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4290719\Desktop\"/>
    </mc:Choice>
  </mc:AlternateContent>
  <xr:revisionPtr revIDLastSave="0" documentId="8_{44148319-57C5-43B3-9E7C-AAC8DA99EC9B}" xr6:coauthVersionLast="36" xr6:coauthVersionMax="36" xr10:uidLastSave="{00000000-0000-0000-0000-000000000000}"/>
  <bookViews>
    <workbookView xWindow="10395" yWindow="-105" windowWidth="14850" windowHeight="12735" activeTab="1" xr2:uid="{00000000-000D-0000-FFFF-FFFF00000000}"/>
  </bookViews>
  <sheets>
    <sheet name="Bonds" sheetId="2" r:id="rId1"/>
    <sheet name="Sheet1" sheetId="4" r:id="rId2"/>
    <sheet name="Context" sheetId="3" r:id="rId3"/>
  </sheets>
  <calcPr calcId="191029"/>
</workbook>
</file>

<file path=xl/calcChain.xml><?xml version="1.0" encoding="utf-8"?>
<calcChain xmlns="http://schemas.openxmlformats.org/spreadsheetml/2006/main">
  <c r="Q1157" i="4" l="1"/>
  <c r="E1157" i="4"/>
  <c r="H1156" i="4"/>
  <c r="K1155" i="4"/>
  <c r="N1154" i="4"/>
  <c r="Q1153" i="4"/>
  <c r="E1153" i="4"/>
  <c r="H1152" i="4"/>
  <c r="K1151" i="4"/>
  <c r="N1150" i="4"/>
  <c r="Q1149" i="4"/>
  <c r="E1149" i="4"/>
  <c r="H1148" i="4"/>
  <c r="K1147" i="4"/>
  <c r="N1146" i="4"/>
  <c r="Q1145" i="4"/>
  <c r="E1145" i="4"/>
  <c r="H1144" i="4"/>
  <c r="K1143" i="4"/>
  <c r="N1142" i="4"/>
  <c r="Q1141" i="4"/>
  <c r="E1141" i="4"/>
  <c r="H1140" i="4"/>
  <c r="K1139" i="4"/>
  <c r="N1138" i="4"/>
  <c r="Q1137" i="4"/>
  <c r="E1137" i="4"/>
  <c r="H1136" i="4"/>
  <c r="K1135" i="4"/>
  <c r="N1134" i="4"/>
  <c r="Q1133" i="4"/>
  <c r="E1133" i="4"/>
  <c r="H1132" i="4"/>
  <c r="K1131" i="4"/>
  <c r="N1130" i="4"/>
  <c r="Q1129" i="4"/>
  <c r="E1129" i="4"/>
  <c r="H1128" i="4"/>
  <c r="K1127" i="4"/>
  <c r="N1126" i="4"/>
  <c r="Q1125" i="4"/>
  <c r="E1125" i="4"/>
  <c r="H1124" i="4"/>
  <c r="K1123" i="4"/>
  <c r="N1122" i="4"/>
  <c r="Q1121" i="4"/>
  <c r="E1121" i="4"/>
  <c r="H1120" i="4"/>
  <c r="K1119" i="4"/>
  <c r="N1118" i="4"/>
  <c r="Q1117" i="4"/>
  <c r="E1117" i="4"/>
  <c r="H1116" i="4"/>
  <c r="K1115" i="4"/>
  <c r="N1114" i="4"/>
  <c r="Q1113" i="4"/>
  <c r="E1113" i="4"/>
  <c r="H1112" i="4"/>
  <c r="K1111" i="4"/>
  <c r="N1110" i="4"/>
  <c r="Q1109" i="4"/>
  <c r="E1109" i="4"/>
  <c r="H1108" i="4"/>
  <c r="K1107" i="4"/>
  <c r="N1106" i="4"/>
  <c r="Q1105" i="4"/>
  <c r="E1105" i="4"/>
  <c r="H1104" i="4"/>
  <c r="K1103" i="4"/>
  <c r="N1102" i="4"/>
  <c r="Q1101" i="4"/>
  <c r="E1101" i="4"/>
  <c r="H1100" i="4"/>
  <c r="K1099" i="4"/>
  <c r="N1098" i="4"/>
  <c r="Q1097" i="4"/>
  <c r="E1097" i="4"/>
  <c r="H1096" i="4"/>
  <c r="K1095" i="4"/>
  <c r="N1094" i="4"/>
  <c r="Q1093" i="4"/>
  <c r="E1093" i="4"/>
  <c r="H1092" i="4"/>
  <c r="K1091" i="4"/>
  <c r="N1090" i="4"/>
  <c r="Q1089" i="4"/>
  <c r="E1089" i="4"/>
  <c r="H1088" i="4"/>
  <c r="K1087" i="4"/>
  <c r="N1086" i="4"/>
  <c r="Q1085" i="4"/>
  <c r="E1085" i="4"/>
  <c r="H1084" i="4"/>
  <c r="K1083" i="4"/>
  <c r="N1082" i="4"/>
  <c r="Q1081" i="4"/>
  <c r="E1081" i="4"/>
  <c r="H1080" i="4"/>
  <c r="K1079" i="4"/>
  <c r="N1078" i="4"/>
  <c r="Q1077" i="4"/>
  <c r="E1077" i="4"/>
  <c r="H1076" i="4"/>
  <c r="K1075" i="4"/>
  <c r="N1074" i="4"/>
  <c r="Q1073" i="4"/>
  <c r="E1073" i="4"/>
  <c r="H1072" i="4"/>
  <c r="K1071" i="4"/>
  <c r="N1070" i="4"/>
  <c r="Q1069" i="4"/>
  <c r="E1069" i="4"/>
  <c r="H1068" i="4"/>
  <c r="K1067" i="4"/>
  <c r="N1066" i="4"/>
  <c r="Q1065" i="4"/>
  <c r="E1065" i="4"/>
  <c r="H1064" i="4"/>
  <c r="K1063" i="4"/>
  <c r="N1062" i="4"/>
  <c r="Q1061" i="4"/>
  <c r="E1061" i="4"/>
  <c r="H1060" i="4"/>
  <c r="K1059" i="4"/>
  <c r="N1058" i="4"/>
  <c r="Q1057" i="4"/>
  <c r="E1057" i="4"/>
  <c r="P1157" i="4"/>
  <c r="D1157" i="4"/>
  <c r="G1156" i="4"/>
  <c r="J1155" i="4"/>
  <c r="M1154" i="4"/>
  <c r="P1153" i="4"/>
  <c r="D1153" i="4"/>
  <c r="G1152" i="4"/>
  <c r="J1151" i="4"/>
  <c r="M1150" i="4"/>
  <c r="P1149" i="4"/>
  <c r="D1149" i="4"/>
  <c r="G1148" i="4"/>
  <c r="J1147" i="4"/>
  <c r="M1146" i="4"/>
  <c r="P1145" i="4"/>
  <c r="D1145" i="4"/>
  <c r="G1144" i="4"/>
  <c r="J1143" i="4"/>
  <c r="M1142" i="4"/>
  <c r="P1141" i="4"/>
  <c r="D1141" i="4"/>
  <c r="G1140" i="4"/>
  <c r="J1139" i="4"/>
  <c r="M1138" i="4"/>
  <c r="P1137" i="4"/>
  <c r="D1137" i="4"/>
  <c r="G1136" i="4"/>
  <c r="J1135" i="4"/>
  <c r="M1134" i="4"/>
  <c r="P1133" i="4"/>
  <c r="D1133" i="4"/>
  <c r="G1132" i="4"/>
  <c r="J1131" i="4"/>
  <c r="M1130" i="4"/>
  <c r="P1129" i="4"/>
  <c r="D1129" i="4"/>
  <c r="G1128" i="4"/>
  <c r="J1127" i="4"/>
  <c r="M1126" i="4"/>
  <c r="P1125" i="4"/>
  <c r="D1125" i="4"/>
  <c r="G1124" i="4"/>
  <c r="J1123" i="4"/>
  <c r="M1122" i="4"/>
  <c r="P1121" i="4"/>
  <c r="D1121" i="4"/>
  <c r="G1120" i="4"/>
  <c r="J1119" i="4"/>
  <c r="M1118" i="4"/>
  <c r="P1117" i="4"/>
  <c r="D1117" i="4"/>
  <c r="G1116" i="4"/>
  <c r="J1115" i="4"/>
  <c r="M1114" i="4"/>
  <c r="P1113" i="4"/>
  <c r="D1113" i="4"/>
  <c r="G1112" i="4"/>
  <c r="J1111" i="4"/>
  <c r="M1110" i="4"/>
  <c r="P1109" i="4"/>
  <c r="D1109" i="4"/>
  <c r="G1108" i="4"/>
  <c r="J1107" i="4"/>
  <c r="M1106" i="4"/>
  <c r="P1105" i="4"/>
  <c r="D1105" i="4"/>
  <c r="G1104" i="4"/>
  <c r="J1103" i="4"/>
  <c r="M1102" i="4"/>
  <c r="P1101" i="4"/>
  <c r="D1101" i="4"/>
  <c r="G1100" i="4"/>
  <c r="J1099" i="4"/>
  <c r="M1098" i="4"/>
  <c r="P1097" i="4"/>
  <c r="D1097" i="4"/>
  <c r="G1096" i="4"/>
  <c r="J1095" i="4"/>
  <c r="M1094" i="4"/>
  <c r="P1093" i="4"/>
  <c r="D1093" i="4"/>
  <c r="G1092" i="4"/>
  <c r="J1091" i="4"/>
  <c r="M1090" i="4"/>
  <c r="P1089" i="4"/>
  <c r="D1089" i="4"/>
  <c r="G1088" i="4"/>
  <c r="J1087" i="4"/>
  <c r="M1086" i="4"/>
  <c r="O1157" i="4"/>
  <c r="C1157" i="4"/>
  <c r="F1156" i="4"/>
  <c r="I1155" i="4"/>
  <c r="L1154" i="4"/>
  <c r="O1153" i="4"/>
  <c r="C1153" i="4"/>
  <c r="F1152" i="4"/>
  <c r="I1151" i="4"/>
  <c r="L1150" i="4"/>
  <c r="O1149" i="4"/>
  <c r="C1149" i="4"/>
  <c r="F1148" i="4"/>
  <c r="I1147" i="4"/>
  <c r="L1146" i="4"/>
  <c r="O1145" i="4"/>
  <c r="C1145" i="4"/>
  <c r="F1144" i="4"/>
  <c r="I1143" i="4"/>
  <c r="L1142" i="4"/>
  <c r="O1141" i="4"/>
  <c r="C1141" i="4"/>
  <c r="F1140" i="4"/>
  <c r="I1139" i="4"/>
  <c r="L1138" i="4"/>
  <c r="O1137" i="4"/>
  <c r="C1137" i="4"/>
  <c r="F1136" i="4"/>
  <c r="I1135" i="4"/>
  <c r="L1134" i="4"/>
  <c r="O1133" i="4"/>
  <c r="C1133" i="4"/>
  <c r="F1132" i="4"/>
  <c r="I1131" i="4"/>
  <c r="L1130" i="4"/>
  <c r="O1129" i="4"/>
  <c r="C1129" i="4"/>
  <c r="F1128" i="4"/>
  <c r="I1127" i="4"/>
  <c r="L1126" i="4"/>
  <c r="O1125" i="4"/>
  <c r="C1125" i="4"/>
  <c r="F1124" i="4"/>
  <c r="I1123" i="4"/>
  <c r="L1122" i="4"/>
  <c r="O1121" i="4"/>
  <c r="C1121" i="4"/>
  <c r="F1120" i="4"/>
  <c r="I1119" i="4"/>
  <c r="L1118" i="4"/>
  <c r="O1117" i="4"/>
  <c r="C1117" i="4"/>
  <c r="F1116" i="4"/>
  <c r="I1115" i="4"/>
  <c r="L1114" i="4"/>
  <c r="O1113" i="4"/>
  <c r="C1113" i="4"/>
  <c r="F1112" i="4"/>
  <c r="I1111" i="4"/>
  <c r="L1110" i="4"/>
  <c r="O1109" i="4"/>
  <c r="C1109" i="4"/>
  <c r="F1108" i="4"/>
  <c r="I1107" i="4"/>
  <c r="L1106" i="4"/>
  <c r="O1105" i="4"/>
  <c r="C1105" i="4"/>
  <c r="F1104" i="4"/>
  <c r="I1103" i="4"/>
  <c r="L1102" i="4"/>
  <c r="O1101" i="4"/>
  <c r="C1101" i="4"/>
  <c r="F1100" i="4"/>
  <c r="I1099" i="4"/>
  <c r="N1157" i="4"/>
  <c r="Q1156" i="4"/>
  <c r="E1156" i="4"/>
  <c r="H1155" i="4"/>
  <c r="K1154" i="4"/>
  <c r="N1153" i="4"/>
  <c r="Q1152" i="4"/>
  <c r="E1152" i="4"/>
  <c r="H1151" i="4"/>
  <c r="K1150" i="4"/>
  <c r="N1149" i="4"/>
  <c r="Q1148" i="4"/>
  <c r="E1148" i="4"/>
  <c r="H1147" i="4"/>
  <c r="K1146" i="4"/>
  <c r="N1145" i="4"/>
  <c r="Q1144" i="4"/>
  <c r="E1144" i="4"/>
  <c r="H1143" i="4"/>
  <c r="K1142" i="4"/>
  <c r="N1141" i="4"/>
  <c r="Q1140" i="4"/>
  <c r="E1140" i="4"/>
  <c r="H1139" i="4"/>
  <c r="K1138" i="4"/>
  <c r="N1137" i="4"/>
  <c r="Q1136" i="4"/>
  <c r="E1136" i="4"/>
  <c r="H1135" i="4"/>
  <c r="K1134" i="4"/>
  <c r="N1133" i="4"/>
  <c r="Q1132" i="4"/>
  <c r="E1132" i="4"/>
  <c r="H1131" i="4"/>
  <c r="K1130" i="4"/>
  <c r="N1129" i="4"/>
  <c r="Q1128" i="4"/>
  <c r="E1128" i="4"/>
  <c r="H1127" i="4"/>
  <c r="K1126" i="4"/>
  <c r="N1125" i="4"/>
  <c r="Q1124" i="4"/>
  <c r="E1124" i="4"/>
  <c r="H1123" i="4"/>
  <c r="K1122" i="4"/>
  <c r="N1121" i="4"/>
  <c r="Q1120" i="4"/>
  <c r="E1120" i="4"/>
  <c r="H1119" i="4"/>
  <c r="K1118" i="4"/>
  <c r="N1117" i="4"/>
  <c r="Q1116" i="4"/>
  <c r="E1116" i="4"/>
  <c r="H1115" i="4"/>
  <c r="K1114" i="4"/>
  <c r="N1113" i="4"/>
  <c r="Q1112" i="4"/>
  <c r="E1112" i="4"/>
  <c r="H1111" i="4"/>
  <c r="K1110" i="4"/>
  <c r="N1109" i="4"/>
  <c r="Q1108" i="4"/>
  <c r="E1108" i="4"/>
  <c r="H1107" i="4"/>
  <c r="K1106" i="4"/>
  <c r="N1105" i="4"/>
  <c r="Q1104" i="4"/>
  <c r="E1104" i="4"/>
  <c r="H1103" i="4"/>
  <c r="K1102" i="4"/>
  <c r="N1101" i="4"/>
  <c r="Q1100" i="4"/>
  <c r="M1157" i="4"/>
  <c r="P1156" i="4"/>
  <c r="D1156" i="4"/>
  <c r="G1155" i="4"/>
  <c r="J1154" i="4"/>
  <c r="M1153" i="4"/>
  <c r="P1152" i="4"/>
  <c r="D1152" i="4"/>
  <c r="G1151" i="4"/>
  <c r="J1150" i="4"/>
  <c r="M1149" i="4"/>
  <c r="P1148" i="4"/>
  <c r="D1148" i="4"/>
  <c r="G1147" i="4"/>
  <c r="J1146" i="4"/>
  <c r="M1145" i="4"/>
  <c r="P1144" i="4"/>
  <c r="D1144" i="4"/>
  <c r="G1143" i="4"/>
  <c r="J1142" i="4"/>
  <c r="M1141" i="4"/>
  <c r="P1140" i="4"/>
  <c r="D1140" i="4"/>
  <c r="G1139" i="4"/>
  <c r="J1138" i="4"/>
  <c r="M1137" i="4"/>
  <c r="P1136" i="4"/>
  <c r="D1136" i="4"/>
  <c r="G1135" i="4"/>
  <c r="J1134" i="4"/>
  <c r="M1133" i="4"/>
  <c r="P1132" i="4"/>
  <c r="D1132" i="4"/>
  <c r="G1131" i="4"/>
  <c r="J1130" i="4"/>
  <c r="M1129" i="4"/>
  <c r="P1128" i="4"/>
  <c r="D1128" i="4"/>
  <c r="G1127" i="4"/>
  <c r="J1126" i="4"/>
  <c r="M1125" i="4"/>
  <c r="P1124" i="4"/>
  <c r="D1124" i="4"/>
  <c r="G1123" i="4"/>
  <c r="J1122" i="4"/>
  <c r="M1121" i="4"/>
  <c r="P1120" i="4"/>
  <c r="D1120" i="4"/>
  <c r="G1119" i="4"/>
  <c r="J1118" i="4"/>
  <c r="M1117" i="4"/>
  <c r="P1116" i="4"/>
  <c r="D1116" i="4"/>
  <c r="G1115" i="4"/>
  <c r="J1114" i="4"/>
  <c r="M1113" i="4"/>
  <c r="P1112" i="4"/>
  <c r="D1112" i="4"/>
  <c r="G1111" i="4"/>
  <c r="J1110" i="4"/>
  <c r="M1109" i="4"/>
  <c r="P1108" i="4"/>
  <c r="D1108" i="4"/>
  <c r="G1107" i="4"/>
  <c r="J1106" i="4"/>
  <c r="M1105" i="4"/>
  <c r="P1104" i="4"/>
  <c r="D1104" i="4"/>
  <c r="G1103" i="4"/>
  <c r="J1102" i="4"/>
  <c r="M1101" i="4"/>
  <c r="P1100" i="4"/>
  <c r="D1100" i="4"/>
  <c r="G1099" i="4"/>
  <c r="J1098" i="4"/>
  <c r="M1097" i="4"/>
  <c r="P1096" i="4"/>
  <c r="D1096" i="4"/>
  <c r="G1095" i="4"/>
  <c r="J1094" i="4"/>
  <c r="M1093" i="4"/>
  <c r="P1092" i="4"/>
  <c r="D1092" i="4"/>
  <c r="G1091" i="4"/>
  <c r="J1090" i="4"/>
  <c r="M1089" i="4"/>
  <c r="P1088" i="4"/>
  <c r="D1088" i="4"/>
  <c r="G1087" i="4"/>
  <c r="J1086" i="4"/>
  <c r="M1085" i="4"/>
  <c r="P1084" i="4"/>
  <c r="D1084" i="4"/>
  <c r="G1083" i="4"/>
  <c r="J1082" i="4"/>
  <c r="M1081" i="4"/>
  <c r="P1080" i="4"/>
  <c r="D1080" i="4"/>
  <c r="G1079" i="4"/>
  <c r="J1078" i="4"/>
  <c r="M1077" i="4"/>
  <c r="P1076" i="4"/>
  <c r="D1076" i="4"/>
  <c r="G1075" i="4"/>
  <c r="J1074" i="4"/>
  <c r="M1073" i="4"/>
  <c r="P1072" i="4"/>
  <c r="D1072" i="4"/>
  <c r="G1071" i="4"/>
  <c r="J1070" i="4"/>
  <c r="M1069" i="4"/>
  <c r="P1068" i="4"/>
  <c r="D1068" i="4"/>
  <c r="G1067" i="4"/>
  <c r="J1066" i="4"/>
  <c r="L1157" i="4"/>
  <c r="O1156" i="4"/>
  <c r="C1156" i="4"/>
  <c r="F1155" i="4"/>
  <c r="I1154" i="4"/>
  <c r="L1153" i="4"/>
  <c r="O1152" i="4"/>
  <c r="C1152" i="4"/>
  <c r="F1151" i="4"/>
  <c r="I1150" i="4"/>
  <c r="L1149" i="4"/>
  <c r="O1148" i="4"/>
  <c r="C1148" i="4"/>
  <c r="F1147" i="4"/>
  <c r="I1146" i="4"/>
  <c r="L1145" i="4"/>
  <c r="O1144" i="4"/>
  <c r="C1144" i="4"/>
  <c r="F1143" i="4"/>
  <c r="I1142" i="4"/>
  <c r="L1141" i="4"/>
  <c r="O1140" i="4"/>
  <c r="C1140" i="4"/>
  <c r="F1139" i="4"/>
  <c r="I1138" i="4"/>
  <c r="L1137" i="4"/>
  <c r="O1136" i="4"/>
  <c r="C1136" i="4"/>
  <c r="F1135" i="4"/>
  <c r="I1134" i="4"/>
  <c r="L1133" i="4"/>
  <c r="O1132" i="4"/>
  <c r="C1132" i="4"/>
  <c r="F1131" i="4"/>
  <c r="I1130" i="4"/>
  <c r="L1129" i="4"/>
  <c r="O1128" i="4"/>
  <c r="C1128" i="4"/>
  <c r="F1127" i="4"/>
  <c r="I1126" i="4"/>
  <c r="L1125" i="4"/>
  <c r="O1124" i="4"/>
  <c r="C1124" i="4"/>
  <c r="F1123" i="4"/>
  <c r="I1122" i="4"/>
  <c r="L1121" i="4"/>
  <c r="O1120" i="4"/>
  <c r="C1120" i="4"/>
  <c r="F1119" i="4"/>
  <c r="I1118" i="4"/>
  <c r="L1117" i="4"/>
  <c r="O1116" i="4"/>
  <c r="C1116" i="4"/>
  <c r="F1115" i="4"/>
  <c r="I1114" i="4"/>
  <c r="L1113" i="4"/>
  <c r="O1112" i="4"/>
  <c r="C1112" i="4"/>
  <c r="F1111" i="4"/>
  <c r="I1110" i="4"/>
  <c r="L1109" i="4"/>
  <c r="O1108" i="4"/>
  <c r="C1108" i="4"/>
  <c r="F1107" i="4"/>
  <c r="I1106" i="4"/>
  <c r="L1105" i="4"/>
  <c r="O1104" i="4"/>
  <c r="C1104" i="4"/>
  <c r="F1103" i="4"/>
  <c r="I1102" i="4"/>
  <c r="L1101" i="4"/>
  <c r="O1100" i="4"/>
  <c r="C1100" i="4"/>
  <c r="F1099" i="4"/>
  <c r="I1098" i="4"/>
  <c r="L1097" i="4"/>
  <c r="O1096" i="4"/>
  <c r="C1096" i="4"/>
  <c r="F1095" i="4"/>
  <c r="I1094" i="4"/>
  <c r="L1093" i="4"/>
  <c r="O1092" i="4"/>
  <c r="C1092" i="4"/>
  <c r="F1091" i="4"/>
  <c r="I1090" i="4"/>
  <c r="L1089" i="4"/>
  <c r="O1088" i="4"/>
  <c r="C1088" i="4"/>
  <c r="F1087" i="4"/>
  <c r="I1086" i="4"/>
  <c r="L1085" i="4"/>
  <c r="O1084" i="4"/>
  <c r="C1084" i="4"/>
  <c r="F1083" i="4"/>
  <c r="I1082" i="4"/>
  <c r="L1081" i="4"/>
  <c r="O1080" i="4"/>
  <c r="C1080" i="4"/>
  <c r="F1079" i="4"/>
  <c r="I1078" i="4"/>
  <c r="L1077" i="4"/>
  <c r="O1076" i="4"/>
  <c r="C1076" i="4"/>
  <c r="F1075" i="4"/>
  <c r="I1074" i="4"/>
  <c r="L1073" i="4"/>
  <c r="O1072" i="4"/>
  <c r="C1072" i="4"/>
  <c r="F1071" i="4"/>
  <c r="I1070" i="4"/>
  <c r="L1069" i="4"/>
  <c r="K1157" i="4"/>
  <c r="N1156" i="4"/>
  <c r="Q1155" i="4"/>
  <c r="E1155" i="4"/>
  <c r="H1154" i="4"/>
  <c r="K1153" i="4"/>
  <c r="N1152" i="4"/>
  <c r="Q1151" i="4"/>
  <c r="E1151" i="4"/>
  <c r="H1150" i="4"/>
  <c r="K1149" i="4"/>
  <c r="N1148" i="4"/>
  <c r="Q1147" i="4"/>
  <c r="E1147" i="4"/>
  <c r="H1146" i="4"/>
  <c r="K1145" i="4"/>
  <c r="N1144" i="4"/>
  <c r="Q1143" i="4"/>
  <c r="E1143" i="4"/>
  <c r="H1142" i="4"/>
  <c r="K1141" i="4"/>
  <c r="N1140" i="4"/>
  <c r="Q1139" i="4"/>
  <c r="E1139" i="4"/>
  <c r="H1138" i="4"/>
  <c r="K1137" i="4"/>
  <c r="N1136" i="4"/>
  <c r="Q1135" i="4"/>
  <c r="E1135" i="4"/>
  <c r="H1134" i="4"/>
  <c r="K1133" i="4"/>
  <c r="N1132" i="4"/>
  <c r="Q1131" i="4"/>
  <c r="E1131" i="4"/>
  <c r="H1130" i="4"/>
  <c r="K1129" i="4"/>
  <c r="N1128" i="4"/>
  <c r="Q1127" i="4"/>
  <c r="E1127" i="4"/>
  <c r="H1126" i="4"/>
  <c r="K1125" i="4"/>
  <c r="N1124" i="4"/>
  <c r="Q1123" i="4"/>
  <c r="E1123" i="4"/>
  <c r="H1122" i="4"/>
  <c r="K1121" i="4"/>
  <c r="N1120" i="4"/>
  <c r="Q1119" i="4"/>
  <c r="E1119" i="4"/>
  <c r="H1118" i="4"/>
  <c r="K1117" i="4"/>
  <c r="N1116" i="4"/>
  <c r="Q1115" i="4"/>
  <c r="E1115" i="4"/>
  <c r="H1114" i="4"/>
  <c r="K1113" i="4"/>
  <c r="N1112" i="4"/>
  <c r="Q1111" i="4"/>
  <c r="E1111" i="4"/>
  <c r="H1110" i="4"/>
  <c r="K1109" i="4"/>
  <c r="N1108" i="4"/>
  <c r="Q1107" i="4"/>
  <c r="E1107" i="4"/>
  <c r="H1106" i="4"/>
  <c r="K1105" i="4"/>
  <c r="N1104" i="4"/>
  <c r="Q1103" i="4"/>
  <c r="E1103" i="4"/>
  <c r="H1102" i="4"/>
  <c r="K1101" i="4"/>
  <c r="N1100" i="4"/>
  <c r="Q1099" i="4"/>
  <c r="E1099" i="4"/>
  <c r="H1098" i="4"/>
  <c r="K1097" i="4"/>
  <c r="N1096" i="4"/>
  <c r="Q1095" i="4"/>
  <c r="E1095" i="4"/>
  <c r="H1094" i="4"/>
  <c r="K1093" i="4"/>
  <c r="N1092" i="4"/>
  <c r="Q1091" i="4"/>
  <c r="E1091" i="4"/>
  <c r="H1090" i="4"/>
  <c r="K1089" i="4"/>
  <c r="N1088" i="4"/>
  <c r="Q1087" i="4"/>
  <c r="E1087" i="4"/>
  <c r="H1086" i="4"/>
  <c r="K1085" i="4"/>
  <c r="N1084" i="4"/>
  <c r="Q1083" i="4"/>
  <c r="E1083" i="4"/>
  <c r="H1082" i="4"/>
  <c r="K1081" i="4"/>
  <c r="N1080" i="4"/>
  <c r="Q1079" i="4"/>
  <c r="E1079" i="4"/>
  <c r="H1078" i="4"/>
  <c r="K1077" i="4"/>
  <c r="N1076" i="4"/>
  <c r="Q1075" i="4"/>
  <c r="E1075" i="4"/>
  <c r="H1074" i="4"/>
  <c r="K1073" i="4"/>
  <c r="N1072" i="4"/>
  <c r="Q1071" i="4"/>
  <c r="E1071" i="4"/>
  <c r="H1070" i="4"/>
  <c r="K1069" i="4"/>
  <c r="N1068" i="4"/>
  <c r="Q1067" i="4"/>
  <c r="E1067" i="4"/>
  <c r="H1066" i="4"/>
  <c r="K1065" i="4"/>
  <c r="N1064" i="4"/>
  <c r="Q1063" i="4"/>
  <c r="E1063" i="4"/>
  <c r="H1062" i="4"/>
  <c r="K1061" i="4"/>
  <c r="N1060" i="4"/>
  <c r="Q1059" i="4"/>
  <c r="E1059" i="4"/>
  <c r="H1058" i="4"/>
  <c r="K1057" i="4"/>
  <c r="N1056" i="4"/>
  <c r="J1157" i="4"/>
  <c r="M1156" i="4"/>
  <c r="P1155" i="4"/>
  <c r="D1155" i="4"/>
  <c r="G1154" i="4"/>
  <c r="J1153" i="4"/>
  <c r="M1152" i="4"/>
  <c r="P1151" i="4"/>
  <c r="D1151" i="4"/>
  <c r="G1150" i="4"/>
  <c r="J1149" i="4"/>
  <c r="M1148" i="4"/>
  <c r="P1147" i="4"/>
  <c r="D1147" i="4"/>
  <c r="G1146" i="4"/>
  <c r="J1145" i="4"/>
  <c r="M1144" i="4"/>
  <c r="P1143" i="4"/>
  <c r="D1143" i="4"/>
  <c r="G1142" i="4"/>
  <c r="J1141" i="4"/>
  <c r="M1140" i="4"/>
  <c r="P1139" i="4"/>
  <c r="D1139" i="4"/>
  <c r="G1138" i="4"/>
  <c r="J1137" i="4"/>
  <c r="M1136" i="4"/>
  <c r="P1135" i="4"/>
  <c r="D1135" i="4"/>
  <c r="G1134" i="4"/>
  <c r="J1133" i="4"/>
  <c r="M1132" i="4"/>
  <c r="P1131" i="4"/>
  <c r="D1131" i="4"/>
  <c r="G1130" i="4"/>
  <c r="J1129" i="4"/>
  <c r="M1128" i="4"/>
  <c r="P1127" i="4"/>
  <c r="D1127" i="4"/>
  <c r="G1126" i="4"/>
  <c r="J1125" i="4"/>
  <c r="M1124" i="4"/>
  <c r="P1123" i="4"/>
  <c r="D1123" i="4"/>
  <c r="G1122" i="4"/>
  <c r="J1121" i="4"/>
  <c r="M1120" i="4"/>
  <c r="P1119" i="4"/>
  <c r="D1119" i="4"/>
  <c r="G1118" i="4"/>
  <c r="J1117" i="4"/>
  <c r="M1116" i="4"/>
  <c r="P1115" i="4"/>
  <c r="D1115" i="4"/>
  <c r="G1114" i="4"/>
  <c r="J1113" i="4"/>
  <c r="M1112" i="4"/>
  <c r="P1111" i="4"/>
  <c r="D1111" i="4"/>
  <c r="G1110" i="4"/>
  <c r="J1109" i="4"/>
  <c r="M1108" i="4"/>
  <c r="P1107" i="4"/>
  <c r="D1107" i="4"/>
  <c r="G1106" i="4"/>
  <c r="J1105" i="4"/>
  <c r="M1104" i="4"/>
  <c r="P1103" i="4"/>
  <c r="D1103" i="4"/>
  <c r="G1102" i="4"/>
  <c r="J1101" i="4"/>
  <c r="M1100" i="4"/>
  <c r="P1099" i="4"/>
  <c r="D1099" i="4"/>
  <c r="G1098" i="4"/>
  <c r="J1097" i="4"/>
  <c r="M1096" i="4"/>
  <c r="P1095" i="4"/>
  <c r="D1095" i="4"/>
  <c r="G1094" i="4"/>
  <c r="J1093" i="4"/>
  <c r="M1092" i="4"/>
  <c r="P1091" i="4"/>
  <c r="D1091" i="4"/>
  <c r="G1090" i="4"/>
  <c r="J1089" i="4"/>
  <c r="M1088" i="4"/>
  <c r="P1087" i="4"/>
  <c r="D1087" i="4"/>
  <c r="G1086" i="4"/>
  <c r="I1157" i="4"/>
  <c r="L1156" i="4"/>
  <c r="O1155" i="4"/>
  <c r="C1155" i="4"/>
  <c r="F1154" i="4"/>
  <c r="I1153" i="4"/>
  <c r="L1152" i="4"/>
  <c r="O1151" i="4"/>
  <c r="C1151" i="4"/>
  <c r="F1150" i="4"/>
  <c r="I1149" i="4"/>
  <c r="L1148" i="4"/>
  <c r="O1147" i="4"/>
  <c r="C1147" i="4"/>
  <c r="F1146" i="4"/>
  <c r="I1145" i="4"/>
  <c r="L1144" i="4"/>
  <c r="O1143" i="4"/>
  <c r="C1143" i="4"/>
  <c r="F1142" i="4"/>
  <c r="I1141" i="4"/>
  <c r="L1140" i="4"/>
  <c r="O1139" i="4"/>
  <c r="C1139" i="4"/>
  <c r="F1138" i="4"/>
  <c r="I1137" i="4"/>
  <c r="L1136" i="4"/>
  <c r="O1135" i="4"/>
  <c r="C1135" i="4"/>
  <c r="F1134" i="4"/>
  <c r="I1133" i="4"/>
  <c r="L1132" i="4"/>
  <c r="O1131" i="4"/>
  <c r="C1131" i="4"/>
  <c r="F1130" i="4"/>
  <c r="I1129" i="4"/>
  <c r="L1128" i="4"/>
  <c r="O1127" i="4"/>
  <c r="C1127" i="4"/>
  <c r="F1126" i="4"/>
  <c r="I1125" i="4"/>
  <c r="L1124" i="4"/>
  <c r="O1123" i="4"/>
  <c r="C1123" i="4"/>
  <c r="F1122" i="4"/>
  <c r="I1121" i="4"/>
  <c r="L1120" i="4"/>
  <c r="O1119" i="4"/>
  <c r="C1119" i="4"/>
  <c r="F1118" i="4"/>
  <c r="I1117" i="4"/>
  <c r="L1116" i="4"/>
  <c r="O1115" i="4"/>
  <c r="C1115" i="4"/>
  <c r="F1114" i="4"/>
  <c r="I1113" i="4"/>
  <c r="L1112" i="4"/>
  <c r="O1111" i="4"/>
  <c r="C1111" i="4"/>
  <c r="F1110" i="4"/>
  <c r="I1109" i="4"/>
  <c r="L1108" i="4"/>
  <c r="O1107" i="4"/>
  <c r="C1107" i="4"/>
  <c r="F1106" i="4"/>
  <c r="I1105" i="4"/>
  <c r="L1104" i="4"/>
  <c r="O1103" i="4"/>
  <c r="C1103" i="4"/>
  <c r="F1102" i="4"/>
  <c r="I1101" i="4"/>
  <c r="L1100" i="4"/>
  <c r="O1099" i="4"/>
  <c r="C1099" i="4"/>
  <c r="H1157" i="4"/>
  <c r="K1156" i="4"/>
  <c r="N1155" i="4"/>
  <c r="Q1154" i="4"/>
  <c r="E1154" i="4"/>
  <c r="H1153" i="4"/>
  <c r="K1152" i="4"/>
  <c r="N1151" i="4"/>
  <c r="Q1150" i="4"/>
  <c r="E1150" i="4"/>
  <c r="H1149" i="4"/>
  <c r="K1148" i="4"/>
  <c r="N1147" i="4"/>
  <c r="Q1146" i="4"/>
  <c r="E1146" i="4"/>
  <c r="H1145" i="4"/>
  <c r="K1144" i="4"/>
  <c r="N1143" i="4"/>
  <c r="Q1142" i="4"/>
  <c r="E1142" i="4"/>
  <c r="H1141" i="4"/>
  <c r="K1140" i="4"/>
  <c r="N1139" i="4"/>
  <c r="Q1138" i="4"/>
  <c r="E1138" i="4"/>
  <c r="H1137" i="4"/>
  <c r="K1136" i="4"/>
  <c r="N1135" i="4"/>
  <c r="Q1134" i="4"/>
  <c r="E1134" i="4"/>
  <c r="H1133" i="4"/>
  <c r="K1132" i="4"/>
  <c r="N1131" i="4"/>
  <c r="Q1130" i="4"/>
  <c r="E1130" i="4"/>
  <c r="H1129" i="4"/>
  <c r="K1128" i="4"/>
  <c r="N1127" i="4"/>
  <c r="Q1126" i="4"/>
  <c r="E1126" i="4"/>
  <c r="H1125" i="4"/>
  <c r="K1124" i="4"/>
  <c r="N1123" i="4"/>
  <c r="Q1122" i="4"/>
  <c r="E1122" i="4"/>
  <c r="H1121" i="4"/>
  <c r="K1120" i="4"/>
  <c r="N1119" i="4"/>
  <c r="Q1118" i="4"/>
  <c r="E1118" i="4"/>
  <c r="H1117" i="4"/>
  <c r="K1116" i="4"/>
  <c r="N1115" i="4"/>
  <c r="Q1114" i="4"/>
  <c r="E1114" i="4"/>
  <c r="H1113" i="4"/>
  <c r="K1112" i="4"/>
  <c r="N1111" i="4"/>
  <c r="Q1110" i="4"/>
  <c r="E1110" i="4"/>
  <c r="H1109" i="4"/>
  <c r="K1108" i="4"/>
  <c r="N1107" i="4"/>
  <c r="Q1106" i="4"/>
  <c r="E1106" i="4"/>
  <c r="H1105" i="4"/>
  <c r="K1104" i="4"/>
  <c r="N1103" i="4"/>
  <c r="Q1102" i="4"/>
  <c r="E1102" i="4"/>
  <c r="H1101" i="4"/>
  <c r="G1157" i="4"/>
  <c r="J1156" i="4"/>
  <c r="M1155" i="4"/>
  <c r="P1154" i="4"/>
  <c r="D1154" i="4"/>
  <c r="G1153" i="4"/>
  <c r="J1152" i="4"/>
  <c r="M1151" i="4"/>
  <c r="P1150" i="4"/>
  <c r="D1150" i="4"/>
  <c r="G1149" i="4"/>
  <c r="J1148" i="4"/>
  <c r="M1147" i="4"/>
  <c r="P1146" i="4"/>
  <c r="D1146" i="4"/>
  <c r="G1145" i="4"/>
  <c r="J1144" i="4"/>
  <c r="M1143" i="4"/>
  <c r="P1142" i="4"/>
  <c r="D1142" i="4"/>
  <c r="G1141" i="4"/>
  <c r="J1140" i="4"/>
  <c r="M1139" i="4"/>
  <c r="P1138" i="4"/>
  <c r="D1138" i="4"/>
  <c r="G1137" i="4"/>
  <c r="J1136" i="4"/>
  <c r="M1135" i="4"/>
  <c r="P1134" i="4"/>
  <c r="D1134" i="4"/>
  <c r="G1133" i="4"/>
  <c r="J1132" i="4"/>
  <c r="M1131" i="4"/>
  <c r="P1130" i="4"/>
  <c r="D1130" i="4"/>
  <c r="G1129" i="4"/>
  <c r="J1128" i="4"/>
  <c r="M1127" i="4"/>
  <c r="P1126" i="4"/>
  <c r="D1126" i="4"/>
  <c r="G1125" i="4"/>
  <c r="J1124" i="4"/>
  <c r="M1123" i="4"/>
  <c r="P1122" i="4"/>
  <c r="D1122" i="4"/>
  <c r="G1121" i="4"/>
  <c r="J1120" i="4"/>
  <c r="M1119" i="4"/>
  <c r="P1118" i="4"/>
  <c r="D1118" i="4"/>
  <c r="G1117" i="4"/>
  <c r="J1116" i="4"/>
  <c r="M1115" i="4"/>
  <c r="P1114" i="4"/>
  <c r="D1114" i="4"/>
  <c r="G1113" i="4"/>
  <c r="J1112" i="4"/>
  <c r="M1111" i="4"/>
  <c r="P1110" i="4"/>
  <c r="D1110" i="4"/>
  <c r="G1109" i="4"/>
  <c r="J1108" i="4"/>
  <c r="M1107" i="4"/>
  <c r="P1106" i="4"/>
  <c r="D1106" i="4"/>
  <c r="G1105" i="4"/>
  <c r="J1104" i="4"/>
  <c r="M1103" i="4"/>
  <c r="P1102" i="4"/>
  <c r="D1102" i="4"/>
  <c r="G1101" i="4"/>
  <c r="J1100" i="4"/>
  <c r="M1099" i="4"/>
  <c r="P1098" i="4"/>
  <c r="D1098" i="4"/>
  <c r="G1097" i="4"/>
  <c r="J1096" i="4"/>
  <c r="M1095" i="4"/>
  <c r="P1094" i="4"/>
  <c r="D1094" i="4"/>
  <c r="G1093" i="4"/>
  <c r="J1092" i="4"/>
  <c r="M1091" i="4"/>
  <c r="P1090" i="4"/>
  <c r="D1090" i="4"/>
  <c r="G1089" i="4"/>
  <c r="J1088" i="4"/>
  <c r="M1087" i="4"/>
  <c r="P1086" i="4"/>
  <c r="D1086" i="4"/>
  <c r="G1085" i="4"/>
  <c r="J1084" i="4"/>
  <c r="M1083" i="4"/>
  <c r="P1082" i="4"/>
  <c r="D1082" i="4"/>
  <c r="G1081" i="4"/>
  <c r="J1080" i="4"/>
  <c r="M1079" i="4"/>
  <c r="P1078" i="4"/>
  <c r="D1078" i="4"/>
  <c r="G1077" i="4"/>
  <c r="J1076" i="4"/>
  <c r="M1075" i="4"/>
  <c r="P1074" i="4"/>
  <c r="D1074" i="4"/>
  <c r="G1073" i="4"/>
  <c r="F1157" i="4"/>
  <c r="L1147" i="4"/>
  <c r="C1138" i="4"/>
  <c r="I1128" i="4"/>
  <c r="O1118" i="4"/>
  <c r="F1109" i="4"/>
  <c r="I1100" i="4"/>
  <c r="O1097" i="4"/>
  <c r="O1095" i="4"/>
  <c r="C1094" i="4"/>
  <c r="E1092" i="4"/>
  <c r="E1090" i="4"/>
  <c r="F1088" i="4"/>
  <c r="F1086" i="4"/>
  <c r="Q1084" i="4"/>
  <c r="J1083" i="4"/>
  <c r="E1082" i="4"/>
  <c r="M1080" i="4"/>
  <c r="I1079" i="4"/>
  <c r="C1078" i="4"/>
  <c r="L1076" i="4"/>
  <c r="H1075" i="4"/>
  <c r="P1073" i="4"/>
  <c r="K1072" i="4"/>
  <c r="I1071" i="4"/>
  <c r="E1070" i="4"/>
  <c r="C1069" i="4"/>
  <c r="P1067" i="4"/>
  <c r="P1066" i="4"/>
  <c r="O1065" i="4"/>
  <c r="P1064" i="4"/>
  <c r="P1063" i="4"/>
  <c r="Q1062" i="4"/>
  <c r="C1062" i="4"/>
  <c r="C1061" i="4"/>
  <c r="D1060" i="4"/>
  <c r="D1059" i="4"/>
  <c r="E1058" i="4"/>
  <c r="F1057" i="4"/>
  <c r="G1056" i="4"/>
  <c r="J1055" i="4"/>
  <c r="M1054" i="4"/>
  <c r="P1053" i="4"/>
  <c r="D1053" i="4"/>
  <c r="G1052" i="4"/>
  <c r="J1051" i="4"/>
  <c r="M1050" i="4"/>
  <c r="P1049" i="4"/>
  <c r="D1049" i="4"/>
  <c r="G1048" i="4"/>
  <c r="J1047" i="4"/>
  <c r="M1046" i="4"/>
  <c r="P1045" i="4"/>
  <c r="D1045" i="4"/>
  <c r="G1044" i="4"/>
  <c r="J1043" i="4"/>
  <c r="M1042" i="4"/>
  <c r="P1041" i="4"/>
  <c r="D1041" i="4"/>
  <c r="G1040" i="4"/>
  <c r="J1039" i="4"/>
  <c r="M1038" i="4"/>
  <c r="P1037" i="4"/>
  <c r="D1037" i="4"/>
  <c r="G1036" i="4"/>
  <c r="J1035" i="4"/>
  <c r="M1034" i="4"/>
  <c r="P1033" i="4"/>
  <c r="D1033" i="4"/>
  <c r="G1032" i="4"/>
  <c r="J1031" i="4"/>
  <c r="M1030" i="4"/>
  <c r="P1029" i="4"/>
  <c r="D1029" i="4"/>
  <c r="G1028" i="4"/>
  <c r="J1027" i="4"/>
  <c r="M1026" i="4"/>
  <c r="P1025" i="4"/>
  <c r="D1025" i="4"/>
  <c r="G1024" i="4"/>
  <c r="J1023" i="4"/>
  <c r="M1022" i="4"/>
  <c r="P1021" i="4"/>
  <c r="D1021" i="4"/>
  <c r="G1020" i="4"/>
  <c r="J1019" i="4"/>
  <c r="M1018" i="4"/>
  <c r="P1017" i="4"/>
  <c r="D1017" i="4"/>
  <c r="G1016" i="4"/>
  <c r="J1015" i="4"/>
  <c r="M1014" i="4"/>
  <c r="P1013" i="4"/>
  <c r="D1013" i="4"/>
  <c r="G1012" i="4"/>
  <c r="J1011" i="4"/>
  <c r="M1010" i="4"/>
  <c r="P1009" i="4"/>
  <c r="D1009" i="4"/>
  <c r="G1008" i="4"/>
  <c r="J1007" i="4"/>
  <c r="M1006" i="4"/>
  <c r="P1005" i="4"/>
  <c r="D1005" i="4"/>
  <c r="G1004" i="4"/>
  <c r="J1003" i="4"/>
  <c r="M1002" i="4"/>
  <c r="P1001" i="4"/>
  <c r="D1001" i="4"/>
  <c r="G1000" i="4"/>
  <c r="J999" i="4"/>
  <c r="M998" i="4"/>
  <c r="P997" i="4"/>
  <c r="D997" i="4"/>
  <c r="G996" i="4"/>
  <c r="J995" i="4"/>
  <c r="M994" i="4"/>
  <c r="P993" i="4"/>
  <c r="D993" i="4"/>
  <c r="G992" i="4"/>
  <c r="J991" i="4"/>
  <c r="M990" i="4"/>
  <c r="P989" i="4"/>
  <c r="D989" i="4"/>
  <c r="G988" i="4"/>
  <c r="J987" i="4"/>
  <c r="M986" i="4"/>
  <c r="P985" i="4"/>
  <c r="I1156" i="4"/>
  <c r="O1146" i="4"/>
  <c r="F1137" i="4"/>
  <c r="L1127" i="4"/>
  <c r="C1118" i="4"/>
  <c r="I1108" i="4"/>
  <c r="E1100" i="4"/>
  <c r="N1097" i="4"/>
  <c r="N1095" i="4"/>
  <c r="O1093" i="4"/>
  <c r="O1091" i="4"/>
  <c r="C1090" i="4"/>
  <c r="E1088" i="4"/>
  <c r="E1086" i="4"/>
  <c r="M1084" i="4"/>
  <c r="I1083" i="4"/>
  <c r="C1082" i="4"/>
  <c r="L1080" i="4"/>
  <c r="H1079" i="4"/>
  <c r="P1077" i="4"/>
  <c r="K1076" i="4"/>
  <c r="D1075" i="4"/>
  <c r="O1073" i="4"/>
  <c r="J1072" i="4"/>
  <c r="H1071" i="4"/>
  <c r="D1070" i="4"/>
  <c r="Q1068" i="4"/>
  <c r="O1067" i="4"/>
  <c r="O1066" i="4"/>
  <c r="N1065" i="4"/>
  <c r="O1064" i="4"/>
  <c r="O1063" i="4"/>
  <c r="P1062" i="4"/>
  <c r="P1061" i="4"/>
  <c r="Q1060" i="4"/>
  <c r="C1060" i="4"/>
  <c r="C1059" i="4"/>
  <c r="D1058" i="4"/>
  <c r="D1057" i="4"/>
  <c r="F1056" i="4"/>
  <c r="I1055" i="4"/>
  <c r="L1054" i="4"/>
  <c r="O1053" i="4"/>
  <c r="C1053" i="4"/>
  <c r="F1052" i="4"/>
  <c r="I1051" i="4"/>
  <c r="L1050" i="4"/>
  <c r="O1049" i="4"/>
  <c r="C1049" i="4"/>
  <c r="F1048" i="4"/>
  <c r="I1047" i="4"/>
  <c r="L1046" i="4"/>
  <c r="O1045" i="4"/>
  <c r="C1045" i="4"/>
  <c r="F1044" i="4"/>
  <c r="I1043" i="4"/>
  <c r="L1042" i="4"/>
  <c r="O1041" i="4"/>
  <c r="C1041" i="4"/>
  <c r="F1040" i="4"/>
  <c r="I1039" i="4"/>
  <c r="L1038" i="4"/>
  <c r="O1037" i="4"/>
  <c r="C1037" i="4"/>
  <c r="F1036" i="4"/>
  <c r="I1035" i="4"/>
  <c r="L1034" i="4"/>
  <c r="O1033" i="4"/>
  <c r="C1033" i="4"/>
  <c r="F1032" i="4"/>
  <c r="I1031" i="4"/>
  <c r="L1030" i="4"/>
  <c r="O1029" i="4"/>
  <c r="L1155" i="4"/>
  <c r="C1146" i="4"/>
  <c r="I1136" i="4"/>
  <c r="O1126" i="4"/>
  <c r="F1117" i="4"/>
  <c r="L1107" i="4"/>
  <c r="N1099" i="4"/>
  <c r="I1097" i="4"/>
  <c r="L1095" i="4"/>
  <c r="N1093" i="4"/>
  <c r="N1091" i="4"/>
  <c r="O1089" i="4"/>
  <c r="O1087" i="4"/>
  <c r="C1086" i="4"/>
  <c r="L1084" i="4"/>
  <c r="H1083" i="4"/>
  <c r="P1081" i="4"/>
  <c r="K1080" i="4"/>
  <c r="D1079" i="4"/>
  <c r="O1077" i="4"/>
  <c r="I1076" i="4"/>
  <c r="C1075" i="4"/>
  <c r="N1073" i="4"/>
  <c r="I1072" i="4"/>
  <c r="D1071" i="4"/>
  <c r="C1070" i="4"/>
  <c r="O1068" i="4"/>
  <c r="N1067" i="4"/>
  <c r="M1066" i="4"/>
  <c r="M1065" i="4"/>
  <c r="M1064" i="4"/>
  <c r="N1063" i="4"/>
  <c r="O1062" i="4"/>
  <c r="O1061" i="4"/>
  <c r="P1060" i="4"/>
  <c r="P1059" i="4"/>
  <c r="Q1058" i="4"/>
  <c r="C1058" i="4"/>
  <c r="C1057" i="4"/>
  <c r="E1056" i="4"/>
  <c r="H1055" i="4"/>
  <c r="K1054" i="4"/>
  <c r="N1053" i="4"/>
  <c r="Q1052" i="4"/>
  <c r="E1052" i="4"/>
  <c r="H1051" i="4"/>
  <c r="K1050" i="4"/>
  <c r="N1049" i="4"/>
  <c r="Q1048" i="4"/>
  <c r="E1048" i="4"/>
  <c r="H1047" i="4"/>
  <c r="K1046" i="4"/>
  <c r="N1045" i="4"/>
  <c r="Q1044" i="4"/>
  <c r="E1044" i="4"/>
  <c r="H1043" i="4"/>
  <c r="K1042" i="4"/>
  <c r="N1041" i="4"/>
  <c r="Q1040" i="4"/>
  <c r="E1040" i="4"/>
  <c r="O1154" i="4"/>
  <c r="F1145" i="4"/>
  <c r="L1135" i="4"/>
  <c r="C1126" i="4"/>
  <c r="I1116" i="4"/>
  <c r="O1106" i="4"/>
  <c r="L1099" i="4"/>
  <c r="H1097" i="4"/>
  <c r="I1095" i="4"/>
  <c r="I1093" i="4"/>
  <c r="L1091" i="4"/>
  <c r="N1089" i="4"/>
  <c r="N1087" i="4"/>
  <c r="P1085" i="4"/>
  <c r="K1084" i="4"/>
  <c r="D1083" i="4"/>
  <c r="O1081" i="4"/>
  <c r="I1080" i="4"/>
  <c r="C1079" i="4"/>
  <c r="N1077" i="4"/>
  <c r="G1076" i="4"/>
  <c r="Q1074" i="4"/>
  <c r="J1073" i="4"/>
  <c r="G1072" i="4"/>
  <c r="C1071" i="4"/>
  <c r="P1069" i="4"/>
  <c r="M1068" i="4"/>
  <c r="M1067" i="4"/>
  <c r="L1066" i="4"/>
  <c r="L1065" i="4"/>
  <c r="L1064" i="4"/>
  <c r="M1063" i="4"/>
  <c r="M1062" i="4"/>
  <c r="N1061" i="4"/>
  <c r="O1060" i="4"/>
  <c r="O1059" i="4"/>
  <c r="P1058" i="4"/>
  <c r="P1057" i="4"/>
  <c r="Q1056" i="4"/>
  <c r="D1056" i="4"/>
  <c r="G1055" i="4"/>
  <c r="J1054" i="4"/>
  <c r="M1053" i="4"/>
  <c r="P1052" i="4"/>
  <c r="D1052" i="4"/>
  <c r="G1051" i="4"/>
  <c r="J1050" i="4"/>
  <c r="M1049" i="4"/>
  <c r="P1048" i="4"/>
  <c r="D1048" i="4"/>
  <c r="G1047" i="4"/>
  <c r="J1046" i="4"/>
  <c r="C1154" i="4"/>
  <c r="I1144" i="4"/>
  <c r="O1134" i="4"/>
  <c r="F1125" i="4"/>
  <c r="L1115" i="4"/>
  <c r="C1106" i="4"/>
  <c r="H1099" i="4"/>
  <c r="F1097" i="4"/>
  <c r="H1095" i="4"/>
  <c r="H1093" i="4"/>
  <c r="I1091" i="4"/>
  <c r="I1089" i="4"/>
  <c r="L1087" i="4"/>
  <c r="O1085" i="4"/>
  <c r="I1084" i="4"/>
  <c r="C1083" i="4"/>
  <c r="N1081" i="4"/>
  <c r="G1080" i="4"/>
  <c r="Q1078" i="4"/>
  <c r="J1077" i="4"/>
  <c r="F1076" i="4"/>
  <c r="O1074" i="4"/>
  <c r="I1073" i="4"/>
  <c r="F1072" i="4"/>
  <c r="Q1070" i="4"/>
  <c r="O1069" i="4"/>
  <c r="L1068" i="4"/>
  <c r="L1067" i="4"/>
  <c r="K1066" i="4"/>
  <c r="J1065" i="4"/>
  <c r="K1064" i="4"/>
  <c r="L1063" i="4"/>
  <c r="L1062" i="4"/>
  <c r="M1061" i="4"/>
  <c r="M1060" i="4"/>
  <c r="N1059" i="4"/>
  <c r="O1058" i="4"/>
  <c r="O1057" i="4"/>
  <c r="P1056" i="4"/>
  <c r="C1056" i="4"/>
  <c r="F1055" i="4"/>
  <c r="I1054" i="4"/>
  <c r="L1053" i="4"/>
  <c r="O1052" i="4"/>
  <c r="C1052" i="4"/>
  <c r="F1051" i="4"/>
  <c r="I1050" i="4"/>
  <c r="L1049" i="4"/>
  <c r="O1048" i="4"/>
  <c r="C1048" i="4"/>
  <c r="F1047" i="4"/>
  <c r="I1046" i="4"/>
  <c r="F1153" i="4"/>
  <c r="L1143" i="4"/>
  <c r="C1134" i="4"/>
  <c r="I1124" i="4"/>
  <c r="O1114" i="4"/>
  <c r="F1105" i="4"/>
  <c r="Q1098" i="4"/>
  <c r="C1097" i="4"/>
  <c r="C1095" i="4"/>
  <c r="F1093" i="4"/>
  <c r="H1091" i="4"/>
  <c r="H1089" i="4"/>
  <c r="I1087" i="4"/>
  <c r="N1085" i="4"/>
  <c r="G1084" i="4"/>
  <c r="Q1082" i="4"/>
  <c r="J1081" i="4"/>
  <c r="F1080" i="4"/>
  <c r="O1078" i="4"/>
  <c r="I1077" i="4"/>
  <c r="E1076" i="4"/>
  <c r="M1074" i="4"/>
  <c r="H1073" i="4"/>
  <c r="E1072" i="4"/>
  <c r="P1070" i="4"/>
  <c r="N1069" i="4"/>
  <c r="K1068" i="4"/>
  <c r="J1067" i="4"/>
  <c r="I1066" i="4"/>
  <c r="I1065" i="4"/>
  <c r="J1064" i="4"/>
  <c r="J1063" i="4"/>
  <c r="K1062" i="4"/>
  <c r="L1061" i="4"/>
  <c r="L1060" i="4"/>
  <c r="M1059" i="4"/>
  <c r="M1058" i="4"/>
  <c r="N1057" i="4"/>
  <c r="O1056" i="4"/>
  <c r="Q1055" i="4"/>
  <c r="E1055" i="4"/>
  <c r="H1054" i="4"/>
  <c r="K1053" i="4"/>
  <c r="N1052" i="4"/>
  <c r="Q1051" i="4"/>
  <c r="E1051" i="4"/>
  <c r="H1050" i="4"/>
  <c r="K1049" i="4"/>
  <c r="N1048" i="4"/>
  <c r="Q1047" i="4"/>
  <c r="E1047" i="4"/>
  <c r="H1046" i="4"/>
  <c r="K1045" i="4"/>
  <c r="N1044" i="4"/>
  <c r="Q1043" i="4"/>
  <c r="E1043" i="4"/>
  <c r="H1042" i="4"/>
  <c r="K1041" i="4"/>
  <c r="N1040" i="4"/>
  <c r="Q1039" i="4"/>
  <c r="E1039" i="4"/>
  <c r="H1038" i="4"/>
  <c r="K1037" i="4"/>
  <c r="N1036" i="4"/>
  <c r="Q1035" i="4"/>
  <c r="E1035" i="4"/>
  <c r="H1034" i="4"/>
  <c r="K1033" i="4"/>
  <c r="N1032" i="4"/>
  <c r="Q1031" i="4"/>
  <c r="E1031" i="4"/>
  <c r="H1030" i="4"/>
  <c r="K1029" i="4"/>
  <c r="N1028" i="4"/>
  <c r="Q1027" i="4"/>
  <c r="E1027" i="4"/>
  <c r="H1026" i="4"/>
  <c r="K1025" i="4"/>
  <c r="N1024" i="4"/>
  <c r="Q1023" i="4"/>
  <c r="E1023" i="4"/>
  <c r="H1022" i="4"/>
  <c r="K1021" i="4"/>
  <c r="N1020" i="4"/>
  <c r="Q1019" i="4"/>
  <c r="E1019" i="4"/>
  <c r="H1018" i="4"/>
  <c r="K1017" i="4"/>
  <c r="N1016" i="4"/>
  <c r="Q1015" i="4"/>
  <c r="E1015" i="4"/>
  <c r="H1014" i="4"/>
  <c r="K1013" i="4"/>
  <c r="N1012" i="4"/>
  <c r="Q1011" i="4"/>
  <c r="E1011" i="4"/>
  <c r="H1010" i="4"/>
  <c r="K1009" i="4"/>
  <c r="N1008" i="4"/>
  <c r="Q1007" i="4"/>
  <c r="E1007" i="4"/>
  <c r="H1006" i="4"/>
  <c r="K1005" i="4"/>
  <c r="N1004" i="4"/>
  <c r="Q1003" i="4"/>
  <c r="E1003" i="4"/>
  <c r="H1002" i="4"/>
  <c r="K1001" i="4"/>
  <c r="I1152" i="4"/>
  <c r="O1142" i="4"/>
  <c r="F1133" i="4"/>
  <c r="L1123" i="4"/>
  <c r="C1114" i="4"/>
  <c r="I1104" i="4"/>
  <c r="O1098" i="4"/>
  <c r="Q1096" i="4"/>
  <c r="Q1094" i="4"/>
  <c r="C1093" i="4"/>
  <c r="C1091" i="4"/>
  <c r="F1089" i="4"/>
  <c r="H1087" i="4"/>
  <c r="J1085" i="4"/>
  <c r="F1084" i="4"/>
  <c r="O1082" i="4"/>
  <c r="I1081" i="4"/>
  <c r="E1080" i="4"/>
  <c r="M1078" i="4"/>
  <c r="H1077" i="4"/>
  <c r="P1075" i="4"/>
  <c r="L1074" i="4"/>
  <c r="F1073" i="4"/>
  <c r="P1071" i="4"/>
  <c r="O1070" i="4"/>
  <c r="J1069" i="4"/>
  <c r="J1068" i="4"/>
  <c r="I1067" i="4"/>
  <c r="G1066" i="4"/>
  <c r="H1065" i="4"/>
  <c r="I1064" i="4"/>
  <c r="I1063" i="4"/>
  <c r="J1062" i="4"/>
  <c r="J1061" i="4"/>
  <c r="K1060" i="4"/>
  <c r="L1059" i="4"/>
  <c r="L1058" i="4"/>
  <c r="M1057" i="4"/>
  <c r="M1056" i="4"/>
  <c r="P1055" i="4"/>
  <c r="D1055" i="4"/>
  <c r="G1054" i="4"/>
  <c r="J1053" i="4"/>
  <c r="M1052" i="4"/>
  <c r="P1051" i="4"/>
  <c r="D1051" i="4"/>
  <c r="G1050" i="4"/>
  <c r="J1049" i="4"/>
  <c r="M1048" i="4"/>
  <c r="P1047" i="4"/>
  <c r="D1047" i="4"/>
  <c r="G1046" i="4"/>
  <c r="J1045" i="4"/>
  <c r="M1044" i="4"/>
  <c r="P1043" i="4"/>
  <c r="D1043" i="4"/>
  <c r="G1042" i="4"/>
  <c r="J1041" i="4"/>
  <c r="M1040" i="4"/>
  <c r="P1039" i="4"/>
  <c r="D1039" i="4"/>
  <c r="G1038" i="4"/>
  <c r="J1037" i="4"/>
  <c r="M1036" i="4"/>
  <c r="P1035" i="4"/>
  <c r="D1035" i="4"/>
  <c r="G1034" i="4"/>
  <c r="J1033" i="4"/>
  <c r="M1032" i="4"/>
  <c r="P1031" i="4"/>
  <c r="D1031" i="4"/>
  <c r="G1030" i="4"/>
  <c r="J1029" i="4"/>
  <c r="M1028" i="4"/>
  <c r="P1027" i="4"/>
  <c r="D1027" i="4"/>
  <c r="G1026" i="4"/>
  <c r="J1025" i="4"/>
  <c r="M1024" i="4"/>
  <c r="P1023" i="4"/>
  <c r="D1023" i="4"/>
  <c r="G1022" i="4"/>
  <c r="J1021" i="4"/>
  <c r="M1020" i="4"/>
  <c r="P1019" i="4"/>
  <c r="D1019" i="4"/>
  <c r="G1018" i="4"/>
  <c r="J1017" i="4"/>
  <c r="M1016" i="4"/>
  <c r="P1015" i="4"/>
  <c r="D1015" i="4"/>
  <c r="G1014" i="4"/>
  <c r="J1013" i="4"/>
  <c r="M1012" i="4"/>
  <c r="P1011" i="4"/>
  <c r="D1011" i="4"/>
  <c r="G1010" i="4"/>
  <c r="J1009" i="4"/>
  <c r="M1008" i="4"/>
  <c r="P1007" i="4"/>
  <c r="D1007" i="4"/>
  <c r="G1006" i="4"/>
  <c r="J1005" i="4"/>
  <c r="M1004" i="4"/>
  <c r="P1003" i="4"/>
  <c r="D1003" i="4"/>
  <c r="G1002" i="4"/>
  <c r="J1001" i="4"/>
  <c r="M1000" i="4"/>
  <c r="P999" i="4"/>
  <c r="D999" i="4"/>
  <c r="G998" i="4"/>
  <c r="J997" i="4"/>
  <c r="M996" i="4"/>
  <c r="P995" i="4"/>
  <c r="D995" i="4"/>
  <c r="G994" i="4"/>
  <c r="J993" i="4"/>
  <c r="M992" i="4"/>
  <c r="P991" i="4"/>
  <c r="D991" i="4"/>
  <c r="G990" i="4"/>
  <c r="J989" i="4"/>
  <c r="M988" i="4"/>
  <c r="P987" i="4"/>
  <c r="D987" i="4"/>
  <c r="G986" i="4"/>
  <c r="L1151" i="4"/>
  <c r="C1142" i="4"/>
  <c r="I1132" i="4"/>
  <c r="O1122" i="4"/>
  <c r="F1113" i="4"/>
  <c r="L1103" i="4"/>
  <c r="L1098" i="4"/>
  <c r="L1096" i="4"/>
  <c r="O1094" i="4"/>
  <c r="Q1092" i="4"/>
  <c r="Q1090" i="4"/>
  <c r="C1089" i="4"/>
  <c r="C1087" i="4"/>
  <c r="I1085" i="4"/>
  <c r="E1084" i="4"/>
  <c r="M1082" i="4"/>
  <c r="H1081" i="4"/>
  <c r="P1079" i="4"/>
  <c r="L1078" i="4"/>
  <c r="F1077" i="4"/>
  <c r="O1075" i="4"/>
  <c r="K1074" i="4"/>
  <c r="D1073" i="4"/>
  <c r="O1071" i="4"/>
  <c r="M1070" i="4"/>
  <c r="I1069" i="4"/>
  <c r="I1068" i="4"/>
  <c r="H1067" i="4"/>
  <c r="F1066" i="4"/>
  <c r="G1065" i="4"/>
  <c r="G1064" i="4"/>
  <c r="H1063" i="4"/>
  <c r="I1062" i="4"/>
  <c r="I1061" i="4"/>
  <c r="J1060" i="4"/>
  <c r="J1059" i="4"/>
  <c r="K1058" i="4"/>
  <c r="L1057" i="4"/>
  <c r="L1056" i="4"/>
  <c r="O1055" i="4"/>
  <c r="C1055" i="4"/>
  <c r="F1054" i="4"/>
  <c r="I1053" i="4"/>
  <c r="L1052" i="4"/>
  <c r="O1051" i="4"/>
  <c r="C1051" i="4"/>
  <c r="F1050" i="4"/>
  <c r="I1049" i="4"/>
  <c r="L1048" i="4"/>
  <c r="O1047" i="4"/>
  <c r="C1047" i="4"/>
  <c r="F1046" i="4"/>
  <c r="I1045" i="4"/>
  <c r="L1044" i="4"/>
  <c r="O1043" i="4"/>
  <c r="C1043" i="4"/>
  <c r="F1042" i="4"/>
  <c r="I1041" i="4"/>
  <c r="L1040" i="4"/>
  <c r="O1039" i="4"/>
  <c r="C1039" i="4"/>
  <c r="F1038" i="4"/>
  <c r="I1037" i="4"/>
  <c r="L1036" i="4"/>
  <c r="O1035" i="4"/>
  <c r="C1035" i="4"/>
  <c r="F1034" i="4"/>
  <c r="I1033" i="4"/>
  <c r="L1032" i="4"/>
  <c r="O1031" i="4"/>
  <c r="C1031" i="4"/>
  <c r="F1030" i="4"/>
  <c r="I1029" i="4"/>
  <c r="L1028" i="4"/>
  <c r="O1027" i="4"/>
  <c r="C1027" i="4"/>
  <c r="F1026" i="4"/>
  <c r="I1025" i="4"/>
  <c r="L1024" i="4"/>
  <c r="O1023" i="4"/>
  <c r="C1023" i="4"/>
  <c r="F1022" i="4"/>
  <c r="I1021" i="4"/>
  <c r="L1020" i="4"/>
  <c r="O1019" i="4"/>
  <c r="C1019" i="4"/>
  <c r="F1018" i="4"/>
  <c r="I1017" i="4"/>
  <c r="L1016" i="4"/>
  <c r="O1015" i="4"/>
  <c r="C1015" i="4"/>
  <c r="F1014" i="4"/>
  <c r="I1013" i="4"/>
  <c r="L1012" i="4"/>
  <c r="O1011" i="4"/>
  <c r="C1011" i="4"/>
  <c r="F1010" i="4"/>
  <c r="I1009" i="4"/>
  <c r="L1008" i="4"/>
  <c r="O1007" i="4"/>
  <c r="C1007" i="4"/>
  <c r="F1006" i="4"/>
  <c r="I1005" i="4"/>
  <c r="L1004" i="4"/>
  <c r="O1003" i="4"/>
  <c r="C1003" i="4"/>
  <c r="F1002" i="4"/>
  <c r="I1001" i="4"/>
  <c r="L1000" i="4"/>
  <c r="O999" i="4"/>
  <c r="C999" i="4"/>
  <c r="F998" i="4"/>
  <c r="I997" i="4"/>
  <c r="L996" i="4"/>
  <c r="O995" i="4"/>
  <c r="O1150" i="4"/>
  <c r="F1141" i="4"/>
  <c r="L1131" i="4"/>
  <c r="C1122" i="4"/>
  <c r="I1112" i="4"/>
  <c r="O1102" i="4"/>
  <c r="K1098" i="4"/>
  <c r="K1096" i="4"/>
  <c r="L1094" i="4"/>
  <c r="L1092" i="4"/>
  <c r="O1090" i="4"/>
  <c r="Q1088" i="4"/>
  <c r="Q1086" i="4"/>
  <c r="H1085" i="4"/>
  <c r="P1083" i="4"/>
  <c r="L1082" i="4"/>
  <c r="F1081" i="4"/>
  <c r="O1079" i="4"/>
  <c r="K1078" i="4"/>
  <c r="D1077" i="4"/>
  <c r="N1075" i="4"/>
  <c r="G1074" i="4"/>
  <c r="C1073" i="4"/>
  <c r="N1071" i="4"/>
  <c r="L1070" i="4"/>
  <c r="H1069" i="4"/>
  <c r="G1068" i="4"/>
  <c r="F1067" i="4"/>
  <c r="E1066" i="4"/>
  <c r="F1065" i="4"/>
  <c r="F1064" i="4"/>
  <c r="G1063" i="4"/>
  <c r="G1062" i="4"/>
  <c r="H1061" i="4"/>
  <c r="I1060" i="4"/>
  <c r="I1059" i="4"/>
  <c r="J1058" i="4"/>
  <c r="J1057" i="4"/>
  <c r="K1056" i="4"/>
  <c r="N1055" i="4"/>
  <c r="Q1054" i="4"/>
  <c r="E1054" i="4"/>
  <c r="H1053" i="4"/>
  <c r="K1052" i="4"/>
  <c r="N1051" i="4"/>
  <c r="Q1050" i="4"/>
  <c r="E1050" i="4"/>
  <c r="H1049" i="4"/>
  <c r="K1048" i="4"/>
  <c r="N1047" i="4"/>
  <c r="Q1046" i="4"/>
  <c r="E1046" i="4"/>
  <c r="H1045" i="4"/>
  <c r="K1044" i="4"/>
  <c r="N1043" i="4"/>
  <c r="Q1042" i="4"/>
  <c r="E1042" i="4"/>
  <c r="H1041" i="4"/>
  <c r="K1040" i="4"/>
  <c r="N1039" i="4"/>
  <c r="C1150" i="4"/>
  <c r="I1140" i="4"/>
  <c r="O1130" i="4"/>
  <c r="F1121" i="4"/>
  <c r="L1111" i="4"/>
  <c r="C1102" i="4"/>
  <c r="F1098" i="4"/>
  <c r="I1096" i="4"/>
  <c r="K1094" i="4"/>
  <c r="K1092" i="4"/>
  <c r="L1090" i="4"/>
  <c r="L1088" i="4"/>
  <c r="O1086" i="4"/>
  <c r="F1085" i="4"/>
  <c r="O1083" i="4"/>
  <c r="K1082" i="4"/>
  <c r="D1081" i="4"/>
  <c r="N1079" i="4"/>
  <c r="G1078" i="4"/>
  <c r="C1077" i="4"/>
  <c r="L1075" i="4"/>
  <c r="F1074" i="4"/>
  <c r="Q1072" i="4"/>
  <c r="M1071" i="4"/>
  <c r="K1070" i="4"/>
  <c r="G1069" i="4"/>
  <c r="F1068" i="4"/>
  <c r="D1067" i="4"/>
  <c r="D1066" i="4"/>
  <c r="D1065" i="4"/>
  <c r="E1064" i="4"/>
  <c r="F1063" i="4"/>
  <c r="F1062" i="4"/>
  <c r="G1061" i="4"/>
  <c r="G1060" i="4"/>
  <c r="H1059" i="4"/>
  <c r="I1058" i="4"/>
  <c r="I1057" i="4"/>
  <c r="J1056" i="4"/>
  <c r="M1055" i="4"/>
  <c r="P1054" i="4"/>
  <c r="D1054" i="4"/>
  <c r="G1053" i="4"/>
  <c r="J1052" i="4"/>
  <c r="M1051" i="4"/>
  <c r="P1050" i="4"/>
  <c r="D1050" i="4"/>
  <c r="G1049" i="4"/>
  <c r="J1048" i="4"/>
  <c r="M1047" i="4"/>
  <c r="P1046" i="4"/>
  <c r="D1046" i="4"/>
  <c r="G1045" i="4"/>
  <c r="J1044" i="4"/>
  <c r="M1043" i="4"/>
  <c r="P1042" i="4"/>
  <c r="D1042" i="4"/>
  <c r="G1041" i="4"/>
  <c r="J1040" i="4"/>
  <c r="M1039" i="4"/>
  <c r="P1038" i="4"/>
  <c r="D1038" i="4"/>
  <c r="G1037" i="4"/>
  <c r="J1036" i="4"/>
  <c r="M1035" i="4"/>
  <c r="P1034" i="4"/>
  <c r="D1034" i="4"/>
  <c r="G1033" i="4"/>
  <c r="J1032" i="4"/>
  <c r="M1031" i="4"/>
  <c r="P1030" i="4"/>
  <c r="D1030" i="4"/>
  <c r="F1149" i="4"/>
  <c r="L1139" i="4"/>
  <c r="C1130" i="4"/>
  <c r="I1120" i="4"/>
  <c r="O1110" i="4"/>
  <c r="F1101" i="4"/>
  <c r="E1098" i="4"/>
  <c r="F1096" i="4"/>
  <c r="F1094" i="4"/>
  <c r="I1092" i="4"/>
  <c r="K1090" i="4"/>
  <c r="K1088" i="4"/>
  <c r="L1086" i="4"/>
  <c r="D1085" i="4"/>
  <c r="N1083" i="4"/>
  <c r="G1082" i="4"/>
  <c r="C1081" i="4"/>
  <c r="L1079" i="4"/>
  <c r="F1078" i="4"/>
  <c r="Q1076" i="4"/>
  <c r="J1075" i="4"/>
  <c r="E1074" i="4"/>
  <c r="M1072" i="4"/>
  <c r="L1071" i="4"/>
  <c r="G1070" i="4"/>
  <c r="F1069" i="4"/>
  <c r="E1068" i="4"/>
  <c r="C1067" i="4"/>
  <c r="C1066" i="4"/>
  <c r="C1065" i="4"/>
  <c r="D1064" i="4"/>
  <c r="D1063" i="4"/>
  <c r="E1062" i="4"/>
  <c r="F1061" i="4"/>
  <c r="F1060" i="4"/>
  <c r="G1059" i="4"/>
  <c r="G1058" i="4"/>
  <c r="H1057" i="4"/>
  <c r="I1056" i="4"/>
  <c r="L1055" i="4"/>
  <c r="O1054" i="4"/>
  <c r="C1054" i="4"/>
  <c r="F1053" i="4"/>
  <c r="I1052" i="4"/>
  <c r="L1051" i="4"/>
  <c r="O1050" i="4"/>
  <c r="C1050" i="4"/>
  <c r="F1049" i="4"/>
  <c r="I1048" i="4"/>
  <c r="L1047" i="4"/>
  <c r="O1046" i="4"/>
  <c r="C1046" i="4"/>
  <c r="F1045" i="4"/>
  <c r="I1044" i="4"/>
  <c r="L1043" i="4"/>
  <c r="O1042" i="4"/>
  <c r="C1042" i="4"/>
  <c r="F1041" i="4"/>
  <c r="I1040" i="4"/>
  <c r="L1039" i="4"/>
  <c r="O1038" i="4"/>
  <c r="C1038" i="4"/>
  <c r="F1037" i="4"/>
  <c r="I1036" i="4"/>
  <c r="L1035" i="4"/>
  <c r="O1034" i="4"/>
  <c r="C1034" i="4"/>
  <c r="F1033" i="4"/>
  <c r="I1032" i="4"/>
  <c r="L1031" i="4"/>
  <c r="O1030" i="4"/>
  <c r="C1030" i="4"/>
  <c r="F1029" i="4"/>
  <c r="I1028" i="4"/>
  <c r="L1027" i="4"/>
  <c r="O1026" i="4"/>
  <c r="C1026" i="4"/>
  <c r="F1025" i="4"/>
  <c r="I1024" i="4"/>
  <c r="L1023" i="4"/>
  <c r="O1022" i="4"/>
  <c r="C1022" i="4"/>
  <c r="F1021" i="4"/>
  <c r="I1020" i="4"/>
  <c r="L1019" i="4"/>
  <c r="O1018" i="4"/>
  <c r="C1018" i="4"/>
  <c r="F1017" i="4"/>
  <c r="I1016" i="4"/>
  <c r="L1015" i="4"/>
  <c r="O1014" i="4"/>
  <c r="C1014" i="4"/>
  <c r="F1013" i="4"/>
  <c r="I1012" i="4"/>
  <c r="L1011" i="4"/>
  <c r="O1010" i="4"/>
  <c r="C1010" i="4"/>
  <c r="F1009" i="4"/>
  <c r="I1008" i="4"/>
  <c r="L1007" i="4"/>
  <c r="O1006" i="4"/>
  <c r="C1006" i="4"/>
  <c r="F1005" i="4"/>
  <c r="I1004" i="4"/>
  <c r="L1003" i="4"/>
  <c r="O1002" i="4"/>
  <c r="C1002" i="4"/>
  <c r="F1001" i="4"/>
  <c r="I1000" i="4"/>
  <c r="L999" i="4"/>
  <c r="O998" i="4"/>
  <c r="C998" i="4"/>
  <c r="F997" i="4"/>
  <c r="I996" i="4"/>
  <c r="I1148" i="4"/>
  <c r="K1086" i="4"/>
  <c r="F1070" i="4"/>
  <c r="F1058" i="4"/>
  <c r="H1048" i="4"/>
  <c r="K1043" i="4"/>
  <c r="H1040" i="4"/>
  <c r="E1038" i="4"/>
  <c r="E1036" i="4"/>
  <c r="I1034" i="4"/>
  <c r="H1032" i="4"/>
  <c r="J1030" i="4"/>
  <c r="P1028" i="4"/>
  <c r="I1027" i="4"/>
  <c r="D1026" i="4"/>
  <c r="O1024" i="4"/>
  <c r="H1023" i="4"/>
  <c r="Q1021" i="4"/>
  <c r="K1020" i="4"/>
  <c r="G1019" i="4"/>
  <c r="O1017" i="4"/>
  <c r="J1016" i="4"/>
  <c r="F1015" i="4"/>
  <c r="N1013" i="4"/>
  <c r="H1012" i="4"/>
  <c r="Q1010" i="4"/>
  <c r="M1009" i="4"/>
  <c r="F1008" i="4"/>
  <c r="P1006" i="4"/>
  <c r="L1005" i="4"/>
  <c r="E1004" i="4"/>
  <c r="N1002" i="4"/>
  <c r="H1001" i="4"/>
  <c r="E1000" i="4"/>
  <c r="Q998" i="4"/>
  <c r="N997" i="4"/>
  <c r="K996" i="4"/>
  <c r="I995" i="4"/>
  <c r="J994" i="4"/>
  <c r="K993" i="4"/>
  <c r="K992" i="4"/>
  <c r="L991" i="4"/>
  <c r="L990" i="4"/>
  <c r="M989" i="4"/>
  <c r="N988" i="4"/>
  <c r="N987" i="4"/>
  <c r="O986" i="4"/>
  <c r="O985" i="4"/>
  <c r="C985" i="4"/>
  <c r="F984" i="4"/>
  <c r="I983" i="4"/>
  <c r="L982" i="4"/>
  <c r="O981" i="4"/>
  <c r="C981" i="4"/>
  <c r="F980" i="4"/>
  <c r="I979" i="4"/>
  <c r="L978" i="4"/>
  <c r="O977" i="4"/>
  <c r="C977" i="4"/>
  <c r="F976" i="4"/>
  <c r="I975" i="4"/>
  <c r="L974" i="4"/>
  <c r="O973" i="4"/>
  <c r="C973" i="4"/>
  <c r="F972" i="4"/>
  <c r="I971" i="4"/>
  <c r="L970" i="4"/>
  <c r="O969" i="4"/>
  <c r="C969" i="4"/>
  <c r="F968" i="4"/>
  <c r="I967" i="4"/>
  <c r="L966" i="4"/>
  <c r="O965" i="4"/>
  <c r="C965" i="4"/>
  <c r="F964" i="4"/>
  <c r="I963" i="4"/>
  <c r="L962" i="4"/>
  <c r="O961" i="4"/>
  <c r="C961" i="4"/>
  <c r="F960" i="4"/>
  <c r="I959" i="4"/>
  <c r="L958" i="4"/>
  <c r="O1138" i="4"/>
  <c r="C1085" i="4"/>
  <c r="D1069" i="4"/>
  <c r="G1057" i="4"/>
  <c r="K1047" i="4"/>
  <c r="G1043" i="4"/>
  <c r="D1040" i="4"/>
  <c r="Q1037" i="4"/>
  <c r="D1036" i="4"/>
  <c r="E1034" i="4"/>
  <c r="E1032" i="4"/>
  <c r="I1030" i="4"/>
  <c r="O1028" i="4"/>
  <c r="H1027" i="4"/>
  <c r="Q1025" i="4"/>
  <c r="K1024" i="4"/>
  <c r="G1023" i="4"/>
  <c r="O1021" i="4"/>
  <c r="J1020" i="4"/>
  <c r="F1019" i="4"/>
  <c r="N1017" i="4"/>
  <c r="H1016" i="4"/>
  <c r="Q1014" i="4"/>
  <c r="M1013" i="4"/>
  <c r="F1012" i="4"/>
  <c r="P1010" i="4"/>
  <c r="L1009" i="4"/>
  <c r="E1008" i="4"/>
  <c r="N1006" i="4"/>
  <c r="H1005" i="4"/>
  <c r="D1004" i="4"/>
  <c r="L1002" i="4"/>
  <c r="G1001" i="4"/>
  <c r="D1000" i="4"/>
  <c r="P998" i="4"/>
  <c r="M997" i="4"/>
  <c r="J996" i="4"/>
  <c r="H995" i="4"/>
  <c r="I994" i="4"/>
  <c r="I993" i="4"/>
  <c r="J992" i="4"/>
  <c r="K991" i="4"/>
  <c r="K990" i="4"/>
  <c r="L989" i="4"/>
  <c r="L988" i="4"/>
  <c r="M987" i="4"/>
  <c r="N986" i="4"/>
  <c r="N985" i="4"/>
  <c r="Q984" i="4"/>
  <c r="E984" i="4"/>
  <c r="H983" i="4"/>
  <c r="K982" i="4"/>
  <c r="N981" i="4"/>
  <c r="Q980" i="4"/>
  <c r="E980" i="4"/>
  <c r="H979" i="4"/>
  <c r="K978" i="4"/>
  <c r="N977" i="4"/>
  <c r="Q976" i="4"/>
  <c r="E976" i="4"/>
  <c r="H975" i="4"/>
  <c r="K974" i="4"/>
  <c r="N973" i="4"/>
  <c r="Q972" i="4"/>
  <c r="E972" i="4"/>
  <c r="H971" i="4"/>
  <c r="K970" i="4"/>
  <c r="N969" i="4"/>
  <c r="Q968" i="4"/>
  <c r="E968" i="4"/>
  <c r="H967" i="4"/>
  <c r="K966" i="4"/>
  <c r="N965" i="4"/>
  <c r="Q964" i="4"/>
  <c r="E964" i="4"/>
  <c r="H963" i="4"/>
  <c r="K962" i="4"/>
  <c r="N961" i="4"/>
  <c r="Q960" i="4"/>
  <c r="E960" i="4"/>
  <c r="H959" i="4"/>
  <c r="K958" i="4"/>
  <c r="N957" i="4"/>
  <c r="Q956" i="4"/>
  <c r="E956" i="4"/>
  <c r="H955" i="4"/>
  <c r="K954" i="4"/>
  <c r="N953" i="4"/>
  <c r="Q952" i="4"/>
  <c r="F1129" i="4"/>
  <c r="L1083" i="4"/>
  <c r="C1068" i="4"/>
  <c r="H1056" i="4"/>
  <c r="N1046" i="4"/>
  <c r="F1043" i="4"/>
  <c r="C1040" i="4"/>
  <c r="N1037" i="4"/>
  <c r="C1036" i="4"/>
  <c r="Q1033" i="4"/>
  <c r="D1032" i="4"/>
  <c r="E1030" i="4"/>
  <c r="K1028" i="4"/>
  <c r="G1027" i="4"/>
  <c r="O1025" i="4"/>
  <c r="J1024" i="4"/>
  <c r="F1023" i="4"/>
  <c r="N1021" i="4"/>
  <c r="H1020" i="4"/>
  <c r="Q1018" i="4"/>
  <c r="M1017" i="4"/>
  <c r="F1016" i="4"/>
  <c r="P1014" i="4"/>
  <c r="L1013" i="4"/>
  <c r="E1012" i="4"/>
  <c r="N1010" i="4"/>
  <c r="H1009" i="4"/>
  <c r="D1008" i="4"/>
  <c r="L1006" i="4"/>
  <c r="G1005" i="4"/>
  <c r="C1004" i="4"/>
  <c r="K1002" i="4"/>
  <c r="E1001" i="4"/>
  <c r="C1000" i="4"/>
  <c r="N998" i="4"/>
  <c r="L997" i="4"/>
  <c r="H996" i="4"/>
  <c r="G995" i="4"/>
  <c r="H994" i="4"/>
  <c r="H993" i="4"/>
  <c r="I992" i="4"/>
  <c r="I991" i="4"/>
  <c r="J990" i="4"/>
  <c r="K989" i="4"/>
  <c r="K988" i="4"/>
  <c r="L987" i="4"/>
  <c r="L986" i="4"/>
  <c r="M985" i="4"/>
  <c r="P984" i="4"/>
  <c r="D984" i="4"/>
  <c r="G983" i="4"/>
  <c r="J982" i="4"/>
  <c r="M981" i="4"/>
  <c r="P980" i="4"/>
  <c r="D980" i="4"/>
  <c r="G979" i="4"/>
  <c r="J978" i="4"/>
  <c r="M977" i="4"/>
  <c r="P976" i="4"/>
  <c r="D976" i="4"/>
  <c r="G975" i="4"/>
  <c r="J974" i="4"/>
  <c r="M973" i="4"/>
  <c r="P972" i="4"/>
  <c r="D972" i="4"/>
  <c r="G971" i="4"/>
  <c r="J970" i="4"/>
  <c r="M969" i="4"/>
  <c r="P968" i="4"/>
  <c r="D968" i="4"/>
  <c r="G967" i="4"/>
  <c r="J966" i="4"/>
  <c r="L1119" i="4"/>
  <c r="F1082" i="4"/>
  <c r="Q1066" i="4"/>
  <c r="K1055" i="4"/>
  <c r="Q1045" i="4"/>
  <c r="N1042" i="4"/>
  <c r="K1039" i="4"/>
  <c r="M1037" i="4"/>
  <c r="N1035" i="4"/>
  <c r="N1033" i="4"/>
  <c r="C1032" i="4"/>
  <c r="Q1029" i="4"/>
  <c r="J1028" i="4"/>
  <c r="F1027" i="4"/>
  <c r="N1025" i="4"/>
  <c r="H1024" i="4"/>
  <c r="Q1022" i="4"/>
  <c r="M1021" i="4"/>
  <c r="F1020" i="4"/>
  <c r="P1018" i="4"/>
  <c r="L1017" i="4"/>
  <c r="E1016" i="4"/>
  <c r="N1014" i="4"/>
  <c r="H1013" i="4"/>
  <c r="D1012" i="4"/>
  <c r="L1010" i="4"/>
  <c r="G1009" i="4"/>
  <c r="C1008" i="4"/>
  <c r="K1006" i="4"/>
  <c r="E1005" i="4"/>
  <c r="N1003" i="4"/>
  <c r="J1002" i="4"/>
  <c r="C1001" i="4"/>
  <c r="Q999" i="4"/>
  <c r="L998" i="4"/>
  <c r="K997" i="4"/>
  <c r="F996" i="4"/>
  <c r="F995" i="4"/>
  <c r="F994" i="4"/>
  <c r="G993" i="4"/>
  <c r="H992" i="4"/>
  <c r="H991" i="4"/>
  <c r="I990" i="4"/>
  <c r="I989" i="4"/>
  <c r="J988" i="4"/>
  <c r="K987" i="4"/>
  <c r="K986" i="4"/>
  <c r="L985" i="4"/>
  <c r="O984" i="4"/>
  <c r="C984" i="4"/>
  <c r="F983" i="4"/>
  <c r="I982" i="4"/>
  <c r="L981" i="4"/>
  <c r="O980" i="4"/>
  <c r="C980" i="4"/>
  <c r="F979" i="4"/>
  <c r="I978" i="4"/>
  <c r="L977" i="4"/>
  <c r="O976" i="4"/>
  <c r="C976" i="4"/>
  <c r="F975" i="4"/>
  <c r="I974" i="4"/>
  <c r="L973" i="4"/>
  <c r="O972" i="4"/>
  <c r="C972" i="4"/>
  <c r="F971" i="4"/>
  <c r="C1110" i="4"/>
  <c r="Q1080" i="4"/>
  <c r="P1065" i="4"/>
  <c r="N1054" i="4"/>
  <c r="M1045" i="4"/>
  <c r="J1042" i="4"/>
  <c r="H1039" i="4"/>
  <c r="L1037" i="4"/>
  <c r="K1035" i="4"/>
  <c r="M1033" i="4"/>
  <c r="N1031" i="4"/>
  <c r="N1029" i="4"/>
  <c r="H1028" i="4"/>
  <c r="Q1026" i="4"/>
  <c r="M1025" i="4"/>
  <c r="F1024" i="4"/>
  <c r="P1022" i="4"/>
  <c r="L1021" i="4"/>
  <c r="E1020" i="4"/>
  <c r="N1018" i="4"/>
  <c r="H1017" i="4"/>
  <c r="D1016" i="4"/>
  <c r="L1014" i="4"/>
  <c r="G1013" i="4"/>
  <c r="C1012" i="4"/>
  <c r="K1010" i="4"/>
  <c r="E1009" i="4"/>
  <c r="N1007" i="4"/>
  <c r="J1006" i="4"/>
  <c r="C1005" i="4"/>
  <c r="M1003" i="4"/>
  <c r="I1002" i="4"/>
  <c r="Q1000" i="4"/>
  <c r="N999" i="4"/>
  <c r="K998" i="4"/>
  <c r="H997" i="4"/>
  <c r="E996" i="4"/>
  <c r="E995" i="4"/>
  <c r="E994" i="4"/>
  <c r="F993" i="4"/>
  <c r="F992" i="4"/>
  <c r="G991" i="4"/>
  <c r="H990" i="4"/>
  <c r="H989" i="4"/>
  <c r="I988" i="4"/>
  <c r="I987" i="4"/>
  <c r="J986" i="4"/>
  <c r="K985" i="4"/>
  <c r="N984" i="4"/>
  <c r="Q983" i="4"/>
  <c r="E983" i="4"/>
  <c r="H982" i="4"/>
  <c r="K981" i="4"/>
  <c r="N980" i="4"/>
  <c r="Q979" i="4"/>
  <c r="E979" i="4"/>
  <c r="H978" i="4"/>
  <c r="K977" i="4"/>
  <c r="N976" i="4"/>
  <c r="Q975" i="4"/>
  <c r="E975" i="4"/>
  <c r="H974" i="4"/>
  <c r="K973" i="4"/>
  <c r="N972" i="4"/>
  <c r="Q971" i="4"/>
  <c r="E971" i="4"/>
  <c r="K1100" i="4"/>
  <c r="J1079" i="4"/>
  <c r="Q1064" i="4"/>
  <c r="Q1053" i="4"/>
  <c r="L1045" i="4"/>
  <c r="I1042" i="4"/>
  <c r="G1039" i="4"/>
  <c r="H1037" i="4"/>
  <c r="H1035" i="4"/>
  <c r="L1033" i="4"/>
  <c r="K1031" i="4"/>
  <c r="M1029" i="4"/>
  <c r="F1028" i="4"/>
  <c r="P1026" i="4"/>
  <c r="L1025" i="4"/>
  <c r="E1024" i="4"/>
  <c r="N1022" i="4"/>
  <c r="H1021" i="4"/>
  <c r="D1020" i="4"/>
  <c r="L1018" i="4"/>
  <c r="G1017" i="4"/>
  <c r="C1016" i="4"/>
  <c r="K1014" i="4"/>
  <c r="E1013" i="4"/>
  <c r="N1011" i="4"/>
  <c r="J1010" i="4"/>
  <c r="C1009" i="4"/>
  <c r="M1007" i="4"/>
  <c r="I1006" i="4"/>
  <c r="Q1004" i="4"/>
  <c r="K1003" i="4"/>
  <c r="E1002" i="4"/>
  <c r="P1000" i="4"/>
  <c r="M999" i="4"/>
  <c r="J998" i="4"/>
  <c r="G997" i="4"/>
  <c r="D996" i="4"/>
  <c r="C995" i="4"/>
  <c r="D994" i="4"/>
  <c r="E993" i="4"/>
  <c r="E992" i="4"/>
  <c r="F991" i="4"/>
  <c r="F990" i="4"/>
  <c r="G989" i="4"/>
  <c r="H988" i="4"/>
  <c r="H987" i="4"/>
  <c r="I986" i="4"/>
  <c r="J985" i="4"/>
  <c r="M984" i="4"/>
  <c r="P983" i="4"/>
  <c r="D983" i="4"/>
  <c r="G982" i="4"/>
  <c r="J981" i="4"/>
  <c r="M980" i="4"/>
  <c r="P979" i="4"/>
  <c r="D979" i="4"/>
  <c r="G978" i="4"/>
  <c r="J977" i="4"/>
  <c r="M976" i="4"/>
  <c r="P975" i="4"/>
  <c r="D975" i="4"/>
  <c r="G974" i="4"/>
  <c r="J973" i="4"/>
  <c r="M972" i="4"/>
  <c r="P971" i="4"/>
  <c r="D971" i="4"/>
  <c r="G970" i="4"/>
  <c r="J969" i="4"/>
  <c r="M968" i="4"/>
  <c r="P967" i="4"/>
  <c r="D967" i="4"/>
  <c r="G966" i="4"/>
  <c r="J965" i="4"/>
  <c r="M964" i="4"/>
  <c r="P963" i="4"/>
  <c r="D963" i="4"/>
  <c r="G962" i="4"/>
  <c r="J961" i="4"/>
  <c r="M960" i="4"/>
  <c r="P959" i="4"/>
  <c r="D959" i="4"/>
  <c r="G958" i="4"/>
  <c r="J957" i="4"/>
  <c r="M956" i="4"/>
  <c r="P955" i="4"/>
  <c r="D955" i="4"/>
  <c r="G954" i="4"/>
  <c r="J953" i="4"/>
  <c r="M952" i="4"/>
  <c r="P951" i="4"/>
  <c r="D951" i="4"/>
  <c r="G950" i="4"/>
  <c r="J949" i="4"/>
  <c r="M948" i="4"/>
  <c r="P947" i="4"/>
  <c r="D947" i="4"/>
  <c r="G946" i="4"/>
  <c r="J945" i="4"/>
  <c r="M944" i="4"/>
  <c r="P943" i="4"/>
  <c r="D943" i="4"/>
  <c r="G942" i="4"/>
  <c r="J941" i="4"/>
  <c r="M940" i="4"/>
  <c r="P939" i="4"/>
  <c r="D939" i="4"/>
  <c r="G938" i="4"/>
  <c r="J937" i="4"/>
  <c r="M936" i="4"/>
  <c r="P935" i="4"/>
  <c r="D935" i="4"/>
  <c r="G934" i="4"/>
  <c r="J933" i="4"/>
  <c r="M932" i="4"/>
  <c r="P931" i="4"/>
  <c r="D931" i="4"/>
  <c r="G930" i="4"/>
  <c r="J929" i="4"/>
  <c r="M928" i="4"/>
  <c r="P927" i="4"/>
  <c r="D927" i="4"/>
  <c r="G926" i="4"/>
  <c r="J925" i="4"/>
  <c r="E1096" i="4"/>
  <c r="M1076" i="4"/>
  <c r="C1063" i="4"/>
  <c r="H1052" i="4"/>
  <c r="P1044" i="4"/>
  <c r="M1041" i="4"/>
  <c r="Q1038" i="4"/>
  <c r="Q1036" i="4"/>
  <c r="F1035" i="4"/>
  <c r="E1033" i="4"/>
  <c r="G1031" i="4"/>
  <c r="H1029" i="4"/>
  <c r="D1028" i="4"/>
  <c r="L1026" i="4"/>
  <c r="G1025" i="4"/>
  <c r="C1024" i="4"/>
  <c r="K1022" i="4"/>
  <c r="E1021" i="4"/>
  <c r="N1019" i="4"/>
  <c r="J1018" i="4"/>
  <c r="C1017" i="4"/>
  <c r="M1015" i="4"/>
  <c r="I1014" i="4"/>
  <c r="Q1012" i="4"/>
  <c r="K1011" i="4"/>
  <c r="E1010" i="4"/>
  <c r="P1008" i="4"/>
  <c r="I1007" i="4"/>
  <c r="D1006" i="4"/>
  <c r="O1004" i="4"/>
  <c r="H1003" i="4"/>
  <c r="Q1001" i="4"/>
  <c r="N1000" i="4"/>
  <c r="I999" i="4"/>
  <c r="H998" i="4"/>
  <c r="C997" i="4"/>
  <c r="Q995" i="4"/>
  <c r="P994" i="4"/>
  <c r="Q993" i="4"/>
  <c r="Q992" i="4"/>
  <c r="C992" i="4"/>
  <c r="C991" i="4"/>
  <c r="D990" i="4"/>
  <c r="E989" i="4"/>
  <c r="E988" i="4"/>
  <c r="F987" i="4"/>
  <c r="F986" i="4"/>
  <c r="H985" i="4"/>
  <c r="K984" i="4"/>
  <c r="N983" i="4"/>
  <c r="Q982" i="4"/>
  <c r="E982" i="4"/>
  <c r="H981" i="4"/>
  <c r="K980" i="4"/>
  <c r="N979" i="4"/>
  <c r="Q978" i="4"/>
  <c r="E978" i="4"/>
  <c r="H977" i="4"/>
  <c r="K976" i="4"/>
  <c r="N975" i="4"/>
  <c r="Q974" i="4"/>
  <c r="E974" i="4"/>
  <c r="H973" i="4"/>
  <c r="K972" i="4"/>
  <c r="N971" i="4"/>
  <c r="Q970" i="4"/>
  <c r="E970" i="4"/>
  <c r="H969" i="4"/>
  <c r="K968" i="4"/>
  <c r="N967" i="4"/>
  <c r="Q966" i="4"/>
  <c r="E966" i="4"/>
  <c r="H965" i="4"/>
  <c r="K964" i="4"/>
  <c r="N963" i="4"/>
  <c r="Q962" i="4"/>
  <c r="E962" i="4"/>
  <c r="H961" i="4"/>
  <c r="K960" i="4"/>
  <c r="N959" i="4"/>
  <c r="Q958" i="4"/>
  <c r="E958" i="4"/>
  <c r="H957" i="4"/>
  <c r="K956" i="4"/>
  <c r="N955" i="4"/>
  <c r="Q954" i="4"/>
  <c r="E954" i="4"/>
  <c r="H953" i="4"/>
  <c r="K952" i="4"/>
  <c r="E1094" i="4"/>
  <c r="I1075" i="4"/>
  <c r="D1062" i="4"/>
  <c r="K1051" i="4"/>
  <c r="O1044" i="4"/>
  <c r="L1041" i="4"/>
  <c r="N1038" i="4"/>
  <c r="P1036" i="4"/>
  <c r="Q1034" i="4"/>
  <c r="Q1032" i="4"/>
  <c r="F1031" i="4"/>
  <c r="G1029" i="4"/>
  <c r="C1028" i="4"/>
  <c r="K1026" i="4"/>
  <c r="E1025" i="4"/>
  <c r="N1023" i="4"/>
  <c r="J1022" i="4"/>
  <c r="C1021" i="4"/>
  <c r="M1019" i="4"/>
  <c r="I1018" i="4"/>
  <c r="Q1016" i="4"/>
  <c r="K1015" i="4"/>
  <c r="E1014" i="4"/>
  <c r="P1012" i="4"/>
  <c r="I1011" i="4"/>
  <c r="D1010" i="4"/>
  <c r="O1008" i="4"/>
  <c r="H1007" i="4"/>
  <c r="Q1005" i="4"/>
  <c r="K1004" i="4"/>
  <c r="G1003" i="4"/>
  <c r="O1001" i="4"/>
  <c r="K1000" i="4"/>
  <c r="H999" i="4"/>
  <c r="E998" i="4"/>
  <c r="Q996" i="4"/>
  <c r="N995" i="4"/>
  <c r="O994" i="4"/>
  <c r="O993" i="4"/>
  <c r="P992" i="4"/>
  <c r="Q991" i="4"/>
  <c r="Q990" i="4"/>
  <c r="C990" i="4"/>
  <c r="C989" i="4"/>
  <c r="D988" i="4"/>
  <c r="E987" i="4"/>
  <c r="E986" i="4"/>
  <c r="G985" i="4"/>
  <c r="J984" i="4"/>
  <c r="M983" i="4"/>
  <c r="P982" i="4"/>
  <c r="D982" i="4"/>
  <c r="G981" i="4"/>
  <c r="J980" i="4"/>
  <c r="M979" i="4"/>
  <c r="P978" i="4"/>
  <c r="D978" i="4"/>
  <c r="G977" i="4"/>
  <c r="J976" i="4"/>
  <c r="M975" i="4"/>
  <c r="P974" i="4"/>
  <c r="D974" i="4"/>
  <c r="G973" i="4"/>
  <c r="J972" i="4"/>
  <c r="M971" i="4"/>
  <c r="P970" i="4"/>
  <c r="D970" i="4"/>
  <c r="G969" i="4"/>
  <c r="J968" i="4"/>
  <c r="M967" i="4"/>
  <c r="P966" i="4"/>
  <c r="D966" i="4"/>
  <c r="F1092" i="4"/>
  <c r="C1074" i="4"/>
  <c r="D1061" i="4"/>
  <c r="N1050" i="4"/>
  <c r="H1044" i="4"/>
  <c r="E1041" i="4"/>
  <c r="K1038" i="4"/>
  <c r="O1036" i="4"/>
  <c r="N1034" i="4"/>
  <c r="P1032" i="4"/>
  <c r="Q1030" i="4"/>
  <c r="E1029" i="4"/>
  <c r="N1027" i="4"/>
  <c r="J1026" i="4"/>
  <c r="C1025" i="4"/>
  <c r="M1023" i="4"/>
  <c r="I1022" i="4"/>
  <c r="Q1020" i="4"/>
  <c r="K1019" i="4"/>
  <c r="E1018" i="4"/>
  <c r="P1016" i="4"/>
  <c r="I1015" i="4"/>
  <c r="D1014" i="4"/>
  <c r="O1012" i="4"/>
  <c r="H1011" i="4"/>
  <c r="Q1009" i="4"/>
  <c r="K1008" i="4"/>
  <c r="G1007" i="4"/>
  <c r="O1005" i="4"/>
  <c r="J1004" i="4"/>
  <c r="F1003" i="4"/>
  <c r="N1001" i="4"/>
  <c r="J1000" i="4"/>
  <c r="G999" i="4"/>
  <c r="D998" i="4"/>
  <c r="P996" i="4"/>
  <c r="M995" i="4"/>
  <c r="N994" i="4"/>
  <c r="N993" i="4"/>
  <c r="O992" i="4"/>
  <c r="O991" i="4"/>
  <c r="P990" i="4"/>
  <c r="Q989" i="4"/>
  <c r="Q988" i="4"/>
  <c r="C988" i="4"/>
  <c r="C987" i="4"/>
  <c r="D986" i="4"/>
  <c r="F985" i="4"/>
  <c r="I984" i="4"/>
  <c r="L983" i="4"/>
  <c r="O982" i="4"/>
  <c r="C982" i="4"/>
  <c r="F981" i="4"/>
  <c r="I980" i="4"/>
  <c r="L979" i="4"/>
  <c r="O978" i="4"/>
  <c r="C978" i="4"/>
  <c r="F977" i="4"/>
  <c r="I976" i="4"/>
  <c r="L975" i="4"/>
  <c r="O974" i="4"/>
  <c r="C974" i="4"/>
  <c r="F973" i="4"/>
  <c r="I972" i="4"/>
  <c r="L971" i="4"/>
  <c r="O970" i="4"/>
  <c r="C970" i="4"/>
  <c r="F969" i="4"/>
  <c r="I968" i="4"/>
  <c r="L967" i="4"/>
  <c r="O966" i="4"/>
  <c r="C966" i="4"/>
  <c r="F965" i="4"/>
  <c r="I964" i="4"/>
  <c r="L963" i="4"/>
  <c r="O962" i="4"/>
  <c r="C962" i="4"/>
  <c r="F961" i="4"/>
  <c r="I960" i="4"/>
  <c r="L959" i="4"/>
  <c r="O958" i="4"/>
  <c r="C958" i="4"/>
  <c r="F957" i="4"/>
  <c r="I956" i="4"/>
  <c r="L955" i="4"/>
  <c r="O954" i="4"/>
  <c r="C954" i="4"/>
  <c r="F953" i="4"/>
  <c r="I952" i="4"/>
  <c r="L951" i="4"/>
  <c r="O950" i="4"/>
  <c r="C950" i="4"/>
  <c r="F949" i="4"/>
  <c r="I948" i="4"/>
  <c r="L947" i="4"/>
  <c r="O946" i="4"/>
  <c r="C946" i="4"/>
  <c r="F945" i="4"/>
  <c r="I944" i="4"/>
  <c r="L943" i="4"/>
  <c r="O942" i="4"/>
  <c r="C942" i="4"/>
  <c r="F941" i="4"/>
  <c r="I940" i="4"/>
  <c r="L939" i="4"/>
  <c r="O938" i="4"/>
  <c r="C938" i="4"/>
  <c r="F937" i="4"/>
  <c r="I936" i="4"/>
  <c r="L935" i="4"/>
  <c r="O934" i="4"/>
  <c r="C934" i="4"/>
  <c r="F933" i="4"/>
  <c r="I932" i="4"/>
  <c r="L931" i="4"/>
  <c r="O930" i="4"/>
  <c r="C930" i="4"/>
  <c r="F929" i="4"/>
  <c r="I928" i="4"/>
  <c r="L927" i="4"/>
  <c r="O926" i="4"/>
  <c r="C926" i="4"/>
  <c r="F925" i="4"/>
  <c r="I924" i="4"/>
  <c r="L923" i="4"/>
  <c r="O922" i="4"/>
  <c r="C922" i="4"/>
  <c r="F1090" i="4"/>
  <c r="L1072" i="4"/>
  <c r="E1060" i="4"/>
  <c r="Q1049" i="4"/>
  <c r="D1044" i="4"/>
  <c r="P1040" i="4"/>
  <c r="J1038" i="4"/>
  <c r="K1036" i="4"/>
  <c r="K1034" i="4"/>
  <c r="O1032" i="4"/>
  <c r="N1030" i="4"/>
  <c r="C1029" i="4"/>
  <c r="M1027" i="4"/>
  <c r="I1026" i="4"/>
  <c r="Q1024" i="4"/>
  <c r="K1023" i="4"/>
  <c r="E1022" i="4"/>
  <c r="P1020" i="4"/>
  <c r="I1019" i="4"/>
  <c r="D1018" i="4"/>
  <c r="O1016" i="4"/>
  <c r="H1015" i="4"/>
  <c r="Q1013" i="4"/>
  <c r="K1012" i="4"/>
  <c r="G1011" i="4"/>
  <c r="O1009" i="4"/>
  <c r="J1008" i="4"/>
  <c r="F1007" i="4"/>
  <c r="N1005" i="4"/>
  <c r="H1004" i="4"/>
  <c r="Q1002" i="4"/>
  <c r="M1001" i="4"/>
  <c r="H1000" i="4"/>
  <c r="F999" i="4"/>
  <c r="Q997" i="4"/>
  <c r="O996" i="4"/>
  <c r="L995" i="4"/>
  <c r="L994" i="4"/>
  <c r="M993" i="4"/>
  <c r="N992" i="4"/>
  <c r="N991" i="4"/>
  <c r="O990" i="4"/>
  <c r="O989" i="4"/>
  <c r="P988" i="4"/>
  <c r="Q987" i="4"/>
  <c r="Q986" i="4"/>
  <c r="C986" i="4"/>
  <c r="E985" i="4"/>
  <c r="H984" i="4"/>
  <c r="K983" i="4"/>
  <c r="N982" i="4"/>
  <c r="Q981" i="4"/>
  <c r="E981" i="4"/>
  <c r="H980" i="4"/>
  <c r="K979" i="4"/>
  <c r="N978" i="4"/>
  <c r="Q977" i="4"/>
  <c r="E977" i="4"/>
  <c r="H976" i="4"/>
  <c r="K975" i="4"/>
  <c r="N974" i="4"/>
  <c r="Q973" i="4"/>
  <c r="E973" i="4"/>
  <c r="H972" i="4"/>
  <c r="K971" i="4"/>
  <c r="N970" i="4"/>
  <c r="Q969" i="4"/>
  <c r="E969" i="4"/>
  <c r="H968" i="4"/>
  <c r="K967" i="4"/>
  <c r="N966" i="4"/>
  <c r="Q965" i="4"/>
  <c r="E965" i="4"/>
  <c r="H964" i="4"/>
  <c r="K963" i="4"/>
  <c r="N962" i="4"/>
  <c r="Q961" i="4"/>
  <c r="E961" i="4"/>
  <c r="H960" i="4"/>
  <c r="K959" i="4"/>
  <c r="N958" i="4"/>
  <c r="Q957" i="4"/>
  <c r="E957" i="4"/>
  <c r="H956" i="4"/>
  <c r="K955" i="4"/>
  <c r="N954" i="4"/>
  <c r="Q953" i="4"/>
  <c r="E953" i="4"/>
  <c r="H952" i="4"/>
  <c r="K951" i="4"/>
  <c r="N950" i="4"/>
  <c r="Q949" i="4"/>
  <c r="E949" i="4"/>
  <c r="H948" i="4"/>
  <c r="K947" i="4"/>
  <c r="N946" i="4"/>
  <c r="Q945" i="4"/>
  <c r="E945" i="4"/>
  <c r="H944" i="4"/>
  <c r="K943" i="4"/>
  <c r="N942" i="4"/>
  <c r="Q941" i="4"/>
  <c r="E941" i="4"/>
  <c r="H940" i="4"/>
  <c r="K939" i="4"/>
  <c r="N938" i="4"/>
  <c r="Q937" i="4"/>
  <c r="E937" i="4"/>
  <c r="H936" i="4"/>
  <c r="K935" i="4"/>
  <c r="N934" i="4"/>
  <c r="Q933" i="4"/>
  <c r="E933" i="4"/>
  <c r="H932" i="4"/>
  <c r="K931" i="4"/>
  <c r="N930" i="4"/>
  <c r="Q929" i="4"/>
  <c r="E929" i="4"/>
  <c r="H928" i="4"/>
  <c r="K927" i="4"/>
  <c r="N926" i="4"/>
  <c r="Q925" i="4"/>
  <c r="E925" i="4"/>
  <c r="H924" i="4"/>
  <c r="K923" i="4"/>
  <c r="N922" i="4"/>
  <c r="Q921" i="4"/>
  <c r="C1098" i="4"/>
  <c r="F1039" i="4"/>
  <c r="E1028" i="4"/>
  <c r="C1020" i="4"/>
  <c r="M1011" i="4"/>
  <c r="I1003" i="4"/>
  <c r="C996" i="4"/>
  <c r="E990" i="4"/>
  <c r="L984" i="4"/>
  <c r="O979" i="4"/>
  <c r="C975" i="4"/>
  <c r="I970" i="4"/>
  <c r="C968" i="4"/>
  <c r="M965" i="4"/>
  <c r="D964" i="4"/>
  <c r="J962" i="4"/>
  <c r="P960" i="4"/>
  <c r="G959" i="4"/>
  <c r="O957" i="4"/>
  <c r="J956" i="4"/>
  <c r="E955" i="4"/>
  <c r="M953" i="4"/>
  <c r="G952" i="4"/>
  <c r="G951" i="4"/>
  <c r="F950" i="4"/>
  <c r="D949" i="4"/>
  <c r="D948" i="4"/>
  <c r="C947" i="4"/>
  <c r="P945" i="4"/>
  <c r="P944" i="4"/>
  <c r="O943" i="4"/>
  <c r="M942" i="4"/>
  <c r="M941" i="4"/>
  <c r="L940" i="4"/>
  <c r="J939" i="4"/>
  <c r="J938" i="4"/>
  <c r="I937" i="4"/>
  <c r="G936" i="4"/>
  <c r="G935" i="4"/>
  <c r="F934" i="4"/>
  <c r="D933" i="4"/>
  <c r="D932" i="4"/>
  <c r="C931" i="4"/>
  <c r="P929" i="4"/>
  <c r="P928" i="4"/>
  <c r="O927" i="4"/>
  <c r="M926" i="4"/>
  <c r="M925" i="4"/>
  <c r="M924" i="4"/>
  <c r="N923" i="4"/>
  <c r="M922" i="4"/>
  <c r="N921" i="4"/>
  <c r="Q920" i="4"/>
  <c r="E920" i="4"/>
  <c r="H919" i="4"/>
  <c r="K918" i="4"/>
  <c r="N917" i="4"/>
  <c r="Q916" i="4"/>
  <c r="E916" i="4"/>
  <c r="H915" i="4"/>
  <c r="K914" i="4"/>
  <c r="N913" i="4"/>
  <c r="Q912" i="4"/>
  <c r="E912" i="4"/>
  <c r="H911" i="4"/>
  <c r="K910" i="4"/>
  <c r="N909" i="4"/>
  <c r="Q908" i="4"/>
  <c r="E908" i="4"/>
  <c r="H907" i="4"/>
  <c r="K906" i="4"/>
  <c r="N905" i="4"/>
  <c r="Q904" i="4"/>
  <c r="E904" i="4"/>
  <c r="H903" i="4"/>
  <c r="K902" i="4"/>
  <c r="N901" i="4"/>
  <c r="Q900" i="4"/>
  <c r="E900" i="4"/>
  <c r="H899" i="4"/>
  <c r="K898" i="4"/>
  <c r="N897" i="4"/>
  <c r="Q896" i="4"/>
  <c r="E896" i="4"/>
  <c r="H895" i="4"/>
  <c r="K894" i="4"/>
  <c r="N893" i="4"/>
  <c r="Q892" i="4"/>
  <c r="E892" i="4"/>
  <c r="H891" i="4"/>
  <c r="K890" i="4"/>
  <c r="N889" i="4"/>
  <c r="Q888" i="4"/>
  <c r="E888" i="4"/>
  <c r="H887" i="4"/>
  <c r="K886" i="4"/>
  <c r="N885" i="4"/>
  <c r="Q884" i="4"/>
  <c r="E884" i="4"/>
  <c r="H883" i="4"/>
  <c r="K882" i="4"/>
  <c r="N881" i="4"/>
  <c r="Q880" i="4"/>
  <c r="E880" i="4"/>
  <c r="H879" i="4"/>
  <c r="K878" i="4"/>
  <c r="N877" i="4"/>
  <c r="Q876" i="4"/>
  <c r="E876" i="4"/>
  <c r="H875" i="4"/>
  <c r="K874" i="4"/>
  <c r="N873" i="4"/>
  <c r="Q872" i="4"/>
  <c r="E872" i="4"/>
  <c r="H871" i="4"/>
  <c r="K870" i="4"/>
  <c r="N869" i="4"/>
  <c r="Q868" i="4"/>
  <c r="E868" i="4"/>
  <c r="H867" i="4"/>
  <c r="K866" i="4"/>
  <c r="N865" i="4"/>
  <c r="Q864" i="4"/>
  <c r="E864" i="4"/>
  <c r="H863" i="4"/>
  <c r="K862" i="4"/>
  <c r="N861" i="4"/>
  <c r="Q860" i="4"/>
  <c r="E860" i="4"/>
  <c r="H859" i="4"/>
  <c r="K858" i="4"/>
  <c r="N857" i="4"/>
  <c r="Q856" i="4"/>
  <c r="E856" i="4"/>
  <c r="H855" i="4"/>
  <c r="K854" i="4"/>
  <c r="I1088" i="4"/>
  <c r="I1038" i="4"/>
  <c r="K1027" i="4"/>
  <c r="H1019" i="4"/>
  <c r="F1011" i="4"/>
  <c r="P1002" i="4"/>
  <c r="K995" i="4"/>
  <c r="N989" i="4"/>
  <c r="G984" i="4"/>
  <c r="J979" i="4"/>
  <c r="M974" i="4"/>
  <c r="H970" i="4"/>
  <c r="Q967" i="4"/>
  <c r="L965" i="4"/>
  <c r="C964" i="4"/>
  <c r="I962" i="4"/>
  <c r="O960" i="4"/>
  <c r="F959" i="4"/>
  <c r="M957" i="4"/>
  <c r="G956" i="4"/>
  <c r="C955" i="4"/>
  <c r="L953" i="4"/>
  <c r="F952" i="4"/>
  <c r="F951" i="4"/>
  <c r="E950" i="4"/>
  <c r="C949" i="4"/>
  <c r="C948" i="4"/>
  <c r="Q946" i="4"/>
  <c r="O945" i="4"/>
  <c r="O944" i="4"/>
  <c r="N943" i="4"/>
  <c r="L942" i="4"/>
  <c r="L941" i="4"/>
  <c r="K940" i="4"/>
  <c r="I939" i="4"/>
  <c r="I938" i="4"/>
  <c r="H937" i="4"/>
  <c r="F936" i="4"/>
  <c r="F935" i="4"/>
  <c r="E934" i="4"/>
  <c r="C933" i="4"/>
  <c r="C932" i="4"/>
  <c r="Q930" i="4"/>
  <c r="O929" i="4"/>
  <c r="O928" i="4"/>
  <c r="N927" i="4"/>
  <c r="L926" i="4"/>
  <c r="L925" i="4"/>
  <c r="L924" i="4"/>
  <c r="M923" i="4"/>
  <c r="L922" i="4"/>
  <c r="M921" i="4"/>
  <c r="P920" i="4"/>
  <c r="D920" i="4"/>
  <c r="G919" i="4"/>
  <c r="J918" i="4"/>
  <c r="M917" i="4"/>
  <c r="P916" i="4"/>
  <c r="D916" i="4"/>
  <c r="G915" i="4"/>
  <c r="J914" i="4"/>
  <c r="M913" i="4"/>
  <c r="P912" i="4"/>
  <c r="D912" i="4"/>
  <c r="G911" i="4"/>
  <c r="J910" i="4"/>
  <c r="M909" i="4"/>
  <c r="P908" i="4"/>
  <c r="D908" i="4"/>
  <c r="G907" i="4"/>
  <c r="J906" i="4"/>
  <c r="M905" i="4"/>
  <c r="P904" i="4"/>
  <c r="D904" i="4"/>
  <c r="G903" i="4"/>
  <c r="J902" i="4"/>
  <c r="M901" i="4"/>
  <c r="P900" i="4"/>
  <c r="E1078" i="4"/>
  <c r="E1037" i="4"/>
  <c r="N1026" i="4"/>
  <c r="K1018" i="4"/>
  <c r="I1010" i="4"/>
  <c r="D1002" i="4"/>
  <c r="Q994" i="4"/>
  <c r="F989" i="4"/>
  <c r="O983" i="4"/>
  <c r="C979" i="4"/>
  <c r="F974" i="4"/>
  <c r="F970" i="4"/>
  <c r="O967" i="4"/>
  <c r="K965" i="4"/>
  <c r="Q963" i="4"/>
  <c r="H962" i="4"/>
  <c r="N960" i="4"/>
  <c r="E959" i="4"/>
  <c r="L957" i="4"/>
  <c r="F956" i="4"/>
  <c r="P954" i="4"/>
  <c r="K953" i="4"/>
  <c r="E952" i="4"/>
  <c r="E951" i="4"/>
  <c r="D950" i="4"/>
  <c r="Q948" i="4"/>
  <c r="Q947" i="4"/>
  <c r="P946" i="4"/>
  <c r="N945" i="4"/>
  <c r="N944" i="4"/>
  <c r="M943" i="4"/>
  <c r="K942" i="4"/>
  <c r="K941" i="4"/>
  <c r="J940" i="4"/>
  <c r="H939" i="4"/>
  <c r="H938" i="4"/>
  <c r="G937" i="4"/>
  <c r="E936" i="4"/>
  <c r="E935" i="4"/>
  <c r="D934" i="4"/>
  <c r="Q932" i="4"/>
  <c r="Q931" i="4"/>
  <c r="P930" i="4"/>
  <c r="N929" i="4"/>
  <c r="N928" i="4"/>
  <c r="M927" i="4"/>
  <c r="K926" i="4"/>
  <c r="K925" i="4"/>
  <c r="K924" i="4"/>
  <c r="J923" i="4"/>
  <c r="K922" i="4"/>
  <c r="L921" i="4"/>
  <c r="O920" i="4"/>
  <c r="C920" i="4"/>
  <c r="F919" i="4"/>
  <c r="I918" i="4"/>
  <c r="L917" i="4"/>
  <c r="O916" i="4"/>
  <c r="C916" i="4"/>
  <c r="F915" i="4"/>
  <c r="I914" i="4"/>
  <c r="L913" i="4"/>
  <c r="O912" i="4"/>
  <c r="J1071" i="4"/>
  <c r="H1036" i="4"/>
  <c r="E1026" i="4"/>
  <c r="Q1017" i="4"/>
  <c r="N1009" i="4"/>
  <c r="L1001" i="4"/>
  <c r="K994" i="4"/>
  <c r="O988" i="4"/>
  <c r="J983" i="4"/>
  <c r="M978" i="4"/>
  <c r="P973" i="4"/>
  <c r="P969" i="4"/>
  <c r="J967" i="4"/>
  <c r="I965" i="4"/>
  <c r="O963" i="4"/>
  <c r="F962" i="4"/>
  <c r="L960" i="4"/>
  <c r="C959" i="4"/>
  <c r="K957" i="4"/>
  <c r="D956" i="4"/>
  <c r="M954" i="4"/>
  <c r="I953" i="4"/>
  <c r="D952" i="4"/>
  <c r="C951" i="4"/>
  <c r="P949" i="4"/>
  <c r="P948" i="4"/>
  <c r="O947" i="4"/>
  <c r="M946" i="4"/>
  <c r="M945" i="4"/>
  <c r="L944" i="4"/>
  <c r="J943" i="4"/>
  <c r="J942" i="4"/>
  <c r="I941" i="4"/>
  <c r="G940" i="4"/>
  <c r="G939" i="4"/>
  <c r="F938" i="4"/>
  <c r="D937" i="4"/>
  <c r="D936" i="4"/>
  <c r="C935" i="4"/>
  <c r="P933" i="4"/>
  <c r="P932" i="4"/>
  <c r="O931" i="4"/>
  <c r="M930" i="4"/>
  <c r="M929" i="4"/>
  <c r="L928" i="4"/>
  <c r="J927" i="4"/>
  <c r="J926" i="4"/>
  <c r="I925" i="4"/>
  <c r="J924" i="4"/>
  <c r="I923" i="4"/>
  <c r="J922" i="4"/>
  <c r="K921" i="4"/>
  <c r="N920" i="4"/>
  <c r="Q919" i="4"/>
  <c r="E919" i="4"/>
  <c r="C1064" i="4"/>
  <c r="G1035" i="4"/>
  <c r="H1025" i="4"/>
  <c r="E1017" i="4"/>
  <c r="Q1008" i="4"/>
  <c r="O1000" i="4"/>
  <c r="C994" i="4"/>
  <c r="F988" i="4"/>
  <c r="C983" i="4"/>
  <c r="F978" i="4"/>
  <c r="I973" i="4"/>
  <c r="L969" i="4"/>
  <c r="F967" i="4"/>
  <c r="G965" i="4"/>
  <c r="M963" i="4"/>
  <c r="D962" i="4"/>
  <c r="J960" i="4"/>
  <c r="P958" i="4"/>
  <c r="I957" i="4"/>
  <c r="C956" i="4"/>
  <c r="L954" i="4"/>
  <c r="G953" i="4"/>
  <c r="C952" i="4"/>
  <c r="Q950" i="4"/>
  <c r="O949" i="4"/>
  <c r="O948" i="4"/>
  <c r="N947" i="4"/>
  <c r="L946" i="4"/>
  <c r="L945" i="4"/>
  <c r="K944" i="4"/>
  <c r="I943" i="4"/>
  <c r="I942" i="4"/>
  <c r="H941" i="4"/>
  <c r="F940" i="4"/>
  <c r="F939" i="4"/>
  <c r="E938" i="4"/>
  <c r="C937" i="4"/>
  <c r="C936" i="4"/>
  <c r="Q934" i="4"/>
  <c r="O933" i="4"/>
  <c r="O932" i="4"/>
  <c r="N931" i="4"/>
  <c r="L930" i="4"/>
  <c r="L929" i="4"/>
  <c r="K928" i="4"/>
  <c r="I927" i="4"/>
  <c r="I926" i="4"/>
  <c r="H925" i="4"/>
  <c r="G924" i="4"/>
  <c r="H923" i="4"/>
  <c r="I922" i="4"/>
  <c r="J921" i="4"/>
  <c r="M920" i="4"/>
  <c r="P919" i="4"/>
  <c r="D919" i="4"/>
  <c r="F1059" i="4"/>
  <c r="J1034" i="4"/>
  <c r="P1024" i="4"/>
  <c r="K1016" i="4"/>
  <c r="H1008" i="4"/>
  <c r="F1000" i="4"/>
  <c r="L993" i="4"/>
  <c r="O987" i="4"/>
  <c r="M982" i="4"/>
  <c r="P977" i="4"/>
  <c r="D973" i="4"/>
  <c r="K969" i="4"/>
  <c r="E967" i="4"/>
  <c r="D965" i="4"/>
  <c r="J963" i="4"/>
  <c r="P961" i="4"/>
  <c r="G960" i="4"/>
  <c r="M958" i="4"/>
  <c r="G957" i="4"/>
  <c r="Q955" i="4"/>
  <c r="J954" i="4"/>
  <c r="D953" i="4"/>
  <c r="Q951" i="4"/>
  <c r="P950" i="4"/>
  <c r="N949" i="4"/>
  <c r="N948" i="4"/>
  <c r="M947" i="4"/>
  <c r="K946" i="4"/>
  <c r="K945" i="4"/>
  <c r="J944" i="4"/>
  <c r="H943" i="4"/>
  <c r="H942" i="4"/>
  <c r="G941" i="4"/>
  <c r="E940" i="4"/>
  <c r="E939" i="4"/>
  <c r="D938" i="4"/>
  <c r="Q936" i="4"/>
  <c r="Q935" i="4"/>
  <c r="P934" i="4"/>
  <c r="N933" i="4"/>
  <c r="N932" i="4"/>
  <c r="M931" i="4"/>
  <c r="K930" i="4"/>
  <c r="K929" i="4"/>
  <c r="J928" i="4"/>
  <c r="H927" i="4"/>
  <c r="H926" i="4"/>
  <c r="G925" i="4"/>
  <c r="F924" i="4"/>
  <c r="G923" i="4"/>
  <c r="H922" i="4"/>
  <c r="I921" i="4"/>
  <c r="L920" i="4"/>
  <c r="O919" i="4"/>
  <c r="C919" i="4"/>
  <c r="F918" i="4"/>
  <c r="I917" i="4"/>
  <c r="L916" i="4"/>
  <c r="O915" i="4"/>
  <c r="C915" i="4"/>
  <c r="F914" i="4"/>
  <c r="I913" i="4"/>
  <c r="L912" i="4"/>
  <c r="O911" i="4"/>
  <c r="C911" i="4"/>
  <c r="F910" i="4"/>
  <c r="I909" i="4"/>
  <c r="L908" i="4"/>
  <c r="O907" i="4"/>
  <c r="C907" i="4"/>
  <c r="F906" i="4"/>
  <c r="I905" i="4"/>
  <c r="L904" i="4"/>
  <c r="O903" i="4"/>
  <c r="C903" i="4"/>
  <c r="F902" i="4"/>
  <c r="I901" i="4"/>
  <c r="L900" i="4"/>
  <c r="O899" i="4"/>
  <c r="C899" i="4"/>
  <c r="F898" i="4"/>
  <c r="I897" i="4"/>
  <c r="L896" i="4"/>
  <c r="O895" i="4"/>
  <c r="C895" i="4"/>
  <c r="F894" i="4"/>
  <c r="I893" i="4"/>
  <c r="L892" i="4"/>
  <c r="O891" i="4"/>
  <c r="C891" i="4"/>
  <c r="F890" i="4"/>
  <c r="I889" i="4"/>
  <c r="L888" i="4"/>
  <c r="O887" i="4"/>
  <c r="C887" i="4"/>
  <c r="F886" i="4"/>
  <c r="I885" i="4"/>
  <c r="L884" i="4"/>
  <c r="O883" i="4"/>
  <c r="C883" i="4"/>
  <c r="F882" i="4"/>
  <c r="I881" i="4"/>
  <c r="L880" i="4"/>
  <c r="O879" i="4"/>
  <c r="C879" i="4"/>
  <c r="F878" i="4"/>
  <c r="I877" i="4"/>
  <c r="L876" i="4"/>
  <c r="O875" i="4"/>
  <c r="C875" i="4"/>
  <c r="F874" i="4"/>
  <c r="I873" i="4"/>
  <c r="L872" i="4"/>
  <c r="O871" i="4"/>
  <c r="C871" i="4"/>
  <c r="F870" i="4"/>
  <c r="I869" i="4"/>
  <c r="L868" i="4"/>
  <c r="O867" i="4"/>
  <c r="C867" i="4"/>
  <c r="E1053" i="4"/>
  <c r="H1033" i="4"/>
  <c r="D1024" i="4"/>
  <c r="N1015" i="4"/>
  <c r="K1007" i="4"/>
  <c r="K999" i="4"/>
  <c r="C993" i="4"/>
  <c r="G987" i="4"/>
  <c r="F982" i="4"/>
  <c r="I977" i="4"/>
  <c r="L972" i="4"/>
  <c r="I969" i="4"/>
  <c r="C967" i="4"/>
  <c r="P964" i="4"/>
  <c r="G963" i="4"/>
  <c r="M961" i="4"/>
  <c r="D960" i="4"/>
  <c r="J958" i="4"/>
  <c r="D957" i="4"/>
  <c r="O955" i="4"/>
  <c r="I954" i="4"/>
  <c r="C953" i="4"/>
  <c r="O951" i="4"/>
  <c r="M950" i="4"/>
  <c r="M949" i="4"/>
  <c r="L948" i="4"/>
  <c r="J947" i="4"/>
  <c r="J946" i="4"/>
  <c r="I945" i="4"/>
  <c r="G944" i="4"/>
  <c r="G943" i="4"/>
  <c r="F942" i="4"/>
  <c r="D941" i="4"/>
  <c r="D940" i="4"/>
  <c r="C939" i="4"/>
  <c r="P937" i="4"/>
  <c r="P936" i="4"/>
  <c r="O935" i="4"/>
  <c r="M934" i="4"/>
  <c r="M933" i="4"/>
  <c r="L932" i="4"/>
  <c r="J931" i="4"/>
  <c r="J930" i="4"/>
  <c r="I929" i="4"/>
  <c r="G928" i="4"/>
  <c r="G927" i="4"/>
  <c r="F926" i="4"/>
  <c r="D925" i="4"/>
  <c r="E924" i="4"/>
  <c r="F923" i="4"/>
  <c r="G922" i="4"/>
  <c r="H921" i="4"/>
  <c r="K920" i="4"/>
  <c r="N919" i="4"/>
  <c r="Q918" i="4"/>
  <c r="E918" i="4"/>
  <c r="H917" i="4"/>
  <c r="K916" i="4"/>
  <c r="N915" i="4"/>
  <c r="Q914" i="4"/>
  <c r="E914" i="4"/>
  <c r="H913" i="4"/>
  <c r="K912" i="4"/>
  <c r="N911" i="4"/>
  <c r="Q910" i="4"/>
  <c r="E910" i="4"/>
  <c r="H909" i="4"/>
  <c r="K908" i="4"/>
  <c r="N907" i="4"/>
  <c r="Q906" i="4"/>
  <c r="E906" i="4"/>
  <c r="H905" i="4"/>
  <c r="K904" i="4"/>
  <c r="N903" i="4"/>
  <c r="Q902" i="4"/>
  <c r="E902" i="4"/>
  <c r="H901" i="4"/>
  <c r="K900" i="4"/>
  <c r="N899" i="4"/>
  <c r="Q898" i="4"/>
  <c r="E898" i="4"/>
  <c r="H897" i="4"/>
  <c r="K896" i="4"/>
  <c r="N895" i="4"/>
  <c r="Q894" i="4"/>
  <c r="E894" i="4"/>
  <c r="H893" i="4"/>
  <c r="K892" i="4"/>
  <c r="N891" i="4"/>
  <c r="Q890" i="4"/>
  <c r="E890" i="4"/>
  <c r="H889" i="4"/>
  <c r="K888" i="4"/>
  <c r="N887" i="4"/>
  <c r="Q886" i="4"/>
  <c r="E886" i="4"/>
  <c r="H885" i="4"/>
  <c r="K884" i="4"/>
  <c r="N883" i="4"/>
  <c r="Q882" i="4"/>
  <c r="E882" i="4"/>
  <c r="H881" i="4"/>
  <c r="K880" i="4"/>
  <c r="N879" i="4"/>
  <c r="Q878" i="4"/>
  <c r="E878" i="4"/>
  <c r="H877" i="4"/>
  <c r="K876" i="4"/>
  <c r="N875" i="4"/>
  <c r="Q874" i="4"/>
  <c r="E874" i="4"/>
  <c r="H873" i="4"/>
  <c r="K872" i="4"/>
  <c r="N871" i="4"/>
  <c r="Q870" i="4"/>
  <c r="E870" i="4"/>
  <c r="H869" i="4"/>
  <c r="K868" i="4"/>
  <c r="N867" i="4"/>
  <c r="Q866" i="4"/>
  <c r="E866" i="4"/>
  <c r="H865" i="4"/>
  <c r="K864" i="4"/>
  <c r="N863" i="4"/>
  <c r="Q862" i="4"/>
  <c r="E862" i="4"/>
  <c r="H861" i="4"/>
  <c r="K860" i="4"/>
  <c r="N859" i="4"/>
  <c r="Q858" i="4"/>
  <c r="E858" i="4"/>
  <c r="H857" i="4"/>
  <c r="K856" i="4"/>
  <c r="N855" i="4"/>
  <c r="Q854" i="4"/>
  <c r="E854" i="4"/>
  <c r="E1049" i="4"/>
  <c r="K1032" i="4"/>
  <c r="I1023" i="4"/>
  <c r="G1015" i="4"/>
  <c r="Q1006" i="4"/>
  <c r="E999" i="4"/>
  <c r="L992" i="4"/>
  <c r="P986" i="4"/>
  <c r="P981" i="4"/>
  <c r="D977" i="4"/>
  <c r="G972" i="4"/>
  <c r="D969" i="4"/>
  <c r="M966" i="4"/>
  <c r="O964" i="4"/>
  <c r="F963" i="4"/>
  <c r="L961" i="4"/>
  <c r="C960" i="4"/>
  <c r="I958" i="4"/>
  <c r="C957" i="4"/>
  <c r="M955" i="4"/>
  <c r="H954" i="4"/>
  <c r="P952" i="4"/>
  <c r="N951" i="4"/>
  <c r="L950" i="4"/>
  <c r="L949" i="4"/>
  <c r="K948" i="4"/>
  <c r="I947" i="4"/>
  <c r="I946" i="4"/>
  <c r="H945" i="4"/>
  <c r="F944" i="4"/>
  <c r="F943" i="4"/>
  <c r="E942" i="4"/>
  <c r="C941" i="4"/>
  <c r="C940" i="4"/>
  <c r="Q938" i="4"/>
  <c r="O937" i="4"/>
  <c r="O936" i="4"/>
  <c r="N935" i="4"/>
  <c r="L934" i="4"/>
  <c r="L933" i="4"/>
  <c r="K932" i="4"/>
  <c r="I931" i="4"/>
  <c r="I930" i="4"/>
  <c r="H929" i="4"/>
  <c r="F928" i="4"/>
  <c r="F927" i="4"/>
  <c r="E926" i="4"/>
  <c r="C925" i="4"/>
  <c r="D924" i="4"/>
  <c r="E923" i="4"/>
  <c r="F922" i="4"/>
  <c r="G921" i="4"/>
  <c r="J920" i="4"/>
  <c r="M919" i="4"/>
  <c r="P918" i="4"/>
  <c r="D918" i="4"/>
  <c r="G917" i="4"/>
  <c r="J916" i="4"/>
  <c r="M915" i="4"/>
  <c r="P914" i="4"/>
  <c r="D914" i="4"/>
  <c r="G913" i="4"/>
  <c r="J912" i="4"/>
  <c r="M911" i="4"/>
  <c r="P910" i="4"/>
  <c r="D910" i="4"/>
  <c r="G909" i="4"/>
  <c r="J908" i="4"/>
  <c r="M907" i="4"/>
  <c r="P906" i="4"/>
  <c r="D906" i="4"/>
  <c r="G905" i="4"/>
  <c r="J904" i="4"/>
  <c r="M903" i="4"/>
  <c r="P902" i="4"/>
  <c r="D902" i="4"/>
  <c r="G901" i="4"/>
  <c r="J900" i="4"/>
  <c r="M899" i="4"/>
  <c r="P898" i="4"/>
  <c r="D898" i="4"/>
  <c r="G897" i="4"/>
  <c r="J896" i="4"/>
  <c r="M895" i="4"/>
  <c r="P894" i="4"/>
  <c r="D894" i="4"/>
  <c r="G893" i="4"/>
  <c r="J892" i="4"/>
  <c r="M891" i="4"/>
  <c r="P890" i="4"/>
  <c r="D890" i="4"/>
  <c r="G889" i="4"/>
  <c r="J888" i="4"/>
  <c r="M887" i="4"/>
  <c r="P886" i="4"/>
  <c r="D886" i="4"/>
  <c r="G885" i="4"/>
  <c r="J884" i="4"/>
  <c r="M883" i="4"/>
  <c r="P882" i="4"/>
  <c r="D882" i="4"/>
  <c r="G881" i="4"/>
  <c r="J880" i="4"/>
  <c r="M879" i="4"/>
  <c r="P878" i="4"/>
  <c r="D878" i="4"/>
  <c r="G877" i="4"/>
  <c r="J876" i="4"/>
  <c r="M875" i="4"/>
  <c r="P874" i="4"/>
  <c r="D874" i="4"/>
  <c r="G873" i="4"/>
  <c r="J872" i="4"/>
  <c r="M871" i="4"/>
  <c r="P870" i="4"/>
  <c r="D870" i="4"/>
  <c r="G869" i="4"/>
  <c r="J868" i="4"/>
  <c r="M867" i="4"/>
  <c r="P866" i="4"/>
  <c r="D866" i="4"/>
  <c r="G865" i="4"/>
  <c r="J864" i="4"/>
  <c r="M863" i="4"/>
  <c r="P862" i="4"/>
  <c r="D862" i="4"/>
  <c r="G861" i="4"/>
  <c r="E1045" i="4"/>
  <c r="H1031" i="4"/>
  <c r="L1022" i="4"/>
  <c r="J1014" i="4"/>
  <c r="E1006" i="4"/>
  <c r="I998" i="4"/>
  <c r="D992" i="4"/>
  <c r="H986" i="4"/>
  <c r="I981" i="4"/>
  <c r="L976" i="4"/>
  <c r="O971" i="4"/>
  <c r="O968" i="4"/>
  <c r="I966" i="4"/>
  <c r="N964" i="4"/>
  <c r="E963" i="4"/>
  <c r="K961" i="4"/>
  <c r="Q959" i="4"/>
  <c r="H958" i="4"/>
  <c r="P956" i="4"/>
  <c r="J955" i="4"/>
  <c r="F954" i="4"/>
  <c r="O952" i="4"/>
  <c r="M951" i="4"/>
  <c r="K950" i="4"/>
  <c r="K949" i="4"/>
  <c r="J948" i="4"/>
  <c r="H947" i="4"/>
  <c r="H946" i="4"/>
  <c r="G945" i="4"/>
  <c r="E944" i="4"/>
  <c r="E943" i="4"/>
  <c r="D942" i="4"/>
  <c r="Q940" i="4"/>
  <c r="Q939" i="4"/>
  <c r="P938" i="4"/>
  <c r="N937" i="4"/>
  <c r="N936" i="4"/>
  <c r="M935" i="4"/>
  <c r="K934" i="4"/>
  <c r="K933" i="4"/>
  <c r="J932" i="4"/>
  <c r="H931" i="4"/>
  <c r="H930" i="4"/>
  <c r="G929" i="4"/>
  <c r="E928" i="4"/>
  <c r="E927" i="4"/>
  <c r="D926" i="4"/>
  <c r="Q924" i="4"/>
  <c r="C924" i="4"/>
  <c r="D923" i="4"/>
  <c r="E922" i="4"/>
  <c r="F921" i="4"/>
  <c r="I920" i="4"/>
  <c r="L919" i="4"/>
  <c r="O918" i="4"/>
  <c r="C918" i="4"/>
  <c r="F917" i="4"/>
  <c r="I916" i="4"/>
  <c r="L915" i="4"/>
  <c r="O914" i="4"/>
  <c r="C914" i="4"/>
  <c r="F913" i="4"/>
  <c r="I912" i="4"/>
  <c r="C1044" i="4"/>
  <c r="K1030" i="4"/>
  <c r="D1022" i="4"/>
  <c r="O1013" i="4"/>
  <c r="M1005" i="4"/>
  <c r="O997" i="4"/>
  <c r="M991" i="4"/>
  <c r="Q985" i="4"/>
  <c r="D981" i="4"/>
  <c r="G976" i="4"/>
  <c r="J971" i="4"/>
  <c r="N968" i="4"/>
  <c r="H966" i="4"/>
  <c r="L964" i="4"/>
  <c r="C963" i="4"/>
  <c r="I961" i="4"/>
  <c r="O959" i="4"/>
  <c r="F958" i="4"/>
  <c r="O956" i="4"/>
  <c r="I955" i="4"/>
  <c r="D954" i="4"/>
  <c r="N952" i="4"/>
  <c r="J951" i="4"/>
  <c r="J950" i="4"/>
  <c r="I949" i="4"/>
  <c r="G948" i="4"/>
  <c r="G947" i="4"/>
  <c r="F946" i="4"/>
  <c r="D945" i="4"/>
  <c r="D944" i="4"/>
  <c r="C943" i="4"/>
  <c r="P941" i="4"/>
  <c r="P940" i="4"/>
  <c r="O939" i="4"/>
  <c r="M938" i="4"/>
  <c r="M937" i="4"/>
  <c r="L936" i="4"/>
  <c r="J935" i="4"/>
  <c r="J934" i="4"/>
  <c r="I933" i="4"/>
  <c r="G932" i="4"/>
  <c r="G931" i="4"/>
  <c r="F930" i="4"/>
  <c r="D929" i="4"/>
  <c r="D928" i="4"/>
  <c r="C927" i="4"/>
  <c r="P925" i="4"/>
  <c r="P924" i="4"/>
  <c r="Q923" i="4"/>
  <c r="C923" i="4"/>
  <c r="D922" i="4"/>
  <c r="E921" i="4"/>
  <c r="H920" i="4"/>
  <c r="K919" i="4"/>
  <c r="N918" i="4"/>
  <c r="Q917" i="4"/>
  <c r="E917" i="4"/>
  <c r="H916" i="4"/>
  <c r="K915" i="4"/>
  <c r="N914" i="4"/>
  <c r="Q913" i="4"/>
  <c r="E913" i="4"/>
  <c r="H912" i="4"/>
  <c r="K911" i="4"/>
  <c r="N910" i="4"/>
  <c r="Q909" i="4"/>
  <c r="E909" i="4"/>
  <c r="H908" i="4"/>
  <c r="K907" i="4"/>
  <c r="N906" i="4"/>
  <c r="Q905" i="4"/>
  <c r="E905" i="4"/>
  <c r="H904" i="4"/>
  <c r="K903" i="4"/>
  <c r="N902" i="4"/>
  <c r="Q901" i="4"/>
  <c r="E901" i="4"/>
  <c r="Q1041" i="4"/>
  <c r="L1029" i="4"/>
  <c r="G1021" i="4"/>
  <c r="C1013" i="4"/>
  <c r="P1004" i="4"/>
  <c r="E997" i="4"/>
  <c r="E991" i="4"/>
  <c r="I985" i="4"/>
  <c r="L980" i="4"/>
  <c r="O975" i="4"/>
  <c r="C971" i="4"/>
  <c r="L968" i="4"/>
  <c r="F966" i="4"/>
  <c r="J964" i="4"/>
  <c r="P962" i="4"/>
  <c r="G961" i="4"/>
  <c r="M959" i="4"/>
  <c r="D958" i="4"/>
  <c r="N956" i="4"/>
  <c r="G955" i="4"/>
  <c r="P953" i="4"/>
  <c r="L952" i="4"/>
  <c r="I951" i="4"/>
  <c r="I950" i="4"/>
  <c r="H949" i="4"/>
  <c r="F948" i="4"/>
  <c r="F947" i="4"/>
  <c r="E946" i="4"/>
  <c r="C945" i="4"/>
  <c r="C944" i="4"/>
  <c r="Q942" i="4"/>
  <c r="O941" i="4"/>
  <c r="O940" i="4"/>
  <c r="N939" i="4"/>
  <c r="L938" i="4"/>
  <c r="L937" i="4"/>
  <c r="K936" i="4"/>
  <c r="I935" i="4"/>
  <c r="I934" i="4"/>
  <c r="H933" i="4"/>
  <c r="F932" i="4"/>
  <c r="F931" i="4"/>
  <c r="E930" i="4"/>
  <c r="C929" i="4"/>
  <c r="C928" i="4"/>
  <c r="Q926" i="4"/>
  <c r="O925" i="4"/>
  <c r="O924" i="4"/>
  <c r="P923" i="4"/>
  <c r="Q922" i="4"/>
  <c r="P921" i="4"/>
  <c r="D921" i="4"/>
  <c r="G920" i="4"/>
  <c r="J919" i="4"/>
  <c r="M918" i="4"/>
  <c r="P917" i="4"/>
  <c r="D917" i="4"/>
  <c r="G916" i="4"/>
  <c r="J915" i="4"/>
  <c r="M914" i="4"/>
  <c r="P913" i="4"/>
  <c r="D913" i="4"/>
  <c r="G912" i="4"/>
  <c r="J911" i="4"/>
  <c r="M910" i="4"/>
  <c r="P909" i="4"/>
  <c r="D909" i="4"/>
  <c r="G908" i="4"/>
  <c r="J907" i="4"/>
  <c r="M906" i="4"/>
  <c r="P905" i="4"/>
  <c r="D905" i="4"/>
  <c r="G904" i="4"/>
  <c r="J903" i="4"/>
  <c r="M902" i="4"/>
  <c r="P901" i="4"/>
  <c r="D901" i="4"/>
  <c r="G900" i="4"/>
  <c r="J899" i="4"/>
  <c r="M898" i="4"/>
  <c r="P897" i="4"/>
  <c r="D897" i="4"/>
  <c r="G896" i="4"/>
  <c r="J895" i="4"/>
  <c r="M894" i="4"/>
  <c r="P893" i="4"/>
  <c r="D893" i="4"/>
  <c r="G892" i="4"/>
  <c r="J891" i="4"/>
  <c r="M890" i="4"/>
  <c r="P889" i="4"/>
  <c r="D889" i="4"/>
  <c r="G888" i="4"/>
  <c r="J887" i="4"/>
  <c r="M886" i="4"/>
  <c r="P885" i="4"/>
  <c r="D885" i="4"/>
  <c r="G884" i="4"/>
  <c r="J883" i="4"/>
  <c r="M882" i="4"/>
  <c r="P881" i="4"/>
  <c r="D881" i="4"/>
  <c r="G880" i="4"/>
  <c r="J879" i="4"/>
  <c r="M878" i="4"/>
  <c r="P877" i="4"/>
  <c r="D877" i="4"/>
  <c r="G876" i="4"/>
  <c r="J875" i="4"/>
  <c r="M874" i="4"/>
  <c r="P873" i="4"/>
  <c r="D873" i="4"/>
  <c r="G872" i="4"/>
  <c r="J871" i="4"/>
  <c r="M870" i="4"/>
  <c r="P869" i="4"/>
  <c r="D869" i="4"/>
  <c r="G868" i="4"/>
  <c r="J867" i="4"/>
  <c r="M866" i="4"/>
  <c r="P865" i="4"/>
  <c r="D865" i="4"/>
  <c r="G864" i="4"/>
  <c r="J863" i="4"/>
  <c r="M862" i="4"/>
  <c r="P861" i="4"/>
  <c r="D861" i="4"/>
  <c r="O1040" i="4"/>
  <c r="P965" i="4"/>
  <c r="G949" i="4"/>
  <c r="J936" i="4"/>
  <c r="O923" i="4"/>
  <c r="C917" i="4"/>
  <c r="O913" i="4"/>
  <c r="F911" i="4"/>
  <c r="J909" i="4"/>
  <c r="I907" i="4"/>
  <c r="K905" i="4"/>
  <c r="L903" i="4"/>
  <c r="L901" i="4"/>
  <c r="C900" i="4"/>
  <c r="L898" i="4"/>
  <c r="F897" i="4"/>
  <c r="Q895" i="4"/>
  <c r="J894" i="4"/>
  <c r="E893" i="4"/>
  <c r="P891" i="4"/>
  <c r="I890" i="4"/>
  <c r="C889" i="4"/>
  <c r="L887" i="4"/>
  <c r="H886" i="4"/>
  <c r="P884" i="4"/>
  <c r="K883" i="4"/>
  <c r="G882" i="4"/>
  <c r="O880" i="4"/>
  <c r="I879" i="4"/>
  <c r="C878" i="4"/>
  <c r="N876" i="4"/>
  <c r="G875" i="4"/>
  <c r="Q873" i="4"/>
  <c r="M872" i="4"/>
  <c r="F871" i="4"/>
  <c r="O869" i="4"/>
  <c r="I868" i="4"/>
  <c r="E867" i="4"/>
  <c r="O865" i="4"/>
  <c r="M864" i="4"/>
  <c r="I863" i="4"/>
  <c r="G862" i="4"/>
  <c r="C861" i="4"/>
  <c r="C860" i="4"/>
  <c r="D859" i="4"/>
  <c r="D858" i="4"/>
  <c r="E857" i="4"/>
  <c r="F856" i="4"/>
  <c r="F855" i="4"/>
  <c r="G854" i="4"/>
  <c r="I853" i="4"/>
  <c r="L852" i="4"/>
  <c r="O851" i="4"/>
  <c r="C851" i="4"/>
  <c r="F850" i="4"/>
  <c r="I849" i="4"/>
  <c r="L848" i="4"/>
  <c r="O847" i="4"/>
  <c r="C847" i="4"/>
  <c r="F846" i="4"/>
  <c r="I845" i="4"/>
  <c r="L844" i="4"/>
  <c r="O843" i="4"/>
  <c r="C843" i="4"/>
  <c r="F842" i="4"/>
  <c r="I841" i="4"/>
  <c r="L840" i="4"/>
  <c r="O839" i="4"/>
  <c r="C839" i="4"/>
  <c r="F838" i="4"/>
  <c r="I837" i="4"/>
  <c r="L836" i="4"/>
  <c r="O835" i="4"/>
  <c r="C835" i="4"/>
  <c r="F834" i="4"/>
  <c r="I833" i="4"/>
  <c r="L832" i="4"/>
  <c r="O831" i="4"/>
  <c r="C831" i="4"/>
  <c r="F830" i="4"/>
  <c r="I829" i="4"/>
  <c r="L828" i="4"/>
  <c r="O827" i="4"/>
  <c r="C827" i="4"/>
  <c r="F826" i="4"/>
  <c r="I825" i="4"/>
  <c r="L824" i="4"/>
  <c r="O823" i="4"/>
  <c r="C823" i="4"/>
  <c r="F822" i="4"/>
  <c r="I821" i="4"/>
  <c r="L820" i="4"/>
  <c r="O819" i="4"/>
  <c r="C819" i="4"/>
  <c r="F818" i="4"/>
  <c r="I817" i="4"/>
  <c r="L816" i="4"/>
  <c r="O815" i="4"/>
  <c r="C815" i="4"/>
  <c r="F814" i="4"/>
  <c r="I813" i="4"/>
  <c r="L812" i="4"/>
  <c r="O811" i="4"/>
  <c r="C811" i="4"/>
  <c r="F810" i="4"/>
  <c r="I809" i="4"/>
  <c r="L808" i="4"/>
  <c r="O807" i="4"/>
  <c r="C807" i="4"/>
  <c r="F806" i="4"/>
  <c r="I805" i="4"/>
  <c r="L804" i="4"/>
  <c r="O803" i="4"/>
  <c r="C803" i="4"/>
  <c r="F802" i="4"/>
  <c r="I801" i="4"/>
  <c r="L800" i="4"/>
  <c r="O799" i="4"/>
  <c r="C799" i="4"/>
  <c r="F798" i="4"/>
  <c r="I797" i="4"/>
  <c r="L796" i="4"/>
  <c r="O795" i="4"/>
  <c r="C795" i="4"/>
  <c r="F794" i="4"/>
  <c r="I793" i="4"/>
  <c r="L792" i="4"/>
  <c r="O791" i="4"/>
  <c r="C791" i="4"/>
  <c r="F790" i="4"/>
  <c r="I789" i="4"/>
  <c r="L788" i="4"/>
  <c r="O787" i="4"/>
  <c r="C787" i="4"/>
  <c r="F786" i="4"/>
  <c r="I785" i="4"/>
  <c r="L784" i="4"/>
  <c r="O783" i="4"/>
  <c r="C783" i="4"/>
  <c r="F782" i="4"/>
  <c r="I781" i="4"/>
  <c r="L780" i="4"/>
  <c r="O779" i="4"/>
  <c r="C779" i="4"/>
  <c r="F778" i="4"/>
  <c r="I777" i="4"/>
  <c r="L776" i="4"/>
  <c r="O775" i="4"/>
  <c r="C775" i="4"/>
  <c r="F774" i="4"/>
  <c r="Q1028" i="4"/>
  <c r="G964" i="4"/>
  <c r="E948" i="4"/>
  <c r="H935" i="4"/>
  <c r="P922" i="4"/>
  <c r="N916" i="4"/>
  <c r="K913" i="4"/>
  <c r="E911" i="4"/>
  <c r="F909" i="4"/>
  <c r="F907" i="4"/>
  <c r="J905" i="4"/>
  <c r="I903" i="4"/>
  <c r="K901" i="4"/>
  <c r="Q899" i="4"/>
  <c r="J898" i="4"/>
  <c r="E897" i="4"/>
  <c r="P895" i="4"/>
  <c r="I894" i="4"/>
  <c r="C893" i="4"/>
  <c r="L891" i="4"/>
  <c r="H890" i="4"/>
  <c r="P888" i="4"/>
  <c r="K887" i="4"/>
  <c r="G886" i="4"/>
  <c r="O884" i="4"/>
  <c r="I883" i="4"/>
  <c r="C882" i="4"/>
  <c r="N880" i="4"/>
  <c r="G879" i="4"/>
  <c r="Q877" i="4"/>
  <c r="M876" i="4"/>
  <c r="F875" i="4"/>
  <c r="O873" i="4"/>
  <c r="I872" i="4"/>
  <c r="E871" i="4"/>
  <c r="M869" i="4"/>
  <c r="H868" i="4"/>
  <c r="D867" i="4"/>
  <c r="M865" i="4"/>
  <c r="L864" i="4"/>
  <c r="G863" i="4"/>
  <c r="F862" i="4"/>
  <c r="P860" i="4"/>
  <c r="Q859" i="4"/>
  <c r="C859" i="4"/>
  <c r="C858" i="4"/>
  <c r="D857" i="4"/>
  <c r="D856" i="4"/>
  <c r="E855" i="4"/>
  <c r="F854" i="4"/>
  <c r="H853" i="4"/>
  <c r="K852" i="4"/>
  <c r="N851" i="4"/>
  <c r="Q850" i="4"/>
  <c r="E850" i="4"/>
  <c r="H849" i="4"/>
  <c r="K848" i="4"/>
  <c r="N847" i="4"/>
  <c r="Q846" i="4"/>
  <c r="E846" i="4"/>
  <c r="H845" i="4"/>
  <c r="K844" i="4"/>
  <c r="N843" i="4"/>
  <c r="Q842" i="4"/>
  <c r="E842" i="4"/>
  <c r="H841" i="4"/>
  <c r="K840" i="4"/>
  <c r="N839" i="4"/>
  <c r="Q838" i="4"/>
  <c r="E838" i="4"/>
  <c r="H837" i="4"/>
  <c r="K836" i="4"/>
  <c r="N835" i="4"/>
  <c r="Q834" i="4"/>
  <c r="E834" i="4"/>
  <c r="H833" i="4"/>
  <c r="K832" i="4"/>
  <c r="N831" i="4"/>
  <c r="Q830" i="4"/>
  <c r="E830" i="4"/>
  <c r="H829" i="4"/>
  <c r="K828" i="4"/>
  <c r="N827" i="4"/>
  <c r="Q826" i="4"/>
  <c r="E826" i="4"/>
  <c r="H825" i="4"/>
  <c r="K824" i="4"/>
  <c r="N823" i="4"/>
  <c r="Q822" i="4"/>
  <c r="E822" i="4"/>
  <c r="H821" i="4"/>
  <c r="K820" i="4"/>
  <c r="N819" i="4"/>
  <c r="Q818" i="4"/>
  <c r="E818" i="4"/>
  <c r="H817" i="4"/>
  <c r="O1020" i="4"/>
  <c r="M962" i="4"/>
  <c r="E947" i="4"/>
  <c r="H934" i="4"/>
  <c r="O921" i="4"/>
  <c r="M916" i="4"/>
  <c r="J913" i="4"/>
  <c r="D911" i="4"/>
  <c r="C909" i="4"/>
  <c r="E907" i="4"/>
  <c r="F905" i="4"/>
  <c r="F903" i="4"/>
  <c r="J901" i="4"/>
  <c r="P899" i="4"/>
  <c r="I898" i="4"/>
  <c r="C897" i="4"/>
  <c r="L895" i="4"/>
  <c r="H894" i="4"/>
  <c r="P892" i="4"/>
  <c r="K891" i="4"/>
  <c r="G890" i="4"/>
  <c r="O888" i="4"/>
  <c r="I887" i="4"/>
  <c r="C886" i="4"/>
  <c r="N884" i="4"/>
  <c r="G883" i="4"/>
  <c r="Q881" i="4"/>
  <c r="M880" i="4"/>
  <c r="F879" i="4"/>
  <c r="O877" i="4"/>
  <c r="I876" i="4"/>
  <c r="E875" i="4"/>
  <c r="M873" i="4"/>
  <c r="H872" i="4"/>
  <c r="D871" i="4"/>
  <c r="L869" i="4"/>
  <c r="F868" i="4"/>
  <c r="O866" i="4"/>
  <c r="L865" i="4"/>
  <c r="I864" i="4"/>
  <c r="F863" i="4"/>
  <c r="C862" i="4"/>
  <c r="O860" i="4"/>
  <c r="P859" i="4"/>
  <c r="P858" i="4"/>
  <c r="Q857" i="4"/>
  <c r="C857" i="4"/>
  <c r="C856" i="4"/>
  <c r="D855" i="4"/>
  <c r="D854" i="4"/>
  <c r="G853" i="4"/>
  <c r="J852" i="4"/>
  <c r="M851" i="4"/>
  <c r="P850" i="4"/>
  <c r="D850" i="4"/>
  <c r="G849" i="4"/>
  <c r="J848" i="4"/>
  <c r="M847" i="4"/>
  <c r="P846" i="4"/>
  <c r="D846" i="4"/>
  <c r="G845" i="4"/>
  <c r="J844" i="4"/>
  <c r="M843" i="4"/>
  <c r="P842" i="4"/>
  <c r="D842" i="4"/>
  <c r="G841" i="4"/>
  <c r="J840" i="4"/>
  <c r="M839" i="4"/>
  <c r="P838" i="4"/>
  <c r="D838" i="4"/>
  <c r="G837" i="4"/>
  <c r="J836" i="4"/>
  <c r="M835" i="4"/>
  <c r="P834" i="4"/>
  <c r="D834" i="4"/>
  <c r="G833" i="4"/>
  <c r="J832" i="4"/>
  <c r="M831" i="4"/>
  <c r="P830" i="4"/>
  <c r="D830" i="4"/>
  <c r="G829" i="4"/>
  <c r="J828" i="4"/>
  <c r="M827" i="4"/>
  <c r="P826" i="4"/>
  <c r="D826" i="4"/>
  <c r="G825" i="4"/>
  <c r="J824" i="4"/>
  <c r="M823" i="4"/>
  <c r="P822" i="4"/>
  <c r="D822" i="4"/>
  <c r="G821" i="4"/>
  <c r="J820" i="4"/>
  <c r="M819" i="4"/>
  <c r="J1012" i="4"/>
  <c r="D961" i="4"/>
  <c r="D946" i="4"/>
  <c r="G933" i="4"/>
  <c r="C921" i="4"/>
  <c r="F916" i="4"/>
  <c r="C913" i="4"/>
  <c r="O910" i="4"/>
  <c r="O908" i="4"/>
  <c r="D907" i="4"/>
  <c r="C905" i="4"/>
  <c r="E903" i="4"/>
  <c r="F901" i="4"/>
  <c r="L899" i="4"/>
  <c r="H898" i="4"/>
  <c r="P896" i="4"/>
  <c r="K895" i="4"/>
  <c r="G894" i="4"/>
  <c r="O892" i="4"/>
  <c r="I891" i="4"/>
  <c r="C890" i="4"/>
  <c r="N888" i="4"/>
  <c r="G887" i="4"/>
  <c r="Q885" i="4"/>
  <c r="M884" i="4"/>
  <c r="F883" i="4"/>
  <c r="O881" i="4"/>
  <c r="I880" i="4"/>
  <c r="E879" i="4"/>
  <c r="M877" i="4"/>
  <c r="H876" i="4"/>
  <c r="D875" i="4"/>
  <c r="L873" i="4"/>
  <c r="F872" i="4"/>
  <c r="O870" i="4"/>
  <c r="K869" i="4"/>
  <c r="D868" i="4"/>
  <c r="N866" i="4"/>
  <c r="K865" i="4"/>
  <c r="H864" i="4"/>
  <c r="E863" i="4"/>
  <c r="Q861" i="4"/>
  <c r="N860" i="4"/>
  <c r="O859" i="4"/>
  <c r="O858" i="4"/>
  <c r="P857" i="4"/>
  <c r="P856" i="4"/>
  <c r="Q855" i="4"/>
  <c r="C855" i="4"/>
  <c r="C854" i="4"/>
  <c r="F853" i="4"/>
  <c r="I852" i="4"/>
  <c r="L851" i="4"/>
  <c r="O850" i="4"/>
  <c r="C850" i="4"/>
  <c r="F849" i="4"/>
  <c r="I848" i="4"/>
  <c r="L847" i="4"/>
  <c r="O846" i="4"/>
  <c r="C846" i="4"/>
  <c r="F845" i="4"/>
  <c r="I844" i="4"/>
  <c r="L843" i="4"/>
  <c r="O842" i="4"/>
  <c r="C842" i="4"/>
  <c r="F841" i="4"/>
  <c r="I840" i="4"/>
  <c r="L839" i="4"/>
  <c r="O838" i="4"/>
  <c r="C838" i="4"/>
  <c r="F837" i="4"/>
  <c r="I836" i="4"/>
  <c r="L835" i="4"/>
  <c r="O834" i="4"/>
  <c r="C834" i="4"/>
  <c r="F833" i="4"/>
  <c r="I832" i="4"/>
  <c r="L831" i="4"/>
  <c r="O830" i="4"/>
  <c r="C830" i="4"/>
  <c r="F829" i="4"/>
  <c r="I828" i="4"/>
  <c r="L827" i="4"/>
  <c r="O826" i="4"/>
  <c r="C826" i="4"/>
  <c r="F825" i="4"/>
  <c r="I824" i="4"/>
  <c r="L823" i="4"/>
  <c r="O822" i="4"/>
  <c r="C822" i="4"/>
  <c r="F821" i="4"/>
  <c r="I820" i="4"/>
  <c r="L819" i="4"/>
  <c r="O818" i="4"/>
  <c r="C818" i="4"/>
  <c r="F817" i="4"/>
  <c r="F1004" i="4"/>
  <c r="J959" i="4"/>
  <c r="Q944" i="4"/>
  <c r="E932" i="4"/>
  <c r="F920" i="4"/>
  <c r="Q915" i="4"/>
  <c r="N912" i="4"/>
  <c r="L910" i="4"/>
  <c r="N908" i="4"/>
  <c r="O906" i="4"/>
  <c r="O904" i="4"/>
  <c r="D903" i="4"/>
  <c r="C901" i="4"/>
  <c r="K899" i="4"/>
  <c r="G898" i="4"/>
  <c r="O896" i="4"/>
  <c r="I895" i="4"/>
  <c r="C894" i="4"/>
  <c r="N892" i="4"/>
  <c r="G891" i="4"/>
  <c r="Q889" i="4"/>
  <c r="M888" i="4"/>
  <c r="F887" i="4"/>
  <c r="O885" i="4"/>
  <c r="I884" i="4"/>
  <c r="E883" i="4"/>
  <c r="M881" i="4"/>
  <c r="H880" i="4"/>
  <c r="D879" i="4"/>
  <c r="L877" i="4"/>
  <c r="F876" i="4"/>
  <c r="O874" i="4"/>
  <c r="K873" i="4"/>
  <c r="D872" i="4"/>
  <c r="N870" i="4"/>
  <c r="J869" i="4"/>
  <c r="C868" i="4"/>
  <c r="L866" i="4"/>
  <c r="J865" i="4"/>
  <c r="F864" i="4"/>
  <c r="D863" i="4"/>
  <c r="O861" i="4"/>
  <c r="M860" i="4"/>
  <c r="M859" i="4"/>
  <c r="N858" i="4"/>
  <c r="O857" i="4"/>
  <c r="O856" i="4"/>
  <c r="P855" i="4"/>
  <c r="P854" i="4"/>
  <c r="Q853" i="4"/>
  <c r="E853" i="4"/>
  <c r="H852" i="4"/>
  <c r="K851" i="4"/>
  <c r="N850" i="4"/>
  <c r="Q849" i="4"/>
  <c r="E849" i="4"/>
  <c r="H848" i="4"/>
  <c r="K847" i="4"/>
  <c r="N846" i="4"/>
  <c r="Q845" i="4"/>
  <c r="E845" i="4"/>
  <c r="H844" i="4"/>
  <c r="K843" i="4"/>
  <c r="N842" i="4"/>
  <c r="Q841" i="4"/>
  <c r="E841" i="4"/>
  <c r="H840" i="4"/>
  <c r="K839" i="4"/>
  <c r="N838" i="4"/>
  <c r="Q837" i="4"/>
  <c r="E837" i="4"/>
  <c r="H836" i="4"/>
  <c r="K835" i="4"/>
  <c r="N834" i="4"/>
  <c r="Q833" i="4"/>
  <c r="E833" i="4"/>
  <c r="H832" i="4"/>
  <c r="K831" i="4"/>
  <c r="N830" i="4"/>
  <c r="Q829" i="4"/>
  <c r="E829" i="4"/>
  <c r="H828" i="4"/>
  <c r="K827" i="4"/>
  <c r="N826" i="4"/>
  <c r="Q825" i="4"/>
  <c r="E825" i="4"/>
  <c r="H824" i="4"/>
  <c r="K823" i="4"/>
  <c r="N822" i="4"/>
  <c r="Q821" i="4"/>
  <c r="E821" i="4"/>
  <c r="H820" i="4"/>
  <c r="K819" i="4"/>
  <c r="N996" i="4"/>
  <c r="P957" i="4"/>
  <c r="Q943" i="4"/>
  <c r="E931" i="4"/>
  <c r="I919" i="4"/>
  <c r="P915" i="4"/>
  <c r="M912" i="4"/>
  <c r="I910" i="4"/>
  <c r="M908" i="4"/>
  <c r="L906" i="4"/>
  <c r="N904" i="4"/>
  <c r="O902" i="4"/>
  <c r="O900" i="4"/>
  <c r="I899" i="4"/>
  <c r="C898" i="4"/>
  <c r="N896" i="4"/>
  <c r="G895" i="4"/>
  <c r="Q893" i="4"/>
  <c r="M892" i="4"/>
  <c r="F891" i="4"/>
  <c r="O889" i="4"/>
  <c r="I888" i="4"/>
  <c r="E887" i="4"/>
  <c r="M885" i="4"/>
  <c r="H884" i="4"/>
  <c r="D883" i="4"/>
  <c r="L881" i="4"/>
  <c r="F880" i="4"/>
  <c r="O878" i="4"/>
  <c r="K877" i="4"/>
  <c r="D876" i="4"/>
  <c r="N874" i="4"/>
  <c r="J873" i="4"/>
  <c r="C872" i="4"/>
  <c r="L870" i="4"/>
  <c r="F869" i="4"/>
  <c r="Q867" i="4"/>
  <c r="J866" i="4"/>
  <c r="I865" i="4"/>
  <c r="D864" i="4"/>
  <c r="C863" i="4"/>
  <c r="M861" i="4"/>
  <c r="L860" i="4"/>
  <c r="L859" i="4"/>
  <c r="M858" i="4"/>
  <c r="M857" i="4"/>
  <c r="N856" i="4"/>
  <c r="O855" i="4"/>
  <c r="O854" i="4"/>
  <c r="P853" i="4"/>
  <c r="D853" i="4"/>
  <c r="G852" i="4"/>
  <c r="J851" i="4"/>
  <c r="M850" i="4"/>
  <c r="P849" i="4"/>
  <c r="D849" i="4"/>
  <c r="G848" i="4"/>
  <c r="J847" i="4"/>
  <c r="M846" i="4"/>
  <c r="P845" i="4"/>
  <c r="D845" i="4"/>
  <c r="G844" i="4"/>
  <c r="J843" i="4"/>
  <c r="M842" i="4"/>
  <c r="P841" i="4"/>
  <c r="D841" i="4"/>
  <c r="G840" i="4"/>
  <c r="J839" i="4"/>
  <c r="M838" i="4"/>
  <c r="P837" i="4"/>
  <c r="D837" i="4"/>
  <c r="G836" i="4"/>
  <c r="J835" i="4"/>
  <c r="M834" i="4"/>
  <c r="P833" i="4"/>
  <c r="D833" i="4"/>
  <c r="G832" i="4"/>
  <c r="J831" i="4"/>
  <c r="M830" i="4"/>
  <c r="P829" i="4"/>
  <c r="D829" i="4"/>
  <c r="G828" i="4"/>
  <c r="J827" i="4"/>
  <c r="M826" i="4"/>
  <c r="P825" i="4"/>
  <c r="D825" i="4"/>
  <c r="G824" i="4"/>
  <c r="J823" i="4"/>
  <c r="M822" i="4"/>
  <c r="P821" i="4"/>
  <c r="D821" i="4"/>
  <c r="G820" i="4"/>
  <c r="J819" i="4"/>
  <c r="M818" i="4"/>
  <c r="P817" i="4"/>
  <c r="D817" i="4"/>
  <c r="G816" i="4"/>
  <c r="J815" i="4"/>
  <c r="M814" i="4"/>
  <c r="P813" i="4"/>
  <c r="D813" i="4"/>
  <c r="G812" i="4"/>
  <c r="J811" i="4"/>
  <c r="M810" i="4"/>
  <c r="P809" i="4"/>
  <c r="D809" i="4"/>
  <c r="G808" i="4"/>
  <c r="J807" i="4"/>
  <c r="M806" i="4"/>
  <c r="P805" i="4"/>
  <c r="D805" i="4"/>
  <c r="G804" i="4"/>
  <c r="J803" i="4"/>
  <c r="M802" i="4"/>
  <c r="P801" i="4"/>
  <c r="D801" i="4"/>
  <c r="G800" i="4"/>
  <c r="J799" i="4"/>
  <c r="M798" i="4"/>
  <c r="P797" i="4"/>
  <c r="D797" i="4"/>
  <c r="G796" i="4"/>
  <c r="J795" i="4"/>
  <c r="M794" i="4"/>
  <c r="P793" i="4"/>
  <c r="D793" i="4"/>
  <c r="N990" i="4"/>
  <c r="L956" i="4"/>
  <c r="P942" i="4"/>
  <c r="D930" i="4"/>
  <c r="L918" i="4"/>
  <c r="I915" i="4"/>
  <c r="F912" i="4"/>
  <c r="H910" i="4"/>
  <c r="I908" i="4"/>
  <c r="I906" i="4"/>
  <c r="M904" i="4"/>
  <c r="L902" i="4"/>
  <c r="N900" i="4"/>
  <c r="G899" i="4"/>
  <c r="Q897" i="4"/>
  <c r="M896" i="4"/>
  <c r="F895" i="4"/>
  <c r="O893" i="4"/>
  <c r="I892" i="4"/>
  <c r="E891" i="4"/>
  <c r="M889" i="4"/>
  <c r="H888" i="4"/>
  <c r="D887" i="4"/>
  <c r="L885" i="4"/>
  <c r="F884" i="4"/>
  <c r="O882" i="4"/>
  <c r="K881" i="4"/>
  <c r="D880" i="4"/>
  <c r="N878" i="4"/>
  <c r="J877" i="4"/>
  <c r="C876" i="4"/>
  <c r="L874" i="4"/>
  <c r="F873" i="4"/>
  <c r="Q871" i="4"/>
  <c r="J870" i="4"/>
  <c r="E869" i="4"/>
  <c r="P867" i="4"/>
  <c r="I866" i="4"/>
  <c r="F865" i="4"/>
  <c r="C864" i="4"/>
  <c r="O862" i="4"/>
  <c r="L861" i="4"/>
  <c r="J860" i="4"/>
  <c r="K859" i="4"/>
  <c r="L858" i="4"/>
  <c r="L857" i="4"/>
  <c r="M856" i="4"/>
  <c r="M855" i="4"/>
  <c r="N854" i="4"/>
  <c r="O853" i="4"/>
  <c r="C853" i="4"/>
  <c r="F852" i="4"/>
  <c r="I851" i="4"/>
  <c r="L850" i="4"/>
  <c r="O849" i="4"/>
  <c r="C849" i="4"/>
  <c r="F848" i="4"/>
  <c r="I847" i="4"/>
  <c r="L846" i="4"/>
  <c r="O845" i="4"/>
  <c r="C845" i="4"/>
  <c r="F844" i="4"/>
  <c r="I843" i="4"/>
  <c r="L842" i="4"/>
  <c r="O841" i="4"/>
  <c r="C841" i="4"/>
  <c r="F840" i="4"/>
  <c r="I839" i="4"/>
  <c r="L838" i="4"/>
  <c r="O837" i="4"/>
  <c r="C837" i="4"/>
  <c r="F836" i="4"/>
  <c r="I835" i="4"/>
  <c r="L834" i="4"/>
  <c r="O833" i="4"/>
  <c r="C833" i="4"/>
  <c r="F832" i="4"/>
  <c r="I831" i="4"/>
  <c r="L830" i="4"/>
  <c r="O829" i="4"/>
  <c r="C829" i="4"/>
  <c r="F828" i="4"/>
  <c r="I827" i="4"/>
  <c r="L826" i="4"/>
  <c r="O825" i="4"/>
  <c r="C825" i="4"/>
  <c r="F824" i="4"/>
  <c r="I823" i="4"/>
  <c r="L822" i="4"/>
  <c r="O821" i="4"/>
  <c r="C821" i="4"/>
  <c r="F820" i="4"/>
  <c r="I819" i="4"/>
  <c r="L818" i="4"/>
  <c r="O817" i="4"/>
  <c r="C817" i="4"/>
  <c r="F816" i="4"/>
  <c r="I815" i="4"/>
  <c r="L814" i="4"/>
  <c r="O813" i="4"/>
  <c r="C813" i="4"/>
  <c r="F812" i="4"/>
  <c r="I811" i="4"/>
  <c r="L810" i="4"/>
  <c r="O809" i="4"/>
  <c r="C809" i="4"/>
  <c r="F808" i="4"/>
  <c r="I807" i="4"/>
  <c r="L806" i="4"/>
  <c r="O805" i="4"/>
  <c r="C805" i="4"/>
  <c r="F804" i="4"/>
  <c r="I803" i="4"/>
  <c r="L802" i="4"/>
  <c r="O801" i="4"/>
  <c r="C801" i="4"/>
  <c r="F800" i="4"/>
  <c r="I799" i="4"/>
  <c r="L798" i="4"/>
  <c r="O797" i="4"/>
  <c r="C797" i="4"/>
  <c r="F796" i="4"/>
  <c r="I795" i="4"/>
  <c r="L794" i="4"/>
  <c r="O793" i="4"/>
  <c r="C793" i="4"/>
  <c r="F792" i="4"/>
  <c r="I791" i="4"/>
  <c r="L790" i="4"/>
  <c r="O789" i="4"/>
  <c r="C789" i="4"/>
  <c r="F788" i="4"/>
  <c r="I787" i="4"/>
  <c r="L786" i="4"/>
  <c r="O785" i="4"/>
  <c r="C785" i="4"/>
  <c r="F784" i="4"/>
  <c r="I783" i="4"/>
  <c r="L782" i="4"/>
  <c r="O781" i="4"/>
  <c r="C781" i="4"/>
  <c r="F780" i="4"/>
  <c r="I779" i="4"/>
  <c r="L778" i="4"/>
  <c r="O777" i="4"/>
  <c r="C777" i="4"/>
  <c r="F776" i="4"/>
  <c r="I775" i="4"/>
  <c r="L774" i="4"/>
  <c r="D985" i="4"/>
  <c r="F955" i="4"/>
  <c r="N941" i="4"/>
  <c r="Q928" i="4"/>
  <c r="H918" i="4"/>
  <c r="E915" i="4"/>
  <c r="C912" i="4"/>
  <c r="G910" i="4"/>
  <c r="F908" i="4"/>
  <c r="H906" i="4"/>
  <c r="I904" i="4"/>
  <c r="I902" i="4"/>
  <c r="M900" i="4"/>
  <c r="F899" i="4"/>
  <c r="O897" i="4"/>
  <c r="I896" i="4"/>
  <c r="E895" i="4"/>
  <c r="M893" i="4"/>
  <c r="H892" i="4"/>
  <c r="D891" i="4"/>
  <c r="L889" i="4"/>
  <c r="F888" i="4"/>
  <c r="O886" i="4"/>
  <c r="K885" i="4"/>
  <c r="D884" i="4"/>
  <c r="N882" i="4"/>
  <c r="J881" i="4"/>
  <c r="C880" i="4"/>
  <c r="L878" i="4"/>
  <c r="F877" i="4"/>
  <c r="Q875" i="4"/>
  <c r="J874" i="4"/>
  <c r="E873" i="4"/>
  <c r="P871" i="4"/>
  <c r="I870" i="4"/>
  <c r="C869" i="4"/>
  <c r="L867" i="4"/>
  <c r="H866" i="4"/>
  <c r="E865" i="4"/>
  <c r="Q863" i="4"/>
  <c r="N862" i="4"/>
  <c r="K861" i="4"/>
  <c r="I860" i="4"/>
  <c r="J859" i="4"/>
  <c r="J858" i="4"/>
  <c r="K857" i="4"/>
  <c r="L856" i="4"/>
  <c r="L855" i="4"/>
  <c r="M854" i="4"/>
  <c r="N853" i="4"/>
  <c r="Q852" i="4"/>
  <c r="E852" i="4"/>
  <c r="H851" i="4"/>
  <c r="K850" i="4"/>
  <c r="N849" i="4"/>
  <c r="Q848" i="4"/>
  <c r="E848" i="4"/>
  <c r="H847" i="4"/>
  <c r="K846" i="4"/>
  <c r="N845" i="4"/>
  <c r="Q844" i="4"/>
  <c r="E844" i="4"/>
  <c r="H843" i="4"/>
  <c r="K842" i="4"/>
  <c r="N841" i="4"/>
  <c r="Q840" i="4"/>
  <c r="E840" i="4"/>
  <c r="H839" i="4"/>
  <c r="K838" i="4"/>
  <c r="N837" i="4"/>
  <c r="Q836" i="4"/>
  <c r="E836" i="4"/>
  <c r="H835" i="4"/>
  <c r="K834" i="4"/>
  <c r="N833" i="4"/>
  <c r="Q832" i="4"/>
  <c r="E832" i="4"/>
  <c r="H831" i="4"/>
  <c r="K830" i="4"/>
  <c r="N829" i="4"/>
  <c r="Q828" i="4"/>
  <c r="E828" i="4"/>
  <c r="H827" i="4"/>
  <c r="K826" i="4"/>
  <c r="N825" i="4"/>
  <c r="Q824" i="4"/>
  <c r="E824" i="4"/>
  <c r="H823" i="4"/>
  <c r="K822" i="4"/>
  <c r="N821" i="4"/>
  <c r="Q820" i="4"/>
  <c r="G980" i="4"/>
  <c r="O953" i="4"/>
  <c r="N940" i="4"/>
  <c r="Q927" i="4"/>
  <c r="G918" i="4"/>
  <c r="D915" i="4"/>
  <c r="Q911" i="4"/>
  <c r="C910" i="4"/>
  <c r="C908" i="4"/>
  <c r="G906" i="4"/>
  <c r="F904" i="4"/>
  <c r="H902" i="4"/>
  <c r="I900" i="4"/>
  <c r="E899" i="4"/>
  <c r="M897" i="4"/>
  <c r="H896" i="4"/>
  <c r="D895" i="4"/>
  <c r="L893" i="4"/>
  <c r="F892" i="4"/>
  <c r="O890" i="4"/>
  <c r="K889" i="4"/>
  <c r="D888" i="4"/>
  <c r="N886" i="4"/>
  <c r="J885" i="4"/>
  <c r="C884" i="4"/>
  <c r="L882" i="4"/>
  <c r="F881" i="4"/>
  <c r="Q879" i="4"/>
  <c r="J878" i="4"/>
  <c r="E877" i="4"/>
  <c r="P875" i="4"/>
  <c r="I874" i="4"/>
  <c r="C873" i="4"/>
  <c r="L871" i="4"/>
  <c r="H870" i="4"/>
  <c r="P868" i="4"/>
  <c r="K867" i="4"/>
  <c r="G866" i="4"/>
  <c r="C865" i="4"/>
  <c r="P863" i="4"/>
  <c r="L862" i="4"/>
  <c r="J861" i="4"/>
  <c r="H860" i="4"/>
  <c r="I859" i="4"/>
  <c r="I858" i="4"/>
  <c r="J857" i="4"/>
  <c r="J856" i="4"/>
  <c r="K855" i="4"/>
  <c r="L854" i="4"/>
  <c r="M853" i="4"/>
  <c r="P852" i="4"/>
  <c r="D852" i="4"/>
  <c r="G851" i="4"/>
  <c r="J850" i="4"/>
  <c r="M849" i="4"/>
  <c r="P848" i="4"/>
  <c r="D848" i="4"/>
  <c r="G847" i="4"/>
  <c r="J846" i="4"/>
  <c r="M845" i="4"/>
  <c r="P844" i="4"/>
  <c r="D844" i="4"/>
  <c r="G843" i="4"/>
  <c r="J842" i="4"/>
  <c r="M841" i="4"/>
  <c r="P840" i="4"/>
  <c r="D840" i="4"/>
  <c r="G839" i="4"/>
  <c r="J838" i="4"/>
  <c r="M837" i="4"/>
  <c r="P836" i="4"/>
  <c r="D836" i="4"/>
  <c r="G835" i="4"/>
  <c r="J834" i="4"/>
  <c r="M833" i="4"/>
  <c r="P832" i="4"/>
  <c r="D832" i="4"/>
  <c r="G831" i="4"/>
  <c r="J830" i="4"/>
  <c r="M829" i="4"/>
  <c r="P828" i="4"/>
  <c r="D828" i="4"/>
  <c r="G827" i="4"/>
  <c r="J826" i="4"/>
  <c r="M825" i="4"/>
  <c r="P824" i="4"/>
  <c r="D824" i="4"/>
  <c r="G823" i="4"/>
  <c r="J822" i="4"/>
  <c r="M821" i="4"/>
  <c r="P820" i="4"/>
  <c r="D820" i="4"/>
  <c r="G819" i="4"/>
  <c r="J818" i="4"/>
  <c r="M817" i="4"/>
  <c r="P816" i="4"/>
  <c r="D816" i="4"/>
  <c r="G815" i="4"/>
  <c r="J814" i="4"/>
  <c r="M813" i="4"/>
  <c r="P812" i="4"/>
  <c r="D812" i="4"/>
  <c r="G811" i="4"/>
  <c r="J810" i="4"/>
  <c r="M809" i="4"/>
  <c r="P808" i="4"/>
  <c r="D808" i="4"/>
  <c r="G807" i="4"/>
  <c r="J806" i="4"/>
  <c r="M805" i="4"/>
  <c r="P804" i="4"/>
  <c r="D804" i="4"/>
  <c r="G803" i="4"/>
  <c r="J802" i="4"/>
  <c r="M801" i="4"/>
  <c r="P800" i="4"/>
  <c r="D800" i="4"/>
  <c r="G799" i="4"/>
  <c r="J798" i="4"/>
  <c r="M797" i="4"/>
  <c r="P796" i="4"/>
  <c r="D796" i="4"/>
  <c r="G795" i="4"/>
  <c r="J794" i="4"/>
  <c r="M793" i="4"/>
  <c r="P792" i="4"/>
  <c r="D792" i="4"/>
  <c r="J975" i="4"/>
  <c r="J952" i="4"/>
  <c r="M939" i="4"/>
  <c r="P926" i="4"/>
  <c r="O917" i="4"/>
  <c r="L914" i="4"/>
  <c r="P911" i="4"/>
  <c r="O909" i="4"/>
  <c r="Q907" i="4"/>
  <c r="C906" i="4"/>
  <c r="C904" i="4"/>
  <c r="G902" i="4"/>
  <c r="H900" i="4"/>
  <c r="D899" i="4"/>
  <c r="L897" i="4"/>
  <c r="F896" i="4"/>
  <c r="O894" i="4"/>
  <c r="K893" i="4"/>
  <c r="D892" i="4"/>
  <c r="N890" i="4"/>
  <c r="J889" i="4"/>
  <c r="C888" i="4"/>
  <c r="L886" i="4"/>
  <c r="F885" i="4"/>
  <c r="Q883" i="4"/>
  <c r="J882" i="4"/>
  <c r="E881" i="4"/>
  <c r="P879" i="4"/>
  <c r="I878" i="4"/>
  <c r="C877" i="4"/>
  <c r="L875" i="4"/>
  <c r="H874" i="4"/>
  <c r="P872" i="4"/>
  <c r="K871" i="4"/>
  <c r="G870" i="4"/>
  <c r="O868" i="4"/>
  <c r="I867" i="4"/>
  <c r="F866" i="4"/>
  <c r="P864" i="4"/>
  <c r="O863" i="4"/>
  <c r="J862" i="4"/>
  <c r="I861" i="4"/>
  <c r="G860" i="4"/>
  <c r="G859" i="4"/>
  <c r="H858" i="4"/>
  <c r="I857" i="4"/>
  <c r="I856" i="4"/>
  <c r="J855" i="4"/>
  <c r="J854" i="4"/>
  <c r="L853" i="4"/>
  <c r="O852" i="4"/>
  <c r="C852" i="4"/>
  <c r="F851" i="4"/>
  <c r="I850" i="4"/>
  <c r="L849" i="4"/>
  <c r="O848" i="4"/>
  <c r="C848" i="4"/>
  <c r="F847" i="4"/>
  <c r="I846" i="4"/>
  <c r="L845" i="4"/>
  <c r="O844" i="4"/>
  <c r="C844" i="4"/>
  <c r="F843" i="4"/>
  <c r="I842" i="4"/>
  <c r="L841" i="4"/>
  <c r="O840" i="4"/>
  <c r="C840" i="4"/>
  <c r="F839" i="4"/>
  <c r="I838" i="4"/>
  <c r="L837" i="4"/>
  <c r="O836" i="4"/>
  <c r="C836" i="4"/>
  <c r="F835" i="4"/>
  <c r="I834" i="4"/>
  <c r="L833" i="4"/>
  <c r="O832" i="4"/>
  <c r="C832" i="4"/>
  <c r="F831" i="4"/>
  <c r="I830" i="4"/>
  <c r="L829" i="4"/>
  <c r="O828" i="4"/>
  <c r="C828" i="4"/>
  <c r="F827" i="4"/>
  <c r="I826" i="4"/>
  <c r="L825" i="4"/>
  <c r="O824" i="4"/>
  <c r="C824" i="4"/>
  <c r="F823" i="4"/>
  <c r="I822" i="4"/>
  <c r="L821" i="4"/>
  <c r="O820" i="4"/>
  <c r="C820" i="4"/>
  <c r="F819" i="4"/>
  <c r="I818" i="4"/>
  <c r="L817" i="4"/>
  <c r="O816" i="4"/>
  <c r="C816" i="4"/>
  <c r="F815" i="4"/>
  <c r="I814" i="4"/>
  <c r="L813" i="4"/>
  <c r="O812" i="4"/>
  <c r="C812" i="4"/>
  <c r="F811" i="4"/>
  <c r="I810" i="4"/>
  <c r="L809" i="4"/>
  <c r="O808" i="4"/>
  <c r="C808" i="4"/>
  <c r="F807" i="4"/>
  <c r="I806" i="4"/>
  <c r="L805" i="4"/>
  <c r="O804" i="4"/>
  <c r="C804" i="4"/>
  <c r="F803" i="4"/>
  <c r="I802" i="4"/>
  <c r="L801" i="4"/>
  <c r="O800" i="4"/>
  <c r="C800" i="4"/>
  <c r="F799" i="4"/>
  <c r="I798" i="4"/>
  <c r="L797" i="4"/>
  <c r="O796" i="4"/>
  <c r="C796" i="4"/>
  <c r="F795" i="4"/>
  <c r="I794" i="4"/>
  <c r="L793" i="4"/>
  <c r="O792" i="4"/>
  <c r="C792" i="4"/>
  <c r="M970" i="4"/>
  <c r="L911" i="4"/>
  <c r="F900" i="4"/>
  <c r="C892" i="4"/>
  <c r="P883" i="4"/>
  <c r="K875" i="4"/>
  <c r="G867" i="4"/>
  <c r="F860" i="4"/>
  <c r="I854" i="4"/>
  <c r="K849" i="4"/>
  <c r="N844" i="4"/>
  <c r="Q839" i="4"/>
  <c r="E835" i="4"/>
  <c r="H830" i="4"/>
  <c r="K825" i="4"/>
  <c r="N820" i="4"/>
  <c r="G818" i="4"/>
  <c r="J816" i="4"/>
  <c r="D815" i="4"/>
  <c r="N813" i="4"/>
  <c r="I812" i="4"/>
  <c r="Q810" i="4"/>
  <c r="K809" i="4"/>
  <c r="H808" i="4"/>
  <c r="P806" i="4"/>
  <c r="J805" i="4"/>
  <c r="E804" i="4"/>
  <c r="O802" i="4"/>
  <c r="H801" i="4"/>
  <c r="Q799" i="4"/>
  <c r="N798" i="4"/>
  <c r="G797" i="4"/>
  <c r="P795" i="4"/>
  <c r="K794" i="4"/>
  <c r="F793" i="4"/>
  <c r="P791" i="4"/>
  <c r="P790" i="4"/>
  <c r="Q789" i="4"/>
  <c r="Q788" i="4"/>
  <c r="C788" i="4"/>
  <c r="D787" i="4"/>
  <c r="D786" i="4"/>
  <c r="E785" i="4"/>
  <c r="E784" i="4"/>
  <c r="F783" i="4"/>
  <c r="G782" i="4"/>
  <c r="G781" i="4"/>
  <c r="H780" i="4"/>
  <c r="H779" i="4"/>
  <c r="I778" i="4"/>
  <c r="J777" i="4"/>
  <c r="J776" i="4"/>
  <c r="K775" i="4"/>
  <c r="K774" i="4"/>
  <c r="M773" i="4"/>
  <c r="P772" i="4"/>
  <c r="D772" i="4"/>
  <c r="G771" i="4"/>
  <c r="J770" i="4"/>
  <c r="M769" i="4"/>
  <c r="P768" i="4"/>
  <c r="D768" i="4"/>
  <c r="G767" i="4"/>
  <c r="J766" i="4"/>
  <c r="M765" i="4"/>
  <c r="P764" i="4"/>
  <c r="D764" i="4"/>
  <c r="G763" i="4"/>
  <c r="J762" i="4"/>
  <c r="M761" i="4"/>
  <c r="P760" i="4"/>
  <c r="D760" i="4"/>
  <c r="G759" i="4"/>
  <c r="J758" i="4"/>
  <c r="M757" i="4"/>
  <c r="P756" i="4"/>
  <c r="D756" i="4"/>
  <c r="G755" i="4"/>
  <c r="J754" i="4"/>
  <c r="M753" i="4"/>
  <c r="P752" i="4"/>
  <c r="D752" i="4"/>
  <c r="G751" i="4"/>
  <c r="J750" i="4"/>
  <c r="G968" i="4"/>
  <c r="I911" i="4"/>
  <c r="D900" i="4"/>
  <c r="Q891" i="4"/>
  <c r="L883" i="4"/>
  <c r="I875" i="4"/>
  <c r="F867" i="4"/>
  <c r="D860" i="4"/>
  <c r="H854" i="4"/>
  <c r="J849" i="4"/>
  <c r="M844" i="4"/>
  <c r="P839" i="4"/>
  <c r="D835" i="4"/>
  <c r="G830" i="4"/>
  <c r="J825" i="4"/>
  <c r="M820" i="4"/>
  <c r="D818" i="4"/>
  <c r="I816" i="4"/>
  <c r="Q814" i="4"/>
  <c r="K813" i="4"/>
  <c r="H812" i="4"/>
  <c r="P810" i="4"/>
  <c r="J809" i="4"/>
  <c r="E808" i="4"/>
  <c r="O806" i="4"/>
  <c r="H805" i="4"/>
  <c r="Q803" i="4"/>
  <c r="N802" i="4"/>
  <c r="G801" i="4"/>
  <c r="P799" i="4"/>
  <c r="K798" i="4"/>
  <c r="F797" i="4"/>
  <c r="N795" i="4"/>
  <c r="H794" i="4"/>
  <c r="E793" i="4"/>
  <c r="N791" i="4"/>
  <c r="O790" i="4"/>
  <c r="P789" i="4"/>
  <c r="P788" i="4"/>
  <c r="Q787" i="4"/>
  <c r="Q786" i="4"/>
  <c r="C786" i="4"/>
  <c r="D785" i="4"/>
  <c r="D784" i="4"/>
  <c r="E783" i="4"/>
  <c r="E782" i="4"/>
  <c r="F781" i="4"/>
  <c r="G780" i="4"/>
  <c r="G779" i="4"/>
  <c r="H778" i="4"/>
  <c r="H777" i="4"/>
  <c r="I776" i="4"/>
  <c r="J775" i="4"/>
  <c r="J774" i="4"/>
  <c r="L773" i="4"/>
  <c r="O772" i="4"/>
  <c r="C772" i="4"/>
  <c r="F771" i="4"/>
  <c r="I770" i="4"/>
  <c r="L769" i="4"/>
  <c r="O768" i="4"/>
  <c r="C768" i="4"/>
  <c r="F767" i="4"/>
  <c r="I766" i="4"/>
  <c r="L765" i="4"/>
  <c r="O764" i="4"/>
  <c r="C764" i="4"/>
  <c r="F763" i="4"/>
  <c r="H951" i="4"/>
  <c r="L909" i="4"/>
  <c r="O898" i="4"/>
  <c r="L890" i="4"/>
  <c r="I882" i="4"/>
  <c r="G874" i="4"/>
  <c r="C866" i="4"/>
  <c r="F859" i="4"/>
  <c r="K853" i="4"/>
  <c r="N848" i="4"/>
  <c r="Q843" i="4"/>
  <c r="E839" i="4"/>
  <c r="H834" i="4"/>
  <c r="K829" i="4"/>
  <c r="N824" i="4"/>
  <c r="E820" i="4"/>
  <c r="Q817" i="4"/>
  <c r="H816" i="4"/>
  <c r="P814" i="4"/>
  <c r="J813" i="4"/>
  <c r="E812" i="4"/>
  <c r="O810" i="4"/>
  <c r="H809" i="4"/>
  <c r="Q807" i="4"/>
  <c r="N806" i="4"/>
  <c r="G805" i="4"/>
  <c r="P803" i="4"/>
  <c r="K802" i="4"/>
  <c r="F801" i="4"/>
  <c r="N799" i="4"/>
  <c r="H798" i="4"/>
  <c r="E797" i="4"/>
  <c r="M795" i="4"/>
  <c r="G794" i="4"/>
  <c r="Q792" i="4"/>
  <c r="M791" i="4"/>
  <c r="N790" i="4"/>
  <c r="N789" i="4"/>
  <c r="O788" i="4"/>
  <c r="P787" i="4"/>
  <c r="P786" i="4"/>
  <c r="Q785" i="4"/>
  <c r="Q784" i="4"/>
  <c r="C784" i="4"/>
  <c r="D783" i="4"/>
  <c r="D782" i="4"/>
  <c r="E781" i="4"/>
  <c r="E780" i="4"/>
  <c r="F779" i="4"/>
  <c r="G778" i="4"/>
  <c r="G777" i="4"/>
  <c r="H776" i="4"/>
  <c r="H775" i="4"/>
  <c r="I774" i="4"/>
  <c r="K773" i="4"/>
  <c r="N772" i="4"/>
  <c r="Q771" i="4"/>
  <c r="E771" i="4"/>
  <c r="H770" i="4"/>
  <c r="K769" i="4"/>
  <c r="N768" i="4"/>
  <c r="Q767" i="4"/>
  <c r="E767" i="4"/>
  <c r="H766" i="4"/>
  <c r="K765" i="4"/>
  <c r="N764" i="4"/>
  <c r="Q763" i="4"/>
  <c r="E763" i="4"/>
  <c r="H762" i="4"/>
  <c r="K761" i="4"/>
  <c r="N760" i="4"/>
  <c r="Q759" i="4"/>
  <c r="E759" i="4"/>
  <c r="H758" i="4"/>
  <c r="K757" i="4"/>
  <c r="N756" i="4"/>
  <c r="Q755" i="4"/>
  <c r="E755" i="4"/>
  <c r="H754" i="4"/>
  <c r="K753" i="4"/>
  <c r="N752" i="4"/>
  <c r="Q751" i="4"/>
  <c r="E751" i="4"/>
  <c r="H750" i="4"/>
  <c r="H950" i="4"/>
  <c r="K909" i="4"/>
  <c r="N898" i="4"/>
  <c r="J890" i="4"/>
  <c r="H882" i="4"/>
  <c r="C874" i="4"/>
  <c r="Q865" i="4"/>
  <c r="E859" i="4"/>
  <c r="J853" i="4"/>
  <c r="M848" i="4"/>
  <c r="P843" i="4"/>
  <c r="D839" i="4"/>
  <c r="G834" i="4"/>
  <c r="J829" i="4"/>
  <c r="M824" i="4"/>
  <c r="Q819" i="4"/>
  <c r="N817" i="4"/>
  <c r="E816" i="4"/>
  <c r="O814" i="4"/>
  <c r="H813" i="4"/>
  <c r="Q811" i="4"/>
  <c r="N810" i="4"/>
  <c r="G809" i="4"/>
  <c r="P807" i="4"/>
  <c r="K806" i="4"/>
  <c r="F805" i="4"/>
  <c r="N803" i="4"/>
  <c r="H802" i="4"/>
  <c r="E801" i="4"/>
  <c r="M799" i="4"/>
  <c r="G798" i="4"/>
  <c r="Q796" i="4"/>
  <c r="L795" i="4"/>
  <c r="E794" i="4"/>
  <c r="N792" i="4"/>
  <c r="L791" i="4"/>
  <c r="M790" i="4"/>
  <c r="M789" i="4"/>
  <c r="N788" i="4"/>
  <c r="N787" i="4"/>
  <c r="O786" i="4"/>
  <c r="P785" i="4"/>
  <c r="P784" i="4"/>
  <c r="Q783" i="4"/>
  <c r="Q782" i="4"/>
  <c r="C782" i="4"/>
  <c r="D781" i="4"/>
  <c r="D780" i="4"/>
  <c r="E779" i="4"/>
  <c r="E778" i="4"/>
  <c r="F777" i="4"/>
  <c r="G776" i="4"/>
  <c r="G775" i="4"/>
  <c r="H774" i="4"/>
  <c r="J773" i="4"/>
  <c r="M772" i="4"/>
  <c r="P771" i="4"/>
  <c r="D771" i="4"/>
  <c r="G770" i="4"/>
  <c r="J769" i="4"/>
  <c r="M768" i="4"/>
  <c r="P767" i="4"/>
  <c r="D767" i="4"/>
  <c r="G766" i="4"/>
  <c r="J765" i="4"/>
  <c r="M764" i="4"/>
  <c r="P763" i="4"/>
  <c r="D763" i="4"/>
  <c r="G762" i="4"/>
  <c r="J761" i="4"/>
  <c r="M760" i="4"/>
  <c r="P759" i="4"/>
  <c r="D759" i="4"/>
  <c r="G758" i="4"/>
  <c r="J757" i="4"/>
  <c r="M756" i="4"/>
  <c r="P755" i="4"/>
  <c r="D755" i="4"/>
  <c r="G754" i="4"/>
  <c r="J753" i="4"/>
  <c r="M752" i="4"/>
  <c r="P751" i="4"/>
  <c r="D751" i="4"/>
  <c r="G750" i="4"/>
  <c r="J749" i="4"/>
  <c r="M748" i="4"/>
  <c r="P747" i="4"/>
  <c r="D747" i="4"/>
  <c r="G746" i="4"/>
  <c r="J745" i="4"/>
  <c r="M744" i="4"/>
  <c r="P743" i="4"/>
  <c r="D743" i="4"/>
  <c r="G742" i="4"/>
  <c r="J741" i="4"/>
  <c r="M740" i="4"/>
  <c r="P739" i="4"/>
  <c r="D739" i="4"/>
  <c r="G738" i="4"/>
  <c r="J737" i="4"/>
  <c r="M736" i="4"/>
  <c r="P735" i="4"/>
  <c r="D735" i="4"/>
  <c r="G734" i="4"/>
  <c r="J733" i="4"/>
  <c r="M732" i="4"/>
  <c r="P731" i="4"/>
  <c r="D731" i="4"/>
  <c r="G730" i="4"/>
  <c r="J729" i="4"/>
  <c r="M728" i="4"/>
  <c r="P727" i="4"/>
  <c r="D727" i="4"/>
  <c r="G726" i="4"/>
  <c r="J725" i="4"/>
  <c r="M724" i="4"/>
  <c r="P723" i="4"/>
  <c r="D723" i="4"/>
  <c r="G722" i="4"/>
  <c r="J721" i="4"/>
  <c r="M720" i="4"/>
  <c r="P719" i="4"/>
  <c r="D719" i="4"/>
  <c r="G718" i="4"/>
  <c r="J717" i="4"/>
  <c r="M716" i="4"/>
  <c r="P715" i="4"/>
  <c r="K938" i="4"/>
  <c r="P907" i="4"/>
  <c r="K897" i="4"/>
  <c r="F889" i="4"/>
  <c r="C881" i="4"/>
  <c r="O872" i="4"/>
  <c r="O864" i="4"/>
  <c r="G858" i="4"/>
  <c r="N852" i="4"/>
  <c r="Q847" i="4"/>
  <c r="E843" i="4"/>
  <c r="H838" i="4"/>
  <c r="K833" i="4"/>
  <c r="N828" i="4"/>
  <c r="Q823" i="4"/>
  <c r="P819" i="4"/>
  <c r="K817" i="4"/>
  <c r="Q815" i="4"/>
  <c r="N814" i="4"/>
  <c r="G813" i="4"/>
  <c r="P811" i="4"/>
  <c r="K810" i="4"/>
  <c r="F809" i="4"/>
  <c r="N807" i="4"/>
  <c r="H806" i="4"/>
  <c r="E805" i="4"/>
  <c r="M803" i="4"/>
  <c r="G802" i="4"/>
  <c r="Q800" i="4"/>
  <c r="L799" i="4"/>
  <c r="E798" i="4"/>
  <c r="N796" i="4"/>
  <c r="K795" i="4"/>
  <c r="D794" i="4"/>
  <c r="M792" i="4"/>
  <c r="K791" i="4"/>
  <c r="K790" i="4"/>
  <c r="L789" i="4"/>
  <c r="M788" i="4"/>
  <c r="M787" i="4"/>
  <c r="N786" i="4"/>
  <c r="N785" i="4"/>
  <c r="O784" i="4"/>
  <c r="P783" i="4"/>
  <c r="P782" i="4"/>
  <c r="Q781" i="4"/>
  <c r="Q780" i="4"/>
  <c r="C780" i="4"/>
  <c r="D779" i="4"/>
  <c r="D778" i="4"/>
  <c r="E777" i="4"/>
  <c r="E776" i="4"/>
  <c r="F775" i="4"/>
  <c r="G774" i="4"/>
  <c r="I773" i="4"/>
  <c r="L772" i="4"/>
  <c r="O771" i="4"/>
  <c r="C771" i="4"/>
  <c r="F770" i="4"/>
  <c r="I769" i="4"/>
  <c r="L768" i="4"/>
  <c r="O767" i="4"/>
  <c r="C767" i="4"/>
  <c r="F766" i="4"/>
  <c r="I765" i="4"/>
  <c r="L764" i="4"/>
  <c r="O763" i="4"/>
  <c r="C763" i="4"/>
  <c r="K937" i="4"/>
  <c r="L907" i="4"/>
  <c r="J897" i="4"/>
  <c r="E889" i="4"/>
  <c r="P880" i="4"/>
  <c r="N872" i="4"/>
  <c r="N864" i="4"/>
  <c r="F858" i="4"/>
  <c r="M852" i="4"/>
  <c r="P847" i="4"/>
  <c r="D843" i="4"/>
  <c r="G838" i="4"/>
  <c r="J833" i="4"/>
  <c r="M828" i="4"/>
  <c r="P823" i="4"/>
  <c r="H819" i="4"/>
  <c r="J817" i="4"/>
  <c r="P815" i="4"/>
  <c r="K814" i="4"/>
  <c r="F813" i="4"/>
  <c r="N811" i="4"/>
  <c r="H810" i="4"/>
  <c r="E809" i="4"/>
  <c r="M807" i="4"/>
  <c r="G806" i="4"/>
  <c r="Q804" i="4"/>
  <c r="L803" i="4"/>
  <c r="E802" i="4"/>
  <c r="N800" i="4"/>
  <c r="K799" i="4"/>
  <c r="D798" i="4"/>
  <c r="M796" i="4"/>
  <c r="H795" i="4"/>
  <c r="C794" i="4"/>
  <c r="K792" i="4"/>
  <c r="J791" i="4"/>
  <c r="J790" i="4"/>
  <c r="K789" i="4"/>
  <c r="K788" i="4"/>
  <c r="L787" i="4"/>
  <c r="M786" i="4"/>
  <c r="M785" i="4"/>
  <c r="N784" i="4"/>
  <c r="N783" i="4"/>
  <c r="O782" i="4"/>
  <c r="P781" i="4"/>
  <c r="P780" i="4"/>
  <c r="Q779" i="4"/>
  <c r="Q778" i="4"/>
  <c r="C778" i="4"/>
  <c r="D777" i="4"/>
  <c r="D776" i="4"/>
  <c r="E775" i="4"/>
  <c r="E774" i="4"/>
  <c r="H773" i="4"/>
  <c r="K772" i="4"/>
  <c r="N771" i="4"/>
  <c r="Q770" i="4"/>
  <c r="E770" i="4"/>
  <c r="H769" i="4"/>
  <c r="K768" i="4"/>
  <c r="N767" i="4"/>
  <c r="Q766" i="4"/>
  <c r="E766" i="4"/>
  <c r="H765" i="4"/>
  <c r="K764" i="4"/>
  <c r="N763" i="4"/>
  <c r="Q762" i="4"/>
  <c r="E762" i="4"/>
  <c r="H761" i="4"/>
  <c r="K760" i="4"/>
  <c r="N759" i="4"/>
  <c r="Q758" i="4"/>
  <c r="E758" i="4"/>
  <c r="H757" i="4"/>
  <c r="K756" i="4"/>
  <c r="N755" i="4"/>
  <c r="Q754" i="4"/>
  <c r="E754" i="4"/>
  <c r="H753" i="4"/>
  <c r="K752" i="4"/>
  <c r="N925" i="4"/>
  <c r="O905" i="4"/>
  <c r="D896" i="4"/>
  <c r="Q887" i="4"/>
  <c r="L879" i="4"/>
  <c r="I871" i="4"/>
  <c r="L863" i="4"/>
  <c r="G857" i="4"/>
  <c r="Q851" i="4"/>
  <c r="E847" i="4"/>
  <c r="H842" i="4"/>
  <c r="K837" i="4"/>
  <c r="N832" i="4"/>
  <c r="Q827" i="4"/>
  <c r="E823" i="4"/>
  <c r="E819" i="4"/>
  <c r="G817" i="4"/>
  <c r="N815" i="4"/>
  <c r="H814" i="4"/>
  <c r="E813" i="4"/>
  <c r="M811" i="4"/>
  <c r="G810" i="4"/>
  <c r="Q808" i="4"/>
  <c r="L807" i="4"/>
  <c r="E806" i="4"/>
  <c r="N804" i="4"/>
  <c r="K803" i="4"/>
  <c r="D802" i="4"/>
  <c r="M800" i="4"/>
  <c r="H799" i="4"/>
  <c r="C798" i="4"/>
  <c r="K796" i="4"/>
  <c r="E795" i="4"/>
  <c r="Q793" i="4"/>
  <c r="J792" i="4"/>
  <c r="H791" i="4"/>
  <c r="I790" i="4"/>
  <c r="J789" i="4"/>
  <c r="J788" i="4"/>
  <c r="K787" i="4"/>
  <c r="K786" i="4"/>
  <c r="L785" i="4"/>
  <c r="M784" i="4"/>
  <c r="M783" i="4"/>
  <c r="N782" i="4"/>
  <c r="N781" i="4"/>
  <c r="O780" i="4"/>
  <c r="P779" i="4"/>
  <c r="P778" i="4"/>
  <c r="Q777" i="4"/>
  <c r="Q776" i="4"/>
  <c r="C776" i="4"/>
  <c r="D775" i="4"/>
  <c r="D774" i="4"/>
  <c r="G773" i="4"/>
  <c r="J772" i="4"/>
  <c r="M771" i="4"/>
  <c r="P770" i="4"/>
  <c r="D770" i="4"/>
  <c r="G769" i="4"/>
  <c r="J768" i="4"/>
  <c r="M767" i="4"/>
  <c r="P766" i="4"/>
  <c r="D766" i="4"/>
  <c r="G765" i="4"/>
  <c r="J764" i="4"/>
  <c r="M763" i="4"/>
  <c r="P762" i="4"/>
  <c r="D762" i="4"/>
  <c r="G761" i="4"/>
  <c r="J760" i="4"/>
  <c r="M759" i="4"/>
  <c r="P758" i="4"/>
  <c r="D758" i="4"/>
  <c r="G757" i="4"/>
  <c r="J756" i="4"/>
  <c r="M755" i="4"/>
  <c r="P754" i="4"/>
  <c r="D754" i="4"/>
  <c r="G753" i="4"/>
  <c r="J752" i="4"/>
  <c r="M751" i="4"/>
  <c r="P750" i="4"/>
  <c r="D750" i="4"/>
  <c r="G749" i="4"/>
  <c r="J748" i="4"/>
  <c r="M747" i="4"/>
  <c r="P746" i="4"/>
  <c r="D746" i="4"/>
  <c r="G745" i="4"/>
  <c r="J744" i="4"/>
  <c r="M743" i="4"/>
  <c r="P742" i="4"/>
  <c r="D742" i="4"/>
  <c r="G741" i="4"/>
  <c r="J740" i="4"/>
  <c r="M739" i="4"/>
  <c r="P738" i="4"/>
  <c r="N924" i="4"/>
  <c r="L905" i="4"/>
  <c r="C896" i="4"/>
  <c r="P887" i="4"/>
  <c r="K879" i="4"/>
  <c r="G871" i="4"/>
  <c r="K863" i="4"/>
  <c r="F857" i="4"/>
  <c r="P851" i="4"/>
  <c r="D847" i="4"/>
  <c r="G842" i="4"/>
  <c r="J837" i="4"/>
  <c r="M832" i="4"/>
  <c r="P827" i="4"/>
  <c r="D823" i="4"/>
  <c r="D819" i="4"/>
  <c r="E817" i="4"/>
  <c r="M815" i="4"/>
  <c r="G814" i="4"/>
  <c r="Q812" i="4"/>
  <c r="L811" i="4"/>
  <c r="E810" i="4"/>
  <c r="N808" i="4"/>
  <c r="K807" i="4"/>
  <c r="D806" i="4"/>
  <c r="M804" i="4"/>
  <c r="H803" i="4"/>
  <c r="C802" i="4"/>
  <c r="K800" i="4"/>
  <c r="E799" i="4"/>
  <c r="Q797" i="4"/>
  <c r="J796" i="4"/>
  <c r="D795" i="4"/>
  <c r="N793" i="4"/>
  <c r="I792" i="4"/>
  <c r="G791" i="4"/>
  <c r="H790" i="4"/>
  <c r="H789" i="4"/>
  <c r="I788" i="4"/>
  <c r="J787" i="4"/>
  <c r="J786" i="4"/>
  <c r="K785" i="4"/>
  <c r="K784" i="4"/>
  <c r="L783" i="4"/>
  <c r="M782" i="4"/>
  <c r="M781" i="4"/>
  <c r="N780" i="4"/>
  <c r="N779" i="4"/>
  <c r="O778" i="4"/>
  <c r="P777" i="4"/>
  <c r="P776" i="4"/>
  <c r="Q775" i="4"/>
  <c r="Q774" i="4"/>
  <c r="C774" i="4"/>
  <c r="F773" i="4"/>
  <c r="I772" i="4"/>
  <c r="L771" i="4"/>
  <c r="O770" i="4"/>
  <c r="C770" i="4"/>
  <c r="F769" i="4"/>
  <c r="I768" i="4"/>
  <c r="L767" i="4"/>
  <c r="O766" i="4"/>
  <c r="C766" i="4"/>
  <c r="F765" i="4"/>
  <c r="I764" i="4"/>
  <c r="L763" i="4"/>
  <c r="O762" i="4"/>
  <c r="C762" i="4"/>
  <c r="F761" i="4"/>
  <c r="I760" i="4"/>
  <c r="L759" i="4"/>
  <c r="O758" i="4"/>
  <c r="C758" i="4"/>
  <c r="F757" i="4"/>
  <c r="I756" i="4"/>
  <c r="L755" i="4"/>
  <c r="O754" i="4"/>
  <c r="C754" i="4"/>
  <c r="F753" i="4"/>
  <c r="I752" i="4"/>
  <c r="L751" i="4"/>
  <c r="O750" i="4"/>
  <c r="C750" i="4"/>
  <c r="F749" i="4"/>
  <c r="I748" i="4"/>
  <c r="L747" i="4"/>
  <c r="O746" i="4"/>
  <c r="C746" i="4"/>
  <c r="F745" i="4"/>
  <c r="I744" i="4"/>
  <c r="L743" i="4"/>
  <c r="O742" i="4"/>
  <c r="C742" i="4"/>
  <c r="F741" i="4"/>
  <c r="I740" i="4"/>
  <c r="L739" i="4"/>
  <c r="O738" i="4"/>
  <c r="C738" i="4"/>
  <c r="F737" i="4"/>
  <c r="I736" i="4"/>
  <c r="L735" i="4"/>
  <c r="O734" i="4"/>
  <c r="C734" i="4"/>
  <c r="F733" i="4"/>
  <c r="I732" i="4"/>
  <c r="L731" i="4"/>
  <c r="O730" i="4"/>
  <c r="C730" i="4"/>
  <c r="F729" i="4"/>
  <c r="I728" i="4"/>
  <c r="L727" i="4"/>
  <c r="K917" i="4"/>
  <c r="Q903" i="4"/>
  <c r="N894" i="4"/>
  <c r="J886" i="4"/>
  <c r="H878" i="4"/>
  <c r="C870" i="4"/>
  <c r="I862" i="4"/>
  <c r="H856" i="4"/>
  <c r="E851" i="4"/>
  <c r="H846" i="4"/>
  <c r="K841" i="4"/>
  <c r="N836" i="4"/>
  <c r="Q831" i="4"/>
  <c r="E827" i="4"/>
  <c r="H822" i="4"/>
  <c r="P818" i="4"/>
  <c r="Q816" i="4"/>
  <c r="L815" i="4"/>
  <c r="E814" i="4"/>
  <c r="N812" i="4"/>
  <c r="K811" i="4"/>
  <c r="D810" i="4"/>
  <c r="M808" i="4"/>
  <c r="H807" i="4"/>
  <c r="C806" i="4"/>
  <c r="K804" i="4"/>
  <c r="E803" i="4"/>
  <c r="Q801" i="4"/>
  <c r="J800" i="4"/>
  <c r="D799" i="4"/>
  <c r="N797" i="4"/>
  <c r="I796" i="4"/>
  <c r="Q794" i="4"/>
  <c r="K793" i="4"/>
  <c r="H792" i="4"/>
  <c r="F791" i="4"/>
  <c r="G790" i="4"/>
  <c r="G789" i="4"/>
  <c r="H788" i="4"/>
  <c r="H787" i="4"/>
  <c r="I786" i="4"/>
  <c r="J785" i="4"/>
  <c r="J784" i="4"/>
  <c r="K783" i="4"/>
  <c r="K782" i="4"/>
  <c r="L781" i="4"/>
  <c r="M780" i="4"/>
  <c r="M779" i="4"/>
  <c r="N778" i="4"/>
  <c r="N777" i="4"/>
  <c r="O776" i="4"/>
  <c r="P775" i="4"/>
  <c r="P774" i="4"/>
  <c r="Q773" i="4"/>
  <c r="E773" i="4"/>
  <c r="H772" i="4"/>
  <c r="K771" i="4"/>
  <c r="N770" i="4"/>
  <c r="Q769" i="4"/>
  <c r="E769" i="4"/>
  <c r="H768" i="4"/>
  <c r="K767" i="4"/>
  <c r="N766" i="4"/>
  <c r="Q765" i="4"/>
  <c r="E765" i="4"/>
  <c r="H764" i="4"/>
  <c r="K763" i="4"/>
  <c r="N762" i="4"/>
  <c r="Q761" i="4"/>
  <c r="E761" i="4"/>
  <c r="H760" i="4"/>
  <c r="K759" i="4"/>
  <c r="N758" i="4"/>
  <c r="Q757" i="4"/>
  <c r="E757" i="4"/>
  <c r="H756" i="4"/>
  <c r="K755" i="4"/>
  <c r="N754" i="4"/>
  <c r="Q753" i="4"/>
  <c r="E753" i="4"/>
  <c r="H752" i="4"/>
  <c r="K751" i="4"/>
  <c r="N750" i="4"/>
  <c r="Q749" i="4"/>
  <c r="E749" i="4"/>
  <c r="H748" i="4"/>
  <c r="K747" i="4"/>
  <c r="N746" i="4"/>
  <c r="Q745" i="4"/>
  <c r="E745" i="4"/>
  <c r="H744" i="4"/>
  <c r="K743" i="4"/>
  <c r="N742" i="4"/>
  <c r="Q741" i="4"/>
  <c r="E741" i="4"/>
  <c r="H740" i="4"/>
  <c r="K739" i="4"/>
  <c r="N738" i="4"/>
  <c r="Q737" i="4"/>
  <c r="E737" i="4"/>
  <c r="H736" i="4"/>
  <c r="K735" i="4"/>
  <c r="N734" i="4"/>
  <c r="Q733" i="4"/>
  <c r="E733" i="4"/>
  <c r="H732" i="4"/>
  <c r="K731" i="4"/>
  <c r="N730" i="4"/>
  <c r="Q729" i="4"/>
  <c r="E729" i="4"/>
  <c r="H728" i="4"/>
  <c r="K727" i="4"/>
  <c r="J917" i="4"/>
  <c r="P903" i="4"/>
  <c r="L894" i="4"/>
  <c r="I886" i="4"/>
  <c r="G878" i="4"/>
  <c r="Q869" i="4"/>
  <c r="H862" i="4"/>
  <c r="G856" i="4"/>
  <c r="D851" i="4"/>
  <c r="G846" i="4"/>
  <c r="J841" i="4"/>
  <c r="M836" i="4"/>
  <c r="P831" i="4"/>
  <c r="D827" i="4"/>
  <c r="G822" i="4"/>
  <c r="N818" i="4"/>
  <c r="N816" i="4"/>
  <c r="K815" i="4"/>
  <c r="D814" i="4"/>
  <c r="M812" i="4"/>
  <c r="H811" i="4"/>
  <c r="C810" i="4"/>
  <c r="K808" i="4"/>
  <c r="E807" i="4"/>
  <c r="Q805" i="4"/>
  <c r="J804" i="4"/>
  <c r="D803" i="4"/>
  <c r="N801" i="4"/>
  <c r="I800" i="4"/>
  <c r="Q798" i="4"/>
  <c r="K797" i="4"/>
  <c r="H796" i="4"/>
  <c r="P794" i="4"/>
  <c r="J793" i="4"/>
  <c r="G792" i="4"/>
  <c r="E791" i="4"/>
  <c r="E790" i="4"/>
  <c r="F789" i="4"/>
  <c r="G788" i="4"/>
  <c r="G787" i="4"/>
  <c r="H786" i="4"/>
  <c r="H785" i="4"/>
  <c r="I784" i="4"/>
  <c r="J783" i="4"/>
  <c r="J782" i="4"/>
  <c r="K781" i="4"/>
  <c r="K780" i="4"/>
  <c r="L779" i="4"/>
  <c r="M778" i="4"/>
  <c r="M777" i="4"/>
  <c r="N776" i="4"/>
  <c r="N775" i="4"/>
  <c r="O774" i="4"/>
  <c r="P773" i="4"/>
  <c r="D773" i="4"/>
  <c r="G772" i="4"/>
  <c r="J771" i="4"/>
  <c r="M770" i="4"/>
  <c r="P769" i="4"/>
  <c r="D769" i="4"/>
  <c r="G768" i="4"/>
  <c r="J767" i="4"/>
  <c r="M766" i="4"/>
  <c r="P765" i="4"/>
  <c r="D765" i="4"/>
  <c r="G764" i="4"/>
  <c r="J763" i="4"/>
  <c r="M762" i="4"/>
  <c r="P761" i="4"/>
  <c r="D761" i="4"/>
  <c r="G760" i="4"/>
  <c r="J759" i="4"/>
  <c r="M758" i="4"/>
  <c r="P757" i="4"/>
  <c r="D757" i="4"/>
  <c r="G756" i="4"/>
  <c r="J755" i="4"/>
  <c r="M754" i="4"/>
  <c r="P753" i="4"/>
  <c r="D753" i="4"/>
  <c r="G752" i="4"/>
  <c r="J751" i="4"/>
  <c r="M750" i="4"/>
  <c r="P749" i="4"/>
  <c r="D749" i="4"/>
  <c r="G748" i="4"/>
  <c r="J747" i="4"/>
  <c r="M746" i="4"/>
  <c r="P745" i="4"/>
  <c r="D745" i="4"/>
  <c r="G744" i="4"/>
  <c r="J743" i="4"/>
  <c r="M742" i="4"/>
  <c r="P741" i="4"/>
  <c r="D741" i="4"/>
  <c r="G740" i="4"/>
  <c r="J739" i="4"/>
  <c r="M738" i="4"/>
  <c r="P737" i="4"/>
  <c r="D737" i="4"/>
  <c r="G736" i="4"/>
  <c r="J735" i="4"/>
  <c r="M734" i="4"/>
  <c r="H914" i="4"/>
  <c r="C902" i="4"/>
  <c r="J893" i="4"/>
  <c r="E885" i="4"/>
  <c r="P876" i="4"/>
  <c r="N868" i="4"/>
  <c r="F861" i="4"/>
  <c r="I855" i="4"/>
  <c r="H850" i="4"/>
  <c r="K845" i="4"/>
  <c r="N840" i="4"/>
  <c r="Q835" i="4"/>
  <c r="E831" i="4"/>
  <c r="H826" i="4"/>
  <c r="K821" i="4"/>
  <c r="K818" i="4"/>
  <c r="M816" i="4"/>
  <c r="H815" i="4"/>
  <c r="C814" i="4"/>
  <c r="K812" i="4"/>
  <c r="E811" i="4"/>
  <c r="Q809" i="4"/>
  <c r="J808" i="4"/>
  <c r="D807" i="4"/>
  <c r="N805" i="4"/>
  <c r="I804" i="4"/>
  <c r="Q802" i="4"/>
  <c r="K801" i="4"/>
  <c r="H800" i="4"/>
  <c r="P798" i="4"/>
  <c r="J797" i="4"/>
  <c r="E796" i="4"/>
  <c r="O794" i="4"/>
  <c r="H793" i="4"/>
  <c r="E792" i="4"/>
  <c r="D791" i="4"/>
  <c r="D790" i="4"/>
  <c r="E789" i="4"/>
  <c r="E788" i="4"/>
  <c r="F787" i="4"/>
  <c r="G786" i="4"/>
  <c r="G785" i="4"/>
  <c r="H784" i="4"/>
  <c r="H783" i="4"/>
  <c r="I782" i="4"/>
  <c r="J781" i="4"/>
  <c r="J780" i="4"/>
  <c r="K779" i="4"/>
  <c r="K778" i="4"/>
  <c r="L777" i="4"/>
  <c r="M776" i="4"/>
  <c r="M775" i="4"/>
  <c r="N774" i="4"/>
  <c r="O773" i="4"/>
  <c r="C773" i="4"/>
  <c r="F772" i="4"/>
  <c r="I771" i="4"/>
  <c r="L770" i="4"/>
  <c r="O769" i="4"/>
  <c r="C769" i="4"/>
  <c r="F768" i="4"/>
  <c r="I767" i="4"/>
  <c r="L766" i="4"/>
  <c r="O765" i="4"/>
  <c r="C765" i="4"/>
  <c r="F764" i="4"/>
  <c r="I763" i="4"/>
  <c r="L762" i="4"/>
  <c r="O761" i="4"/>
  <c r="C761" i="4"/>
  <c r="F760" i="4"/>
  <c r="I759" i="4"/>
  <c r="L758" i="4"/>
  <c r="O757" i="4"/>
  <c r="C757" i="4"/>
  <c r="F756" i="4"/>
  <c r="I755" i="4"/>
  <c r="L754" i="4"/>
  <c r="O753" i="4"/>
  <c r="C753" i="4"/>
  <c r="F752" i="4"/>
  <c r="I751" i="4"/>
  <c r="L750" i="4"/>
  <c r="O749" i="4"/>
  <c r="C749" i="4"/>
  <c r="F748" i="4"/>
  <c r="I747" i="4"/>
  <c r="L746" i="4"/>
  <c r="O745" i="4"/>
  <c r="C745" i="4"/>
  <c r="F744" i="4"/>
  <c r="I743" i="4"/>
  <c r="L742" i="4"/>
  <c r="O741" i="4"/>
  <c r="C741" i="4"/>
  <c r="G914" i="4"/>
  <c r="D831" i="4"/>
  <c r="K805" i="4"/>
  <c r="C790" i="4"/>
  <c r="J778" i="4"/>
  <c r="E768" i="4"/>
  <c r="I761" i="4"/>
  <c r="F758" i="4"/>
  <c r="C755" i="4"/>
  <c r="O751" i="4"/>
  <c r="L749" i="4"/>
  <c r="C748" i="4"/>
  <c r="I746" i="4"/>
  <c r="O744" i="4"/>
  <c r="F743" i="4"/>
  <c r="L741" i="4"/>
  <c r="D740" i="4"/>
  <c r="L738" i="4"/>
  <c r="K737" i="4"/>
  <c r="F736" i="4"/>
  <c r="E735" i="4"/>
  <c r="P733" i="4"/>
  <c r="P732" i="4"/>
  <c r="O731" i="4"/>
  <c r="M730" i="4"/>
  <c r="M729" i="4"/>
  <c r="L728" i="4"/>
  <c r="J727" i="4"/>
  <c r="L726" i="4"/>
  <c r="N725" i="4"/>
  <c r="P724" i="4"/>
  <c r="C724" i="4"/>
  <c r="E723" i="4"/>
  <c r="F722" i="4"/>
  <c r="H721" i="4"/>
  <c r="J720" i="4"/>
  <c r="L719" i="4"/>
  <c r="N718" i="4"/>
  <c r="P717" i="4"/>
  <c r="C717" i="4"/>
  <c r="E716" i="4"/>
  <c r="G715" i="4"/>
  <c r="J714" i="4"/>
  <c r="M713" i="4"/>
  <c r="P712" i="4"/>
  <c r="D712" i="4"/>
  <c r="G711" i="4"/>
  <c r="J710" i="4"/>
  <c r="M709" i="4"/>
  <c r="P708" i="4"/>
  <c r="D708" i="4"/>
  <c r="G707" i="4"/>
  <c r="J706" i="4"/>
  <c r="M705" i="4"/>
  <c r="P704" i="4"/>
  <c r="D704" i="4"/>
  <c r="G703" i="4"/>
  <c r="J702" i="4"/>
  <c r="M701" i="4"/>
  <c r="P700" i="4"/>
  <c r="D700" i="4"/>
  <c r="G699" i="4"/>
  <c r="J698" i="4"/>
  <c r="M697" i="4"/>
  <c r="P696" i="4"/>
  <c r="D696" i="4"/>
  <c r="G695" i="4"/>
  <c r="J694" i="4"/>
  <c r="M693" i="4"/>
  <c r="P692" i="4"/>
  <c r="D692" i="4"/>
  <c r="G691" i="4"/>
  <c r="J690" i="4"/>
  <c r="M689" i="4"/>
  <c r="P688" i="4"/>
  <c r="D688" i="4"/>
  <c r="G687" i="4"/>
  <c r="J686" i="4"/>
  <c r="M685" i="4"/>
  <c r="P684" i="4"/>
  <c r="D684" i="4"/>
  <c r="G683" i="4"/>
  <c r="J682" i="4"/>
  <c r="M681" i="4"/>
  <c r="P680" i="4"/>
  <c r="D680" i="4"/>
  <c r="G679" i="4"/>
  <c r="J678" i="4"/>
  <c r="M677" i="4"/>
  <c r="P676" i="4"/>
  <c r="D676" i="4"/>
  <c r="G675" i="4"/>
  <c r="J674" i="4"/>
  <c r="M673" i="4"/>
  <c r="P672" i="4"/>
  <c r="D672" i="4"/>
  <c r="G671" i="4"/>
  <c r="J670" i="4"/>
  <c r="M669" i="4"/>
  <c r="P668" i="4"/>
  <c r="D668" i="4"/>
  <c r="G667" i="4"/>
  <c r="J666" i="4"/>
  <c r="M665" i="4"/>
  <c r="P664" i="4"/>
  <c r="D664" i="4"/>
  <c r="G663" i="4"/>
  <c r="J662" i="4"/>
  <c r="M661" i="4"/>
  <c r="P660" i="4"/>
  <c r="D660" i="4"/>
  <c r="G659" i="4"/>
  <c r="J658" i="4"/>
  <c r="M657" i="4"/>
  <c r="P656" i="4"/>
  <c r="D656" i="4"/>
  <c r="G655" i="4"/>
  <c r="J654" i="4"/>
  <c r="M653" i="4"/>
  <c r="P652" i="4"/>
  <c r="D652" i="4"/>
  <c r="G651" i="4"/>
  <c r="J650" i="4"/>
  <c r="M649" i="4"/>
  <c r="P648" i="4"/>
  <c r="D648" i="4"/>
  <c r="G647" i="4"/>
  <c r="J646" i="4"/>
  <c r="M645" i="4"/>
  <c r="P644" i="4"/>
  <c r="D644" i="4"/>
  <c r="G643" i="4"/>
  <c r="J642" i="4"/>
  <c r="M641" i="4"/>
  <c r="P640" i="4"/>
  <c r="D640" i="4"/>
  <c r="G639" i="4"/>
  <c r="J638" i="4"/>
  <c r="M637" i="4"/>
  <c r="P636" i="4"/>
  <c r="D636" i="4"/>
  <c r="O901" i="4"/>
  <c r="G826" i="4"/>
  <c r="H804" i="4"/>
  <c r="D789" i="4"/>
  <c r="K777" i="4"/>
  <c r="H767" i="4"/>
  <c r="Q760" i="4"/>
  <c r="N757" i="4"/>
  <c r="K754" i="4"/>
  <c r="N751" i="4"/>
  <c r="K749" i="4"/>
  <c r="Q747" i="4"/>
  <c r="H746" i="4"/>
  <c r="N744" i="4"/>
  <c r="E743" i="4"/>
  <c r="K741" i="4"/>
  <c r="C740" i="4"/>
  <c r="K738" i="4"/>
  <c r="I737" i="4"/>
  <c r="E736" i="4"/>
  <c r="C735" i="4"/>
  <c r="O733" i="4"/>
  <c r="O732" i="4"/>
  <c r="N731" i="4"/>
  <c r="L730" i="4"/>
  <c r="L729" i="4"/>
  <c r="K728" i="4"/>
  <c r="I727" i="4"/>
  <c r="K726" i="4"/>
  <c r="M725" i="4"/>
  <c r="O724" i="4"/>
  <c r="Q723" i="4"/>
  <c r="C723" i="4"/>
  <c r="E722" i="4"/>
  <c r="G721" i="4"/>
  <c r="I720" i="4"/>
  <c r="K719" i="4"/>
  <c r="M718" i="4"/>
  <c r="O717" i="4"/>
  <c r="Q716" i="4"/>
  <c r="D716" i="4"/>
  <c r="F715" i="4"/>
  <c r="I714" i="4"/>
  <c r="L713" i="4"/>
  <c r="O712" i="4"/>
  <c r="C712" i="4"/>
  <c r="F711" i="4"/>
  <c r="I710" i="4"/>
  <c r="L709" i="4"/>
  <c r="O708" i="4"/>
  <c r="C708" i="4"/>
  <c r="F707" i="4"/>
  <c r="I706" i="4"/>
  <c r="L705" i="4"/>
  <c r="O704" i="4"/>
  <c r="C704" i="4"/>
  <c r="F703" i="4"/>
  <c r="I702" i="4"/>
  <c r="L701" i="4"/>
  <c r="O700" i="4"/>
  <c r="C700" i="4"/>
  <c r="F699" i="4"/>
  <c r="I698" i="4"/>
  <c r="L697" i="4"/>
  <c r="O696" i="4"/>
  <c r="C696" i="4"/>
  <c r="F695" i="4"/>
  <c r="I694" i="4"/>
  <c r="L693" i="4"/>
  <c r="O692" i="4"/>
  <c r="C692" i="4"/>
  <c r="F691" i="4"/>
  <c r="I690" i="4"/>
  <c r="L689" i="4"/>
  <c r="O688" i="4"/>
  <c r="C688" i="4"/>
  <c r="F687" i="4"/>
  <c r="I686" i="4"/>
  <c r="L685" i="4"/>
  <c r="O684" i="4"/>
  <c r="C684" i="4"/>
  <c r="F683" i="4"/>
  <c r="I682" i="4"/>
  <c r="L681" i="4"/>
  <c r="O680" i="4"/>
  <c r="C680" i="4"/>
  <c r="F679" i="4"/>
  <c r="I678" i="4"/>
  <c r="L677" i="4"/>
  <c r="O676" i="4"/>
  <c r="C676" i="4"/>
  <c r="F675" i="4"/>
  <c r="I674" i="4"/>
  <c r="L673" i="4"/>
  <c r="O672" i="4"/>
  <c r="C672" i="4"/>
  <c r="F671" i="4"/>
  <c r="I670" i="4"/>
  <c r="L669" i="4"/>
  <c r="O668" i="4"/>
  <c r="C668" i="4"/>
  <c r="F667" i="4"/>
  <c r="I666" i="4"/>
  <c r="L665" i="4"/>
  <c r="O664" i="4"/>
  <c r="C664" i="4"/>
  <c r="F663" i="4"/>
  <c r="I662" i="4"/>
  <c r="L661" i="4"/>
  <c r="O660" i="4"/>
  <c r="C660" i="4"/>
  <c r="F659" i="4"/>
  <c r="F893" i="4"/>
  <c r="J821" i="4"/>
  <c r="P802" i="4"/>
  <c r="D788" i="4"/>
  <c r="K776" i="4"/>
  <c r="K766" i="4"/>
  <c r="O760" i="4"/>
  <c r="L757" i="4"/>
  <c r="I754" i="4"/>
  <c r="H751" i="4"/>
  <c r="I749" i="4"/>
  <c r="O747" i="4"/>
  <c r="F746" i="4"/>
  <c r="L744" i="4"/>
  <c r="C743" i="4"/>
  <c r="I741" i="4"/>
  <c r="Q739" i="4"/>
  <c r="J738" i="4"/>
  <c r="H737" i="4"/>
  <c r="D736" i="4"/>
  <c r="Q734" i="4"/>
  <c r="N733" i="4"/>
  <c r="N732" i="4"/>
  <c r="M731" i="4"/>
  <c r="K730" i="4"/>
  <c r="K729" i="4"/>
  <c r="J728" i="4"/>
  <c r="H727" i="4"/>
  <c r="J726" i="4"/>
  <c r="L725" i="4"/>
  <c r="N724" i="4"/>
  <c r="O723" i="4"/>
  <c r="Q722" i="4"/>
  <c r="D722" i="4"/>
  <c r="F721" i="4"/>
  <c r="H720" i="4"/>
  <c r="J719" i="4"/>
  <c r="L718" i="4"/>
  <c r="N717" i="4"/>
  <c r="P716" i="4"/>
  <c r="C716" i="4"/>
  <c r="E715" i="4"/>
  <c r="H714" i="4"/>
  <c r="K713" i="4"/>
  <c r="N712" i="4"/>
  <c r="Q711" i="4"/>
  <c r="E711" i="4"/>
  <c r="H710" i="4"/>
  <c r="K709" i="4"/>
  <c r="N708" i="4"/>
  <c r="Q707" i="4"/>
  <c r="E707" i="4"/>
  <c r="H706" i="4"/>
  <c r="K705" i="4"/>
  <c r="N704" i="4"/>
  <c r="Q703" i="4"/>
  <c r="E703" i="4"/>
  <c r="H702" i="4"/>
  <c r="K701" i="4"/>
  <c r="N700" i="4"/>
  <c r="Q699" i="4"/>
  <c r="E699" i="4"/>
  <c r="H698" i="4"/>
  <c r="K697" i="4"/>
  <c r="N696" i="4"/>
  <c r="Q695" i="4"/>
  <c r="E695" i="4"/>
  <c r="H694" i="4"/>
  <c r="K693" i="4"/>
  <c r="N692" i="4"/>
  <c r="Q691" i="4"/>
  <c r="E691" i="4"/>
  <c r="H690" i="4"/>
  <c r="K689" i="4"/>
  <c r="N688" i="4"/>
  <c r="Q687" i="4"/>
  <c r="E687" i="4"/>
  <c r="H686" i="4"/>
  <c r="K685" i="4"/>
  <c r="N684" i="4"/>
  <c r="Q683" i="4"/>
  <c r="E683" i="4"/>
  <c r="H682" i="4"/>
  <c r="K681" i="4"/>
  <c r="N680" i="4"/>
  <c r="Q679" i="4"/>
  <c r="E679" i="4"/>
  <c r="H678" i="4"/>
  <c r="K677" i="4"/>
  <c r="N676" i="4"/>
  <c r="Q675" i="4"/>
  <c r="E675" i="4"/>
  <c r="H674" i="4"/>
  <c r="K673" i="4"/>
  <c r="N672" i="4"/>
  <c r="Q671" i="4"/>
  <c r="E671" i="4"/>
  <c r="H670" i="4"/>
  <c r="K669" i="4"/>
  <c r="N668" i="4"/>
  <c r="Q667" i="4"/>
  <c r="E667" i="4"/>
  <c r="H666" i="4"/>
  <c r="K665" i="4"/>
  <c r="N664" i="4"/>
  <c r="Q663" i="4"/>
  <c r="E663" i="4"/>
  <c r="H662" i="4"/>
  <c r="K661" i="4"/>
  <c r="N660" i="4"/>
  <c r="Q659" i="4"/>
  <c r="E659" i="4"/>
  <c r="H658" i="4"/>
  <c r="K657" i="4"/>
  <c r="N656" i="4"/>
  <c r="Q655" i="4"/>
  <c r="E655" i="4"/>
  <c r="H654" i="4"/>
  <c r="K653" i="4"/>
  <c r="N652" i="4"/>
  <c r="Q651" i="4"/>
  <c r="E651" i="4"/>
  <c r="H650" i="4"/>
  <c r="K649" i="4"/>
  <c r="N648" i="4"/>
  <c r="Q647" i="4"/>
  <c r="E647" i="4"/>
  <c r="C885" i="4"/>
  <c r="H818" i="4"/>
  <c r="J801" i="4"/>
  <c r="E787" i="4"/>
  <c r="L775" i="4"/>
  <c r="N765" i="4"/>
  <c r="L760" i="4"/>
  <c r="I757" i="4"/>
  <c r="F754" i="4"/>
  <c r="F751" i="4"/>
  <c r="H749" i="4"/>
  <c r="N747" i="4"/>
  <c r="E746" i="4"/>
  <c r="K744" i="4"/>
  <c r="Q742" i="4"/>
  <c r="H741" i="4"/>
  <c r="O739" i="4"/>
  <c r="I738" i="4"/>
  <c r="G737" i="4"/>
  <c r="C736" i="4"/>
  <c r="P734" i="4"/>
  <c r="M733" i="4"/>
  <c r="L732" i="4"/>
  <c r="J731" i="4"/>
  <c r="J730" i="4"/>
  <c r="I729" i="4"/>
  <c r="G728" i="4"/>
  <c r="G727" i="4"/>
  <c r="I726" i="4"/>
  <c r="K725" i="4"/>
  <c r="L724" i="4"/>
  <c r="N723" i="4"/>
  <c r="P722" i="4"/>
  <c r="C722" i="4"/>
  <c r="E721" i="4"/>
  <c r="G720" i="4"/>
  <c r="I719" i="4"/>
  <c r="K718" i="4"/>
  <c r="M717" i="4"/>
  <c r="O716" i="4"/>
  <c r="Q715" i="4"/>
  <c r="D715" i="4"/>
  <c r="G714" i="4"/>
  <c r="J713" i="4"/>
  <c r="M712" i="4"/>
  <c r="P711" i="4"/>
  <c r="D711" i="4"/>
  <c r="G710" i="4"/>
  <c r="J709" i="4"/>
  <c r="M708" i="4"/>
  <c r="P707" i="4"/>
  <c r="D707" i="4"/>
  <c r="G706" i="4"/>
  <c r="J705" i="4"/>
  <c r="M704" i="4"/>
  <c r="P703" i="4"/>
  <c r="D703" i="4"/>
  <c r="G702" i="4"/>
  <c r="J701" i="4"/>
  <c r="M700" i="4"/>
  <c r="P699" i="4"/>
  <c r="D699" i="4"/>
  <c r="G698" i="4"/>
  <c r="J697" i="4"/>
  <c r="M696" i="4"/>
  <c r="P695" i="4"/>
  <c r="D695" i="4"/>
  <c r="G694" i="4"/>
  <c r="J693" i="4"/>
  <c r="M692" i="4"/>
  <c r="P691" i="4"/>
  <c r="D691" i="4"/>
  <c r="G690" i="4"/>
  <c r="J689" i="4"/>
  <c r="M688" i="4"/>
  <c r="P687" i="4"/>
  <c r="D687" i="4"/>
  <c r="G686" i="4"/>
  <c r="J685" i="4"/>
  <c r="M684" i="4"/>
  <c r="P683" i="4"/>
  <c r="D683" i="4"/>
  <c r="G682" i="4"/>
  <c r="J681" i="4"/>
  <c r="M680" i="4"/>
  <c r="P679" i="4"/>
  <c r="D679" i="4"/>
  <c r="G678" i="4"/>
  <c r="J677" i="4"/>
  <c r="M676" i="4"/>
  <c r="P675" i="4"/>
  <c r="D675" i="4"/>
  <c r="G674" i="4"/>
  <c r="J673" i="4"/>
  <c r="M672" i="4"/>
  <c r="P671" i="4"/>
  <c r="D671" i="4"/>
  <c r="G670" i="4"/>
  <c r="J669" i="4"/>
  <c r="M668" i="4"/>
  <c r="P667" i="4"/>
  <c r="D667" i="4"/>
  <c r="G666" i="4"/>
  <c r="J665" i="4"/>
  <c r="M664" i="4"/>
  <c r="P663" i="4"/>
  <c r="D663" i="4"/>
  <c r="G662" i="4"/>
  <c r="J661" i="4"/>
  <c r="M660" i="4"/>
  <c r="P659" i="4"/>
  <c r="D659" i="4"/>
  <c r="G658" i="4"/>
  <c r="J657" i="4"/>
  <c r="M656" i="4"/>
  <c r="P655" i="4"/>
  <c r="D655" i="4"/>
  <c r="G654" i="4"/>
  <c r="O876" i="4"/>
  <c r="K816" i="4"/>
  <c r="E800" i="4"/>
  <c r="E786" i="4"/>
  <c r="M774" i="4"/>
  <c r="Q764" i="4"/>
  <c r="E760" i="4"/>
  <c r="Q756" i="4"/>
  <c r="N753" i="4"/>
  <c r="C751" i="4"/>
  <c r="Q748" i="4"/>
  <c r="H747" i="4"/>
  <c r="N745" i="4"/>
  <c r="E744" i="4"/>
  <c r="K742" i="4"/>
  <c r="Q740" i="4"/>
  <c r="N739" i="4"/>
  <c r="H738" i="4"/>
  <c r="C737" i="4"/>
  <c r="Q735" i="4"/>
  <c r="L734" i="4"/>
  <c r="L733" i="4"/>
  <c r="K732" i="4"/>
  <c r="I731" i="4"/>
  <c r="I730" i="4"/>
  <c r="H729" i="4"/>
  <c r="F728" i="4"/>
  <c r="F727" i="4"/>
  <c r="H726" i="4"/>
  <c r="I725" i="4"/>
  <c r="K724" i="4"/>
  <c r="M723" i="4"/>
  <c r="O722" i="4"/>
  <c r="Q721" i="4"/>
  <c r="D721" i="4"/>
  <c r="F720" i="4"/>
  <c r="H719" i="4"/>
  <c r="J718" i="4"/>
  <c r="L717" i="4"/>
  <c r="N716" i="4"/>
  <c r="O715" i="4"/>
  <c r="C715" i="4"/>
  <c r="F714" i="4"/>
  <c r="I713" i="4"/>
  <c r="L712" i="4"/>
  <c r="O711" i="4"/>
  <c r="C711" i="4"/>
  <c r="F710" i="4"/>
  <c r="I709" i="4"/>
  <c r="L708" i="4"/>
  <c r="O707" i="4"/>
  <c r="C707" i="4"/>
  <c r="F706" i="4"/>
  <c r="I705" i="4"/>
  <c r="L704" i="4"/>
  <c r="O703" i="4"/>
  <c r="C703" i="4"/>
  <c r="F702" i="4"/>
  <c r="I701" i="4"/>
  <c r="L700" i="4"/>
  <c r="O699" i="4"/>
  <c r="C699" i="4"/>
  <c r="F698" i="4"/>
  <c r="I697" i="4"/>
  <c r="L696" i="4"/>
  <c r="O695" i="4"/>
  <c r="C695" i="4"/>
  <c r="F694" i="4"/>
  <c r="I693" i="4"/>
  <c r="L692" i="4"/>
  <c r="O691" i="4"/>
  <c r="C691" i="4"/>
  <c r="F690" i="4"/>
  <c r="I689" i="4"/>
  <c r="L688" i="4"/>
  <c r="O687" i="4"/>
  <c r="C687" i="4"/>
  <c r="F686" i="4"/>
  <c r="I685" i="4"/>
  <c r="L684" i="4"/>
  <c r="O683" i="4"/>
  <c r="C683" i="4"/>
  <c r="F682" i="4"/>
  <c r="I681" i="4"/>
  <c r="L680" i="4"/>
  <c r="O679" i="4"/>
  <c r="C679" i="4"/>
  <c r="F678" i="4"/>
  <c r="I677" i="4"/>
  <c r="L676" i="4"/>
  <c r="O675" i="4"/>
  <c r="C675" i="4"/>
  <c r="F674" i="4"/>
  <c r="I673" i="4"/>
  <c r="L672" i="4"/>
  <c r="O671" i="4"/>
  <c r="C671" i="4"/>
  <c r="F670" i="4"/>
  <c r="I669" i="4"/>
  <c r="L668" i="4"/>
  <c r="O667" i="4"/>
  <c r="C667" i="4"/>
  <c r="F666" i="4"/>
  <c r="I665" i="4"/>
  <c r="L664" i="4"/>
  <c r="O663" i="4"/>
  <c r="C663" i="4"/>
  <c r="F662" i="4"/>
  <c r="I661" i="4"/>
  <c r="L660" i="4"/>
  <c r="O659" i="4"/>
  <c r="C659" i="4"/>
  <c r="M868" i="4"/>
  <c r="E815" i="4"/>
  <c r="O798" i="4"/>
  <c r="F785" i="4"/>
  <c r="N773" i="4"/>
  <c r="E764" i="4"/>
  <c r="C760" i="4"/>
  <c r="O756" i="4"/>
  <c r="L753" i="4"/>
  <c r="Q750" i="4"/>
  <c r="P748" i="4"/>
  <c r="G747" i="4"/>
  <c r="M745" i="4"/>
  <c r="D744" i="4"/>
  <c r="J742" i="4"/>
  <c r="P740" i="4"/>
  <c r="I739" i="4"/>
  <c r="F738" i="4"/>
  <c r="Q736" i="4"/>
  <c r="O735" i="4"/>
  <c r="K734" i="4"/>
  <c r="K733" i="4"/>
  <c r="J732" i="4"/>
  <c r="H731" i="4"/>
  <c r="H730" i="4"/>
  <c r="G729" i="4"/>
  <c r="E728" i="4"/>
  <c r="E727" i="4"/>
  <c r="F726" i="4"/>
  <c r="H725" i="4"/>
  <c r="J724" i="4"/>
  <c r="L723" i="4"/>
  <c r="N722" i="4"/>
  <c r="P721" i="4"/>
  <c r="C721" i="4"/>
  <c r="E720" i="4"/>
  <c r="G719" i="4"/>
  <c r="I718" i="4"/>
  <c r="K717" i="4"/>
  <c r="L716" i="4"/>
  <c r="N715" i="4"/>
  <c r="Q714" i="4"/>
  <c r="E714" i="4"/>
  <c r="H713" i="4"/>
  <c r="K712" i="4"/>
  <c r="N711" i="4"/>
  <c r="Q710" i="4"/>
  <c r="E710" i="4"/>
  <c r="H709" i="4"/>
  <c r="K708" i="4"/>
  <c r="N707" i="4"/>
  <c r="Q706" i="4"/>
  <c r="E706" i="4"/>
  <c r="H705" i="4"/>
  <c r="K704" i="4"/>
  <c r="N703" i="4"/>
  <c r="Q702" i="4"/>
  <c r="E702" i="4"/>
  <c r="H701" i="4"/>
  <c r="K700" i="4"/>
  <c r="N699" i="4"/>
  <c r="Q698" i="4"/>
  <c r="E698" i="4"/>
  <c r="H697" i="4"/>
  <c r="K696" i="4"/>
  <c r="N695" i="4"/>
  <c r="Q694" i="4"/>
  <c r="E694" i="4"/>
  <c r="H693" i="4"/>
  <c r="K692" i="4"/>
  <c r="N691" i="4"/>
  <c r="Q690" i="4"/>
  <c r="E690" i="4"/>
  <c r="H689" i="4"/>
  <c r="K688" i="4"/>
  <c r="N687" i="4"/>
  <c r="Q686" i="4"/>
  <c r="E686" i="4"/>
  <c r="H685" i="4"/>
  <c r="K684" i="4"/>
  <c r="N683" i="4"/>
  <c r="Q682" i="4"/>
  <c r="E682" i="4"/>
  <c r="H681" i="4"/>
  <c r="K680" i="4"/>
  <c r="N679" i="4"/>
  <c r="Q678" i="4"/>
  <c r="E678" i="4"/>
  <c r="H677" i="4"/>
  <c r="K676" i="4"/>
  <c r="N675" i="4"/>
  <c r="Q674" i="4"/>
  <c r="E674" i="4"/>
  <c r="H673" i="4"/>
  <c r="K672" i="4"/>
  <c r="N671" i="4"/>
  <c r="Q670" i="4"/>
  <c r="E670" i="4"/>
  <c r="H669" i="4"/>
  <c r="K668" i="4"/>
  <c r="N667" i="4"/>
  <c r="Q666" i="4"/>
  <c r="E666" i="4"/>
  <c r="H665" i="4"/>
  <c r="K664" i="4"/>
  <c r="N663" i="4"/>
  <c r="Q662" i="4"/>
  <c r="E662" i="4"/>
  <c r="H661" i="4"/>
  <c r="K660" i="4"/>
  <c r="N659" i="4"/>
  <c r="Q658" i="4"/>
  <c r="E658" i="4"/>
  <c r="H657" i="4"/>
  <c r="K656" i="4"/>
  <c r="N655" i="4"/>
  <c r="Q654" i="4"/>
  <c r="E654" i="4"/>
  <c r="H653" i="4"/>
  <c r="K652" i="4"/>
  <c r="N651" i="4"/>
  <c r="Q650" i="4"/>
  <c r="E650" i="4"/>
  <c r="H649" i="4"/>
  <c r="E861" i="4"/>
  <c r="Q813" i="4"/>
  <c r="H797" i="4"/>
  <c r="G784" i="4"/>
  <c r="Q772" i="4"/>
  <c r="H763" i="4"/>
  <c r="O759" i="4"/>
  <c r="L756" i="4"/>
  <c r="I753" i="4"/>
  <c r="K750" i="4"/>
  <c r="O748" i="4"/>
  <c r="F747" i="4"/>
  <c r="L745" i="4"/>
  <c r="C744" i="4"/>
  <c r="I742" i="4"/>
  <c r="O740" i="4"/>
  <c r="H739" i="4"/>
  <c r="E738" i="4"/>
  <c r="P736" i="4"/>
  <c r="N735" i="4"/>
  <c r="J734" i="4"/>
  <c r="I733" i="4"/>
  <c r="G732" i="4"/>
  <c r="G731" i="4"/>
  <c r="F730" i="4"/>
  <c r="D729" i="4"/>
  <c r="D728" i="4"/>
  <c r="C727" i="4"/>
  <c r="E726" i="4"/>
  <c r="G725" i="4"/>
  <c r="I724" i="4"/>
  <c r="K723" i="4"/>
  <c r="M722" i="4"/>
  <c r="O721" i="4"/>
  <c r="Q720" i="4"/>
  <c r="D720" i="4"/>
  <c r="F719" i="4"/>
  <c r="H718" i="4"/>
  <c r="I717" i="4"/>
  <c r="K716" i="4"/>
  <c r="M715" i="4"/>
  <c r="P714" i="4"/>
  <c r="D714" i="4"/>
  <c r="G713" i="4"/>
  <c r="J712" i="4"/>
  <c r="M711" i="4"/>
  <c r="P710" i="4"/>
  <c r="D710" i="4"/>
  <c r="G709" i="4"/>
  <c r="J708" i="4"/>
  <c r="M707" i="4"/>
  <c r="P706" i="4"/>
  <c r="D706" i="4"/>
  <c r="G705" i="4"/>
  <c r="J704" i="4"/>
  <c r="M703" i="4"/>
  <c r="P702" i="4"/>
  <c r="D702" i="4"/>
  <c r="G701" i="4"/>
  <c r="J700" i="4"/>
  <c r="M699" i="4"/>
  <c r="P698" i="4"/>
  <c r="D698" i="4"/>
  <c r="G697" i="4"/>
  <c r="J696" i="4"/>
  <c r="M695" i="4"/>
  <c r="P694" i="4"/>
  <c r="D694" i="4"/>
  <c r="G693" i="4"/>
  <c r="J692" i="4"/>
  <c r="M691" i="4"/>
  <c r="P690" i="4"/>
  <c r="D690" i="4"/>
  <c r="G689" i="4"/>
  <c r="J688" i="4"/>
  <c r="M687" i="4"/>
  <c r="P686" i="4"/>
  <c r="D686" i="4"/>
  <c r="G685" i="4"/>
  <c r="J684" i="4"/>
  <c r="M683" i="4"/>
  <c r="P682" i="4"/>
  <c r="D682" i="4"/>
  <c r="G681" i="4"/>
  <c r="J680" i="4"/>
  <c r="M679" i="4"/>
  <c r="P678" i="4"/>
  <c r="D678" i="4"/>
  <c r="G677" i="4"/>
  <c r="J676" i="4"/>
  <c r="M675" i="4"/>
  <c r="P674" i="4"/>
  <c r="D674" i="4"/>
  <c r="G673" i="4"/>
  <c r="J672" i="4"/>
  <c r="M671" i="4"/>
  <c r="P670" i="4"/>
  <c r="D670" i="4"/>
  <c r="G669" i="4"/>
  <c r="J668" i="4"/>
  <c r="M667" i="4"/>
  <c r="P666" i="4"/>
  <c r="D666" i="4"/>
  <c r="G665" i="4"/>
  <c r="J664" i="4"/>
  <c r="M663" i="4"/>
  <c r="P662" i="4"/>
  <c r="D662" i="4"/>
  <c r="G661" i="4"/>
  <c r="J660" i="4"/>
  <c r="M659" i="4"/>
  <c r="P658" i="4"/>
  <c r="D658" i="4"/>
  <c r="G657" i="4"/>
  <c r="J656" i="4"/>
  <c r="M655" i="4"/>
  <c r="P654" i="4"/>
  <c r="D654" i="4"/>
  <c r="G653" i="4"/>
  <c r="J652" i="4"/>
  <c r="M651" i="4"/>
  <c r="P650" i="4"/>
  <c r="D650" i="4"/>
  <c r="G649" i="4"/>
  <c r="J648" i="4"/>
  <c r="M647" i="4"/>
  <c r="P646" i="4"/>
  <c r="D646" i="4"/>
  <c r="G645" i="4"/>
  <c r="J644" i="4"/>
  <c r="M643" i="4"/>
  <c r="P642" i="4"/>
  <c r="D642" i="4"/>
  <c r="G641" i="4"/>
  <c r="J640" i="4"/>
  <c r="M639" i="4"/>
  <c r="P638" i="4"/>
  <c r="D638" i="4"/>
  <c r="G637" i="4"/>
  <c r="J636" i="4"/>
  <c r="M635" i="4"/>
  <c r="G855" i="4"/>
  <c r="J812" i="4"/>
  <c r="Q795" i="4"/>
  <c r="G783" i="4"/>
  <c r="E772" i="4"/>
  <c r="K762" i="4"/>
  <c r="H759" i="4"/>
  <c r="E756" i="4"/>
  <c r="Q752" i="4"/>
  <c r="I750" i="4"/>
  <c r="N748" i="4"/>
  <c r="E747" i="4"/>
  <c r="K745" i="4"/>
  <c r="Q743" i="4"/>
  <c r="H742" i="4"/>
  <c r="N740" i="4"/>
  <c r="G739" i="4"/>
  <c r="D738" i="4"/>
  <c r="O736" i="4"/>
  <c r="M735" i="4"/>
  <c r="I734" i="4"/>
  <c r="H733" i="4"/>
  <c r="F732" i="4"/>
  <c r="F731" i="4"/>
  <c r="E730" i="4"/>
  <c r="C729" i="4"/>
  <c r="C728" i="4"/>
  <c r="Q726" i="4"/>
  <c r="D726" i="4"/>
  <c r="F725" i="4"/>
  <c r="H724" i="4"/>
  <c r="J723" i="4"/>
  <c r="L722" i="4"/>
  <c r="N721" i="4"/>
  <c r="P720" i="4"/>
  <c r="C720" i="4"/>
  <c r="E719" i="4"/>
  <c r="F718" i="4"/>
  <c r="H717" i="4"/>
  <c r="J716" i="4"/>
  <c r="L715" i="4"/>
  <c r="O714" i="4"/>
  <c r="C714" i="4"/>
  <c r="F713" i="4"/>
  <c r="I712" i="4"/>
  <c r="L711" i="4"/>
  <c r="O710" i="4"/>
  <c r="C710" i="4"/>
  <c r="F709" i="4"/>
  <c r="I708" i="4"/>
  <c r="L707" i="4"/>
  <c r="O706" i="4"/>
  <c r="C706" i="4"/>
  <c r="F705" i="4"/>
  <c r="I704" i="4"/>
  <c r="L703" i="4"/>
  <c r="O702" i="4"/>
  <c r="C702" i="4"/>
  <c r="F701" i="4"/>
  <c r="I700" i="4"/>
  <c r="L699" i="4"/>
  <c r="O698" i="4"/>
  <c r="C698" i="4"/>
  <c r="F697" i="4"/>
  <c r="I696" i="4"/>
  <c r="L695" i="4"/>
  <c r="O694" i="4"/>
  <c r="C694" i="4"/>
  <c r="F693" i="4"/>
  <c r="I692" i="4"/>
  <c r="L691" i="4"/>
  <c r="O690" i="4"/>
  <c r="C690" i="4"/>
  <c r="F689" i="4"/>
  <c r="I688" i="4"/>
  <c r="L687" i="4"/>
  <c r="O686" i="4"/>
  <c r="C686" i="4"/>
  <c r="F685" i="4"/>
  <c r="I684" i="4"/>
  <c r="L683" i="4"/>
  <c r="O682" i="4"/>
  <c r="C682" i="4"/>
  <c r="F681" i="4"/>
  <c r="I680" i="4"/>
  <c r="L679" i="4"/>
  <c r="O678" i="4"/>
  <c r="C678" i="4"/>
  <c r="F677" i="4"/>
  <c r="I676" i="4"/>
  <c r="L675" i="4"/>
  <c r="O674" i="4"/>
  <c r="C674" i="4"/>
  <c r="F673" i="4"/>
  <c r="I672" i="4"/>
  <c r="L671" i="4"/>
  <c r="O670" i="4"/>
  <c r="C670" i="4"/>
  <c r="F669" i="4"/>
  <c r="I668" i="4"/>
  <c r="L667" i="4"/>
  <c r="O666" i="4"/>
  <c r="C666" i="4"/>
  <c r="F665" i="4"/>
  <c r="I664" i="4"/>
  <c r="L663" i="4"/>
  <c r="O662" i="4"/>
  <c r="C662" i="4"/>
  <c r="F661" i="4"/>
  <c r="I660" i="4"/>
  <c r="L659" i="4"/>
  <c r="O658" i="4"/>
  <c r="C658" i="4"/>
  <c r="F657" i="4"/>
  <c r="I656" i="4"/>
  <c r="L655" i="4"/>
  <c r="O654" i="4"/>
  <c r="C654" i="4"/>
  <c r="F653" i="4"/>
  <c r="I652" i="4"/>
  <c r="L651" i="4"/>
  <c r="O650" i="4"/>
  <c r="C650" i="4"/>
  <c r="F649" i="4"/>
  <c r="I648" i="4"/>
  <c r="L647" i="4"/>
  <c r="O646" i="4"/>
  <c r="C646" i="4"/>
  <c r="F645" i="4"/>
  <c r="I644" i="4"/>
  <c r="G850" i="4"/>
  <c r="D811" i="4"/>
  <c r="N794" i="4"/>
  <c r="H782" i="4"/>
  <c r="H771" i="4"/>
  <c r="I762" i="4"/>
  <c r="F759" i="4"/>
  <c r="C756" i="4"/>
  <c r="O752" i="4"/>
  <c r="F750" i="4"/>
  <c r="L748" i="4"/>
  <c r="C747" i="4"/>
  <c r="I745" i="4"/>
  <c r="O743" i="4"/>
  <c r="F742" i="4"/>
  <c r="L740" i="4"/>
  <c r="F739" i="4"/>
  <c r="O737" i="4"/>
  <c r="N736" i="4"/>
  <c r="I735" i="4"/>
  <c r="H734" i="4"/>
  <c r="G733" i="4"/>
  <c r="E732" i="4"/>
  <c r="E731" i="4"/>
  <c r="D730" i="4"/>
  <c r="Q728" i="4"/>
  <c r="Q727" i="4"/>
  <c r="P726" i="4"/>
  <c r="C726" i="4"/>
  <c r="E725" i="4"/>
  <c r="G724" i="4"/>
  <c r="I723" i="4"/>
  <c r="K722" i="4"/>
  <c r="M721" i="4"/>
  <c r="O720" i="4"/>
  <c r="Q719" i="4"/>
  <c r="C719" i="4"/>
  <c r="E718" i="4"/>
  <c r="G717" i="4"/>
  <c r="I716" i="4"/>
  <c r="K715" i="4"/>
  <c r="N714" i="4"/>
  <c r="Q713" i="4"/>
  <c r="E713" i="4"/>
  <c r="H712" i="4"/>
  <c r="K711" i="4"/>
  <c r="N710" i="4"/>
  <c r="Q709" i="4"/>
  <c r="E709" i="4"/>
  <c r="H708" i="4"/>
  <c r="K707" i="4"/>
  <c r="N706" i="4"/>
  <c r="Q705" i="4"/>
  <c r="E705" i="4"/>
  <c r="H704" i="4"/>
  <c r="K703" i="4"/>
  <c r="N702" i="4"/>
  <c r="Q701" i="4"/>
  <c r="E701" i="4"/>
  <c r="H700" i="4"/>
  <c r="K699" i="4"/>
  <c r="N698" i="4"/>
  <c r="Q697" i="4"/>
  <c r="E697" i="4"/>
  <c r="H696" i="4"/>
  <c r="K695" i="4"/>
  <c r="N694" i="4"/>
  <c r="Q693" i="4"/>
  <c r="E693" i="4"/>
  <c r="H692" i="4"/>
  <c r="K691" i="4"/>
  <c r="N690" i="4"/>
  <c r="Q689" i="4"/>
  <c r="E689" i="4"/>
  <c r="H688" i="4"/>
  <c r="K687" i="4"/>
  <c r="N686" i="4"/>
  <c r="Q685" i="4"/>
  <c r="E685" i="4"/>
  <c r="H684" i="4"/>
  <c r="K683" i="4"/>
  <c r="N682" i="4"/>
  <c r="Q681" i="4"/>
  <c r="E681" i="4"/>
  <c r="H680" i="4"/>
  <c r="K679" i="4"/>
  <c r="N678" i="4"/>
  <c r="Q677" i="4"/>
  <c r="E677" i="4"/>
  <c r="H676" i="4"/>
  <c r="K675" i="4"/>
  <c r="N674" i="4"/>
  <c r="Q673" i="4"/>
  <c r="E673" i="4"/>
  <c r="H672" i="4"/>
  <c r="K671" i="4"/>
  <c r="N670" i="4"/>
  <c r="Q669" i="4"/>
  <c r="E669" i="4"/>
  <c r="H668" i="4"/>
  <c r="K667" i="4"/>
  <c r="N666" i="4"/>
  <c r="Q665" i="4"/>
  <c r="E665" i="4"/>
  <c r="H664" i="4"/>
  <c r="K663" i="4"/>
  <c r="N662" i="4"/>
  <c r="Q661" i="4"/>
  <c r="E661" i="4"/>
  <c r="H660" i="4"/>
  <c r="K659" i="4"/>
  <c r="N658" i="4"/>
  <c r="Q657" i="4"/>
  <c r="E657" i="4"/>
  <c r="H656" i="4"/>
  <c r="K655" i="4"/>
  <c r="N654" i="4"/>
  <c r="Q653" i="4"/>
  <c r="J845" i="4"/>
  <c r="N809" i="4"/>
  <c r="G793" i="4"/>
  <c r="H781" i="4"/>
  <c r="K770" i="4"/>
  <c r="F762" i="4"/>
  <c r="C759" i="4"/>
  <c r="O755" i="4"/>
  <c r="L752" i="4"/>
  <c r="E750" i="4"/>
  <c r="K748" i="4"/>
  <c r="Q746" i="4"/>
  <c r="H745" i="4"/>
  <c r="N743" i="4"/>
  <c r="E742" i="4"/>
  <c r="K740" i="4"/>
  <c r="E739" i="4"/>
  <c r="N737" i="4"/>
  <c r="L736" i="4"/>
  <c r="H735" i="4"/>
  <c r="F734" i="4"/>
  <c r="D733" i="4"/>
  <c r="D732" i="4"/>
  <c r="C731" i="4"/>
  <c r="P729" i="4"/>
  <c r="P728" i="4"/>
  <c r="O727" i="4"/>
  <c r="O726" i="4"/>
  <c r="Q725" i="4"/>
  <c r="D725" i="4"/>
  <c r="F724" i="4"/>
  <c r="H723" i="4"/>
  <c r="J722" i="4"/>
  <c r="L721" i="4"/>
  <c r="N720" i="4"/>
  <c r="O719" i="4"/>
  <c r="Q718" i="4"/>
  <c r="D718" i="4"/>
  <c r="F717" i="4"/>
  <c r="H716" i="4"/>
  <c r="J715" i="4"/>
  <c r="M714" i="4"/>
  <c r="P713" i="4"/>
  <c r="D713" i="4"/>
  <c r="G712" i="4"/>
  <c r="J711" i="4"/>
  <c r="M710" i="4"/>
  <c r="P709" i="4"/>
  <c r="D709" i="4"/>
  <c r="G708" i="4"/>
  <c r="J707" i="4"/>
  <c r="M706" i="4"/>
  <c r="P705" i="4"/>
  <c r="D705" i="4"/>
  <c r="G704" i="4"/>
  <c r="J703" i="4"/>
  <c r="M702" i="4"/>
  <c r="P701" i="4"/>
  <c r="D701" i="4"/>
  <c r="G700" i="4"/>
  <c r="J699" i="4"/>
  <c r="M698" i="4"/>
  <c r="P697" i="4"/>
  <c r="D697" i="4"/>
  <c r="G696" i="4"/>
  <c r="J695" i="4"/>
  <c r="M694" i="4"/>
  <c r="P693" i="4"/>
  <c r="D693" i="4"/>
  <c r="G692" i="4"/>
  <c r="J691" i="4"/>
  <c r="M690" i="4"/>
  <c r="P689" i="4"/>
  <c r="D689" i="4"/>
  <c r="G688" i="4"/>
  <c r="J687" i="4"/>
  <c r="M686" i="4"/>
  <c r="P685" i="4"/>
  <c r="D685" i="4"/>
  <c r="G684" i="4"/>
  <c r="J683" i="4"/>
  <c r="M682" i="4"/>
  <c r="P681" i="4"/>
  <c r="D681" i="4"/>
  <c r="G680" i="4"/>
  <c r="J679" i="4"/>
  <c r="M678" i="4"/>
  <c r="P677" i="4"/>
  <c r="D677" i="4"/>
  <c r="G676" i="4"/>
  <c r="J675" i="4"/>
  <c r="M674" i="4"/>
  <c r="P673" i="4"/>
  <c r="D673" i="4"/>
  <c r="G672" i="4"/>
  <c r="J671" i="4"/>
  <c r="M670" i="4"/>
  <c r="P669" i="4"/>
  <c r="D669" i="4"/>
  <c r="G668" i="4"/>
  <c r="J667" i="4"/>
  <c r="M666" i="4"/>
  <c r="P665" i="4"/>
  <c r="D665" i="4"/>
  <c r="G664" i="4"/>
  <c r="J663" i="4"/>
  <c r="M662" i="4"/>
  <c r="P661" i="4"/>
  <c r="D661" i="4"/>
  <c r="G660" i="4"/>
  <c r="J659" i="4"/>
  <c r="M658" i="4"/>
  <c r="P657" i="4"/>
  <c r="D657" i="4"/>
  <c r="G656" i="4"/>
  <c r="J655" i="4"/>
  <c r="M840" i="4"/>
  <c r="I808" i="4"/>
  <c r="Q791" i="4"/>
  <c r="I780" i="4"/>
  <c r="N769" i="4"/>
  <c r="N761" i="4"/>
  <c r="K758" i="4"/>
  <c r="H755" i="4"/>
  <c r="E752" i="4"/>
  <c r="N749" i="4"/>
  <c r="E748" i="4"/>
  <c r="K746" i="4"/>
  <c r="Q744" i="4"/>
  <c r="H743" i="4"/>
  <c r="N741" i="4"/>
  <c r="F740" i="4"/>
  <c r="C739" i="4"/>
  <c r="M737" i="4"/>
  <c r="K736" i="4"/>
  <c r="G735" i="4"/>
  <c r="E734" i="4"/>
  <c r="C733" i="4"/>
  <c r="C732" i="4"/>
  <c r="Q730" i="4"/>
  <c r="O729" i="4"/>
  <c r="O728" i="4"/>
  <c r="N727" i="4"/>
  <c r="N726" i="4"/>
  <c r="P725" i="4"/>
  <c r="C725" i="4"/>
  <c r="E724" i="4"/>
  <c r="G723" i="4"/>
  <c r="I722" i="4"/>
  <c r="K721" i="4"/>
  <c r="L720" i="4"/>
  <c r="N719" i="4"/>
  <c r="P718" i="4"/>
  <c r="C718" i="4"/>
  <c r="E717" i="4"/>
  <c r="G716" i="4"/>
  <c r="I715" i="4"/>
  <c r="L714" i="4"/>
  <c r="O713" i="4"/>
  <c r="C713" i="4"/>
  <c r="F712" i="4"/>
  <c r="I711" i="4"/>
  <c r="L710" i="4"/>
  <c r="O709" i="4"/>
  <c r="C709" i="4"/>
  <c r="F708" i="4"/>
  <c r="I707" i="4"/>
  <c r="L706" i="4"/>
  <c r="O705" i="4"/>
  <c r="C705" i="4"/>
  <c r="F704" i="4"/>
  <c r="I703" i="4"/>
  <c r="L702" i="4"/>
  <c r="O701" i="4"/>
  <c r="C701" i="4"/>
  <c r="F700" i="4"/>
  <c r="I699" i="4"/>
  <c r="L698" i="4"/>
  <c r="O697" i="4"/>
  <c r="C697" i="4"/>
  <c r="F696" i="4"/>
  <c r="I695" i="4"/>
  <c r="L694" i="4"/>
  <c r="O693" i="4"/>
  <c r="C693" i="4"/>
  <c r="F692" i="4"/>
  <c r="I691" i="4"/>
  <c r="L690" i="4"/>
  <c r="O689" i="4"/>
  <c r="C689" i="4"/>
  <c r="F688" i="4"/>
  <c r="I687" i="4"/>
  <c r="L686" i="4"/>
  <c r="O685" i="4"/>
  <c r="C685" i="4"/>
  <c r="F684" i="4"/>
  <c r="I683" i="4"/>
  <c r="L682" i="4"/>
  <c r="O681" i="4"/>
  <c r="C681" i="4"/>
  <c r="F680" i="4"/>
  <c r="I679" i="4"/>
  <c r="L678" i="4"/>
  <c r="O677" i="4"/>
  <c r="C677" i="4"/>
  <c r="F676" i="4"/>
  <c r="I675" i="4"/>
  <c r="L674" i="4"/>
  <c r="O673" i="4"/>
  <c r="C673" i="4"/>
  <c r="F672" i="4"/>
  <c r="I671" i="4"/>
  <c r="L670" i="4"/>
  <c r="O669" i="4"/>
  <c r="C669" i="4"/>
  <c r="F668" i="4"/>
  <c r="I667" i="4"/>
  <c r="L666" i="4"/>
  <c r="O665" i="4"/>
  <c r="C665" i="4"/>
  <c r="F664" i="4"/>
  <c r="I663" i="4"/>
  <c r="L662" i="4"/>
  <c r="O661" i="4"/>
  <c r="C661" i="4"/>
  <c r="F660" i="4"/>
  <c r="I659" i="4"/>
  <c r="L658" i="4"/>
  <c r="O657" i="4"/>
  <c r="C657" i="4"/>
  <c r="F656" i="4"/>
  <c r="I655" i="4"/>
  <c r="L654" i="4"/>
  <c r="O653" i="4"/>
  <c r="C653" i="4"/>
  <c r="F652" i="4"/>
  <c r="I651" i="4"/>
  <c r="L650" i="4"/>
  <c r="O649" i="4"/>
  <c r="C649" i="4"/>
  <c r="F648" i="4"/>
  <c r="I647" i="4"/>
  <c r="L646" i="4"/>
  <c r="O645" i="4"/>
  <c r="C645" i="4"/>
  <c r="F644" i="4"/>
  <c r="P835" i="4"/>
  <c r="P744" i="4"/>
  <c r="N729" i="4"/>
  <c r="O718" i="4"/>
  <c r="Q708" i="4"/>
  <c r="H699" i="4"/>
  <c r="N689" i="4"/>
  <c r="E680" i="4"/>
  <c r="K670" i="4"/>
  <c r="Q660" i="4"/>
  <c r="E656" i="4"/>
  <c r="L653" i="4"/>
  <c r="C652" i="4"/>
  <c r="I650" i="4"/>
  <c r="O648" i="4"/>
  <c r="J647" i="4"/>
  <c r="F646" i="4"/>
  <c r="Q644" i="4"/>
  <c r="O643" i="4"/>
  <c r="O642" i="4"/>
  <c r="P641" i="4"/>
  <c r="Q640" i="4"/>
  <c r="Q639" i="4"/>
  <c r="C639" i="4"/>
  <c r="C638" i="4"/>
  <c r="D637" i="4"/>
  <c r="E636" i="4"/>
  <c r="F635" i="4"/>
  <c r="I634" i="4"/>
  <c r="L633" i="4"/>
  <c r="O632" i="4"/>
  <c r="C632" i="4"/>
  <c r="F631" i="4"/>
  <c r="I630" i="4"/>
  <c r="L629" i="4"/>
  <c r="O628" i="4"/>
  <c r="C628" i="4"/>
  <c r="F627" i="4"/>
  <c r="I626" i="4"/>
  <c r="L625" i="4"/>
  <c r="O624" i="4"/>
  <c r="C624" i="4"/>
  <c r="F623" i="4"/>
  <c r="I622" i="4"/>
  <c r="L621" i="4"/>
  <c r="O620" i="4"/>
  <c r="C620" i="4"/>
  <c r="F619" i="4"/>
  <c r="I618" i="4"/>
  <c r="L617" i="4"/>
  <c r="O616" i="4"/>
  <c r="C616" i="4"/>
  <c r="F615" i="4"/>
  <c r="I614" i="4"/>
  <c r="L613" i="4"/>
  <c r="O612" i="4"/>
  <c r="C612" i="4"/>
  <c r="F611" i="4"/>
  <c r="I610" i="4"/>
  <c r="L609" i="4"/>
  <c r="O608" i="4"/>
  <c r="C608" i="4"/>
  <c r="F607" i="4"/>
  <c r="I606" i="4"/>
  <c r="L605" i="4"/>
  <c r="O604" i="4"/>
  <c r="C604" i="4"/>
  <c r="F603" i="4"/>
  <c r="I602" i="4"/>
  <c r="L601" i="4"/>
  <c r="O600" i="4"/>
  <c r="C600" i="4"/>
  <c r="F599" i="4"/>
  <c r="I598" i="4"/>
  <c r="L597" i="4"/>
  <c r="O596" i="4"/>
  <c r="C596" i="4"/>
  <c r="F595" i="4"/>
  <c r="I594" i="4"/>
  <c r="L593" i="4"/>
  <c r="O592" i="4"/>
  <c r="C592" i="4"/>
  <c r="F591" i="4"/>
  <c r="I590" i="4"/>
  <c r="L589" i="4"/>
  <c r="O588" i="4"/>
  <c r="C588" i="4"/>
  <c r="F587" i="4"/>
  <c r="I586" i="4"/>
  <c r="L585" i="4"/>
  <c r="Q806" i="4"/>
  <c r="G743" i="4"/>
  <c r="N728" i="4"/>
  <c r="Q717" i="4"/>
  <c r="E708" i="4"/>
  <c r="K698" i="4"/>
  <c r="Q688" i="4"/>
  <c r="H679" i="4"/>
  <c r="N669" i="4"/>
  <c r="E660" i="4"/>
  <c r="C656" i="4"/>
  <c r="J653" i="4"/>
  <c r="P651" i="4"/>
  <c r="G650" i="4"/>
  <c r="M648" i="4"/>
  <c r="H647" i="4"/>
  <c r="E646" i="4"/>
  <c r="O644" i="4"/>
  <c r="N643" i="4"/>
  <c r="N642" i="4"/>
  <c r="O641" i="4"/>
  <c r="O640" i="4"/>
  <c r="P639" i="4"/>
  <c r="Q638" i="4"/>
  <c r="Q637" i="4"/>
  <c r="C637" i="4"/>
  <c r="C636" i="4"/>
  <c r="E635" i="4"/>
  <c r="H634" i="4"/>
  <c r="K633" i="4"/>
  <c r="N632" i="4"/>
  <c r="Q631" i="4"/>
  <c r="E631" i="4"/>
  <c r="H630" i="4"/>
  <c r="K629" i="4"/>
  <c r="N628" i="4"/>
  <c r="Q627" i="4"/>
  <c r="E627" i="4"/>
  <c r="H626" i="4"/>
  <c r="K625" i="4"/>
  <c r="N624" i="4"/>
  <c r="Q623" i="4"/>
  <c r="E623" i="4"/>
  <c r="H622" i="4"/>
  <c r="K621" i="4"/>
  <c r="N620" i="4"/>
  <c r="Q619" i="4"/>
  <c r="E619" i="4"/>
  <c r="H618" i="4"/>
  <c r="K617" i="4"/>
  <c r="N616" i="4"/>
  <c r="Q615" i="4"/>
  <c r="E615" i="4"/>
  <c r="H614" i="4"/>
  <c r="K613" i="4"/>
  <c r="N612" i="4"/>
  <c r="Q611" i="4"/>
  <c r="E611" i="4"/>
  <c r="H610" i="4"/>
  <c r="K609" i="4"/>
  <c r="N608" i="4"/>
  <c r="Q607" i="4"/>
  <c r="E607" i="4"/>
  <c r="H606" i="4"/>
  <c r="K605" i="4"/>
  <c r="N604" i="4"/>
  <c r="Q603" i="4"/>
  <c r="E603" i="4"/>
  <c r="H602" i="4"/>
  <c r="K601" i="4"/>
  <c r="Q790" i="4"/>
  <c r="M741" i="4"/>
  <c r="M727" i="4"/>
  <c r="D717" i="4"/>
  <c r="H707" i="4"/>
  <c r="N697" i="4"/>
  <c r="E688" i="4"/>
  <c r="K678" i="4"/>
  <c r="Q668" i="4"/>
  <c r="H659" i="4"/>
  <c r="O655" i="4"/>
  <c r="I653" i="4"/>
  <c r="O651" i="4"/>
  <c r="F650" i="4"/>
  <c r="L648" i="4"/>
  <c r="F647" i="4"/>
  <c r="Q645" i="4"/>
  <c r="N644" i="4"/>
  <c r="L643" i="4"/>
  <c r="M642" i="4"/>
  <c r="N641" i="4"/>
  <c r="N640" i="4"/>
  <c r="O639" i="4"/>
  <c r="O638" i="4"/>
  <c r="P637" i="4"/>
  <c r="Q636" i="4"/>
  <c r="Q635" i="4"/>
  <c r="D635" i="4"/>
  <c r="G634" i="4"/>
  <c r="J633" i="4"/>
  <c r="M632" i="4"/>
  <c r="P631" i="4"/>
  <c r="D631" i="4"/>
  <c r="G630" i="4"/>
  <c r="J629" i="4"/>
  <c r="M628" i="4"/>
  <c r="P627" i="4"/>
  <c r="D627" i="4"/>
  <c r="G626" i="4"/>
  <c r="J625" i="4"/>
  <c r="M624" i="4"/>
  <c r="P623" i="4"/>
  <c r="D623" i="4"/>
  <c r="G622" i="4"/>
  <c r="J621" i="4"/>
  <c r="M620" i="4"/>
  <c r="P619" i="4"/>
  <c r="D619" i="4"/>
  <c r="G618" i="4"/>
  <c r="J617" i="4"/>
  <c r="M616" i="4"/>
  <c r="P615" i="4"/>
  <c r="D615" i="4"/>
  <c r="G614" i="4"/>
  <c r="J613" i="4"/>
  <c r="M612" i="4"/>
  <c r="P611" i="4"/>
  <c r="D611" i="4"/>
  <c r="G610" i="4"/>
  <c r="J609" i="4"/>
  <c r="M608" i="4"/>
  <c r="P607" i="4"/>
  <c r="D607" i="4"/>
  <c r="G606" i="4"/>
  <c r="J605" i="4"/>
  <c r="M604" i="4"/>
  <c r="P603" i="4"/>
  <c r="D603" i="4"/>
  <c r="G602" i="4"/>
  <c r="J601" i="4"/>
  <c r="M600" i="4"/>
  <c r="P599" i="4"/>
  <c r="D599" i="4"/>
  <c r="J779" i="4"/>
  <c r="E740" i="4"/>
  <c r="M726" i="4"/>
  <c r="F716" i="4"/>
  <c r="K706" i="4"/>
  <c r="Q696" i="4"/>
  <c r="H687" i="4"/>
  <c r="N677" i="4"/>
  <c r="E668" i="4"/>
  <c r="K658" i="4"/>
  <c r="H655" i="4"/>
  <c r="E653" i="4"/>
  <c r="K651" i="4"/>
  <c r="Q649" i="4"/>
  <c r="K648" i="4"/>
  <c r="D647" i="4"/>
  <c r="P645" i="4"/>
  <c r="M644" i="4"/>
  <c r="K643" i="4"/>
  <c r="L642" i="4"/>
  <c r="L641" i="4"/>
  <c r="M640" i="4"/>
  <c r="N639" i="4"/>
  <c r="N638" i="4"/>
  <c r="O637" i="4"/>
  <c r="O636" i="4"/>
  <c r="P635" i="4"/>
  <c r="C635" i="4"/>
  <c r="F634" i="4"/>
  <c r="I633" i="4"/>
  <c r="L632" i="4"/>
  <c r="O631" i="4"/>
  <c r="C631" i="4"/>
  <c r="F630" i="4"/>
  <c r="I629" i="4"/>
  <c r="L628" i="4"/>
  <c r="O627" i="4"/>
  <c r="C627" i="4"/>
  <c r="F626" i="4"/>
  <c r="I625" i="4"/>
  <c r="L624" i="4"/>
  <c r="O623" i="4"/>
  <c r="C623" i="4"/>
  <c r="F622" i="4"/>
  <c r="I621" i="4"/>
  <c r="L620" i="4"/>
  <c r="O619" i="4"/>
  <c r="C619" i="4"/>
  <c r="F618" i="4"/>
  <c r="I617" i="4"/>
  <c r="L616" i="4"/>
  <c r="O615" i="4"/>
  <c r="C615" i="4"/>
  <c r="F614" i="4"/>
  <c r="I613" i="4"/>
  <c r="L612" i="4"/>
  <c r="O611" i="4"/>
  <c r="C611" i="4"/>
  <c r="F610" i="4"/>
  <c r="I609" i="4"/>
  <c r="L608" i="4"/>
  <c r="O607" i="4"/>
  <c r="C607" i="4"/>
  <c r="F606" i="4"/>
  <c r="I605" i="4"/>
  <c r="L604" i="4"/>
  <c r="O603" i="4"/>
  <c r="C603" i="4"/>
  <c r="F602" i="4"/>
  <c r="I601" i="4"/>
  <c r="L600" i="4"/>
  <c r="O599" i="4"/>
  <c r="C599" i="4"/>
  <c r="F598" i="4"/>
  <c r="I597" i="4"/>
  <c r="L596" i="4"/>
  <c r="O595" i="4"/>
  <c r="C595" i="4"/>
  <c r="F594" i="4"/>
  <c r="I593" i="4"/>
  <c r="L592" i="4"/>
  <c r="O591" i="4"/>
  <c r="C591" i="4"/>
  <c r="F590" i="4"/>
  <c r="I589" i="4"/>
  <c r="L588" i="4"/>
  <c r="O587" i="4"/>
  <c r="C587" i="4"/>
  <c r="F586" i="4"/>
  <c r="I585" i="4"/>
  <c r="L584" i="4"/>
  <c r="O583" i="4"/>
  <c r="C583" i="4"/>
  <c r="F582" i="4"/>
  <c r="I581" i="4"/>
  <c r="L580" i="4"/>
  <c r="O579" i="4"/>
  <c r="C579" i="4"/>
  <c r="F578" i="4"/>
  <c r="I577" i="4"/>
  <c r="L576" i="4"/>
  <c r="O575" i="4"/>
  <c r="C575" i="4"/>
  <c r="F574" i="4"/>
  <c r="I573" i="4"/>
  <c r="L572" i="4"/>
  <c r="O571" i="4"/>
  <c r="C571" i="4"/>
  <c r="F570" i="4"/>
  <c r="I569" i="4"/>
  <c r="L568" i="4"/>
  <c r="O567" i="4"/>
  <c r="C567" i="4"/>
  <c r="F566" i="4"/>
  <c r="I565" i="4"/>
  <c r="L564" i="4"/>
  <c r="O563" i="4"/>
  <c r="C563" i="4"/>
  <c r="F562" i="4"/>
  <c r="I561" i="4"/>
  <c r="L560" i="4"/>
  <c r="O559" i="4"/>
  <c r="C559" i="4"/>
  <c r="F558" i="4"/>
  <c r="I557" i="4"/>
  <c r="L556" i="4"/>
  <c r="O555" i="4"/>
  <c r="C555" i="4"/>
  <c r="F554" i="4"/>
  <c r="I553" i="4"/>
  <c r="L552" i="4"/>
  <c r="O551" i="4"/>
  <c r="C551" i="4"/>
  <c r="F550" i="4"/>
  <c r="I549" i="4"/>
  <c r="L548" i="4"/>
  <c r="O547" i="4"/>
  <c r="C547" i="4"/>
  <c r="Q768" i="4"/>
  <c r="Q738" i="4"/>
  <c r="O725" i="4"/>
  <c r="H715" i="4"/>
  <c r="N705" i="4"/>
  <c r="E696" i="4"/>
  <c r="K686" i="4"/>
  <c r="Q676" i="4"/>
  <c r="H667" i="4"/>
  <c r="I658" i="4"/>
  <c r="F655" i="4"/>
  <c r="D653" i="4"/>
  <c r="J651" i="4"/>
  <c r="P649" i="4"/>
  <c r="H648" i="4"/>
  <c r="C647" i="4"/>
  <c r="N645" i="4"/>
  <c r="L644" i="4"/>
  <c r="J643" i="4"/>
  <c r="K642" i="4"/>
  <c r="K641" i="4"/>
  <c r="L640" i="4"/>
  <c r="L639" i="4"/>
  <c r="M638" i="4"/>
  <c r="N637" i="4"/>
  <c r="N636" i="4"/>
  <c r="O635" i="4"/>
  <c r="Q634" i="4"/>
  <c r="E634" i="4"/>
  <c r="H633" i="4"/>
  <c r="K632" i="4"/>
  <c r="N631" i="4"/>
  <c r="Q630" i="4"/>
  <c r="E630" i="4"/>
  <c r="H629" i="4"/>
  <c r="K628" i="4"/>
  <c r="N627" i="4"/>
  <c r="Q626" i="4"/>
  <c r="E626" i="4"/>
  <c r="H625" i="4"/>
  <c r="K624" i="4"/>
  <c r="N623" i="4"/>
  <c r="Q622" i="4"/>
  <c r="E622" i="4"/>
  <c r="H621" i="4"/>
  <c r="K620" i="4"/>
  <c r="N619" i="4"/>
  <c r="Q618" i="4"/>
  <c r="E618" i="4"/>
  <c r="H617" i="4"/>
  <c r="K616" i="4"/>
  <c r="N615" i="4"/>
  <c r="Q614" i="4"/>
  <c r="E614" i="4"/>
  <c r="H613" i="4"/>
  <c r="K612" i="4"/>
  <c r="N611" i="4"/>
  <c r="Q610" i="4"/>
  <c r="E610" i="4"/>
  <c r="H609" i="4"/>
  <c r="K608" i="4"/>
  <c r="N607" i="4"/>
  <c r="Q606" i="4"/>
  <c r="E606" i="4"/>
  <c r="H605" i="4"/>
  <c r="K604" i="4"/>
  <c r="N603" i="4"/>
  <c r="Q602" i="4"/>
  <c r="E602" i="4"/>
  <c r="H601" i="4"/>
  <c r="K600" i="4"/>
  <c r="L761" i="4"/>
  <c r="L737" i="4"/>
  <c r="Q724" i="4"/>
  <c r="K714" i="4"/>
  <c r="Q704" i="4"/>
  <c r="H695" i="4"/>
  <c r="N685" i="4"/>
  <c r="E676" i="4"/>
  <c r="K666" i="4"/>
  <c r="F658" i="4"/>
  <c r="C655" i="4"/>
  <c r="Q652" i="4"/>
  <c r="H651" i="4"/>
  <c r="N649" i="4"/>
  <c r="G648" i="4"/>
  <c r="Q646" i="4"/>
  <c r="L645" i="4"/>
  <c r="K644" i="4"/>
  <c r="I643" i="4"/>
  <c r="I642" i="4"/>
  <c r="J641" i="4"/>
  <c r="K640" i="4"/>
  <c r="K639" i="4"/>
  <c r="L638" i="4"/>
  <c r="L637" i="4"/>
  <c r="M636" i="4"/>
  <c r="N635" i="4"/>
  <c r="P634" i="4"/>
  <c r="D634" i="4"/>
  <c r="G633" i="4"/>
  <c r="J632" i="4"/>
  <c r="M631" i="4"/>
  <c r="P630" i="4"/>
  <c r="D630" i="4"/>
  <c r="G629" i="4"/>
  <c r="J628" i="4"/>
  <c r="M627" i="4"/>
  <c r="P626" i="4"/>
  <c r="D626" i="4"/>
  <c r="G625" i="4"/>
  <c r="J624" i="4"/>
  <c r="M623" i="4"/>
  <c r="P622" i="4"/>
  <c r="D622" i="4"/>
  <c r="G621" i="4"/>
  <c r="J620" i="4"/>
  <c r="M619" i="4"/>
  <c r="P618" i="4"/>
  <c r="D618" i="4"/>
  <c r="G617" i="4"/>
  <c r="J616" i="4"/>
  <c r="M615" i="4"/>
  <c r="P614" i="4"/>
  <c r="D614" i="4"/>
  <c r="G613" i="4"/>
  <c r="J612" i="4"/>
  <c r="M611" i="4"/>
  <c r="P610" i="4"/>
  <c r="D610" i="4"/>
  <c r="G609" i="4"/>
  <c r="J608" i="4"/>
  <c r="M607" i="4"/>
  <c r="P606" i="4"/>
  <c r="D606" i="4"/>
  <c r="G605" i="4"/>
  <c r="J604" i="4"/>
  <c r="M603" i="4"/>
  <c r="P602" i="4"/>
  <c r="D602" i="4"/>
  <c r="G601" i="4"/>
  <c r="J600" i="4"/>
  <c r="M599" i="4"/>
  <c r="P598" i="4"/>
  <c r="D598" i="4"/>
  <c r="G597" i="4"/>
  <c r="J596" i="4"/>
  <c r="M595" i="4"/>
  <c r="P594" i="4"/>
  <c r="D594" i="4"/>
  <c r="G593" i="4"/>
  <c r="J592" i="4"/>
  <c r="M591" i="4"/>
  <c r="P590" i="4"/>
  <c r="D590" i="4"/>
  <c r="G589" i="4"/>
  <c r="J588" i="4"/>
  <c r="M587" i="4"/>
  <c r="P586" i="4"/>
  <c r="D586" i="4"/>
  <c r="G585" i="4"/>
  <c r="J584" i="4"/>
  <c r="M583" i="4"/>
  <c r="P582" i="4"/>
  <c r="D582" i="4"/>
  <c r="G581" i="4"/>
  <c r="J580" i="4"/>
  <c r="M579" i="4"/>
  <c r="P578" i="4"/>
  <c r="D578" i="4"/>
  <c r="G577" i="4"/>
  <c r="J576" i="4"/>
  <c r="M575" i="4"/>
  <c r="P574" i="4"/>
  <c r="D574" i="4"/>
  <c r="G573" i="4"/>
  <c r="J572" i="4"/>
  <c r="M571" i="4"/>
  <c r="P570" i="4"/>
  <c r="D570" i="4"/>
  <c r="G569" i="4"/>
  <c r="J568" i="4"/>
  <c r="M567" i="4"/>
  <c r="P566" i="4"/>
  <c r="D566" i="4"/>
  <c r="G565" i="4"/>
  <c r="J564" i="4"/>
  <c r="M563" i="4"/>
  <c r="P562" i="4"/>
  <c r="D562" i="4"/>
  <c r="G561" i="4"/>
  <c r="J560" i="4"/>
  <c r="M559" i="4"/>
  <c r="P558" i="4"/>
  <c r="D558" i="4"/>
  <c r="G557" i="4"/>
  <c r="J556" i="4"/>
  <c r="M555" i="4"/>
  <c r="I758" i="4"/>
  <c r="J736" i="4"/>
  <c r="D724" i="4"/>
  <c r="N713" i="4"/>
  <c r="E704" i="4"/>
  <c r="K694" i="4"/>
  <c r="Q684" i="4"/>
  <c r="H675" i="4"/>
  <c r="N665" i="4"/>
  <c r="N657" i="4"/>
  <c r="M654" i="4"/>
  <c r="O652" i="4"/>
  <c r="F651" i="4"/>
  <c r="L649" i="4"/>
  <c r="E648" i="4"/>
  <c r="N646" i="4"/>
  <c r="K645" i="4"/>
  <c r="H644" i="4"/>
  <c r="H643" i="4"/>
  <c r="H642" i="4"/>
  <c r="I641" i="4"/>
  <c r="I640" i="4"/>
  <c r="J639" i="4"/>
  <c r="K638" i="4"/>
  <c r="K637" i="4"/>
  <c r="L636" i="4"/>
  <c r="L635" i="4"/>
  <c r="O634" i="4"/>
  <c r="C634" i="4"/>
  <c r="F633" i="4"/>
  <c r="I632" i="4"/>
  <c r="L631" i="4"/>
  <c r="O630" i="4"/>
  <c r="C630" i="4"/>
  <c r="F629" i="4"/>
  <c r="I628" i="4"/>
  <c r="L627" i="4"/>
  <c r="O626" i="4"/>
  <c r="C626" i="4"/>
  <c r="F625" i="4"/>
  <c r="I624" i="4"/>
  <c r="L623" i="4"/>
  <c r="O622" i="4"/>
  <c r="C622" i="4"/>
  <c r="F621" i="4"/>
  <c r="I620" i="4"/>
  <c r="L619" i="4"/>
  <c r="O618" i="4"/>
  <c r="C618" i="4"/>
  <c r="F617" i="4"/>
  <c r="I616" i="4"/>
  <c r="L615" i="4"/>
  <c r="O614" i="4"/>
  <c r="C614" i="4"/>
  <c r="F613" i="4"/>
  <c r="I612" i="4"/>
  <c r="L611" i="4"/>
  <c r="O610" i="4"/>
  <c r="C610" i="4"/>
  <c r="F609" i="4"/>
  <c r="I608" i="4"/>
  <c r="L607" i="4"/>
  <c r="O606" i="4"/>
  <c r="C606" i="4"/>
  <c r="F605" i="4"/>
  <c r="I604" i="4"/>
  <c r="L603" i="4"/>
  <c r="O602" i="4"/>
  <c r="C602" i="4"/>
  <c r="F601" i="4"/>
  <c r="I600" i="4"/>
  <c r="L599" i="4"/>
  <c r="O598" i="4"/>
  <c r="C598" i="4"/>
  <c r="F597" i="4"/>
  <c r="I596" i="4"/>
  <c r="L595" i="4"/>
  <c r="O594" i="4"/>
  <c r="C594" i="4"/>
  <c r="F593" i="4"/>
  <c r="I592" i="4"/>
  <c r="L591" i="4"/>
  <c r="O590" i="4"/>
  <c r="C590" i="4"/>
  <c r="F589" i="4"/>
  <c r="I588" i="4"/>
  <c r="L587" i="4"/>
  <c r="O586" i="4"/>
  <c r="C586" i="4"/>
  <c r="F585" i="4"/>
  <c r="F755" i="4"/>
  <c r="F735" i="4"/>
  <c r="F723" i="4"/>
  <c r="Q712" i="4"/>
  <c r="H703" i="4"/>
  <c r="N693" i="4"/>
  <c r="E684" i="4"/>
  <c r="K674" i="4"/>
  <c r="Q664" i="4"/>
  <c r="L657" i="4"/>
  <c r="K654" i="4"/>
  <c r="M652" i="4"/>
  <c r="D651" i="4"/>
  <c r="J649" i="4"/>
  <c r="C648" i="4"/>
  <c r="M646" i="4"/>
  <c r="J645" i="4"/>
  <c r="G644" i="4"/>
  <c r="F643" i="4"/>
  <c r="G642" i="4"/>
  <c r="H641" i="4"/>
  <c r="H640" i="4"/>
  <c r="I639" i="4"/>
  <c r="I638" i="4"/>
  <c r="J637" i="4"/>
  <c r="K636" i="4"/>
  <c r="K635" i="4"/>
  <c r="N634" i="4"/>
  <c r="Q633" i="4"/>
  <c r="E633" i="4"/>
  <c r="H632" i="4"/>
  <c r="K631" i="4"/>
  <c r="N630" i="4"/>
  <c r="Q629" i="4"/>
  <c r="E629" i="4"/>
  <c r="H628" i="4"/>
  <c r="K627" i="4"/>
  <c r="N626" i="4"/>
  <c r="Q625" i="4"/>
  <c r="E625" i="4"/>
  <c r="H624" i="4"/>
  <c r="K623" i="4"/>
  <c r="N622" i="4"/>
  <c r="Q621" i="4"/>
  <c r="E621" i="4"/>
  <c r="H620" i="4"/>
  <c r="K619" i="4"/>
  <c r="N618" i="4"/>
  <c r="Q617" i="4"/>
  <c r="E617" i="4"/>
  <c r="H616" i="4"/>
  <c r="K615" i="4"/>
  <c r="N614" i="4"/>
  <c r="Q613" i="4"/>
  <c r="E613" i="4"/>
  <c r="H612" i="4"/>
  <c r="K611" i="4"/>
  <c r="N610" i="4"/>
  <c r="Q609" i="4"/>
  <c r="E609" i="4"/>
  <c r="H608" i="4"/>
  <c r="K607" i="4"/>
  <c r="N606" i="4"/>
  <c r="Q605" i="4"/>
  <c r="E605" i="4"/>
  <c r="H604" i="4"/>
  <c r="K603" i="4"/>
  <c r="N602" i="4"/>
  <c r="Q601" i="4"/>
  <c r="E601" i="4"/>
  <c r="H600" i="4"/>
  <c r="K599" i="4"/>
  <c r="N598" i="4"/>
  <c r="C752" i="4"/>
  <c r="D734" i="4"/>
  <c r="H722" i="4"/>
  <c r="E712" i="4"/>
  <c r="K702" i="4"/>
  <c r="Q692" i="4"/>
  <c r="H683" i="4"/>
  <c r="N673" i="4"/>
  <c r="E664" i="4"/>
  <c r="I657" i="4"/>
  <c r="I654" i="4"/>
  <c r="L652" i="4"/>
  <c r="C651" i="4"/>
  <c r="I649" i="4"/>
  <c r="P647" i="4"/>
  <c r="K646" i="4"/>
  <c r="I645" i="4"/>
  <c r="E644" i="4"/>
  <c r="E643" i="4"/>
  <c r="F642" i="4"/>
  <c r="F641" i="4"/>
  <c r="G640" i="4"/>
  <c r="H639" i="4"/>
  <c r="H638" i="4"/>
  <c r="I637" i="4"/>
  <c r="I636" i="4"/>
  <c r="J635" i="4"/>
  <c r="M634" i="4"/>
  <c r="P633" i="4"/>
  <c r="D633" i="4"/>
  <c r="G632" i="4"/>
  <c r="J631" i="4"/>
  <c r="M630" i="4"/>
  <c r="P629" i="4"/>
  <c r="D629" i="4"/>
  <c r="G628" i="4"/>
  <c r="J627" i="4"/>
  <c r="M626" i="4"/>
  <c r="P625" i="4"/>
  <c r="D625" i="4"/>
  <c r="G624" i="4"/>
  <c r="J623" i="4"/>
  <c r="M622" i="4"/>
  <c r="P621" i="4"/>
  <c r="D621" i="4"/>
  <c r="G620" i="4"/>
  <c r="J619" i="4"/>
  <c r="M618" i="4"/>
  <c r="P617" i="4"/>
  <c r="D617" i="4"/>
  <c r="G616" i="4"/>
  <c r="J615" i="4"/>
  <c r="M614" i="4"/>
  <c r="P613" i="4"/>
  <c r="D613" i="4"/>
  <c r="G612" i="4"/>
  <c r="J611" i="4"/>
  <c r="M610" i="4"/>
  <c r="P609" i="4"/>
  <c r="D609" i="4"/>
  <c r="G608" i="4"/>
  <c r="J607" i="4"/>
  <c r="M606" i="4"/>
  <c r="P605" i="4"/>
  <c r="D605" i="4"/>
  <c r="G604" i="4"/>
  <c r="J603" i="4"/>
  <c r="M602" i="4"/>
  <c r="P601" i="4"/>
  <c r="D601" i="4"/>
  <c r="G600" i="4"/>
  <c r="J599" i="4"/>
  <c r="M598" i="4"/>
  <c r="P597" i="4"/>
  <c r="D597" i="4"/>
  <c r="G596" i="4"/>
  <c r="J595" i="4"/>
  <c r="M594" i="4"/>
  <c r="P593" i="4"/>
  <c r="D593" i="4"/>
  <c r="G592" i="4"/>
  <c r="J591" i="4"/>
  <c r="M590" i="4"/>
  <c r="P589" i="4"/>
  <c r="D589" i="4"/>
  <c r="G588" i="4"/>
  <c r="J587" i="4"/>
  <c r="M586" i="4"/>
  <c r="P585" i="4"/>
  <c r="D585" i="4"/>
  <c r="G584" i="4"/>
  <c r="J583" i="4"/>
  <c r="M582" i="4"/>
  <c r="P581" i="4"/>
  <c r="D581" i="4"/>
  <c r="G580" i="4"/>
  <c r="J579" i="4"/>
  <c r="M578" i="4"/>
  <c r="P577" i="4"/>
  <c r="D577" i="4"/>
  <c r="G576" i="4"/>
  <c r="J575" i="4"/>
  <c r="M574" i="4"/>
  <c r="P573" i="4"/>
  <c r="D573" i="4"/>
  <c r="G572" i="4"/>
  <c r="J571" i="4"/>
  <c r="M570" i="4"/>
  <c r="P569" i="4"/>
  <c r="D569" i="4"/>
  <c r="G568" i="4"/>
  <c r="J567" i="4"/>
  <c r="M566" i="4"/>
  <c r="P565" i="4"/>
  <c r="D565" i="4"/>
  <c r="G564" i="4"/>
  <c r="J563" i="4"/>
  <c r="M562" i="4"/>
  <c r="P561" i="4"/>
  <c r="D561" i="4"/>
  <c r="G560" i="4"/>
  <c r="J559" i="4"/>
  <c r="M749" i="4"/>
  <c r="Q732" i="4"/>
  <c r="I721" i="4"/>
  <c r="H711" i="4"/>
  <c r="N701" i="4"/>
  <c r="E692" i="4"/>
  <c r="K682" i="4"/>
  <c r="Q672" i="4"/>
  <c r="H663" i="4"/>
  <c r="Q656" i="4"/>
  <c r="F654" i="4"/>
  <c r="D748" i="4"/>
  <c r="Q731" i="4"/>
  <c r="K720" i="4"/>
  <c r="K710" i="4"/>
  <c r="Q700" i="4"/>
  <c r="H691" i="4"/>
  <c r="N681" i="4"/>
  <c r="E672" i="4"/>
  <c r="K662" i="4"/>
  <c r="O656" i="4"/>
  <c r="P653" i="4"/>
  <c r="J746" i="4"/>
  <c r="G652" i="4"/>
  <c r="H646" i="4"/>
  <c r="C642" i="4"/>
  <c r="F638" i="4"/>
  <c r="K634" i="4"/>
  <c r="H631" i="4"/>
  <c r="E628" i="4"/>
  <c r="Q624" i="4"/>
  <c r="N621" i="4"/>
  <c r="K618" i="4"/>
  <c r="H615" i="4"/>
  <c r="E612" i="4"/>
  <c r="Q608" i="4"/>
  <c r="N605" i="4"/>
  <c r="K602" i="4"/>
  <c r="Q599" i="4"/>
  <c r="E598" i="4"/>
  <c r="N596" i="4"/>
  <c r="H595" i="4"/>
  <c r="Q593" i="4"/>
  <c r="M592" i="4"/>
  <c r="G591" i="4"/>
  <c r="O589" i="4"/>
  <c r="K588" i="4"/>
  <c r="E587" i="4"/>
  <c r="N585" i="4"/>
  <c r="K584" i="4"/>
  <c r="I583" i="4"/>
  <c r="I582" i="4"/>
  <c r="H581" i="4"/>
  <c r="F580" i="4"/>
  <c r="F579" i="4"/>
  <c r="E578" i="4"/>
  <c r="C577" i="4"/>
  <c r="C576" i="4"/>
  <c r="Q574" i="4"/>
  <c r="O573" i="4"/>
  <c r="O572" i="4"/>
  <c r="N571" i="4"/>
  <c r="L570" i="4"/>
  <c r="L569" i="4"/>
  <c r="K568" i="4"/>
  <c r="I567" i="4"/>
  <c r="I566" i="4"/>
  <c r="H565" i="4"/>
  <c r="F564" i="4"/>
  <c r="F563" i="4"/>
  <c r="E562" i="4"/>
  <c r="C561" i="4"/>
  <c r="C560" i="4"/>
  <c r="Q558" i="4"/>
  <c r="Q557" i="4"/>
  <c r="C557" i="4"/>
  <c r="D556" i="4"/>
  <c r="E555" i="4"/>
  <c r="G554" i="4"/>
  <c r="H553" i="4"/>
  <c r="J552" i="4"/>
  <c r="L551" i="4"/>
  <c r="N550" i="4"/>
  <c r="P549" i="4"/>
  <c r="C549" i="4"/>
  <c r="E548" i="4"/>
  <c r="G547" i="4"/>
  <c r="I546" i="4"/>
  <c r="L545" i="4"/>
  <c r="O544" i="4"/>
  <c r="C544" i="4"/>
  <c r="F543" i="4"/>
  <c r="I542" i="4"/>
  <c r="L541" i="4"/>
  <c r="O540" i="4"/>
  <c r="C540" i="4"/>
  <c r="F539" i="4"/>
  <c r="I538" i="4"/>
  <c r="L537" i="4"/>
  <c r="O536" i="4"/>
  <c r="C536" i="4"/>
  <c r="F535" i="4"/>
  <c r="I534" i="4"/>
  <c r="L533" i="4"/>
  <c r="O532" i="4"/>
  <c r="C532" i="4"/>
  <c r="F531" i="4"/>
  <c r="I530" i="4"/>
  <c r="L529" i="4"/>
  <c r="O528" i="4"/>
  <c r="C528" i="4"/>
  <c r="F527" i="4"/>
  <c r="I526" i="4"/>
  <c r="L525" i="4"/>
  <c r="O524" i="4"/>
  <c r="C524" i="4"/>
  <c r="F523" i="4"/>
  <c r="I522" i="4"/>
  <c r="L521" i="4"/>
  <c r="O520" i="4"/>
  <c r="C520" i="4"/>
  <c r="F519" i="4"/>
  <c r="I518" i="4"/>
  <c r="L517" i="4"/>
  <c r="O516" i="4"/>
  <c r="C516" i="4"/>
  <c r="F515" i="4"/>
  <c r="I514" i="4"/>
  <c r="L513" i="4"/>
  <c r="O512" i="4"/>
  <c r="C512" i="4"/>
  <c r="F511" i="4"/>
  <c r="I510" i="4"/>
  <c r="L509" i="4"/>
  <c r="O508" i="4"/>
  <c r="C508" i="4"/>
  <c r="F507" i="4"/>
  <c r="I506" i="4"/>
  <c r="L505" i="4"/>
  <c r="O504" i="4"/>
  <c r="C504" i="4"/>
  <c r="F503" i="4"/>
  <c r="I502" i="4"/>
  <c r="L501" i="4"/>
  <c r="O500" i="4"/>
  <c r="C500" i="4"/>
  <c r="F499" i="4"/>
  <c r="I498" i="4"/>
  <c r="L497" i="4"/>
  <c r="O496" i="4"/>
  <c r="C496" i="4"/>
  <c r="F495" i="4"/>
  <c r="I494" i="4"/>
  <c r="L493" i="4"/>
  <c r="O492" i="4"/>
  <c r="C492" i="4"/>
  <c r="F491" i="4"/>
  <c r="I490" i="4"/>
  <c r="L489" i="4"/>
  <c r="O488" i="4"/>
  <c r="C488" i="4"/>
  <c r="F487" i="4"/>
  <c r="I486" i="4"/>
  <c r="L485" i="4"/>
  <c r="P730" i="4"/>
  <c r="E652" i="4"/>
  <c r="G646" i="4"/>
  <c r="Q641" i="4"/>
  <c r="E638" i="4"/>
  <c r="J634" i="4"/>
  <c r="G631" i="4"/>
  <c r="D628" i="4"/>
  <c r="P624" i="4"/>
  <c r="M621" i="4"/>
  <c r="J618" i="4"/>
  <c r="G615" i="4"/>
  <c r="D612" i="4"/>
  <c r="P608" i="4"/>
  <c r="M605" i="4"/>
  <c r="J602" i="4"/>
  <c r="N599" i="4"/>
  <c r="Q597" i="4"/>
  <c r="M596" i="4"/>
  <c r="G595" i="4"/>
  <c r="O593" i="4"/>
  <c r="K592" i="4"/>
  <c r="E591" i="4"/>
  <c r="N589" i="4"/>
  <c r="H588" i="4"/>
  <c r="D587" i="4"/>
  <c r="M585" i="4"/>
  <c r="I584" i="4"/>
  <c r="H583" i="4"/>
  <c r="H582" i="4"/>
  <c r="F581" i="4"/>
  <c r="E580" i="4"/>
  <c r="E579" i="4"/>
  <c r="C578" i="4"/>
  <c r="Q576" i="4"/>
  <c r="Q575" i="4"/>
  <c r="O574" i="4"/>
  <c r="N573" i="4"/>
  <c r="N572" i="4"/>
  <c r="L571" i="4"/>
  <c r="K570" i="4"/>
  <c r="K569" i="4"/>
  <c r="I568" i="4"/>
  <c r="H567" i="4"/>
  <c r="H566" i="4"/>
  <c r="F565" i="4"/>
  <c r="E564" i="4"/>
  <c r="E563" i="4"/>
  <c r="C562" i="4"/>
  <c r="Q560" i="4"/>
  <c r="Q559" i="4"/>
  <c r="O558" i="4"/>
  <c r="P557" i="4"/>
  <c r="Q556" i="4"/>
  <c r="C556" i="4"/>
  <c r="D555" i="4"/>
  <c r="E554" i="4"/>
  <c r="G553" i="4"/>
  <c r="I552" i="4"/>
  <c r="K551" i="4"/>
  <c r="M550" i="4"/>
  <c r="O549" i="4"/>
  <c r="Q548" i="4"/>
  <c r="D548" i="4"/>
  <c r="F547" i="4"/>
  <c r="H546" i="4"/>
  <c r="K545" i="4"/>
  <c r="N544" i="4"/>
  <c r="Q543" i="4"/>
  <c r="E543" i="4"/>
  <c r="H542" i="4"/>
  <c r="K541" i="4"/>
  <c r="N540" i="4"/>
  <c r="Q539" i="4"/>
  <c r="E539" i="4"/>
  <c r="H538" i="4"/>
  <c r="K537" i="4"/>
  <c r="N536" i="4"/>
  <c r="Q535" i="4"/>
  <c r="E535" i="4"/>
  <c r="M719" i="4"/>
  <c r="N650" i="4"/>
  <c r="H645" i="4"/>
  <c r="E641" i="4"/>
  <c r="H637" i="4"/>
  <c r="O633" i="4"/>
  <c r="L630" i="4"/>
  <c r="I627" i="4"/>
  <c r="F624" i="4"/>
  <c r="C621" i="4"/>
  <c r="O617" i="4"/>
  <c r="L614" i="4"/>
  <c r="I611" i="4"/>
  <c r="F608" i="4"/>
  <c r="C605" i="4"/>
  <c r="O601" i="4"/>
  <c r="I599" i="4"/>
  <c r="O597" i="4"/>
  <c r="K596" i="4"/>
  <c r="E595" i="4"/>
  <c r="N593" i="4"/>
  <c r="H592" i="4"/>
  <c r="D591" i="4"/>
  <c r="M589" i="4"/>
  <c r="F588" i="4"/>
  <c r="Q586" i="4"/>
  <c r="K585" i="4"/>
  <c r="H584" i="4"/>
  <c r="G583" i="4"/>
  <c r="G582" i="4"/>
  <c r="E581" i="4"/>
  <c r="D580" i="4"/>
  <c r="D579" i="4"/>
  <c r="Q577" i="4"/>
  <c r="P576" i="4"/>
  <c r="P575" i="4"/>
  <c r="N574" i="4"/>
  <c r="M573" i="4"/>
  <c r="M572" i="4"/>
  <c r="K571" i="4"/>
  <c r="J570" i="4"/>
  <c r="J569" i="4"/>
  <c r="H568" i="4"/>
  <c r="G567" i="4"/>
  <c r="G566" i="4"/>
  <c r="E565" i="4"/>
  <c r="D564" i="4"/>
  <c r="D563" i="4"/>
  <c r="Q561" i="4"/>
  <c r="P560" i="4"/>
  <c r="P559" i="4"/>
  <c r="N558" i="4"/>
  <c r="O557" i="4"/>
  <c r="P556" i="4"/>
  <c r="Q555" i="4"/>
  <c r="Q554" i="4"/>
  <c r="D554" i="4"/>
  <c r="F553" i="4"/>
  <c r="H552" i="4"/>
  <c r="J551" i="4"/>
  <c r="L550" i="4"/>
  <c r="N549" i="4"/>
  <c r="P548" i="4"/>
  <c r="C548" i="4"/>
  <c r="N709" i="4"/>
  <c r="M650" i="4"/>
  <c r="E645" i="4"/>
  <c r="D641" i="4"/>
  <c r="F637" i="4"/>
  <c r="N633" i="4"/>
  <c r="K630" i="4"/>
  <c r="H627" i="4"/>
  <c r="E624" i="4"/>
  <c r="Q620" i="4"/>
  <c r="N617" i="4"/>
  <c r="K614" i="4"/>
  <c r="H611" i="4"/>
  <c r="E608" i="4"/>
  <c r="Q604" i="4"/>
  <c r="N601" i="4"/>
  <c r="H599" i="4"/>
  <c r="N597" i="4"/>
  <c r="H596" i="4"/>
  <c r="D595" i="4"/>
  <c r="M593" i="4"/>
  <c r="F592" i="4"/>
  <c r="Q590" i="4"/>
  <c r="K589" i="4"/>
  <c r="E588" i="4"/>
  <c r="N586" i="4"/>
  <c r="J585" i="4"/>
  <c r="F584" i="4"/>
  <c r="F583" i="4"/>
  <c r="E582" i="4"/>
  <c r="C581" i="4"/>
  <c r="C580" i="4"/>
  <c r="Q578" i="4"/>
  <c r="O577" i="4"/>
  <c r="O576" i="4"/>
  <c r="N575" i="4"/>
  <c r="L574" i="4"/>
  <c r="L573" i="4"/>
  <c r="K572" i="4"/>
  <c r="I571" i="4"/>
  <c r="I570" i="4"/>
  <c r="H569" i="4"/>
  <c r="F568" i="4"/>
  <c r="F567" i="4"/>
  <c r="E566" i="4"/>
  <c r="C565" i="4"/>
  <c r="C564" i="4"/>
  <c r="Q562" i="4"/>
  <c r="O561" i="4"/>
  <c r="O560" i="4"/>
  <c r="N559" i="4"/>
  <c r="M558" i="4"/>
  <c r="N557" i="4"/>
  <c r="O556" i="4"/>
  <c r="P555" i="4"/>
  <c r="P554" i="4"/>
  <c r="C554" i="4"/>
  <c r="E553" i="4"/>
  <c r="G552" i="4"/>
  <c r="I551" i="4"/>
  <c r="K550" i="4"/>
  <c r="M549" i="4"/>
  <c r="O548" i="4"/>
  <c r="E700" i="4"/>
  <c r="K650" i="4"/>
  <c r="D645" i="4"/>
  <c r="C641" i="4"/>
  <c r="E637" i="4"/>
  <c r="M633" i="4"/>
  <c r="J630" i="4"/>
  <c r="G627" i="4"/>
  <c r="D624" i="4"/>
  <c r="P620" i="4"/>
  <c r="M617" i="4"/>
  <c r="J614" i="4"/>
  <c r="G611" i="4"/>
  <c r="D608" i="4"/>
  <c r="P604" i="4"/>
  <c r="M601" i="4"/>
  <c r="G599" i="4"/>
  <c r="M597" i="4"/>
  <c r="F596" i="4"/>
  <c r="Q594" i="4"/>
  <c r="K593" i="4"/>
  <c r="E592" i="4"/>
  <c r="N590" i="4"/>
  <c r="J589" i="4"/>
  <c r="D588" i="4"/>
  <c r="L586" i="4"/>
  <c r="H585" i="4"/>
  <c r="E584" i="4"/>
  <c r="E583" i="4"/>
  <c r="C582" i="4"/>
  <c r="Q580" i="4"/>
  <c r="Q579" i="4"/>
  <c r="O578" i="4"/>
  <c r="N577" i="4"/>
  <c r="N576" i="4"/>
  <c r="L575" i="4"/>
  <c r="K574" i="4"/>
  <c r="K573" i="4"/>
  <c r="I572" i="4"/>
  <c r="H571" i="4"/>
  <c r="H570" i="4"/>
  <c r="F569" i="4"/>
  <c r="E568" i="4"/>
  <c r="E567" i="4"/>
  <c r="C566" i="4"/>
  <c r="Q564" i="4"/>
  <c r="Q563" i="4"/>
  <c r="O562" i="4"/>
  <c r="N561" i="4"/>
  <c r="N560" i="4"/>
  <c r="L559" i="4"/>
  <c r="L558" i="4"/>
  <c r="M557" i="4"/>
  <c r="N556" i="4"/>
  <c r="N555" i="4"/>
  <c r="O554" i="4"/>
  <c r="Q553" i="4"/>
  <c r="D553" i="4"/>
  <c r="F552" i="4"/>
  <c r="H551" i="4"/>
  <c r="J550" i="4"/>
  <c r="L549" i="4"/>
  <c r="N548" i="4"/>
  <c r="P547" i="4"/>
  <c r="Q546" i="4"/>
  <c r="E546" i="4"/>
  <c r="H545" i="4"/>
  <c r="K544" i="4"/>
  <c r="N543" i="4"/>
  <c r="Q542" i="4"/>
  <c r="E542" i="4"/>
  <c r="H541" i="4"/>
  <c r="K540" i="4"/>
  <c r="N539" i="4"/>
  <c r="Q538" i="4"/>
  <c r="E538" i="4"/>
  <c r="H537" i="4"/>
  <c r="K536" i="4"/>
  <c r="N535" i="4"/>
  <c r="Q534" i="4"/>
  <c r="E534" i="4"/>
  <c r="H533" i="4"/>
  <c r="K532" i="4"/>
  <c r="N531" i="4"/>
  <c r="Q530" i="4"/>
  <c r="E530" i="4"/>
  <c r="H529" i="4"/>
  <c r="K528" i="4"/>
  <c r="N527" i="4"/>
  <c r="Q526" i="4"/>
  <c r="E526" i="4"/>
  <c r="H525" i="4"/>
  <c r="K524" i="4"/>
  <c r="N523" i="4"/>
  <c r="Q522" i="4"/>
  <c r="E522" i="4"/>
  <c r="H521" i="4"/>
  <c r="K520" i="4"/>
  <c r="N519" i="4"/>
  <c r="Q518" i="4"/>
  <c r="E518" i="4"/>
  <c r="H517" i="4"/>
  <c r="K516" i="4"/>
  <c r="N515" i="4"/>
  <c r="Q514" i="4"/>
  <c r="E514" i="4"/>
  <c r="H513" i="4"/>
  <c r="K512" i="4"/>
  <c r="N511" i="4"/>
  <c r="Q510" i="4"/>
  <c r="E510" i="4"/>
  <c r="H509" i="4"/>
  <c r="K508" i="4"/>
  <c r="N507" i="4"/>
  <c r="Q506" i="4"/>
  <c r="E506" i="4"/>
  <c r="H505" i="4"/>
  <c r="K504" i="4"/>
  <c r="N503" i="4"/>
  <c r="Q502" i="4"/>
  <c r="E502" i="4"/>
  <c r="H501" i="4"/>
  <c r="K500" i="4"/>
  <c r="N499" i="4"/>
  <c r="Q498" i="4"/>
  <c r="E498" i="4"/>
  <c r="H497" i="4"/>
  <c r="K690" i="4"/>
  <c r="E649" i="4"/>
  <c r="C644" i="4"/>
  <c r="F640" i="4"/>
  <c r="H636" i="4"/>
  <c r="C633" i="4"/>
  <c r="O629" i="4"/>
  <c r="L626" i="4"/>
  <c r="I623" i="4"/>
  <c r="F620" i="4"/>
  <c r="C617" i="4"/>
  <c r="O613" i="4"/>
  <c r="L610" i="4"/>
  <c r="I607" i="4"/>
  <c r="F604" i="4"/>
  <c r="C601" i="4"/>
  <c r="E599" i="4"/>
  <c r="K597" i="4"/>
  <c r="E596" i="4"/>
  <c r="N594" i="4"/>
  <c r="J593" i="4"/>
  <c r="D592" i="4"/>
  <c r="L590" i="4"/>
  <c r="H589" i="4"/>
  <c r="Q587" i="4"/>
  <c r="K586" i="4"/>
  <c r="E585" i="4"/>
  <c r="D584" i="4"/>
  <c r="D583" i="4"/>
  <c r="Q581" i="4"/>
  <c r="P580" i="4"/>
  <c r="P579" i="4"/>
  <c r="N578" i="4"/>
  <c r="M577" i="4"/>
  <c r="M576" i="4"/>
  <c r="K575" i="4"/>
  <c r="J574" i="4"/>
  <c r="J573" i="4"/>
  <c r="H572" i="4"/>
  <c r="G571" i="4"/>
  <c r="G570" i="4"/>
  <c r="E569" i="4"/>
  <c r="D568" i="4"/>
  <c r="D567" i="4"/>
  <c r="Q565" i="4"/>
  <c r="P564" i="4"/>
  <c r="P563" i="4"/>
  <c r="N562" i="4"/>
  <c r="M561" i="4"/>
  <c r="M560" i="4"/>
  <c r="K559" i="4"/>
  <c r="K558" i="4"/>
  <c r="L557" i="4"/>
  <c r="M556" i="4"/>
  <c r="L555" i="4"/>
  <c r="N554" i="4"/>
  <c r="P553" i="4"/>
  <c r="C553" i="4"/>
  <c r="E552" i="4"/>
  <c r="G551" i="4"/>
  <c r="I550" i="4"/>
  <c r="K549" i="4"/>
  <c r="M548" i="4"/>
  <c r="N547" i="4"/>
  <c r="P546" i="4"/>
  <c r="D546" i="4"/>
  <c r="G545" i="4"/>
  <c r="J544" i="4"/>
  <c r="M543" i="4"/>
  <c r="P542" i="4"/>
  <c r="D542" i="4"/>
  <c r="G541" i="4"/>
  <c r="J540" i="4"/>
  <c r="M539" i="4"/>
  <c r="P538" i="4"/>
  <c r="D538" i="4"/>
  <c r="G537" i="4"/>
  <c r="J536" i="4"/>
  <c r="M535" i="4"/>
  <c r="P534" i="4"/>
  <c r="D534" i="4"/>
  <c r="G533" i="4"/>
  <c r="J532" i="4"/>
  <c r="M531" i="4"/>
  <c r="P530" i="4"/>
  <c r="D530" i="4"/>
  <c r="G529" i="4"/>
  <c r="J528" i="4"/>
  <c r="M527" i="4"/>
  <c r="P526" i="4"/>
  <c r="D526" i="4"/>
  <c r="G525" i="4"/>
  <c r="J524" i="4"/>
  <c r="M523" i="4"/>
  <c r="P522" i="4"/>
  <c r="D522" i="4"/>
  <c r="G521" i="4"/>
  <c r="J520" i="4"/>
  <c r="M519" i="4"/>
  <c r="P518" i="4"/>
  <c r="D518" i="4"/>
  <c r="G517" i="4"/>
  <c r="J516" i="4"/>
  <c r="M515" i="4"/>
  <c r="P514" i="4"/>
  <c r="D514" i="4"/>
  <c r="G513" i="4"/>
  <c r="J512" i="4"/>
  <c r="M511" i="4"/>
  <c r="P510" i="4"/>
  <c r="D510" i="4"/>
  <c r="G509" i="4"/>
  <c r="J508" i="4"/>
  <c r="M507" i="4"/>
  <c r="P506" i="4"/>
  <c r="D506" i="4"/>
  <c r="G505" i="4"/>
  <c r="J504" i="4"/>
  <c r="M503" i="4"/>
  <c r="P502" i="4"/>
  <c r="D502" i="4"/>
  <c r="G501" i="4"/>
  <c r="J500" i="4"/>
  <c r="Q680" i="4"/>
  <c r="D649" i="4"/>
  <c r="Q643" i="4"/>
  <c r="E640" i="4"/>
  <c r="G636" i="4"/>
  <c r="Q632" i="4"/>
  <c r="N629" i="4"/>
  <c r="K626" i="4"/>
  <c r="H623" i="4"/>
  <c r="E620" i="4"/>
  <c r="Q616" i="4"/>
  <c r="N613" i="4"/>
  <c r="K610" i="4"/>
  <c r="H607" i="4"/>
  <c r="E604" i="4"/>
  <c r="Q600" i="4"/>
  <c r="Q598" i="4"/>
  <c r="J597" i="4"/>
  <c r="D596" i="4"/>
  <c r="L594" i="4"/>
  <c r="H593" i="4"/>
  <c r="Q591" i="4"/>
  <c r="K590" i="4"/>
  <c r="E589" i="4"/>
  <c r="P587" i="4"/>
  <c r="J586" i="4"/>
  <c r="C585" i="4"/>
  <c r="C584" i="4"/>
  <c r="Q582" i="4"/>
  <c r="O581" i="4"/>
  <c r="O580" i="4"/>
  <c r="N579" i="4"/>
  <c r="L578" i="4"/>
  <c r="L577" i="4"/>
  <c r="K576" i="4"/>
  <c r="I575" i="4"/>
  <c r="I574" i="4"/>
  <c r="H573" i="4"/>
  <c r="F572" i="4"/>
  <c r="F571" i="4"/>
  <c r="E570" i="4"/>
  <c r="C569" i="4"/>
  <c r="C568" i="4"/>
  <c r="Q566" i="4"/>
  <c r="O565" i="4"/>
  <c r="O564" i="4"/>
  <c r="N563" i="4"/>
  <c r="L562" i="4"/>
  <c r="L561" i="4"/>
  <c r="K560" i="4"/>
  <c r="I559" i="4"/>
  <c r="J558" i="4"/>
  <c r="K557" i="4"/>
  <c r="K556" i="4"/>
  <c r="K555" i="4"/>
  <c r="M554" i="4"/>
  <c r="O553" i="4"/>
  <c r="Q552" i="4"/>
  <c r="D552" i="4"/>
  <c r="F551" i="4"/>
  <c r="H550" i="4"/>
  <c r="J549" i="4"/>
  <c r="K548" i="4"/>
  <c r="M547" i="4"/>
  <c r="O546" i="4"/>
  <c r="C546" i="4"/>
  <c r="F545" i="4"/>
  <c r="I544" i="4"/>
  <c r="L543" i="4"/>
  <c r="O542" i="4"/>
  <c r="C542" i="4"/>
  <c r="F541" i="4"/>
  <c r="I540" i="4"/>
  <c r="L539" i="4"/>
  <c r="O538" i="4"/>
  <c r="C538" i="4"/>
  <c r="F537" i="4"/>
  <c r="I536" i="4"/>
  <c r="L535" i="4"/>
  <c r="O534" i="4"/>
  <c r="C534" i="4"/>
  <c r="F533" i="4"/>
  <c r="I532" i="4"/>
  <c r="L531" i="4"/>
  <c r="O530" i="4"/>
  <c r="C530" i="4"/>
  <c r="F529" i="4"/>
  <c r="I528" i="4"/>
  <c r="L527" i="4"/>
  <c r="O526" i="4"/>
  <c r="C526" i="4"/>
  <c r="F525" i="4"/>
  <c r="I524" i="4"/>
  <c r="L523" i="4"/>
  <c r="O522" i="4"/>
  <c r="C522" i="4"/>
  <c r="F521" i="4"/>
  <c r="I520" i="4"/>
  <c r="L519" i="4"/>
  <c r="O518" i="4"/>
  <c r="C518" i="4"/>
  <c r="F517" i="4"/>
  <c r="I516" i="4"/>
  <c r="L515" i="4"/>
  <c r="O514" i="4"/>
  <c r="C514" i="4"/>
  <c r="F513" i="4"/>
  <c r="I512" i="4"/>
  <c r="L511" i="4"/>
  <c r="O510" i="4"/>
  <c r="C510" i="4"/>
  <c r="F509" i="4"/>
  <c r="I508" i="4"/>
  <c r="L507" i="4"/>
  <c r="O506" i="4"/>
  <c r="C506" i="4"/>
  <c r="F505" i="4"/>
  <c r="I504" i="4"/>
  <c r="L503" i="4"/>
  <c r="O502" i="4"/>
  <c r="C502" i="4"/>
  <c r="F501" i="4"/>
  <c r="I500" i="4"/>
  <c r="L499" i="4"/>
  <c r="O498" i="4"/>
  <c r="C498" i="4"/>
  <c r="F497" i="4"/>
  <c r="I496" i="4"/>
  <c r="L495" i="4"/>
  <c r="O494" i="4"/>
  <c r="C494" i="4"/>
  <c r="F493" i="4"/>
  <c r="I492" i="4"/>
  <c r="L491" i="4"/>
  <c r="O490" i="4"/>
  <c r="C490" i="4"/>
  <c r="F489" i="4"/>
  <c r="I488" i="4"/>
  <c r="L487" i="4"/>
  <c r="O486" i="4"/>
  <c r="C486" i="4"/>
  <c r="F485" i="4"/>
  <c r="H671" i="4"/>
  <c r="Q648" i="4"/>
  <c r="P643" i="4"/>
  <c r="C640" i="4"/>
  <c r="F636" i="4"/>
  <c r="P632" i="4"/>
  <c r="M629" i="4"/>
  <c r="J626" i="4"/>
  <c r="G623" i="4"/>
  <c r="D620" i="4"/>
  <c r="P616" i="4"/>
  <c r="M613" i="4"/>
  <c r="J610" i="4"/>
  <c r="G607" i="4"/>
  <c r="D604" i="4"/>
  <c r="P600" i="4"/>
  <c r="L598" i="4"/>
  <c r="H597" i="4"/>
  <c r="Q595" i="4"/>
  <c r="K594" i="4"/>
  <c r="E593" i="4"/>
  <c r="P591" i="4"/>
  <c r="J590" i="4"/>
  <c r="C589" i="4"/>
  <c r="N587" i="4"/>
  <c r="H586" i="4"/>
  <c r="Q584" i="4"/>
  <c r="Q583" i="4"/>
  <c r="O582" i="4"/>
  <c r="N581" i="4"/>
  <c r="N580" i="4"/>
  <c r="L579" i="4"/>
  <c r="K578" i="4"/>
  <c r="K577" i="4"/>
  <c r="I576" i="4"/>
  <c r="H575" i="4"/>
  <c r="H574" i="4"/>
  <c r="F573" i="4"/>
  <c r="E572" i="4"/>
  <c r="E571" i="4"/>
  <c r="C570" i="4"/>
  <c r="Q568" i="4"/>
  <c r="Q567" i="4"/>
  <c r="O566" i="4"/>
  <c r="N565" i="4"/>
  <c r="N564" i="4"/>
  <c r="L563" i="4"/>
  <c r="K562" i="4"/>
  <c r="K561" i="4"/>
  <c r="I560" i="4"/>
  <c r="H559" i="4"/>
  <c r="I558" i="4"/>
  <c r="J557" i="4"/>
  <c r="I556" i="4"/>
  <c r="J555" i="4"/>
  <c r="L554" i="4"/>
  <c r="N553" i="4"/>
  <c r="P552" i="4"/>
  <c r="C552" i="4"/>
  <c r="E551" i="4"/>
  <c r="G550" i="4"/>
  <c r="H549" i="4"/>
  <c r="J548" i="4"/>
  <c r="N661" i="4"/>
  <c r="O647" i="4"/>
  <c r="D643" i="4"/>
  <c r="F639" i="4"/>
  <c r="I635" i="4"/>
  <c r="F632" i="4"/>
  <c r="C629" i="4"/>
  <c r="O625" i="4"/>
  <c r="L622" i="4"/>
  <c r="I619" i="4"/>
  <c r="F616" i="4"/>
  <c r="C613" i="4"/>
  <c r="O609" i="4"/>
  <c r="L606" i="4"/>
  <c r="I603" i="4"/>
  <c r="N600" i="4"/>
  <c r="K598" i="4"/>
  <c r="E597" i="4"/>
  <c r="P595" i="4"/>
  <c r="J594" i="4"/>
  <c r="C593" i="4"/>
  <c r="N591" i="4"/>
  <c r="H590" i="4"/>
  <c r="Q588" i="4"/>
  <c r="K587" i="4"/>
  <c r="G586" i="4"/>
  <c r="P584" i="4"/>
  <c r="P583" i="4"/>
  <c r="N582" i="4"/>
  <c r="M581" i="4"/>
  <c r="M580" i="4"/>
  <c r="K579" i="4"/>
  <c r="J578" i="4"/>
  <c r="J577" i="4"/>
  <c r="H576" i="4"/>
  <c r="G575" i="4"/>
  <c r="G574" i="4"/>
  <c r="E573" i="4"/>
  <c r="D572" i="4"/>
  <c r="D571" i="4"/>
  <c r="Q569" i="4"/>
  <c r="P568" i="4"/>
  <c r="P567" i="4"/>
  <c r="N566" i="4"/>
  <c r="M565" i="4"/>
  <c r="M564" i="4"/>
  <c r="K563" i="4"/>
  <c r="J562" i="4"/>
  <c r="J561" i="4"/>
  <c r="H560" i="4"/>
  <c r="G559" i="4"/>
  <c r="H558" i="4"/>
  <c r="H557" i="4"/>
  <c r="H556" i="4"/>
  <c r="I555" i="4"/>
  <c r="K554" i="4"/>
  <c r="M553" i="4"/>
  <c r="O552" i="4"/>
  <c r="Q551" i="4"/>
  <c r="D551" i="4"/>
  <c r="E550" i="4"/>
  <c r="G549" i="4"/>
  <c r="I548" i="4"/>
  <c r="K547" i="4"/>
  <c r="M546" i="4"/>
  <c r="P545" i="4"/>
  <c r="L656" i="4"/>
  <c r="N647" i="4"/>
  <c r="C643" i="4"/>
  <c r="E639" i="4"/>
  <c r="H635" i="4"/>
  <c r="E632" i="4"/>
  <c r="Q628" i="4"/>
  <c r="N625" i="4"/>
  <c r="K622" i="4"/>
  <c r="H619" i="4"/>
  <c r="E616" i="4"/>
  <c r="Q612" i="4"/>
  <c r="N609" i="4"/>
  <c r="K606" i="4"/>
  <c r="H603" i="4"/>
  <c r="F600" i="4"/>
  <c r="J598" i="4"/>
  <c r="C597" i="4"/>
  <c r="N595" i="4"/>
  <c r="H594" i="4"/>
  <c r="Q592" i="4"/>
  <c r="K591" i="4"/>
  <c r="G590" i="4"/>
  <c r="P588" i="4"/>
  <c r="I587" i="4"/>
  <c r="E586" i="4"/>
  <c r="O584" i="4"/>
  <c r="N583" i="4"/>
  <c r="L582" i="4"/>
  <c r="L581" i="4"/>
  <c r="K580" i="4"/>
  <c r="I579" i="4"/>
  <c r="I578" i="4"/>
  <c r="H577" i="4"/>
  <c r="F576" i="4"/>
  <c r="F575" i="4"/>
  <c r="E574" i="4"/>
  <c r="C573" i="4"/>
  <c r="C572" i="4"/>
  <c r="Q570" i="4"/>
  <c r="O569" i="4"/>
  <c r="O568" i="4"/>
  <c r="N567" i="4"/>
  <c r="L566" i="4"/>
  <c r="L565" i="4"/>
  <c r="K564" i="4"/>
  <c r="I563" i="4"/>
  <c r="I562" i="4"/>
  <c r="H561" i="4"/>
  <c r="F560" i="4"/>
  <c r="F559" i="4"/>
  <c r="G558" i="4"/>
  <c r="F557" i="4"/>
  <c r="G556" i="4"/>
  <c r="H555" i="4"/>
  <c r="J554" i="4"/>
  <c r="L553" i="4"/>
  <c r="N552" i="4"/>
  <c r="P551" i="4"/>
  <c r="Q550" i="4"/>
  <c r="D550" i="4"/>
  <c r="F549" i="4"/>
  <c r="H548" i="4"/>
  <c r="J547" i="4"/>
  <c r="L546" i="4"/>
  <c r="O545" i="4"/>
  <c r="C545" i="4"/>
  <c r="F544" i="4"/>
  <c r="I543" i="4"/>
  <c r="L542" i="4"/>
  <c r="O541" i="4"/>
  <c r="C541" i="4"/>
  <c r="F540" i="4"/>
  <c r="I539" i="4"/>
  <c r="L538" i="4"/>
  <c r="O537" i="4"/>
  <c r="C537" i="4"/>
  <c r="F536" i="4"/>
  <c r="I535" i="4"/>
  <c r="N653" i="4"/>
  <c r="K647" i="4"/>
  <c r="Q642" i="4"/>
  <c r="D639" i="4"/>
  <c r="G635" i="4"/>
  <c r="D632" i="4"/>
  <c r="P628" i="4"/>
  <c r="M625" i="4"/>
  <c r="J622" i="4"/>
  <c r="G619" i="4"/>
  <c r="D616" i="4"/>
  <c r="P612" i="4"/>
  <c r="M609" i="4"/>
  <c r="J606" i="4"/>
  <c r="G603" i="4"/>
  <c r="E600" i="4"/>
  <c r="H598" i="4"/>
  <c r="Q596" i="4"/>
  <c r="K595" i="4"/>
  <c r="G594" i="4"/>
  <c r="P592" i="4"/>
  <c r="I591" i="4"/>
  <c r="E590" i="4"/>
  <c r="N588" i="4"/>
  <c r="H587" i="4"/>
  <c r="Q585" i="4"/>
  <c r="N584" i="4"/>
  <c r="L583" i="4"/>
  <c r="K582" i="4"/>
  <c r="K581" i="4"/>
  <c r="I580" i="4"/>
  <c r="H579" i="4"/>
  <c r="H578" i="4"/>
  <c r="F577" i="4"/>
  <c r="E576" i="4"/>
  <c r="E575" i="4"/>
  <c r="C574" i="4"/>
  <c r="Q572" i="4"/>
  <c r="Q571" i="4"/>
  <c r="O570" i="4"/>
  <c r="N569" i="4"/>
  <c r="N568" i="4"/>
  <c r="L567" i="4"/>
  <c r="K566" i="4"/>
  <c r="K565" i="4"/>
  <c r="I564" i="4"/>
  <c r="H563" i="4"/>
  <c r="H562" i="4"/>
  <c r="F561" i="4"/>
  <c r="E560" i="4"/>
  <c r="E559" i="4"/>
  <c r="E558" i="4"/>
  <c r="E557" i="4"/>
  <c r="F556" i="4"/>
  <c r="G555" i="4"/>
  <c r="I554" i="4"/>
  <c r="K553" i="4"/>
  <c r="M552" i="4"/>
  <c r="N551" i="4"/>
  <c r="P550" i="4"/>
  <c r="C550" i="4"/>
  <c r="E549" i="4"/>
  <c r="G548" i="4"/>
  <c r="I547" i="4"/>
  <c r="K546" i="4"/>
  <c r="N545" i="4"/>
  <c r="Q544" i="4"/>
  <c r="E544" i="4"/>
  <c r="H543" i="4"/>
  <c r="K542" i="4"/>
  <c r="N541" i="4"/>
  <c r="Q540" i="4"/>
  <c r="E540" i="4"/>
  <c r="H539" i="4"/>
  <c r="K538" i="4"/>
  <c r="N537" i="4"/>
  <c r="Q536" i="4"/>
  <c r="E536" i="4"/>
  <c r="H535" i="4"/>
  <c r="K534" i="4"/>
  <c r="N533" i="4"/>
  <c r="Q532" i="4"/>
  <c r="E532" i="4"/>
  <c r="H531" i="4"/>
  <c r="K530" i="4"/>
  <c r="N529" i="4"/>
  <c r="Q528" i="4"/>
  <c r="E528" i="4"/>
  <c r="H527" i="4"/>
  <c r="K526" i="4"/>
  <c r="N525" i="4"/>
  <c r="Q524" i="4"/>
  <c r="E524" i="4"/>
  <c r="H523" i="4"/>
  <c r="K522" i="4"/>
  <c r="N521" i="4"/>
  <c r="Q520" i="4"/>
  <c r="E520" i="4"/>
  <c r="H519" i="4"/>
  <c r="K518" i="4"/>
  <c r="N517" i="4"/>
  <c r="Q516" i="4"/>
  <c r="E516" i="4"/>
  <c r="H515" i="4"/>
  <c r="K514" i="4"/>
  <c r="N513" i="4"/>
  <c r="Q512" i="4"/>
  <c r="E512" i="4"/>
  <c r="H511" i="4"/>
  <c r="K510" i="4"/>
  <c r="N509" i="4"/>
  <c r="Q508" i="4"/>
  <c r="E508" i="4"/>
  <c r="H507" i="4"/>
  <c r="K506" i="4"/>
  <c r="N505" i="4"/>
  <c r="Q504" i="4"/>
  <c r="H652" i="4"/>
  <c r="C609" i="4"/>
  <c r="G587" i="4"/>
  <c r="Q573" i="4"/>
  <c r="E561" i="4"/>
  <c r="Q549" i="4"/>
  <c r="Q545" i="4"/>
  <c r="P543" i="4"/>
  <c r="Q541" i="4"/>
  <c r="D540" i="4"/>
  <c r="F538" i="4"/>
  <c r="G536" i="4"/>
  <c r="J534" i="4"/>
  <c r="D533" i="4"/>
  <c r="O531" i="4"/>
  <c r="H530" i="4"/>
  <c r="C529" i="4"/>
  <c r="K527" i="4"/>
  <c r="G526" i="4"/>
  <c r="P524" i="4"/>
  <c r="J523" i="4"/>
  <c r="F522" i="4"/>
  <c r="N520" i="4"/>
  <c r="I519" i="4"/>
  <c r="Q517" i="4"/>
  <c r="M516" i="4"/>
  <c r="G515" i="4"/>
  <c r="P513" i="4"/>
  <c r="L512" i="4"/>
  <c r="E511" i="4"/>
  <c r="O509" i="4"/>
  <c r="H508" i="4"/>
  <c r="D507" i="4"/>
  <c r="M505" i="4"/>
  <c r="G504" i="4"/>
  <c r="E503" i="4"/>
  <c r="P501" i="4"/>
  <c r="N500" i="4"/>
  <c r="K499" i="4"/>
  <c r="K498" i="4"/>
  <c r="J497" i="4"/>
  <c r="J496" i="4"/>
  <c r="J495" i="4"/>
  <c r="K494" i="4"/>
  <c r="K493" i="4"/>
  <c r="L492" i="4"/>
  <c r="M491" i="4"/>
  <c r="M490" i="4"/>
  <c r="N489" i="4"/>
  <c r="N488" i="4"/>
  <c r="O487" i="4"/>
  <c r="P486" i="4"/>
  <c r="P485" i="4"/>
  <c r="Q484" i="4"/>
  <c r="E484" i="4"/>
  <c r="H483" i="4"/>
  <c r="K482" i="4"/>
  <c r="N481" i="4"/>
  <c r="Q480" i="4"/>
  <c r="E480" i="4"/>
  <c r="H479" i="4"/>
  <c r="K478" i="4"/>
  <c r="N477" i="4"/>
  <c r="Q476" i="4"/>
  <c r="E476" i="4"/>
  <c r="H475" i="4"/>
  <c r="K474" i="4"/>
  <c r="N473" i="4"/>
  <c r="Q472" i="4"/>
  <c r="E472" i="4"/>
  <c r="H471" i="4"/>
  <c r="K470" i="4"/>
  <c r="N469" i="4"/>
  <c r="Q468" i="4"/>
  <c r="E468" i="4"/>
  <c r="H467" i="4"/>
  <c r="K466" i="4"/>
  <c r="N465" i="4"/>
  <c r="Q464" i="4"/>
  <c r="E464" i="4"/>
  <c r="H463" i="4"/>
  <c r="K462" i="4"/>
  <c r="N461" i="4"/>
  <c r="Q460" i="4"/>
  <c r="E460" i="4"/>
  <c r="H459" i="4"/>
  <c r="K458" i="4"/>
  <c r="N457" i="4"/>
  <c r="Q456" i="4"/>
  <c r="E456" i="4"/>
  <c r="H455" i="4"/>
  <c r="K454" i="4"/>
  <c r="N453" i="4"/>
  <c r="Q452" i="4"/>
  <c r="E452" i="4"/>
  <c r="H451" i="4"/>
  <c r="K450" i="4"/>
  <c r="N449" i="4"/>
  <c r="Q448" i="4"/>
  <c r="E448" i="4"/>
  <c r="H447" i="4"/>
  <c r="K446" i="4"/>
  <c r="N445" i="4"/>
  <c r="Q444" i="4"/>
  <c r="E444" i="4"/>
  <c r="H443" i="4"/>
  <c r="K442" i="4"/>
  <c r="N441" i="4"/>
  <c r="Q440" i="4"/>
  <c r="E440" i="4"/>
  <c r="H439" i="4"/>
  <c r="K438" i="4"/>
  <c r="N437" i="4"/>
  <c r="Q436" i="4"/>
  <c r="E436" i="4"/>
  <c r="H435" i="4"/>
  <c r="K434" i="4"/>
  <c r="N433" i="4"/>
  <c r="Q432" i="4"/>
  <c r="E432" i="4"/>
  <c r="H431" i="4"/>
  <c r="K430" i="4"/>
  <c r="N429" i="4"/>
  <c r="Q428" i="4"/>
  <c r="E428" i="4"/>
  <c r="H427" i="4"/>
  <c r="K426" i="4"/>
  <c r="N425" i="4"/>
  <c r="Q424" i="4"/>
  <c r="E424" i="4"/>
  <c r="H423" i="4"/>
  <c r="K422" i="4"/>
  <c r="N421" i="4"/>
  <c r="I646" i="4"/>
  <c r="O605" i="4"/>
  <c r="O585" i="4"/>
  <c r="P572" i="4"/>
  <c r="D560" i="4"/>
  <c r="D549" i="4"/>
  <c r="M545" i="4"/>
  <c r="O543" i="4"/>
  <c r="P541" i="4"/>
  <c r="P539" i="4"/>
  <c r="Q537" i="4"/>
  <c r="D536" i="4"/>
  <c r="H534" i="4"/>
  <c r="C533" i="4"/>
  <c r="K531" i="4"/>
  <c r="G530" i="4"/>
  <c r="P528" i="4"/>
  <c r="J527" i="4"/>
  <c r="F526" i="4"/>
  <c r="N524" i="4"/>
  <c r="I523" i="4"/>
  <c r="Q521" i="4"/>
  <c r="M520" i="4"/>
  <c r="G519" i="4"/>
  <c r="P517" i="4"/>
  <c r="L516" i="4"/>
  <c r="E515" i="4"/>
  <c r="O513" i="4"/>
  <c r="H512" i="4"/>
  <c r="D511" i="4"/>
  <c r="M509" i="4"/>
  <c r="G508" i="4"/>
  <c r="C507" i="4"/>
  <c r="K505" i="4"/>
  <c r="F504" i="4"/>
  <c r="D503" i="4"/>
  <c r="O501" i="4"/>
  <c r="M500" i="4"/>
  <c r="J499" i="4"/>
  <c r="J498" i="4"/>
  <c r="I497" i="4"/>
  <c r="H496" i="4"/>
  <c r="I495" i="4"/>
  <c r="J494" i="4"/>
  <c r="J493" i="4"/>
  <c r="K492" i="4"/>
  <c r="K491" i="4"/>
  <c r="L490" i="4"/>
  <c r="M489" i="4"/>
  <c r="M488" i="4"/>
  <c r="N487" i="4"/>
  <c r="N486" i="4"/>
  <c r="O485" i="4"/>
  <c r="P484" i="4"/>
  <c r="D484" i="4"/>
  <c r="G483" i="4"/>
  <c r="J482" i="4"/>
  <c r="M481" i="4"/>
  <c r="P480" i="4"/>
  <c r="D480" i="4"/>
  <c r="G479" i="4"/>
  <c r="J478" i="4"/>
  <c r="M477" i="4"/>
  <c r="P476" i="4"/>
  <c r="D476" i="4"/>
  <c r="G475" i="4"/>
  <c r="J474" i="4"/>
  <c r="M473" i="4"/>
  <c r="P472" i="4"/>
  <c r="D472" i="4"/>
  <c r="G471" i="4"/>
  <c r="J470" i="4"/>
  <c r="M469" i="4"/>
  <c r="P468" i="4"/>
  <c r="D468" i="4"/>
  <c r="G467" i="4"/>
  <c r="J466" i="4"/>
  <c r="M465" i="4"/>
  <c r="P464" i="4"/>
  <c r="D464" i="4"/>
  <c r="G463" i="4"/>
  <c r="J462" i="4"/>
  <c r="M461" i="4"/>
  <c r="P460" i="4"/>
  <c r="D460" i="4"/>
  <c r="G459" i="4"/>
  <c r="J458" i="4"/>
  <c r="M457" i="4"/>
  <c r="P456" i="4"/>
  <c r="D456" i="4"/>
  <c r="G455" i="4"/>
  <c r="J454" i="4"/>
  <c r="M453" i="4"/>
  <c r="P452" i="4"/>
  <c r="D452" i="4"/>
  <c r="G451" i="4"/>
  <c r="J450" i="4"/>
  <c r="M449" i="4"/>
  <c r="P448" i="4"/>
  <c r="D448" i="4"/>
  <c r="G447" i="4"/>
  <c r="J446" i="4"/>
  <c r="M445" i="4"/>
  <c r="P444" i="4"/>
  <c r="D444" i="4"/>
  <c r="G443" i="4"/>
  <c r="J442" i="4"/>
  <c r="M441" i="4"/>
  <c r="P440" i="4"/>
  <c r="D440" i="4"/>
  <c r="G439" i="4"/>
  <c r="J438" i="4"/>
  <c r="M437" i="4"/>
  <c r="P436" i="4"/>
  <c r="D436" i="4"/>
  <c r="G435" i="4"/>
  <c r="J434" i="4"/>
  <c r="M433" i="4"/>
  <c r="P432" i="4"/>
  <c r="D432" i="4"/>
  <c r="G431" i="4"/>
  <c r="J430" i="4"/>
  <c r="M429" i="4"/>
  <c r="P428" i="4"/>
  <c r="D428" i="4"/>
  <c r="G427" i="4"/>
  <c r="J426" i="4"/>
  <c r="E642" i="4"/>
  <c r="L602" i="4"/>
  <c r="M584" i="4"/>
  <c r="P571" i="4"/>
  <c r="D559" i="4"/>
  <c r="F548" i="4"/>
  <c r="J545" i="4"/>
  <c r="K543" i="4"/>
  <c r="M541" i="4"/>
  <c r="O539" i="4"/>
  <c r="P537" i="4"/>
  <c r="P535" i="4"/>
  <c r="G534" i="4"/>
  <c r="P532" i="4"/>
  <c r="J531" i="4"/>
  <c r="F530" i="4"/>
  <c r="N528" i="4"/>
  <c r="I527" i="4"/>
  <c r="Q525" i="4"/>
  <c r="M524" i="4"/>
  <c r="G523" i="4"/>
  <c r="P521" i="4"/>
  <c r="L520" i="4"/>
  <c r="E519" i="4"/>
  <c r="O517" i="4"/>
  <c r="H516" i="4"/>
  <c r="D515" i="4"/>
  <c r="M513" i="4"/>
  <c r="G512" i="4"/>
  <c r="C511" i="4"/>
  <c r="K509" i="4"/>
  <c r="F508" i="4"/>
  <c r="N506" i="4"/>
  <c r="J505" i="4"/>
  <c r="E504" i="4"/>
  <c r="C503" i="4"/>
  <c r="N501" i="4"/>
  <c r="L500" i="4"/>
  <c r="I499" i="4"/>
  <c r="H498" i="4"/>
  <c r="G497" i="4"/>
  <c r="G496" i="4"/>
  <c r="H495" i="4"/>
  <c r="H494" i="4"/>
  <c r="I493" i="4"/>
  <c r="J492" i="4"/>
  <c r="J491" i="4"/>
  <c r="K490" i="4"/>
  <c r="K489" i="4"/>
  <c r="L488" i="4"/>
  <c r="M487" i="4"/>
  <c r="M486" i="4"/>
  <c r="N485" i="4"/>
  <c r="O484" i="4"/>
  <c r="C484" i="4"/>
  <c r="F483" i="4"/>
  <c r="I482" i="4"/>
  <c r="L481" i="4"/>
  <c r="O480" i="4"/>
  <c r="C480" i="4"/>
  <c r="F479" i="4"/>
  <c r="I478" i="4"/>
  <c r="L477" i="4"/>
  <c r="O476" i="4"/>
  <c r="C476" i="4"/>
  <c r="F475" i="4"/>
  <c r="I474" i="4"/>
  <c r="L473" i="4"/>
  <c r="O472" i="4"/>
  <c r="C472" i="4"/>
  <c r="F471" i="4"/>
  <c r="I470" i="4"/>
  <c r="L469" i="4"/>
  <c r="O468" i="4"/>
  <c r="C468" i="4"/>
  <c r="F467" i="4"/>
  <c r="I466" i="4"/>
  <c r="L465" i="4"/>
  <c r="O464" i="4"/>
  <c r="C464" i="4"/>
  <c r="F463" i="4"/>
  <c r="I462" i="4"/>
  <c r="L461" i="4"/>
  <c r="O460" i="4"/>
  <c r="C460" i="4"/>
  <c r="F459" i="4"/>
  <c r="I458" i="4"/>
  <c r="L457" i="4"/>
  <c r="O456" i="4"/>
  <c r="C456" i="4"/>
  <c r="F455" i="4"/>
  <c r="I454" i="4"/>
  <c r="L453" i="4"/>
  <c r="O452" i="4"/>
  <c r="C452" i="4"/>
  <c r="F451" i="4"/>
  <c r="I450" i="4"/>
  <c r="L449" i="4"/>
  <c r="O448" i="4"/>
  <c r="C448" i="4"/>
  <c r="F447" i="4"/>
  <c r="I446" i="4"/>
  <c r="L445" i="4"/>
  <c r="O444" i="4"/>
  <c r="C444" i="4"/>
  <c r="F443" i="4"/>
  <c r="I442" i="4"/>
  <c r="L441" i="4"/>
  <c r="O440" i="4"/>
  <c r="C440" i="4"/>
  <c r="G638" i="4"/>
  <c r="D600" i="4"/>
  <c r="K583" i="4"/>
  <c r="N570" i="4"/>
  <c r="C558" i="4"/>
  <c r="Q547" i="4"/>
  <c r="I545" i="4"/>
  <c r="J543" i="4"/>
  <c r="J541" i="4"/>
  <c r="K539" i="4"/>
  <c r="M537" i="4"/>
  <c r="O535" i="4"/>
  <c r="F534" i="4"/>
  <c r="N532" i="4"/>
  <c r="I531" i="4"/>
  <c r="Q529" i="4"/>
  <c r="M528" i="4"/>
  <c r="G527" i="4"/>
  <c r="P525" i="4"/>
  <c r="L524" i="4"/>
  <c r="E523" i="4"/>
  <c r="O521" i="4"/>
  <c r="H520" i="4"/>
  <c r="D519" i="4"/>
  <c r="M517" i="4"/>
  <c r="G516" i="4"/>
  <c r="C515" i="4"/>
  <c r="K513" i="4"/>
  <c r="F512" i="4"/>
  <c r="N510" i="4"/>
  <c r="J509" i="4"/>
  <c r="D508" i="4"/>
  <c r="M506" i="4"/>
  <c r="I505" i="4"/>
  <c r="D504" i="4"/>
  <c r="N502" i="4"/>
  <c r="M501" i="4"/>
  <c r="H500" i="4"/>
  <c r="H499" i="4"/>
  <c r="G498" i="4"/>
  <c r="E497" i="4"/>
  <c r="F496" i="4"/>
  <c r="G495" i="4"/>
  <c r="G494" i="4"/>
  <c r="H493" i="4"/>
  <c r="H492" i="4"/>
  <c r="I491" i="4"/>
  <c r="J490" i="4"/>
  <c r="J489" i="4"/>
  <c r="K488" i="4"/>
  <c r="K487" i="4"/>
  <c r="L486" i="4"/>
  <c r="M485" i="4"/>
  <c r="N484" i="4"/>
  <c r="Q483" i="4"/>
  <c r="E483" i="4"/>
  <c r="H482" i="4"/>
  <c r="K481" i="4"/>
  <c r="N480" i="4"/>
  <c r="Q479" i="4"/>
  <c r="E479" i="4"/>
  <c r="H478" i="4"/>
  <c r="K477" i="4"/>
  <c r="N476" i="4"/>
  <c r="Q475" i="4"/>
  <c r="E475" i="4"/>
  <c r="H474" i="4"/>
  <c r="K473" i="4"/>
  <c r="N472" i="4"/>
  <c r="Q471" i="4"/>
  <c r="E471" i="4"/>
  <c r="H470" i="4"/>
  <c r="K469" i="4"/>
  <c r="N468" i="4"/>
  <c r="Q467" i="4"/>
  <c r="E467" i="4"/>
  <c r="H466" i="4"/>
  <c r="K465" i="4"/>
  <c r="N464" i="4"/>
  <c r="Q463" i="4"/>
  <c r="E463" i="4"/>
  <c r="H462" i="4"/>
  <c r="K461" i="4"/>
  <c r="N460" i="4"/>
  <c r="Q459" i="4"/>
  <c r="E459" i="4"/>
  <c r="H458" i="4"/>
  <c r="K457" i="4"/>
  <c r="N456" i="4"/>
  <c r="Q455" i="4"/>
  <c r="E455" i="4"/>
  <c r="H454" i="4"/>
  <c r="K453" i="4"/>
  <c r="N452" i="4"/>
  <c r="Q451" i="4"/>
  <c r="E451" i="4"/>
  <c r="H450" i="4"/>
  <c r="K449" i="4"/>
  <c r="N448" i="4"/>
  <c r="Q447" i="4"/>
  <c r="E447" i="4"/>
  <c r="H446" i="4"/>
  <c r="K445" i="4"/>
  <c r="N444" i="4"/>
  <c r="Q443" i="4"/>
  <c r="E443" i="4"/>
  <c r="L634" i="4"/>
  <c r="G598" i="4"/>
  <c r="J582" i="4"/>
  <c r="M569" i="4"/>
  <c r="D557" i="4"/>
  <c r="L547" i="4"/>
  <c r="E545" i="4"/>
  <c r="G543" i="4"/>
  <c r="I541" i="4"/>
  <c r="J539" i="4"/>
  <c r="J537" i="4"/>
  <c r="K535" i="4"/>
  <c r="Q533" i="4"/>
  <c r="M532" i="4"/>
  <c r="G531" i="4"/>
  <c r="P529" i="4"/>
  <c r="L528" i="4"/>
  <c r="E527" i="4"/>
  <c r="O525" i="4"/>
  <c r="H524" i="4"/>
  <c r="D523" i="4"/>
  <c r="M521" i="4"/>
  <c r="G520" i="4"/>
  <c r="C519" i="4"/>
  <c r="K517" i="4"/>
  <c r="F516" i="4"/>
  <c r="N514" i="4"/>
  <c r="J513" i="4"/>
  <c r="D512" i="4"/>
  <c r="M510" i="4"/>
  <c r="I509" i="4"/>
  <c r="Q507" i="4"/>
  <c r="L506" i="4"/>
  <c r="E505" i="4"/>
  <c r="Q503" i="4"/>
  <c r="M502" i="4"/>
  <c r="K501" i="4"/>
  <c r="G500" i="4"/>
  <c r="G499" i="4"/>
  <c r="F498" i="4"/>
  <c r="D497" i="4"/>
  <c r="E496" i="4"/>
  <c r="E495" i="4"/>
  <c r="F494" i="4"/>
  <c r="G493" i="4"/>
  <c r="G492" i="4"/>
  <c r="H491" i="4"/>
  <c r="H490" i="4"/>
  <c r="I489" i="4"/>
  <c r="J488" i="4"/>
  <c r="J487" i="4"/>
  <c r="K486" i="4"/>
  <c r="K485" i="4"/>
  <c r="M484" i="4"/>
  <c r="P483" i="4"/>
  <c r="D483" i="4"/>
  <c r="G482" i="4"/>
  <c r="J481" i="4"/>
  <c r="M480" i="4"/>
  <c r="P479" i="4"/>
  <c r="D479" i="4"/>
  <c r="G478" i="4"/>
  <c r="J477" i="4"/>
  <c r="M476" i="4"/>
  <c r="P475" i="4"/>
  <c r="D475" i="4"/>
  <c r="G474" i="4"/>
  <c r="J473" i="4"/>
  <c r="M472" i="4"/>
  <c r="P471" i="4"/>
  <c r="D471" i="4"/>
  <c r="G470" i="4"/>
  <c r="J469" i="4"/>
  <c r="M468" i="4"/>
  <c r="P467" i="4"/>
  <c r="D467" i="4"/>
  <c r="G466" i="4"/>
  <c r="J465" i="4"/>
  <c r="M464" i="4"/>
  <c r="P463" i="4"/>
  <c r="D463" i="4"/>
  <c r="G462" i="4"/>
  <c r="J461" i="4"/>
  <c r="M460" i="4"/>
  <c r="P459" i="4"/>
  <c r="D459" i="4"/>
  <c r="G458" i="4"/>
  <c r="J457" i="4"/>
  <c r="M456" i="4"/>
  <c r="P455" i="4"/>
  <c r="D455" i="4"/>
  <c r="G454" i="4"/>
  <c r="J453" i="4"/>
  <c r="M452" i="4"/>
  <c r="P451" i="4"/>
  <c r="D451" i="4"/>
  <c r="G450" i="4"/>
  <c r="J449" i="4"/>
  <c r="M448" i="4"/>
  <c r="P447" i="4"/>
  <c r="D447" i="4"/>
  <c r="G446" i="4"/>
  <c r="J445" i="4"/>
  <c r="M444" i="4"/>
  <c r="P443" i="4"/>
  <c r="D443" i="4"/>
  <c r="G442" i="4"/>
  <c r="J441" i="4"/>
  <c r="M440" i="4"/>
  <c r="P439" i="4"/>
  <c r="D439" i="4"/>
  <c r="G438" i="4"/>
  <c r="J437" i="4"/>
  <c r="M436" i="4"/>
  <c r="P435" i="4"/>
  <c r="D435" i="4"/>
  <c r="G434" i="4"/>
  <c r="J433" i="4"/>
  <c r="M432" i="4"/>
  <c r="P431" i="4"/>
  <c r="D431" i="4"/>
  <c r="G430" i="4"/>
  <c r="J429" i="4"/>
  <c r="M428" i="4"/>
  <c r="P427" i="4"/>
  <c r="D427" i="4"/>
  <c r="G426" i="4"/>
  <c r="J425" i="4"/>
  <c r="M424" i="4"/>
  <c r="P423" i="4"/>
  <c r="D423" i="4"/>
  <c r="G422" i="4"/>
  <c r="J421" i="4"/>
  <c r="M420" i="4"/>
  <c r="P419" i="4"/>
  <c r="D419" i="4"/>
  <c r="G418" i="4"/>
  <c r="J417" i="4"/>
  <c r="M416" i="4"/>
  <c r="P415" i="4"/>
  <c r="D415" i="4"/>
  <c r="G414" i="4"/>
  <c r="J413" i="4"/>
  <c r="M412" i="4"/>
  <c r="P411" i="4"/>
  <c r="D411" i="4"/>
  <c r="G410" i="4"/>
  <c r="J409" i="4"/>
  <c r="M408" i="4"/>
  <c r="P407" i="4"/>
  <c r="D407" i="4"/>
  <c r="G406" i="4"/>
  <c r="J405" i="4"/>
  <c r="M404" i="4"/>
  <c r="P403" i="4"/>
  <c r="D403" i="4"/>
  <c r="G402" i="4"/>
  <c r="J401" i="4"/>
  <c r="M400" i="4"/>
  <c r="P399" i="4"/>
  <c r="D399" i="4"/>
  <c r="G398" i="4"/>
  <c r="J397" i="4"/>
  <c r="M396" i="4"/>
  <c r="P395" i="4"/>
  <c r="D395" i="4"/>
  <c r="G394" i="4"/>
  <c r="J393" i="4"/>
  <c r="M392" i="4"/>
  <c r="P391" i="4"/>
  <c r="D391" i="4"/>
  <c r="G390" i="4"/>
  <c r="J389" i="4"/>
  <c r="I631" i="4"/>
  <c r="P596" i="4"/>
  <c r="J581" i="4"/>
  <c r="M568" i="4"/>
  <c r="E556" i="4"/>
  <c r="H547" i="4"/>
  <c r="D545" i="4"/>
  <c r="D543" i="4"/>
  <c r="E541" i="4"/>
  <c r="G539" i="4"/>
  <c r="I537" i="4"/>
  <c r="J535" i="4"/>
  <c r="P533" i="4"/>
  <c r="L532" i="4"/>
  <c r="E531" i="4"/>
  <c r="O529" i="4"/>
  <c r="H528" i="4"/>
  <c r="D527" i="4"/>
  <c r="M525" i="4"/>
  <c r="G524" i="4"/>
  <c r="C523" i="4"/>
  <c r="K521" i="4"/>
  <c r="F520" i="4"/>
  <c r="N518" i="4"/>
  <c r="J517" i="4"/>
  <c r="D516" i="4"/>
  <c r="M514" i="4"/>
  <c r="I513" i="4"/>
  <c r="Q511" i="4"/>
  <c r="L510" i="4"/>
  <c r="E509" i="4"/>
  <c r="P507" i="4"/>
  <c r="J506" i="4"/>
  <c r="D505" i="4"/>
  <c r="P503" i="4"/>
  <c r="L502" i="4"/>
  <c r="J501" i="4"/>
  <c r="F500" i="4"/>
  <c r="E499" i="4"/>
  <c r="D498" i="4"/>
  <c r="C497" i="4"/>
  <c r="D496" i="4"/>
  <c r="D495" i="4"/>
  <c r="E494" i="4"/>
  <c r="E493" i="4"/>
  <c r="F492" i="4"/>
  <c r="G491" i="4"/>
  <c r="G490" i="4"/>
  <c r="H489" i="4"/>
  <c r="H488" i="4"/>
  <c r="I487" i="4"/>
  <c r="J486" i="4"/>
  <c r="J485" i="4"/>
  <c r="L484" i="4"/>
  <c r="O483" i="4"/>
  <c r="C483" i="4"/>
  <c r="F482" i="4"/>
  <c r="I481" i="4"/>
  <c r="L480" i="4"/>
  <c r="O479" i="4"/>
  <c r="C479" i="4"/>
  <c r="F478" i="4"/>
  <c r="I477" i="4"/>
  <c r="L476" i="4"/>
  <c r="O475" i="4"/>
  <c r="C475" i="4"/>
  <c r="F474" i="4"/>
  <c r="I473" i="4"/>
  <c r="L472" i="4"/>
  <c r="O471" i="4"/>
  <c r="C471" i="4"/>
  <c r="F470" i="4"/>
  <c r="I469" i="4"/>
  <c r="L468" i="4"/>
  <c r="O467" i="4"/>
  <c r="C467" i="4"/>
  <c r="F466" i="4"/>
  <c r="I465" i="4"/>
  <c r="L464" i="4"/>
  <c r="O463" i="4"/>
  <c r="C463" i="4"/>
  <c r="F462" i="4"/>
  <c r="I461" i="4"/>
  <c r="L460" i="4"/>
  <c r="O459" i="4"/>
  <c r="C459" i="4"/>
  <c r="F458" i="4"/>
  <c r="I457" i="4"/>
  <c r="L456" i="4"/>
  <c r="O455" i="4"/>
  <c r="C455" i="4"/>
  <c r="F454" i="4"/>
  <c r="I453" i="4"/>
  <c r="L452" i="4"/>
  <c r="O451" i="4"/>
  <c r="C451" i="4"/>
  <c r="F450" i="4"/>
  <c r="I449" i="4"/>
  <c r="L448" i="4"/>
  <c r="O447" i="4"/>
  <c r="C447" i="4"/>
  <c r="F446" i="4"/>
  <c r="I445" i="4"/>
  <c r="L444" i="4"/>
  <c r="O443" i="4"/>
  <c r="C443" i="4"/>
  <c r="F442" i="4"/>
  <c r="I441" i="4"/>
  <c r="L440" i="4"/>
  <c r="O439" i="4"/>
  <c r="C439" i="4"/>
  <c r="F438" i="4"/>
  <c r="I437" i="4"/>
  <c r="L436" i="4"/>
  <c r="O435" i="4"/>
  <c r="C435" i="4"/>
  <c r="F434" i="4"/>
  <c r="I433" i="4"/>
  <c r="L432" i="4"/>
  <c r="O431" i="4"/>
  <c r="C431" i="4"/>
  <c r="F430" i="4"/>
  <c r="I429" i="4"/>
  <c r="L428" i="4"/>
  <c r="O427" i="4"/>
  <c r="C427" i="4"/>
  <c r="F426" i="4"/>
  <c r="I425" i="4"/>
  <c r="L424" i="4"/>
  <c r="O423" i="4"/>
  <c r="C423" i="4"/>
  <c r="F422" i="4"/>
  <c r="I421" i="4"/>
  <c r="L420" i="4"/>
  <c r="O419" i="4"/>
  <c r="C419" i="4"/>
  <c r="F418" i="4"/>
  <c r="I417" i="4"/>
  <c r="L416" i="4"/>
  <c r="O415" i="4"/>
  <c r="C415" i="4"/>
  <c r="F414" i="4"/>
  <c r="I413" i="4"/>
  <c r="L412" i="4"/>
  <c r="O411" i="4"/>
  <c r="C411" i="4"/>
  <c r="F410" i="4"/>
  <c r="I409" i="4"/>
  <c r="L408" i="4"/>
  <c r="O407" i="4"/>
  <c r="C407" i="4"/>
  <c r="F406" i="4"/>
  <c r="I405" i="4"/>
  <c r="L404" i="4"/>
  <c r="O403" i="4"/>
  <c r="C403" i="4"/>
  <c r="F402" i="4"/>
  <c r="I401" i="4"/>
  <c r="L400" i="4"/>
  <c r="O399" i="4"/>
  <c r="F628" i="4"/>
  <c r="I595" i="4"/>
  <c r="H580" i="4"/>
  <c r="K567" i="4"/>
  <c r="F555" i="4"/>
  <c r="E547" i="4"/>
  <c r="P544" i="4"/>
  <c r="C543" i="4"/>
  <c r="D541" i="4"/>
  <c r="D539" i="4"/>
  <c r="E537" i="4"/>
  <c r="G535" i="4"/>
  <c r="O533" i="4"/>
  <c r="H532" i="4"/>
  <c r="D531" i="4"/>
  <c r="M529" i="4"/>
  <c r="C625" i="4"/>
  <c r="E594" i="4"/>
  <c r="G579" i="4"/>
  <c r="J566" i="4"/>
  <c r="H554" i="4"/>
  <c r="D547" i="4"/>
  <c r="M544" i="4"/>
  <c r="N542" i="4"/>
  <c r="P540" i="4"/>
  <c r="C539" i="4"/>
  <c r="D537" i="4"/>
  <c r="D535" i="4"/>
  <c r="M533" i="4"/>
  <c r="G532" i="4"/>
  <c r="C531" i="4"/>
  <c r="K529" i="4"/>
  <c r="F528" i="4"/>
  <c r="N526" i="4"/>
  <c r="J525" i="4"/>
  <c r="D524" i="4"/>
  <c r="M522" i="4"/>
  <c r="I521" i="4"/>
  <c r="Q519" i="4"/>
  <c r="L518" i="4"/>
  <c r="E517" i="4"/>
  <c r="P515" i="4"/>
  <c r="J514" i="4"/>
  <c r="D513" i="4"/>
  <c r="O511" i="4"/>
  <c r="H510" i="4"/>
  <c r="C509" i="4"/>
  <c r="K507" i="4"/>
  <c r="G506" i="4"/>
  <c r="P504" i="4"/>
  <c r="K503" i="4"/>
  <c r="J502" i="4"/>
  <c r="E501" i="4"/>
  <c r="D500" i="4"/>
  <c r="C499" i="4"/>
  <c r="P497" i="4"/>
  <c r="P496" i="4"/>
  <c r="P495" i="4"/>
  <c r="Q494" i="4"/>
  <c r="Q493" i="4"/>
  <c r="C493" i="4"/>
  <c r="D492" i="4"/>
  <c r="D491" i="4"/>
  <c r="E490" i="4"/>
  <c r="E489" i="4"/>
  <c r="F488" i="4"/>
  <c r="G487" i="4"/>
  <c r="G486" i="4"/>
  <c r="H485" i="4"/>
  <c r="J484" i="4"/>
  <c r="M483" i="4"/>
  <c r="P482" i="4"/>
  <c r="D482" i="4"/>
  <c r="G481" i="4"/>
  <c r="J480" i="4"/>
  <c r="M479" i="4"/>
  <c r="P478" i="4"/>
  <c r="D478" i="4"/>
  <c r="G477" i="4"/>
  <c r="J476" i="4"/>
  <c r="M475" i="4"/>
  <c r="P474" i="4"/>
  <c r="D474" i="4"/>
  <c r="G473" i="4"/>
  <c r="J472" i="4"/>
  <c r="M471" i="4"/>
  <c r="P470" i="4"/>
  <c r="D470" i="4"/>
  <c r="G469" i="4"/>
  <c r="J468" i="4"/>
  <c r="M467" i="4"/>
  <c r="P466" i="4"/>
  <c r="D466" i="4"/>
  <c r="G465" i="4"/>
  <c r="J464" i="4"/>
  <c r="M463" i="4"/>
  <c r="P462" i="4"/>
  <c r="D462" i="4"/>
  <c r="G461" i="4"/>
  <c r="J460" i="4"/>
  <c r="M459" i="4"/>
  <c r="P458" i="4"/>
  <c r="D458" i="4"/>
  <c r="G457" i="4"/>
  <c r="J456" i="4"/>
  <c r="M455" i="4"/>
  <c r="P454" i="4"/>
  <c r="D454" i="4"/>
  <c r="G453" i="4"/>
  <c r="J452" i="4"/>
  <c r="M451" i="4"/>
  <c r="P450" i="4"/>
  <c r="D450" i="4"/>
  <c r="G449" i="4"/>
  <c r="J448" i="4"/>
  <c r="M447" i="4"/>
  <c r="P446" i="4"/>
  <c r="D446" i="4"/>
  <c r="G445" i="4"/>
  <c r="J444" i="4"/>
  <c r="M443" i="4"/>
  <c r="P442" i="4"/>
  <c r="D442" i="4"/>
  <c r="G441" i="4"/>
  <c r="J440" i="4"/>
  <c r="M439" i="4"/>
  <c r="P438" i="4"/>
  <c r="D438" i="4"/>
  <c r="G437" i="4"/>
  <c r="J436" i="4"/>
  <c r="M435" i="4"/>
  <c r="P434" i="4"/>
  <c r="D434" i="4"/>
  <c r="G433" i="4"/>
  <c r="J432" i="4"/>
  <c r="M431" i="4"/>
  <c r="P430" i="4"/>
  <c r="D430" i="4"/>
  <c r="G429" i="4"/>
  <c r="J428" i="4"/>
  <c r="M427" i="4"/>
  <c r="P426" i="4"/>
  <c r="D426" i="4"/>
  <c r="G425" i="4"/>
  <c r="J424" i="4"/>
  <c r="O621" i="4"/>
  <c r="N592" i="4"/>
  <c r="G578" i="4"/>
  <c r="J565" i="4"/>
  <c r="J553" i="4"/>
  <c r="N546" i="4"/>
  <c r="L544" i="4"/>
  <c r="M542" i="4"/>
  <c r="M540" i="4"/>
  <c r="N538" i="4"/>
  <c r="P536" i="4"/>
  <c r="C535" i="4"/>
  <c r="K533" i="4"/>
  <c r="F532" i="4"/>
  <c r="N530" i="4"/>
  <c r="J529" i="4"/>
  <c r="D528" i="4"/>
  <c r="M526" i="4"/>
  <c r="I525" i="4"/>
  <c r="Q523" i="4"/>
  <c r="L522" i="4"/>
  <c r="E521" i="4"/>
  <c r="P519" i="4"/>
  <c r="J518" i="4"/>
  <c r="D517" i="4"/>
  <c r="O515" i="4"/>
  <c r="H514" i="4"/>
  <c r="C513" i="4"/>
  <c r="K511" i="4"/>
  <c r="G510" i="4"/>
  <c r="P508" i="4"/>
  <c r="J507" i="4"/>
  <c r="F506" i="4"/>
  <c r="N504" i="4"/>
  <c r="J503" i="4"/>
  <c r="H502" i="4"/>
  <c r="D501" i="4"/>
  <c r="Q499" i="4"/>
  <c r="P498" i="4"/>
  <c r="O497" i="4"/>
  <c r="N496" i="4"/>
  <c r="O495" i="4"/>
  <c r="P494" i="4"/>
  <c r="P493" i="4"/>
  <c r="Q492" i="4"/>
  <c r="Q491" i="4"/>
  <c r="C491" i="4"/>
  <c r="D490" i="4"/>
  <c r="D489" i="4"/>
  <c r="E488" i="4"/>
  <c r="E487" i="4"/>
  <c r="F486" i="4"/>
  <c r="G485" i="4"/>
  <c r="I484" i="4"/>
  <c r="L483" i="4"/>
  <c r="O482" i="4"/>
  <c r="C482" i="4"/>
  <c r="F481" i="4"/>
  <c r="I480" i="4"/>
  <c r="L479" i="4"/>
  <c r="O478" i="4"/>
  <c r="C478" i="4"/>
  <c r="F477" i="4"/>
  <c r="I476" i="4"/>
  <c r="L475" i="4"/>
  <c r="O474" i="4"/>
  <c r="C474" i="4"/>
  <c r="F473" i="4"/>
  <c r="I472" i="4"/>
  <c r="L471" i="4"/>
  <c r="O470" i="4"/>
  <c r="C470" i="4"/>
  <c r="F469" i="4"/>
  <c r="I468" i="4"/>
  <c r="L467" i="4"/>
  <c r="O466" i="4"/>
  <c r="C466" i="4"/>
  <c r="F465" i="4"/>
  <c r="I464" i="4"/>
  <c r="L463" i="4"/>
  <c r="O462" i="4"/>
  <c r="C462" i="4"/>
  <c r="F461" i="4"/>
  <c r="I460" i="4"/>
  <c r="L459" i="4"/>
  <c r="O458" i="4"/>
  <c r="C458" i="4"/>
  <c r="F457" i="4"/>
  <c r="I456" i="4"/>
  <c r="L455" i="4"/>
  <c r="O454" i="4"/>
  <c r="C454" i="4"/>
  <c r="F453" i="4"/>
  <c r="I452" i="4"/>
  <c r="L451" i="4"/>
  <c r="O450" i="4"/>
  <c r="C450" i="4"/>
  <c r="F449" i="4"/>
  <c r="I448" i="4"/>
  <c r="L447" i="4"/>
  <c r="O446" i="4"/>
  <c r="C446" i="4"/>
  <c r="F445" i="4"/>
  <c r="I444" i="4"/>
  <c r="L443" i="4"/>
  <c r="O442" i="4"/>
  <c r="C442" i="4"/>
  <c r="F441" i="4"/>
  <c r="I440" i="4"/>
  <c r="L439" i="4"/>
  <c r="L618" i="4"/>
  <c r="H591" i="4"/>
  <c r="E577" i="4"/>
  <c r="H564" i="4"/>
  <c r="K552" i="4"/>
  <c r="J546" i="4"/>
  <c r="H544" i="4"/>
  <c r="J542" i="4"/>
  <c r="L540" i="4"/>
  <c r="M538" i="4"/>
  <c r="M536" i="4"/>
  <c r="N534" i="4"/>
  <c r="J533" i="4"/>
  <c r="D532" i="4"/>
  <c r="M530" i="4"/>
  <c r="I529" i="4"/>
  <c r="Q527" i="4"/>
  <c r="L526" i="4"/>
  <c r="E525" i="4"/>
  <c r="P523" i="4"/>
  <c r="J522" i="4"/>
  <c r="D521" i="4"/>
  <c r="O519" i="4"/>
  <c r="H518" i="4"/>
  <c r="C517" i="4"/>
  <c r="K515" i="4"/>
  <c r="G514" i="4"/>
  <c r="P512" i="4"/>
  <c r="J511" i="4"/>
  <c r="F510" i="4"/>
  <c r="N508" i="4"/>
  <c r="I507" i="4"/>
  <c r="Q505" i="4"/>
  <c r="M504" i="4"/>
  <c r="I503" i="4"/>
  <c r="G502" i="4"/>
  <c r="C501" i="4"/>
  <c r="P499" i="4"/>
  <c r="N498" i="4"/>
  <c r="N497" i="4"/>
  <c r="M496" i="4"/>
  <c r="N495" i="4"/>
  <c r="N494" i="4"/>
  <c r="O493" i="4"/>
  <c r="P492" i="4"/>
  <c r="P491" i="4"/>
  <c r="Q490" i="4"/>
  <c r="Q489" i="4"/>
  <c r="C489" i="4"/>
  <c r="D488" i="4"/>
  <c r="D487" i="4"/>
  <c r="E486" i="4"/>
  <c r="E485" i="4"/>
  <c r="H484" i="4"/>
  <c r="K483" i="4"/>
  <c r="N482" i="4"/>
  <c r="Q481" i="4"/>
  <c r="E481" i="4"/>
  <c r="H480" i="4"/>
  <c r="K479" i="4"/>
  <c r="N478" i="4"/>
  <c r="Q477" i="4"/>
  <c r="E477" i="4"/>
  <c r="H476" i="4"/>
  <c r="K475" i="4"/>
  <c r="N474" i="4"/>
  <c r="Q473" i="4"/>
  <c r="E473" i="4"/>
  <c r="H472" i="4"/>
  <c r="K471" i="4"/>
  <c r="N470" i="4"/>
  <c r="Q469" i="4"/>
  <c r="E469" i="4"/>
  <c r="H468" i="4"/>
  <c r="K467" i="4"/>
  <c r="N466" i="4"/>
  <c r="Q465" i="4"/>
  <c r="E465" i="4"/>
  <c r="H464" i="4"/>
  <c r="K463" i="4"/>
  <c r="N462" i="4"/>
  <c r="Q461" i="4"/>
  <c r="E461" i="4"/>
  <c r="H460" i="4"/>
  <c r="K459" i="4"/>
  <c r="N458" i="4"/>
  <c r="Q457" i="4"/>
  <c r="E457" i="4"/>
  <c r="H456" i="4"/>
  <c r="K455" i="4"/>
  <c r="N454" i="4"/>
  <c r="Q453" i="4"/>
  <c r="E453" i="4"/>
  <c r="H452" i="4"/>
  <c r="K451" i="4"/>
  <c r="N450" i="4"/>
  <c r="Q449" i="4"/>
  <c r="E449" i="4"/>
  <c r="H448" i="4"/>
  <c r="K447" i="4"/>
  <c r="N446" i="4"/>
  <c r="Q445" i="4"/>
  <c r="E445" i="4"/>
  <c r="H444" i="4"/>
  <c r="K443" i="4"/>
  <c r="I615" i="4"/>
  <c r="Q589" i="4"/>
  <c r="D576" i="4"/>
  <c r="G563" i="4"/>
  <c r="M551" i="4"/>
  <c r="G546" i="4"/>
  <c r="G544" i="4"/>
  <c r="G542" i="4"/>
  <c r="H540" i="4"/>
  <c r="J538" i="4"/>
  <c r="L536" i="4"/>
  <c r="M534" i="4"/>
  <c r="I533" i="4"/>
  <c r="Q531" i="4"/>
  <c r="L530" i="4"/>
  <c r="E529" i="4"/>
  <c r="P527" i="4"/>
  <c r="J526" i="4"/>
  <c r="D525" i="4"/>
  <c r="O523" i="4"/>
  <c r="H522" i="4"/>
  <c r="C521" i="4"/>
  <c r="K519" i="4"/>
  <c r="G518" i="4"/>
  <c r="P516" i="4"/>
  <c r="J515" i="4"/>
  <c r="F514" i="4"/>
  <c r="N512" i="4"/>
  <c r="I511" i="4"/>
  <c r="Q509" i="4"/>
  <c r="M508" i="4"/>
  <c r="G507" i="4"/>
  <c r="P505" i="4"/>
  <c r="L504" i="4"/>
  <c r="H503" i="4"/>
  <c r="F502" i="4"/>
  <c r="Q500" i="4"/>
  <c r="O499" i="4"/>
  <c r="M498" i="4"/>
  <c r="M497" i="4"/>
  <c r="L496" i="4"/>
  <c r="M495" i="4"/>
  <c r="M494" i="4"/>
  <c r="N493" i="4"/>
  <c r="N492" i="4"/>
  <c r="O491" i="4"/>
  <c r="P490" i="4"/>
  <c r="P489" i="4"/>
  <c r="Q488" i="4"/>
  <c r="Q487" i="4"/>
  <c r="C487" i="4"/>
  <c r="D486" i="4"/>
  <c r="D485" i="4"/>
  <c r="G484" i="4"/>
  <c r="J483" i="4"/>
  <c r="M482" i="4"/>
  <c r="P481" i="4"/>
  <c r="D481" i="4"/>
  <c r="G480" i="4"/>
  <c r="J479" i="4"/>
  <c r="M478" i="4"/>
  <c r="P477" i="4"/>
  <c r="D477" i="4"/>
  <c r="G476" i="4"/>
  <c r="J475" i="4"/>
  <c r="M474" i="4"/>
  <c r="P473" i="4"/>
  <c r="D473" i="4"/>
  <c r="G472" i="4"/>
  <c r="J471" i="4"/>
  <c r="M470" i="4"/>
  <c r="P469" i="4"/>
  <c r="D469" i="4"/>
  <c r="G468" i="4"/>
  <c r="J467" i="4"/>
  <c r="M466" i="4"/>
  <c r="P465" i="4"/>
  <c r="D465" i="4"/>
  <c r="G464" i="4"/>
  <c r="J463" i="4"/>
  <c r="M462" i="4"/>
  <c r="P461" i="4"/>
  <c r="D461" i="4"/>
  <c r="G460" i="4"/>
  <c r="J459" i="4"/>
  <c r="M458" i="4"/>
  <c r="P457" i="4"/>
  <c r="D457" i="4"/>
  <c r="G456" i="4"/>
  <c r="J455" i="4"/>
  <c r="M454" i="4"/>
  <c r="P453" i="4"/>
  <c r="D453" i="4"/>
  <c r="G452" i="4"/>
  <c r="J451" i="4"/>
  <c r="M450" i="4"/>
  <c r="P449" i="4"/>
  <c r="D449" i="4"/>
  <c r="G448" i="4"/>
  <c r="J447" i="4"/>
  <c r="M446" i="4"/>
  <c r="P445" i="4"/>
  <c r="D445" i="4"/>
  <c r="G444" i="4"/>
  <c r="J443" i="4"/>
  <c r="M442" i="4"/>
  <c r="P441" i="4"/>
  <c r="D441" i="4"/>
  <c r="G440" i="4"/>
  <c r="J439" i="4"/>
  <c r="M438" i="4"/>
  <c r="P437" i="4"/>
  <c r="D437" i="4"/>
  <c r="G436" i="4"/>
  <c r="J435" i="4"/>
  <c r="M434" i="4"/>
  <c r="P433" i="4"/>
  <c r="D433" i="4"/>
  <c r="G432" i="4"/>
  <c r="J431" i="4"/>
  <c r="M430" i="4"/>
  <c r="P429" i="4"/>
  <c r="D429" i="4"/>
  <c r="G428" i="4"/>
  <c r="J427" i="4"/>
  <c r="M426" i="4"/>
  <c r="P425" i="4"/>
  <c r="D425" i="4"/>
  <c r="G424" i="4"/>
  <c r="J423" i="4"/>
  <c r="M422" i="4"/>
  <c r="P421" i="4"/>
  <c r="D421" i="4"/>
  <c r="G420" i="4"/>
  <c r="J419" i="4"/>
  <c r="M418" i="4"/>
  <c r="P417" i="4"/>
  <c r="D417" i="4"/>
  <c r="G416" i="4"/>
  <c r="J415" i="4"/>
  <c r="M414" i="4"/>
  <c r="P413" i="4"/>
  <c r="D413" i="4"/>
  <c r="G412" i="4"/>
  <c r="J411" i="4"/>
  <c r="M410" i="4"/>
  <c r="P409" i="4"/>
  <c r="D409" i="4"/>
  <c r="G408" i="4"/>
  <c r="J407" i="4"/>
  <c r="M406" i="4"/>
  <c r="P405" i="4"/>
  <c r="D405" i="4"/>
  <c r="G404" i="4"/>
  <c r="J403" i="4"/>
  <c r="M402" i="4"/>
  <c r="P401" i="4"/>
  <c r="D401" i="4"/>
  <c r="G400" i="4"/>
  <c r="J399" i="4"/>
  <c r="M398" i="4"/>
  <c r="P397" i="4"/>
  <c r="D397" i="4"/>
  <c r="G396" i="4"/>
  <c r="J395" i="4"/>
  <c r="M394" i="4"/>
  <c r="P393" i="4"/>
  <c r="D393" i="4"/>
  <c r="G392" i="4"/>
  <c r="J391" i="4"/>
  <c r="M390" i="4"/>
  <c r="P389" i="4"/>
  <c r="F612" i="4"/>
  <c r="E533" i="4"/>
  <c r="N522" i="4"/>
  <c r="L514" i="4"/>
  <c r="H506" i="4"/>
  <c r="D499" i="4"/>
  <c r="D493" i="4"/>
  <c r="H487" i="4"/>
  <c r="E482" i="4"/>
  <c r="H477" i="4"/>
  <c r="K472" i="4"/>
  <c r="N467" i="4"/>
  <c r="Q462" i="4"/>
  <c r="E458" i="4"/>
  <c r="H453" i="4"/>
  <c r="K448" i="4"/>
  <c r="N443" i="4"/>
  <c r="C441" i="4"/>
  <c r="O438" i="4"/>
  <c r="F437" i="4"/>
  <c r="L435" i="4"/>
  <c r="C434" i="4"/>
  <c r="I432" i="4"/>
  <c r="O430" i="4"/>
  <c r="F429" i="4"/>
  <c r="L427" i="4"/>
  <c r="C426" i="4"/>
  <c r="N424" i="4"/>
  <c r="I423" i="4"/>
  <c r="E422" i="4"/>
  <c r="C421" i="4"/>
  <c r="C420" i="4"/>
  <c r="P418" i="4"/>
  <c r="O417" i="4"/>
  <c r="O416" i="4"/>
  <c r="M415" i="4"/>
  <c r="L414" i="4"/>
  <c r="L413" i="4"/>
  <c r="J412" i="4"/>
  <c r="I411" i="4"/>
  <c r="I410" i="4"/>
  <c r="G409" i="4"/>
  <c r="F408" i="4"/>
  <c r="F407" i="4"/>
  <c r="D406" i="4"/>
  <c r="C405" i="4"/>
  <c r="C404" i="4"/>
  <c r="P402" i="4"/>
  <c r="O401" i="4"/>
  <c r="O400" i="4"/>
  <c r="M399" i="4"/>
  <c r="N398" i="4"/>
  <c r="N397" i="4"/>
  <c r="O396" i="4"/>
  <c r="O395" i="4"/>
  <c r="P394" i="4"/>
  <c r="Q393" i="4"/>
  <c r="Q392" i="4"/>
  <c r="C392" i="4"/>
  <c r="C391" i="4"/>
  <c r="D390" i="4"/>
  <c r="E389" i="4"/>
  <c r="H388" i="4"/>
  <c r="K387" i="4"/>
  <c r="N386" i="4"/>
  <c r="Q385" i="4"/>
  <c r="E385" i="4"/>
  <c r="H384" i="4"/>
  <c r="K383" i="4"/>
  <c r="N382" i="4"/>
  <c r="Q381" i="4"/>
  <c r="E381" i="4"/>
  <c r="H380" i="4"/>
  <c r="K379" i="4"/>
  <c r="N378" i="4"/>
  <c r="Q377" i="4"/>
  <c r="E377" i="4"/>
  <c r="H376" i="4"/>
  <c r="K375" i="4"/>
  <c r="N374" i="4"/>
  <c r="Q373" i="4"/>
  <c r="E373" i="4"/>
  <c r="H372" i="4"/>
  <c r="K371" i="4"/>
  <c r="N370" i="4"/>
  <c r="Q369" i="4"/>
  <c r="E369" i="4"/>
  <c r="H368" i="4"/>
  <c r="K367" i="4"/>
  <c r="N366" i="4"/>
  <c r="Q365" i="4"/>
  <c r="E365" i="4"/>
  <c r="H364" i="4"/>
  <c r="K363" i="4"/>
  <c r="N362" i="4"/>
  <c r="Q361" i="4"/>
  <c r="E361" i="4"/>
  <c r="H360" i="4"/>
  <c r="K359" i="4"/>
  <c r="N358" i="4"/>
  <c r="Q357" i="4"/>
  <c r="E357" i="4"/>
  <c r="H356" i="4"/>
  <c r="K355" i="4"/>
  <c r="N354" i="4"/>
  <c r="Q353" i="4"/>
  <c r="E353" i="4"/>
  <c r="H352" i="4"/>
  <c r="K351" i="4"/>
  <c r="N350" i="4"/>
  <c r="Q349" i="4"/>
  <c r="E349" i="4"/>
  <c r="H348" i="4"/>
  <c r="K347" i="4"/>
  <c r="N346" i="4"/>
  <c r="Q345" i="4"/>
  <c r="E345" i="4"/>
  <c r="H344" i="4"/>
  <c r="K343" i="4"/>
  <c r="N342" i="4"/>
  <c r="Q341" i="4"/>
  <c r="E341" i="4"/>
  <c r="H340" i="4"/>
  <c r="K339" i="4"/>
  <c r="N338" i="4"/>
  <c r="Q337" i="4"/>
  <c r="E337" i="4"/>
  <c r="H336" i="4"/>
  <c r="K335" i="4"/>
  <c r="N334" i="4"/>
  <c r="Q333" i="4"/>
  <c r="E333" i="4"/>
  <c r="H332" i="4"/>
  <c r="K331" i="4"/>
  <c r="N330" i="4"/>
  <c r="Q329" i="4"/>
  <c r="E329" i="4"/>
  <c r="H328" i="4"/>
  <c r="K327" i="4"/>
  <c r="N326" i="4"/>
  <c r="Q325" i="4"/>
  <c r="E325" i="4"/>
  <c r="H324" i="4"/>
  <c r="K323" i="4"/>
  <c r="N322" i="4"/>
  <c r="Q321" i="4"/>
  <c r="E321" i="4"/>
  <c r="H320" i="4"/>
  <c r="K319" i="4"/>
  <c r="N318" i="4"/>
  <c r="Q317" i="4"/>
  <c r="E317" i="4"/>
  <c r="H316" i="4"/>
  <c r="K315" i="4"/>
  <c r="N314" i="4"/>
  <c r="Q313" i="4"/>
  <c r="E313" i="4"/>
  <c r="H312" i="4"/>
  <c r="K311" i="4"/>
  <c r="N310" i="4"/>
  <c r="Q309" i="4"/>
  <c r="E309" i="4"/>
  <c r="H308" i="4"/>
  <c r="K307" i="4"/>
  <c r="N306" i="4"/>
  <c r="Q305" i="4"/>
  <c r="E305" i="4"/>
  <c r="H304" i="4"/>
  <c r="K303" i="4"/>
  <c r="N302" i="4"/>
  <c r="Q301" i="4"/>
  <c r="E301" i="4"/>
  <c r="H300" i="4"/>
  <c r="K299" i="4"/>
  <c r="N298" i="4"/>
  <c r="Q297" i="4"/>
  <c r="E297" i="4"/>
  <c r="H296" i="4"/>
  <c r="K295" i="4"/>
  <c r="N294" i="4"/>
  <c r="Q293" i="4"/>
  <c r="E293" i="4"/>
  <c r="H292" i="4"/>
  <c r="K291" i="4"/>
  <c r="N290" i="4"/>
  <c r="Q289" i="4"/>
  <c r="E289" i="4"/>
  <c r="H288" i="4"/>
  <c r="K287" i="4"/>
  <c r="N286" i="4"/>
  <c r="Q285" i="4"/>
  <c r="E285" i="4"/>
  <c r="H284" i="4"/>
  <c r="K283" i="4"/>
  <c r="N282" i="4"/>
  <c r="Q281" i="4"/>
  <c r="E281" i="4"/>
  <c r="H280" i="4"/>
  <c r="K279" i="4"/>
  <c r="N278" i="4"/>
  <c r="Q277" i="4"/>
  <c r="E277" i="4"/>
  <c r="H276" i="4"/>
  <c r="K275" i="4"/>
  <c r="N274" i="4"/>
  <c r="Q273" i="4"/>
  <c r="E273" i="4"/>
  <c r="H272" i="4"/>
  <c r="K271" i="4"/>
  <c r="N270" i="4"/>
  <c r="Q269" i="4"/>
  <c r="E269" i="4"/>
  <c r="H268" i="4"/>
  <c r="K267" i="4"/>
  <c r="N266" i="4"/>
  <c r="Q265" i="4"/>
  <c r="E265" i="4"/>
  <c r="H264" i="4"/>
  <c r="K263" i="4"/>
  <c r="N262" i="4"/>
  <c r="Q261" i="4"/>
  <c r="E261" i="4"/>
  <c r="H260" i="4"/>
  <c r="K259" i="4"/>
  <c r="N258" i="4"/>
  <c r="Q257" i="4"/>
  <c r="E257" i="4"/>
  <c r="H256" i="4"/>
  <c r="K255" i="4"/>
  <c r="N254" i="4"/>
  <c r="Q253" i="4"/>
  <c r="E253" i="4"/>
  <c r="H252" i="4"/>
  <c r="K251" i="4"/>
  <c r="N250" i="4"/>
  <c r="Q249" i="4"/>
  <c r="E249" i="4"/>
  <c r="H248" i="4"/>
  <c r="K247" i="4"/>
  <c r="N246" i="4"/>
  <c r="Q245" i="4"/>
  <c r="E245" i="4"/>
  <c r="H244" i="4"/>
  <c r="K243" i="4"/>
  <c r="N242" i="4"/>
  <c r="Q241" i="4"/>
  <c r="E241" i="4"/>
  <c r="H240" i="4"/>
  <c r="K239" i="4"/>
  <c r="N238" i="4"/>
  <c r="M588" i="4"/>
  <c r="P531" i="4"/>
  <c r="G522" i="4"/>
  <c r="Q513" i="4"/>
  <c r="O505" i="4"/>
  <c r="L498" i="4"/>
  <c r="M492" i="4"/>
  <c r="Q486" i="4"/>
  <c r="O481" i="4"/>
  <c r="C477" i="4"/>
  <c r="F472" i="4"/>
  <c r="I467" i="4"/>
  <c r="L462" i="4"/>
  <c r="O457" i="4"/>
  <c r="C453" i="4"/>
  <c r="F448" i="4"/>
  <c r="I443" i="4"/>
  <c r="N440" i="4"/>
  <c r="N438" i="4"/>
  <c r="E437" i="4"/>
  <c r="K435" i="4"/>
  <c r="Q433" i="4"/>
  <c r="H432" i="4"/>
  <c r="N430" i="4"/>
  <c r="E429" i="4"/>
  <c r="K427" i="4"/>
  <c r="Q425" i="4"/>
  <c r="K424" i="4"/>
  <c r="G423" i="4"/>
  <c r="D422" i="4"/>
  <c r="Q420" i="4"/>
  <c r="Q419" i="4"/>
  <c r="O418" i="4"/>
  <c r="N417" i="4"/>
  <c r="N416" i="4"/>
  <c r="L415" i="4"/>
  <c r="K414" i="4"/>
  <c r="K413" i="4"/>
  <c r="I412" i="4"/>
  <c r="H411" i="4"/>
  <c r="H410" i="4"/>
  <c r="F409" i="4"/>
  <c r="E408" i="4"/>
  <c r="E407" i="4"/>
  <c r="C406" i="4"/>
  <c r="Q404" i="4"/>
  <c r="Q403" i="4"/>
  <c r="O402" i="4"/>
  <c r="N401" i="4"/>
  <c r="N400" i="4"/>
  <c r="L399" i="4"/>
  <c r="L398" i="4"/>
  <c r="M397" i="4"/>
  <c r="N396" i="4"/>
  <c r="N395" i="4"/>
  <c r="O394" i="4"/>
  <c r="O393" i="4"/>
  <c r="P392" i="4"/>
  <c r="Q391" i="4"/>
  <c r="Q390" i="4"/>
  <c r="C390" i="4"/>
  <c r="D389" i="4"/>
  <c r="G388" i="4"/>
  <c r="J387" i="4"/>
  <c r="M386" i="4"/>
  <c r="P385" i="4"/>
  <c r="D385" i="4"/>
  <c r="G384" i="4"/>
  <c r="J383" i="4"/>
  <c r="M382" i="4"/>
  <c r="P381" i="4"/>
  <c r="D381" i="4"/>
  <c r="G380" i="4"/>
  <c r="J379" i="4"/>
  <c r="M378" i="4"/>
  <c r="P377" i="4"/>
  <c r="D377" i="4"/>
  <c r="G376" i="4"/>
  <c r="J375" i="4"/>
  <c r="M374" i="4"/>
  <c r="P373" i="4"/>
  <c r="D373" i="4"/>
  <c r="G372" i="4"/>
  <c r="J371" i="4"/>
  <c r="M370" i="4"/>
  <c r="P369" i="4"/>
  <c r="D369" i="4"/>
  <c r="G368" i="4"/>
  <c r="J367" i="4"/>
  <c r="M366" i="4"/>
  <c r="P365" i="4"/>
  <c r="D365" i="4"/>
  <c r="G364" i="4"/>
  <c r="J363" i="4"/>
  <c r="M362" i="4"/>
  <c r="P361" i="4"/>
  <c r="D361" i="4"/>
  <c r="G360" i="4"/>
  <c r="J359" i="4"/>
  <c r="M358" i="4"/>
  <c r="P357" i="4"/>
  <c r="D357" i="4"/>
  <c r="G356" i="4"/>
  <c r="J355" i="4"/>
  <c r="M354" i="4"/>
  <c r="P353" i="4"/>
  <c r="D353" i="4"/>
  <c r="G352" i="4"/>
  <c r="J351" i="4"/>
  <c r="M350" i="4"/>
  <c r="P349" i="4"/>
  <c r="D349" i="4"/>
  <c r="G348" i="4"/>
  <c r="J347" i="4"/>
  <c r="M346" i="4"/>
  <c r="P345" i="4"/>
  <c r="D345" i="4"/>
  <c r="G344" i="4"/>
  <c r="J343" i="4"/>
  <c r="M342" i="4"/>
  <c r="P341" i="4"/>
  <c r="D341" i="4"/>
  <c r="G340" i="4"/>
  <c r="J339" i="4"/>
  <c r="M338" i="4"/>
  <c r="P337" i="4"/>
  <c r="D337" i="4"/>
  <c r="G336" i="4"/>
  <c r="J335" i="4"/>
  <c r="M334" i="4"/>
  <c r="P333" i="4"/>
  <c r="D333" i="4"/>
  <c r="G332" i="4"/>
  <c r="J331" i="4"/>
  <c r="M330" i="4"/>
  <c r="P329" i="4"/>
  <c r="D329" i="4"/>
  <c r="G328" i="4"/>
  <c r="J327" i="4"/>
  <c r="M326" i="4"/>
  <c r="P325" i="4"/>
  <c r="D325" i="4"/>
  <c r="G324" i="4"/>
  <c r="J323" i="4"/>
  <c r="M322" i="4"/>
  <c r="P321" i="4"/>
  <c r="D321" i="4"/>
  <c r="G320" i="4"/>
  <c r="J319" i="4"/>
  <c r="M318" i="4"/>
  <c r="P317" i="4"/>
  <c r="D317" i="4"/>
  <c r="G316" i="4"/>
  <c r="J315" i="4"/>
  <c r="M314" i="4"/>
  <c r="P313" i="4"/>
  <c r="D313" i="4"/>
  <c r="G312" i="4"/>
  <c r="J311" i="4"/>
  <c r="M310" i="4"/>
  <c r="P309" i="4"/>
  <c r="D309" i="4"/>
  <c r="G308" i="4"/>
  <c r="J307" i="4"/>
  <c r="M306" i="4"/>
  <c r="P305" i="4"/>
  <c r="D305" i="4"/>
  <c r="G304" i="4"/>
  <c r="J303" i="4"/>
  <c r="M302" i="4"/>
  <c r="P301" i="4"/>
  <c r="D301" i="4"/>
  <c r="G300" i="4"/>
  <c r="J299" i="4"/>
  <c r="M298" i="4"/>
  <c r="P297" i="4"/>
  <c r="D297" i="4"/>
  <c r="G296" i="4"/>
  <c r="J295" i="4"/>
  <c r="M294" i="4"/>
  <c r="P293" i="4"/>
  <c r="D293" i="4"/>
  <c r="G292" i="4"/>
  <c r="J291" i="4"/>
  <c r="M290" i="4"/>
  <c r="P289" i="4"/>
  <c r="D289" i="4"/>
  <c r="G288" i="4"/>
  <c r="J287" i="4"/>
  <c r="M286" i="4"/>
  <c r="P285" i="4"/>
  <c r="D285" i="4"/>
  <c r="G284" i="4"/>
  <c r="J283" i="4"/>
  <c r="M282" i="4"/>
  <c r="P281" i="4"/>
  <c r="D281" i="4"/>
  <c r="G280" i="4"/>
  <c r="J279" i="4"/>
  <c r="M278" i="4"/>
  <c r="P277" i="4"/>
  <c r="D277" i="4"/>
  <c r="G276" i="4"/>
  <c r="J275" i="4"/>
  <c r="M274" i="4"/>
  <c r="P273" i="4"/>
  <c r="D273" i="4"/>
  <c r="G272" i="4"/>
  <c r="J271" i="4"/>
  <c r="M270" i="4"/>
  <c r="P269" i="4"/>
  <c r="D269" i="4"/>
  <c r="G268" i="4"/>
  <c r="J267" i="4"/>
  <c r="M266" i="4"/>
  <c r="P265" i="4"/>
  <c r="D265" i="4"/>
  <c r="G264" i="4"/>
  <c r="J263" i="4"/>
  <c r="M262" i="4"/>
  <c r="P261" i="4"/>
  <c r="D261" i="4"/>
  <c r="G260" i="4"/>
  <c r="J259" i="4"/>
  <c r="D575" i="4"/>
  <c r="J530" i="4"/>
  <c r="J521" i="4"/>
  <c r="E513" i="4"/>
  <c r="C505" i="4"/>
  <c r="Q497" i="4"/>
  <c r="E492" i="4"/>
  <c r="H486" i="4"/>
  <c r="H481" i="4"/>
  <c r="K476" i="4"/>
  <c r="N471" i="4"/>
  <c r="Q466" i="4"/>
  <c r="E462" i="4"/>
  <c r="H457" i="4"/>
  <c r="K452" i="4"/>
  <c r="N447" i="4"/>
  <c r="Q442" i="4"/>
  <c r="K440" i="4"/>
  <c r="L438" i="4"/>
  <c r="C437" i="4"/>
  <c r="I435" i="4"/>
  <c r="O433" i="4"/>
  <c r="F432" i="4"/>
  <c r="L430" i="4"/>
  <c r="C429" i="4"/>
  <c r="I427" i="4"/>
  <c r="O425" i="4"/>
  <c r="I424" i="4"/>
  <c r="F423" i="4"/>
  <c r="C422" i="4"/>
  <c r="P420" i="4"/>
  <c r="N419" i="4"/>
  <c r="N418" i="4"/>
  <c r="M417" i="4"/>
  <c r="K416" i="4"/>
  <c r="K415" i="4"/>
  <c r="J414" i="4"/>
  <c r="H413" i="4"/>
  <c r="H412" i="4"/>
  <c r="G411" i="4"/>
  <c r="E410" i="4"/>
  <c r="E409" i="4"/>
  <c r="D408" i="4"/>
  <c r="Q406" i="4"/>
  <c r="Q405" i="4"/>
  <c r="P404" i="4"/>
  <c r="N403" i="4"/>
  <c r="N402" i="4"/>
  <c r="M401" i="4"/>
  <c r="K400" i="4"/>
  <c r="K399" i="4"/>
  <c r="K398" i="4"/>
  <c r="L397" i="4"/>
  <c r="L396" i="4"/>
  <c r="M395" i="4"/>
  <c r="N394" i="4"/>
  <c r="N393" i="4"/>
  <c r="O392" i="4"/>
  <c r="O391" i="4"/>
  <c r="P390" i="4"/>
  <c r="Q389" i="4"/>
  <c r="C389" i="4"/>
  <c r="F388" i="4"/>
  <c r="I387" i="4"/>
  <c r="L386" i="4"/>
  <c r="O385" i="4"/>
  <c r="C385" i="4"/>
  <c r="F384" i="4"/>
  <c r="I383" i="4"/>
  <c r="L382" i="4"/>
  <c r="O381" i="4"/>
  <c r="C381" i="4"/>
  <c r="F380" i="4"/>
  <c r="I379" i="4"/>
  <c r="L378" i="4"/>
  <c r="O377" i="4"/>
  <c r="C377" i="4"/>
  <c r="F376" i="4"/>
  <c r="I375" i="4"/>
  <c r="L374" i="4"/>
  <c r="O373" i="4"/>
  <c r="C373" i="4"/>
  <c r="F372" i="4"/>
  <c r="I371" i="4"/>
  <c r="L370" i="4"/>
  <c r="O369" i="4"/>
  <c r="C369" i="4"/>
  <c r="F368" i="4"/>
  <c r="I367" i="4"/>
  <c r="L366" i="4"/>
  <c r="O365" i="4"/>
  <c r="C365" i="4"/>
  <c r="F364" i="4"/>
  <c r="I363" i="4"/>
  <c r="L362" i="4"/>
  <c r="O361" i="4"/>
  <c r="C361" i="4"/>
  <c r="F360" i="4"/>
  <c r="I359" i="4"/>
  <c r="L358" i="4"/>
  <c r="O357" i="4"/>
  <c r="C357" i="4"/>
  <c r="F356" i="4"/>
  <c r="I355" i="4"/>
  <c r="L354" i="4"/>
  <c r="O353" i="4"/>
  <c r="C353" i="4"/>
  <c r="F352" i="4"/>
  <c r="I351" i="4"/>
  <c r="L350" i="4"/>
  <c r="O349" i="4"/>
  <c r="C349" i="4"/>
  <c r="F348" i="4"/>
  <c r="I347" i="4"/>
  <c r="L346" i="4"/>
  <c r="O345" i="4"/>
  <c r="C345" i="4"/>
  <c r="F344" i="4"/>
  <c r="I343" i="4"/>
  <c r="L342" i="4"/>
  <c r="O341" i="4"/>
  <c r="C341" i="4"/>
  <c r="F340" i="4"/>
  <c r="I339" i="4"/>
  <c r="L338" i="4"/>
  <c r="O337" i="4"/>
  <c r="C337" i="4"/>
  <c r="F336" i="4"/>
  <c r="I335" i="4"/>
  <c r="L334" i="4"/>
  <c r="O333" i="4"/>
  <c r="C333" i="4"/>
  <c r="F332" i="4"/>
  <c r="I331" i="4"/>
  <c r="L330" i="4"/>
  <c r="O329" i="4"/>
  <c r="C329" i="4"/>
  <c r="F328" i="4"/>
  <c r="I327" i="4"/>
  <c r="L326" i="4"/>
  <c r="O325" i="4"/>
  <c r="C325" i="4"/>
  <c r="F324" i="4"/>
  <c r="I323" i="4"/>
  <c r="L322" i="4"/>
  <c r="O321" i="4"/>
  <c r="C321" i="4"/>
  <c r="F320" i="4"/>
  <c r="I319" i="4"/>
  <c r="L318" i="4"/>
  <c r="O317" i="4"/>
  <c r="C317" i="4"/>
  <c r="F316" i="4"/>
  <c r="I315" i="4"/>
  <c r="L314" i="4"/>
  <c r="O313" i="4"/>
  <c r="C313" i="4"/>
  <c r="F312" i="4"/>
  <c r="I311" i="4"/>
  <c r="L310" i="4"/>
  <c r="O309" i="4"/>
  <c r="C309" i="4"/>
  <c r="F308" i="4"/>
  <c r="I307" i="4"/>
  <c r="L306" i="4"/>
  <c r="O305" i="4"/>
  <c r="C305" i="4"/>
  <c r="F304" i="4"/>
  <c r="I303" i="4"/>
  <c r="L302" i="4"/>
  <c r="O301" i="4"/>
  <c r="C301" i="4"/>
  <c r="F300" i="4"/>
  <c r="I299" i="4"/>
  <c r="L298" i="4"/>
  <c r="O297" i="4"/>
  <c r="C297" i="4"/>
  <c r="F296" i="4"/>
  <c r="I295" i="4"/>
  <c r="L294" i="4"/>
  <c r="O293" i="4"/>
  <c r="C293" i="4"/>
  <c r="F292" i="4"/>
  <c r="I291" i="4"/>
  <c r="L290" i="4"/>
  <c r="O289" i="4"/>
  <c r="C289" i="4"/>
  <c r="F288" i="4"/>
  <c r="I287" i="4"/>
  <c r="L286" i="4"/>
  <c r="O285" i="4"/>
  <c r="C285" i="4"/>
  <c r="F284" i="4"/>
  <c r="I283" i="4"/>
  <c r="L282" i="4"/>
  <c r="O281" i="4"/>
  <c r="C281" i="4"/>
  <c r="F280" i="4"/>
  <c r="I279" i="4"/>
  <c r="L278" i="4"/>
  <c r="O277" i="4"/>
  <c r="C277" i="4"/>
  <c r="F276" i="4"/>
  <c r="I275" i="4"/>
  <c r="L274" i="4"/>
  <c r="O273" i="4"/>
  <c r="C273" i="4"/>
  <c r="F272" i="4"/>
  <c r="G562" i="4"/>
  <c r="D529" i="4"/>
  <c r="P520" i="4"/>
  <c r="M512" i="4"/>
  <c r="H504" i="4"/>
  <c r="K497" i="4"/>
  <c r="N491" i="4"/>
  <c r="Q485" i="4"/>
  <c r="C481" i="4"/>
  <c r="F476" i="4"/>
  <c r="I471" i="4"/>
  <c r="L466" i="4"/>
  <c r="O461" i="4"/>
  <c r="C457" i="4"/>
  <c r="F452" i="4"/>
  <c r="I447" i="4"/>
  <c r="N442" i="4"/>
  <c r="H440" i="4"/>
  <c r="I438" i="4"/>
  <c r="O436" i="4"/>
  <c r="F435" i="4"/>
  <c r="L433" i="4"/>
  <c r="C432" i="4"/>
  <c r="I430" i="4"/>
  <c r="O428" i="4"/>
  <c r="F427" i="4"/>
  <c r="M425" i="4"/>
  <c r="H424" i="4"/>
  <c r="E423" i="4"/>
  <c r="Q421" i="4"/>
  <c r="O420" i="4"/>
  <c r="M419" i="4"/>
  <c r="L418" i="4"/>
  <c r="L417" i="4"/>
  <c r="J416" i="4"/>
  <c r="I415" i="4"/>
  <c r="I414" i="4"/>
  <c r="G413" i="4"/>
  <c r="F412" i="4"/>
  <c r="F411" i="4"/>
  <c r="D410" i="4"/>
  <c r="C409" i="4"/>
  <c r="C408" i="4"/>
  <c r="P406" i="4"/>
  <c r="O405" i="4"/>
  <c r="O404" i="4"/>
  <c r="M403" i="4"/>
  <c r="L402" i="4"/>
  <c r="L401" i="4"/>
  <c r="J400" i="4"/>
  <c r="I399" i="4"/>
  <c r="J398" i="4"/>
  <c r="K397" i="4"/>
  <c r="K396" i="4"/>
  <c r="L395" i="4"/>
  <c r="L394" i="4"/>
  <c r="M393" i="4"/>
  <c r="N392" i="4"/>
  <c r="N391" i="4"/>
  <c r="O390" i="4"/>
  <c r="O389" i="4"/>
  <c r="Q388" i="4"/>
  <c r="E388" i="4"/>
  <c r="H387" i="4"/>
  <c r="K386" i="4"/>
  <c r="N385" i="4"/>
  <c r="Q384" i="4"/>
  <c r="E384" i="4"/>
  <c r="H383" i="4"/>
  <c r="K382" i="4"/>
  <c r="N381" i="4"/>
  <c r="Q380" i="4"/>
  <c r="E380" i="4"/>
  <c r="H379" i="4"/>
  <c r="K378" i="4"/>
  <c r="N377" i="4"/>
  <c r="Q376" i="4"/>
  <c r="E376" i="4"/>
  <c r="H375" i="4"/>
  <c r="K374" i="4"/>
  <c r="N373" i="4"/>
  <c r="Q372" i="4"/>
  <c r="E372" i="4"/>
  <c r="H371" i="4"/>
  <c r="K370" i="4"/>
  <c r="N369" i="4"/>
  <c r="Q368" i="4"/>
  <c r="E368" i="4"/>
  <c r="H367" i="4"/>
  <c r="K366" i="4"/>
  <c r="N365" i="4"/>
  <c r="Q364" i="4"/>
  <c r="E364" i="4"/>
  <c r="H363" i="4"/>
  <c r="K362" i="4"/>
  <c r="N361" i="4"/>
  <c r="Q360" i="4"/>
  <c r="E360" i="4"/>
  <c r="H359" i="4"/>
  <c r="K358" i="4"/>
  <c r="N357" i="4"/>
  <c r="Q356" i="4"/>
  <c r="E356" i="4"/>
  <c r="H355" i="4"/>
  <c r="K354" i="4"/>
  <c r="N353" i="4"/>
  <c r="Q352" i="4"/>
  <c r="E352" i="4"/>
  <c r="H351" i="4"/>
  <c r="K350" i="4"/>
  <c r="N349" i="4"/>
  <c r="Q348" i="4"/>
  <c r="E348" i="4"/>
  <c r="H347" i="4"/>
  <c r="K346" i="4"/>
  <c r="N345" i="4"/>
  <c r="Q344" i="4"/>
  <c r="E344" i="4"/>
  <c r="H343" i="4"/>
  <c r="K342" i="4"/>
  <c r="N341" i="4"/>
  <c r="Q340" i="4"/>
  <c r="E340" i="4"/>
  <c r="H339" i="4"/>
  <c r="K338" i="4"/>
  <c r="N337" i="4"/>
  <c r="Q336" i="4"/>
  <c r="E336" i="4"/>
  <c r="H335" i="4"/>
  <c r="K334" i="4"/>
  <c r="N333" i="4"/>
  <c r="Q332" i="4"/>
  <c r="E332" i="4"/>
  <c r="H331" i="4"/>
  <c r="K330" i="4"/>
  <c r="N329" i="4"/>
  <c r="Q328" i="4"/>
  <c r="E328" i="4"/>
  <c r="H327" i="4"/>
  <c r="K326" i="4"/>
  <c r="N325" i="4"/>
  <c r="Q324" i="4"/>
  <c r="E324" i="4"/>
  <c r="H323" i="4"/>
  <c r="K322" i="4"/>
  <c r="N321" i="4"/>
  <c r="Q320" i="4"/>
  <c r="E320" i="4"/>
  <c r="H319" i="4"/>
  <c r="K318" i="4"/>
  <c r="N317" i="4"/>
  <c r="Q316" i="4"/>
  <c r="E316" i="4"/>
  <c r="H315" i="4"/>
  <c r="K314" i="4"/>
  <c r="N313" i="4"/>
  <c r="Q312" i="4"/>
  <c r="E312" i="4"/>
  <c r="H311" i="4"/>
  <c r="K310" i="4"/>
  <c r="N309" i="4"/>
  <c r="Q308" i="4"/>
  <c r="E308" i="4"/>
  <c r="H307" i="4"/>
  <c r="K306" i="4"/>
  <c r="N305" i="4"/>
  <c r="Q304" i="4"/>
  <c r="E304" i="4"/>
  <c r="H303" i="4"/>
  <c r="K302" i="4"/>
  <c r="N301" i="4"/>
  <c r="Q300" i="4"/>
  <c r="E300" i="4"/>
  <c r="H299" i="4"/>
  <c r="K298" i="4"/>
  <c r="N297" i="4"/>
  <c r="Q296" i="4"/>
  <c r="E296" i="4"/>
  <c r="H295" i="4"/>
  <c r="K294" i="4"/>
  <c r="N293" i="4"/>
  <c r="Q292" i="4"/>
  <c r="E292" i="4"/>
  <c r="H291" i="4"/>
  <c r="K290" i="4"/>
  <c r="N289" i="4"/>
  <c r="Q288" i="4"/>
  <c r="E288" i="4"/>
  <c r="H287" i="4"/>
  <c r="K286" i="4"/>
  <c r="N285" i="4"/>
  <c r="Q284" i="4"/>
  <c r="E284" i="4"/>
  <c r="H283" i="4"/>
  <c r="K282" i="4"/>
  <c r="N281" i="4"/>
  <c r="Q280" i="4"/>
  <c r="E280" i="4"/>
  <c r="H279" i="4"/>
  <c r="K278" i="4"/>
  <c r="N277" i="4"/>
  <c r="Q276" i="4"/>
  <c r="E276" i="4"/>
  <c r="O550" i="4"/>
  <c r="G528" i="4"/>
  <c r="D520" i="4"/>
  <c r="P511" i="4"/>
  <c r="O503" i="4"/>
  <c r="Q496" i="4"/>
  <c r="E491" i="4"/>
  <c r="I485" i="4"/>
  <c r="K480" i="4"/>
  <c r="N475" i="4"/>
  <c r="Q470" i="4"/>
  <c r="E466" i="4"/>
  <c r="H461" i="4"/>
  <c r="K456" i="4"/>
  <c r="N451" i="4"/>
  <c r="Q446" i="4"/>
  <c r="L442" i="4"/>
  <c r="F440" i="4"/>
  <c r="H438" i="4"/>
  <c r="N436" i="4"/>
  <c r="E435" i="4"/>
  <c r="K433" i="4"/>
  <c r="Q431" i="4"/>
  <c r="H430" i="4"/>
  <c r="N428" i="4"/>
  <c r="E427" i="4"/>
  <c r="L425" i="4"/>
  <c r="F424" i="4"/>
  <c r="Q422" i="4"/>
  <c r="O421" i="4"/>
  <c r="N420" i="4"/>
  <c r="L419" i="4"/>
  <c r="K418" i="4"/>
  <c r="K417" i="4"/>
  <c r="I416" i="4"/>
  <c r="H415" i="4"/>
  <c r="H414" i="4"/>
  <c r="F413" i="4"/>
  <c r="E412" i="4"/>
  <c r="E411" i="4"/>
  <c r="C410" i="4"/>
  <c r="Q408" i="4"/>
  <c r="Q407" i="4"/>
  <c r="O406" i="4"/>
  <c r="N405" i="4"/>
  <c r="N404" i="4"/>
  <c r="L403" i="4"/>
  <c r="K402" i="4"/>
  <c r="K401" i="4"/>
  <c r="I400" i="4"/>
  <c r="H399" i="4"/>
  <c r="I398" i="4"/>
  <c r="I397" i="4"/>
  <c r="J396" i="4"/>
  <c r="K395" i="4"/>
  <c r="K394" i="4"/>
  <c r="L393" i="4"/>
  <c r="L392" i="4"/>
  <c r="M391" i="4"/>
  <c r="N390" i="4"/>
  <c r="N389" i="4"/>
  <c r="P388" i="4"/>
  <c r="D388" i="4"/>
  <c r="G387" i="4"/>
  <c r="J386" i="4"/>
  <c r="M385" i="4"/>
  <c r="P384" i="4"/>
  <c r="D384" i="4"/>
  <c r="G383" i="4"/>
  <c r="J382" i="4"/>
  <c r="M381" i="4"/>
  <c r="P380" i="4"/>
  <c r="D380" i="4"/>
  <c r="G379" i="4"/>
  <c r="J378" i="4"/>
  <c r="M377" i="4"/>
  <c r="P376" i="4"/>
  <c r="D376" i="4"/>
  <c r="G375" i="4"/>
  <c r="J374" i="4"/>
  <c r="M373" i="4"/>
  <c r="P372" i="4"/>
  <c r="D372" i="4"/>
  <c r="G371" i="4"/>
  <c r="J370" i="4"/>
  <c r="M369" i="4"/>
  <c r="P368" i="4"/>
  <c r="D368" i="4"/>
  <c r="G367" i="4"/>
  <c r="J366" i="4"/>
  <c r="M365" i="4"/>
  <c r="P364" i="4"/>
  <c r="D364" i="4"/>
  <c r="G363" i="4"/>
  <c r="J362" i="4"/>
  <c r="M361" i="4"/>
  <c r="P360" i="4"/>
  <c r="D360" i="4"/>
  <c r="G359" i="4"/>
  <c r="J358" i="4"/>
  <c r="M357" i="4"/>
  <c r="P356" i="4"/>
  <c r="D356" i="4"/>
  <c r="G355" i="4"/>
  <c r="J354" i="4"/>
  <c r="M353" i="4"/>
  <c r="P352" i="4"/>
  <c r="D352" i="4"/>
  <c r="G351" i="4"/>
  <c r="J350" i="4"/>
  <c r="M349" i="4"/>
  <c r="P348" i="4"/>
  <c r="D348" i="4"/>
  <c r="G347" i="4"/>
  <c r="J346" i="4"/>
  <c r="M345" i="4"/>
  <c r="P344" i="4"/>
  <c r="D344" i="4"/>
  <c r="G343" i="4"/>
  <c r="J342" i="4"/>
  <c r="M341" i="4"/>
  <c r="P340" i="4"/>
  <c r="D340" i="4"/>
  <c r="G339" i="4"/>
  <c r="J338" i="4"/>
  <c r="M337" i="4"/>
  <c r="P336" i="4"/>
  <c r="D336" i="4"/>
  <c r="G335" i="4"/>
  <c r="J334" i="4"/>
  <c r="M333" i="4"/>
  <c r="P332" i="4"/>
  <c r="D332" i="4"/>
  <c r="G331" i="4"/>
  <c r="J330" i="4"/>
  <c r="M329" i="4"/>
  <c r="P328" i="4"/>
  <c r="D328" i="4"/>
  <c r="G327" i="4"/>
  <c r="J326" i="4"/>
  <c r="M325" i="4"/>
  <c r="P324" i="4"/>
  <c r="D324" i="4"/>
  <c r="G323" i="4"/>
  <c r="J322" i="4"/>
  <c r="M321" i="4"/>
  <c r="P320" i="4"/>
  <c r="D320" i="4"/>
  <c r="G319" i="4"/>
  <c r="J318" i="4"/>
  <c r="M317" i="4"/>
  <c r="P316" i="4"/>
  <c r="D316" i="4"/>
  <c r="G315" i="4"/>
  <c r="J314" i="4"/>
  <c r="M313" i="4"/>
  <c r="P312" i="4"/>
  <c r="D312" i="4"/>
  <c r="G311" i="4"/>
  <c r="J310" i="4"/>
  <c r="M309" i="4"/>
  <c r="P308" i="4"/>
  <c r="D308" i="4"/>
  <c r="G307" i="4"/>
  <c r="J306" i="4"/>
  <c r="M305" i="4"/>
  <c r="P304" i="4"/>
  <c r="D304" i="4"/>
  <c r="G303" i="4"/>
  <c r="J302" i="4"/>
  <c r="M301" i="4"/>
  <c r="P300" i="4"/>
  <c r="D300" i="4"/>
  <c r="G299" i="4"/>
  <c r="J298" i="4"/>
  <c r="M297" i="4"/>
  <c r="P296" i="4"/>
  <c r="D296" i="4"/>
  <c r="G295" i="4"/>
  <c r="J294" i="4"/>
  <c r="M293" i="4"/>
  <c r="P292" i="4"/>
  <c r="D292" i="4"/>
  <c r="G291" i="4"/>
  <c r="J290" i="4"/>
  <c r="M289" i="4"/>
  <c r="P288" i="4"/>
  <c r="D288" i="4"/>
  <c r="G287" i="4"/>
  <c r="J286" i="4"/>
  <c r="M285" i="4"/>
  <c r="P284" i="4"/>
  <c r="D284" i="4"/>
  <c r="G283" i="4"/>
  <c r="J282" i="4"/>
  <c r="M281" i="4"/>
  <c r="P280" i="4"/>
  <c r="D280" i="4"/>
  <c r="G279" i="4"/>
  <c r="J278" i="4"/>
  <c r="M277" i="4"/>
  <c r="P276" i="4"/>
  <c r="D276" i="4"/>
  <c r="G275" i="4"/>
  <c r="J274" i="4"/>
  <c r="M273" i="4"/>
  <c r="P272" i="4"/>
  <c r="D272" i="4"/>
  <c r="G271" i="4"/>
  <c r="J270" i="4"/>
  <c r="M269" i="4"/>
  <c r="P268" i="4"/>
  <c r="D268" i="4"/>
  <c r="G267" i="4"/>
  <c r="J266" i="4"/>
  <c r="M265" i="4"/>
  <c r="P264" i="4"/>
  <c r="D264" i="4"/>
  <c r="G263" i="4"/>
  <c r="J262" i="4"/>
  <c r="M261" i="4"/>
  <c r="P260" i="4"/>
  <c r="D260" i="4"/>
  <c r="G259" i="4"/>
  <c r="J258" i="4"/>
  <c r="M257" i="4"/>
  <c r="P256" i="4"/>
  <c r="D256" i="4"/>
  <c r="G255" i="4"/>
  <c r="J254" i="4"/>
  <c r="M253" i="4"/>
  <c r="P252" i="4"/>
  <c r="D252" i="4"/>
  <c r="G251" i="4"/>
  <c r="J250" i="4"/>
  <c r="M249" i="4"/>
  <c r="P248" i="4"/>
  <c r="D248" i="4"/>
  <c r="G247" i="4"/>
  <c r="J246" i="4"/>
  <c r="M245" i="4"/>
  <c r="P244" i="4"/>
  <c r="D244" i="4"/>
  <c r="G243" i="4"/>
  <c r="J242" i="4"/>
  <c r="M241" i="4"/>
  <c r="P240" i="4"/>
  <c r="D240" i="4"/>
  <c r="G239" i="4"/>
  <c r="J238" i="4"/>
  <c r="M237" i="4"/>
  <c r="P236" i="4"/>
  <c r="D236" i="4"/>
  <c r="G235" i="4"/>
  <c r="J234" i="4"/>
  <c r="F546" i="4"/>
  <c r="O527" i="4"/>
  <c r="J519" i="4"/>
  <c r="G511" i="4"/>
  <c r="G503" i="4"/>
  <c r="K496" i="4"/>
  <c r="N490" i="4"/>
  <c r="C485" i="4"/>
  <c r="F480" i="4"/>
  <c r="I475" i="4"/>
  <c r="L470" i="4"/>
  <c r="O465" i="4"/>
  <c r="C461" i="4"/>
  <c r="F456" i="4"/>
  <c r="I451" i="4"/>
  <c r="L446" i="4"/>
  <c r="H442" i="4"/>
  <c r="Q439" i="4"/>
  <c r="E438" i="4"/>
  <c r="K436" i="4"/>
  <c r="Q434" i="4"/>
  <c r="H433" i="4"/>
  <c r="N431" i="4"/>
  <c r="E430" i="4"/>
  <c r="K428" i="4"/>
  <c r="Q426" i="4"/>
  <c r="K425" i="4"/>
  <c r="D424" i="4"/>
  <c r="P422" i="4"/>
  <c r="M421" i="4"/>
  <c r="K420" i="4"/>
  <c r="K419" i="4"/>
  <c r="J418" i="4"/>
  <c r="H417" i="4"/>
  <c r="H416" i="4"/>
  <c r="G415" i="4"/>
  <c r="E414" i="4"/>
  <c r="E413" i="4"/>
  <c r="D412" i="4"/>
  <c r="Q410" i="4"/>
  <c r="Q409" i="4"/>
  <c r="P408" i="4"/>
  <c r="N407" i="4"/>
  <c r="N406" i="4"/>
  <c r="M405" i="4"/>
  <c r="K404" i="4"/>
  <c r="K403" i="4"/>
  <c r="J402" i="4"/>
  <c r="H401" i="4"/>
  <c r="H400" i="4"/>
  <c r="G399" i="4"/>
  <c r="H398" i="4"/>
  <c r="H397" i="4"/>
  <c r="I396" i="4"/>
  <c r="I395" i="4"/>
  <c r="J394" i="4"/>
  <c r="K393" i="4"/>
  <c r="K392" i="4"/>
  <c r="L391" i="4"/>
  <c r="L390" i="4"/>
  <c r="M389" i="4"/>
  <c r="O388" i="4"/>
  <c r="C388" i="4"/>
  <c r="F387" i="4"/>
  <c r="I386" i="4"/>
  <c r="L385" i="4"/>
  <c r="O384" i="4"/>
  <c r="C384" i="4"/>
  <c r="F383" i="4"/>
  <c r="I382" i="4"/>
  <c r="L381" i="4"/>
  <c r="O380" i="4"/>
  <c r="C380" i="4"/>
  <c r="F379" i="4"/>
  <c r="I378" i="4"/>
  <c r="L377" i="4"/>
  <c r="O376" i="4"/>
  <c r="C376" i="4"/>
  <c r="F375" i="4"/>
  <c r="I374" i="4"/>
  <c r="L373" i="4"/>
  <c r="O372" i="4"/>
  <c r="C372" i="4"/>
  <c r="F371" i="4"/>
  <c r="I370" i="4"/>
  <c r="L369" i="4"/>
  <c r="O368" i="4"/>
  <c r="C368" i="4"/>
  <c r="F367" i="4"/>
  <c r="I366" i="4"/>
  <c r="L365" i="4"/>
  <c r="O364" i="4"/>
  <c r="C364" i="4"/>
  <c r="F363" i="4"/>
  <c r="I362" i="4"/>
  <c r="L361" i="4"/>
  <c r="O360" i="4"/>
  <c r="C360" i="4"/>
  <c r="F359" i="4"/>
  <c r="I358" i="4"/>
  <c r="L357" i="4"/>
  <c r="O356" i="4"/>
  <c r="C356" i="4"/>
  <c r="F355" i="4"/>
  <c r="I354" i="4"/>
  <c r="L353" i="4"/>
  <c r="O352" i="4"/>
  <c r="C352" i="4"/>
  <c r="F351" i="4"/>
  <c r="I350" i="4"/>
  <c r="L349" i="4"/>
  <c r="O348" i="4"/>
  <c r="C348" i="4"/>
  <c r="F347" i="4"/>
  <c r="I346" i="4"/>
  <c r="L345" i="4"/>
  <c r="O344" i="4"/>
  <c r="C344" i="4"/>
  <c r="F343" i="4"/>
  <c r="I342" i="4"/>
  <c r="L341" i="4"/>
  <c r="O340" i="4"/>
  <c r="C340" i="4"/>
  <c r="F339" i="4"/>
  <c r="I338" i="4"/>
  <c r="L337" i="4"/>
  <c r="O336" i="4"/>
  <c r="C336" i="4"/>
  <c r="F335" i="4"/>
  <c r="I334" i="4"/>
  <c r="L333" i="4"/>
  <c r="O332" i="4"/>
  <c r="C332" i="4"/>
  <c r="F331" i="4"/>
  <c r="I330" i="4"/>
  <c r="L329" i="4"/>
  <c r="O328" i="4"/>
  <c r="C328" i="4"/>
  <c r="F327" i="4"/>
  <c r="I326" i="4"/>
  <c r="L325" i="4"/>
  <c r="O324" i="4"/>
  <c r="C324" i="4"/>
  <c r="F323" i="4"/>
  <c r="I322" i="4"/>
  <c r="L321" i="4"/>
  <c r="O320" i="4"/>
  <c r="C320" i="4"/>
  <c r="F319" i="4"/>
  <c r="I318" i="4"/>
  <c r="L317" i="4"/>
  <c r="O316" i="4"/>
  <c r="C316" i="4"/>
  <c r="F315" i="4"/>
  <c r="I314" i="4"/>
  <c r="L313" i="4"/>
  <c r="O312" i="4"/>
  <c r="C312" i="4"/>
  <c r="F311" i="4"/>
  <c r="I310" i="4"/>
  <c r="L309" i="4"/>
  <c r="O308" i="4"/>
  <c r="C308" i="4"/>
  <c r="F307" i="4"/>
  <c r="I306" i="4"/>
  <c r="L305" i="4"/>
  <c r="O304" i="4"/>
  <c r="C304" i="4"/>
  <c r="F303" i="4"/>
  <c r="I302" i="4"/>
  <c r="L301" i="4"/>
  <c r="O300" i="4"/>
  <c r="C300" i="4"/>
  <c r="F299" i="4"/>
  <c r="I298" i="4"/>
  <c r="L297" i="4"/>
  <c r="O296" i="4"/>
  <c r="C296" i="4"/>
  <c r="F295" i="4"/>
  <c r="I294" i="4"/>
  <c r="L293" i="4"/>
  <c r="O292" i="4"/>
  <c r="C292" i="4"/>
  <c r="F291" i="4"/>
  <c r="I290" i="4"/>
  <c r="L289" i="4"/>
  <c r="O288" i="4"/>
  <c r="C288" i="4"/>
  <c r="F287" i="4"/>
  <c r="I286" i="4"/>
  <c r="L285" i="4"/>
  <c r="O284" i="4"/>
  <c r="C284" i="4"/>
  <c r="D544" i="4"/>
  <c r="C527" i="4"/>
  <c r="M518" i="4"/>
  <c r="J510" i="4"/>
  <c r="K502" i="4"/>
  <c r="Q495" i="4"/>
  <c r="F490" i="4"/>
  <c r="K484" i="4"/>
  <c r="N479" i="4"/>
  <c r="Q474" i="4"/>
  <c r="E470" i="4"/>
  <c r="H465" i="4"/>
  <c r="K460" i="4"/>
  <c r="N455" i="4"/>
  <c r="Q450" i="4"/>
  <c r="E446" i="4"/>
  <c r="E442" i="4"/>
  <c r="N439" i="4"/>
  <c r="C438" i="4"/>
  <c r="I436" i="4"/>
  <c r="O434" i="4"/>
  <c r="F433" i="4"/>
  <c r="L431" i="4"/>
  <c r="C430" i="4"/>
  <c r="I428" i="4"/>
  <c r="O426" i="4"/>
  <c r="H425" i="4"/>
  <c r="C424" i="4"/>
  <c r="O422" i="4"/>
  <c r="L421" i="4"/>
  <c r="J420" i="4"/>
  <c r="I419" i="4"/>
  <c r="I418" i="4"/>
  <c r="G417" i="4"/>
  <c r="F416" i="4"/>
  <c r="F415" i="4"/>
  <c r="D414" i="4"/>
  <c r="C413" i="4"/>
  <c r="C412" i="4"/>
  <c r="P410" i="4"/>
  <c r="O409" i="4"/>
  <c r="O408" i="4"/>
  <c r="M407" i="4"/>
  <c r="L406" i="4"/>
  <c r="L405" i="4"/>
  <c r="J404" i="4"/>
  <c r="I403" i="4"/>
  <c r="I402" i="4"/>
  <c r="G401" i="4"/>
  <c r="F400" i="4"/>
  <c r="F399" i="4"/>
  <c r="F398" i="4"/>
  <c r="G397" i="4"/>
  <c r="H396" i="4"/>
  <c r="H395" i="4"/>
  <c r="I394" i="4"/>
  <c r="I393" i="4"/>
  <c r="J392" i="4"/>
  <c r="K391" i="4"/>
  <c r="K390" i="4"/>
  <c r="L389" i="4"/>
  <c r="N388" i="4"/>
  <c r="Q387" i="4"/>
  <c r="E387" i="4"/>
  <c r="H386" i="4"/>
  <c r="K385" i="4"/>
  <c r="N384" i="4"/>
  <c r="Q383" i="4"/>
  <c r="E383" i="4"/>
  <c r="H382" i="4"/>
  <c r="K381" i="4"/>
  <c r="N380" i="4"/>
  <c r="Q379" i="4"/>
  <c r="E379" i="4"/>
  <c r="H378" i="4"/>
  <c r="K377" i="4"/>
  <c r="N376" i="4"/>
  <c r="Q375" i="4"/>
  <c r="E375" i="4"/>
  <c r="H374" i="4"/>
  <c r="K373" i="4"/>
  <c r="N372" i="4"/>
  <c r="Q371" i="4"/>
  <c r="E371" i="4"/>
  <c r="H370" i="4"/>
  <c r="K369" i="4"/>
  <c r="N368" i="4"/>
  <c r="Q367" i="4"/>
  <c r="E367" i="4"/>
  <c r="H366" i="4"/>
  <c r="K365" i="4"/>
  <c r="N364" i="4"/>
  <c r="Q363" i="4"/>
  <c r="E363" i="4"/>
  <c r="H362" i="4"/>
  <c r="K361" i="4"/>
  <c r="N360" i="4"/>
  <c r="Q359" i="4"/>
  <c r="E359" i="4"/>
  <c r="H358" i="4"/>
  <c r="K357" i="4"/>
  <c r="N356" i="4"/>
  <c r="Q355" i="4"/>
  <c r="E355" i="4"/>
  <c r="H354" i="4"/>
  <c r="K353" i="4"/>
  <c r="N352" i="4"/>
  <c r="Q351" i="4"/>
  <c r="E351" i="4"/>
  <c r="H350" i="4"/>
  <c r="K349" i="4"/>
  <c r="N348" i="4"/>
  <c r="Q347" i="4"/>
  <c r="E347" i="4"/>
  <c r="H346" i="4"/>
  <c r="K345" i="4"/>
  <c r="N344" i="4"/>
  <c r="Q343" i="4"/>
  <c r="E343" i="4"/>
  <c r="H342" i="4"/>
  <c r="K341" i="4"/>
  <c r="N340" i="4"/>
  <c r="Q339" i="4"/>
  <c r="E339" i="4"/>
  <c r="H338" i="4"/>
  <c r="K337" i="4"/>
  <c r="N336" i="4"/>
  <c r="Q335" i="4"/>
  <c r="E335" i="4"/>
  <c r="H334" i="4"/>
  <c r="K333" i="4"/>
  <c r="N332" i="4"/>
  <c r="Q331" i="4"/>
  <c r="E331" i="4"/>
  <c r="H330" i="4"/>
  <c r="K329" i="4"/>
  <c r="N328" i="4"/>
  <c r="Q327" i="4"/>
  <c r="E327" i="4"/>
  <c r="H326" i="4"/>
  <c r="K325" i="4"/>
  <c r="N324" i="4"/>
  <c r="Q323" i="4"/>
  <c r="E323" i="4"/>
  <c r="H322" i="4"/>
  <c r="K321" i="4"/>
  <c r="N320" i="4"/>
  <c r="Q319" i="4"/>
  <c r="E319" i="4"/>
  <c r="H318" i="4"/>
  <c r="K317" i="4"/>
  <c r="N316" i="4"/>
  <c r="Q315" i="4"/>
  <c r="E315" i="4"/>
  <c r="H314" i="4"/>
  <c r="K313" i="4"/>
  <c r="N312" i="4"/>
  <c r="Q311" i="4"/>
  <c r="E311" i="4"/>
  <c r="H310" i="4"/>
  <c r="K309" i="4"/>
  <c r="N308" i="4"/>
  <c r="Q307" i="4"/>
  <c r="E307" i="4"/>
  <c r="H306" i="4"/>
  <c r="K305" i="4"/>
  <c r="N304" i="4"/>
  <c r="Q303" i="4"/>
  <c r="E303" i="4"/>
  <c r="H302" i="4"/>
  <c r="K301" i="4"/>
  <c r="N300" i="4"/>
  <c r="Q299" i="4"/>
  <c r="E299" i="4"/>
  <c r="H298" i="4"/>
  <c r="K297" i="4"/>
  <c r="N296" i="4"/>
  <c r="Q295" i="4"/>
  <c r="E295" i="4"/>
  <c r="H294" i="4"/>
  <c r="K293" i="4"/>
  <c r="N292" i="4"/>
  <c r="Q291" i="4"/>
  <c r="E291" i="4"/>
  <c r="H290" i="4"/>
  <c r="K289" i="4"/>
  <c r="N288" i="4"/>
  <c r="Q287" i="4"/>
  <c r="E287" i="4"/>
  <c r="H286" i="4"/>
  <c r="K285" i="4"/>
  <c r="N284" i="4"/>
  <c r="Q283" i="4"/>
  <c r="E283" i="4"/>
  <c r="H282" i="4"/>
  <c r="K281" i="4"/>
  <c r="N280" i="4"/>
  <c r="F542" i="4"/>
  <c r="H526" i="4"/>
  <c r="F518" i="4"/>
  <c r="P509" i="4"/>
  <c r="Q501" i="4"/>
  <c r="K495" i="4"/>
  <c r="O489" i="4"/>
  <c r="F484" i="4"/>
  <c r="I479" i="4"/>
  <c r="L474" i="4"/>
  <c r="O469" i="4"/>
  <c r="C465" i="4"/>
  <c r="F460" i="4"/>
  <c r="I455" i="4"/>
  <c r="L450" i="4"/>
  <c r="O445" i="4"/>
  <c r="Q441" i="4"/>
  <c r="K439" i="4"/>
  <c r="Q437" i="4"/>
  <c r="H436" i="4"/>
  <c r="N434" i="4"/>
  <c r="E433" i="4"/>
  <c r="K431" i="4"/>
  <c r="Q429" i="4"/>
  <c r="H428" i="4"/>
  <c r="N426" i="4"/>
  <c r="F425" i="4"/>
  <c r="Q423" i="4"/>
  <c r="N422" i="4"/>
  <c r="K421" i="4"/>
  <c r="I420" i="4"/>
  <c r="H419" i="4"/>
  <c r="H418" i="4"/>
  <c r="F417" i="4"/>
  <c r="E416" i="4"/>
  <c r="E415" i="4"/>
  <c r="C414" i="4"/>
  <c r="Q412" i="4"/>
  <c r="Q411" i="4"/>
  <c r="O410" i="4"/>
  <c r="N409" i="4"/>
  <c r="N408" i="4"/>
  <c r="L407" i="4"/>
  <c r="K406" i="4"/>
  <c r="K405" i="4"/>
  <c r="I404" i="4"/>
  <c r="H403" i="4"/>
  <c r="H402" i="4"/>
  <c r="F401" i="4"/>
  <c r="E400" i="4"/>
  <c r="E399" i="4"/>
  <c r="E398" i="4"/>
  <c r="F397" i="4"/>
  <c r="F396" i="4"/>
  <c r="G395" i="4"/>
  <c r="H394" i="4"/>
  <c r="H393" i="4"/>
  <c r="I392" i="4"/>
  <c r="I391" i="4"/>
  <c r="J390" i="4"/>
  <c r="K389" i="4"/>
  <c r="M388" i="4"/>
  <c r="P387" i="4"/>
  <c r="D387" i="4"/>
  <c r="G386" i="4"/>
  <c r="J385" i="4"/>
  <c r="M384" i="4"/>
  <c r="P383" i="4"/>
  <c r="D383" i="4"/>
  <c r="G382" i="4"/>
  <c r="J381" i="4"/>
  <c r="M380" i="4"/>
  <c r="P379" i="4"/>
  <c r="D379" i="4"/>
  <c r="G378" i="4"/>
  <c r="J377" i="4"/>
  <c r="M376" i="4"/>
  <c r="P375" i="4"/>
  <c r="D375" i="4"/>
  <c r="G374" i="4"/>
  <c r="J373" i="4"/>
  <c r="M372" i="4"/>
  <c r="P371" i="4"/>
  <c r="D371" i="4"/>
  <c r="G370" i="4"/>
  <c r="J369" i="4"/>
  <c r="M368" i="4"/>
  <c r="P367" i="4"/>
  <c r="D367" i="4"/>
  <c r="G366" i="4"/>
  <c r="J365" i="4"/>
  <c r="M364" i="4"/>
  <c r="P363" i="4"/>
  <c r="D363" i="4"/>
  <c r="G362" i="4"/>
  <c r="J361" i="4"/>
  <c r="M360" i="4"/>
  <c r="P359" i="4"/>
  <c r="D359" i="4"/>
  <c r="G358" i="4"/>
  <c r="J357" i="4"/>
  <c r="M356" i="4"/>
  <c r="P355" i="4"/>
  <c r="D355" i="4"/>
  <c r="G354" i="4"/>
  <c r="J353" i="4"/>
  <c r="M352" i="4"/>
  <c r="P351" i="4"/>
  <c r="D351" i="4"/>
  <c r="G350" i="4"/>
  <c r="J349" i="4"/>
  <c r="M348" i="4"/>
  <c r="P347" i="4"/>
  <c r="D347" i="4"/>
  <c r="G346" i="4"/>
  <c r="J345" i="4"/>
  <c r="M344" i="4"/>
  <c r="P343" i="4"/>
  <c r="D343" i="4"/>
  <c r="G342" i="4"/>
  <c r="J341" i="4"/>
  <c r="M340" i="4"/>
  <c r="P339" i="4"/>
  <c r="D339" i="4"/>
  <c r="G338" i="4"/>
  <c r="J337" i="4"/>
  <c r="M336" i="4"/>
  <c r="P335" i="4"/>
  <c r="D335" i="4"/>
  <c r="G334" i="4"/>
  <c r="J333" i="4"/>
  <c r="M332" i="4"/>
  <c r="P331" i="4"/>
  <c r="D331" i="4"/>
  <c r="G330" i="4"/>
  <c r="J329" i="4"/>
  <c r="M328" i="4"/>
  <c r="P327" i="4"/>
  <c r="D327" i="4"/>
  <c r="G326" i="4"/>
  <c r="J325" i="4"/>
  <c r="M324" i="4"/>
  <c r="P323" i="4"/>
  <c r="D323" i="4"/>
  <c r="G322" i="4"/>
  <c r="J321" i="4"/>
  <c r="M320" i="4"/>
  <c r="P319" i="4"/>
  <c r="D319" i="4"/>
  <c r="G318" i="4"/>
  <c r="J317" i="4"/>
  <c r="M316" i="4"/>
  <c r="P315" i="4"/>
  <c r="D315" i="4"/>
  <c r="G314" i="4"/>
  <c r="J313" i="4"/>
  <c r="M312" i="4"/>
  <c r="P311" i="4"/>
  <c r="D311" i="4"/>
  <c r="G310" i="4"/>
  <c r="J309" i="4"/>
  <c r="M308" i="4"/>
  <c r="P307" i="4"/>
  <c r="D307" i="4"/>
  <c r="G306" i="4"/>
  <c r="J305" i="4"/>
  <c r="M304" i="4"/>
  <c r="P303" i="4"/>
  <c r="D303" i="4"/>
  <c r="G302" i="4"/>
  <c r="J301" i="4"/>
  <c r="M300" i="4"/>
  <c r="P299" i="4"/>
  <c r="D299" i="4"/>
  <c r="G298" i="4"/>
  <c r="J297" i="4"/>
  <c r="M296" i="4"/>
  <c r="P295" i="4"/>
  <c r="D295" i="4"/>
  <c r="G294" i="4"/>
  <c r="J293" i="4"/>
  <c r="M292" i="4"/>
  <c r="P291" i="4"/>
  <c r="D291" i="4"/>
  <c r="G290" i="4"/>
  <c r="J289" i="4"/>
  <c r="M288" i="4"/>
  <c r="P287" i="4"/>
  <c r="D287" i="4"/>
  <c r="G286" i="4"/>
  <c r="J285" i="4"/>
  <c r="M284" i="4"/>
  <c r="P283" i="4"/>
  <c r="D283" i="4"/>
  <c r="G282" i="4"/>
  <c r="J281" i="4"/>
  <c r="M280" i="4"/>
  <c r="P279" i="4"/>
  <c r="D279" i="4"/>
  <c r="G278" i="4"/>
  <c r="J277" i="4"/>
  <c r="M276" i="4"/>
  <c r="P275" i="4"/>
  <c r="D275" i="4"/>
  <c r="G274" i="4"/>
  <c r="J273" i="4"/>
  <c r="M272" i="4"/>
  <c r="P271" i="4"/>
  <c r="D271" i="4"/>
  <c r="G270" i="4"/>
  <c r="J269" i="4"/>
  <c r="M268" i="4"/>
  <c r="P267" i="4"/>
  <c r="D267" i="4"/>
  <c r="G266" i="4"/>
  <c r="J265" i="4"/>
  <c r="M264" i="4"/>
  <c r="P263" i="4"/>
  <c r="D263" i="4"/>
  <c r="G262" i="4"/>
  <c r="J261" i="4"/>
  <c r="M260" i="4"/>
  <c r="P259" i="4"/>
  <c r="D259" i="4"/>
  <c r="G540" i="4"/>
  <c r="K525" i="4"/>
  <c r="I517" i="4"/>
  <c r="D509" i="4"/>
  <c r="I501" i="4"/>
  <c r="C495" i="4"/>
  <c r="G489" i="4"/>
  <c r="N483" i="4"/>
  <c r="Q478" i="4"/>
  <c r="E474" i="4"/>
  <c r="H469" i="4"/>
  <c r="K464" i="4"/>
  <c r="N459" i="4"/>
  <c r="Q454" i="4"/>
  <c r="E450" i="4"/>
  <c r="H445" i="4"/>
  <c r="O441" i="4"/>
  <c r="I439" i="4"/>
  <c r="O437" i="4"/>
  <c r="F436" i="4"/>
  <c r="L434" i="4"/>
  <c r="C433" i="4"/>
  <c r="I431" i="4"/>
  <c r="O429" i="4"/>
  <c r="F428" i="4"/>
  <c r="L426" i="4"/>
  <c r="E425" i="4"/>
  <c r="N423" i="4"/>
  <c r="L422" i="4"/>
  <c r="H421" i="4"/>
  <c r="H420" i="4"/>
  <c r="G419" i="4"/>
  <c r="E418" i="4"/>
  <c r="E417" i="4"/>
  <c r="D416" i="4"/>
  <c r="Q414" i="4"/>
  <c r="Q413" i="4"/>
  <c r="P412" i="4"/>
  <c r="N411" i="4"/>
  <c r="N410" i="4"/>
  <c r="M409" i="4"/>
  <c r="K408" i="4"/>
  <c r="K407" i="4"/>
  <c r="J406" i="4"/>
  <c r="H405" i="4"/>
  <c r="H404" i="4"/>
  <c r="G403" i="4"/>
  <c r="E402" i="4"/>
  <c r="E401" i="4"/>
  <c r="D400" i="4"/>
  <c r="C399" i="4"/>
  <c r="D398" i="4"/>
  <c r="E397" i="4"/>
  <c r="E396" i="4"/>
  <c r="F395" i="4"/>
  <c r="F394" i="4"/>
  <c r="G393" i="4"/>
  <c r="H392" i="4"/>
  <c r="H391" i="4"/>
  <c r="I390" i="4"/>
  <c r="I389" i="4"/>
  <c r="L388" i="4"/>
  <c r="O387" i="4"/>
  <c r="C387" i="4"/>
  <c r="F386" i="4"/>
  <c r="I385" i="4"/>
  <c r="L384" i="4"/>
  <c r="O383" i="4"/>
  <c r="C383" i="4"/>
  <c r="F382" i="4"/>
  <c r="I381" i="4"/>
  <c r="L380" i="4"/>
  <c r="O379" i="4"/>
  <c r="C379" i="4"/>
  <c r="F378" i="4"/>
  <c r="I377" i="4"/>
  <c r="L376" i="4"/>
  <c r="O375" i="4"/>
  <c r="C375" i="4"/>
  <c r="F374" i="4"/>
  <c r="I373" i="4"/>
  <c r="L372" i="4"/>
  <c r="O371" i="4"/>
  <c r="C371" i="4"/>
  <c r="F370" i="4"/>
  <c r="I369" i="4"/>
  <c r="L368" i="4"/>
  <c r="O367" i="4"/>
  <c r="C367" i="4"/>
  <c r="F366" i="4"/>
  <c r="I365" i="4"/>
  <c r="L364" i="4"/>
  <c r="O363" i="4"/>
  <c r="C363" i="4"/>
  <c r="F362" i="4"/>
  <c r="I361" i="4"/>
  <c r="L360" i="4"/>
  <c r="O359" i="4"/>
  <c r="C359" i="4"/>
  <c r="F358" i="4"/>
  <c r="I357" i="4"/>
  <c r="L356" i="4"/>
  <c r="O355" i="4"/>
  <c r="C355" i="4"/>
  <c r="F354" i="4"/>
  <c r="I353" i="4"/>
  <c r="L352" i="4"/>
  <c r="O351" i="4"/>
  <c r="C351" i="4"/>
  <c r="F350" i="4"/>
  <c r="I349" i="4"/>
  <c r="L348" i="4"/>
  <c r="O347" i="4"/>
  <c r="C347" i="4"/>
  <c r="F346" i="4"/>
  <c r="I345" i="4"/>
  <c r="L344" i="4"/>
  <c r="O343" i="4"/>
  <c r="C343" i="4"/>
  <c r="F342" i="4"/>
  <c r="I341" i="4"/>
  <c r="L340" i="4"/>
  <c r="O339" i="4"/>
  <c r="C339" i="4"/>
  <c r="F338" i="4"/>
  <c r="I337" i="4"/>
  <c r="L336" i="4"/>
  <c r="O335" i="4"/>
  <c r="C335" i="4"/>
  <c r="F334" i="4"/>
  <c r="I333" i="4"/>
  <c r="L332" i="4"/>
  <c r="O331" i="4"/>
  <c r="C331" i="4"/>
  <c r="F330" i="4"/>
  <c r="I329" i="4"/>
  <c r="L328" i="4"/>
  <c r="O327" i="4"/>
  <c r="C327" i="4"/>
  <c r="F326" i="4"/>
  <c r="I325" i="4"/>
  <c r="L324" i="4"/>
  <c r="O323" i="4"/>
  <c r="C323" i="4"/>
  <c r="F322" i="4"/>
  <c r="I321" i="4"/>
  <c r="L320" i="4"/>
  <c r="O319" i="4"/>
  <c r="C319" i="4"/>
  <c r="F318" i="4"/>
  <c r="I317" i="4"/>
  <c r="L316" i="4"/>
  <c r="O315" i="4"/>
  <c r="C315" i="4"/>
  <c r="F314" i="4"/>
  <c r="I313" i="4"/>
  <c r="L312" i="4"/>
  <c r="O311" i="4"/>
  <c r="C311" i="4"/>
  <c r="F310" i="4"/>
  <c r="I309" i="4"/>
  <c r="L308" i="4"/>
  <c r="O307" i="4"/>
  <c r="C307" i="4"/>
  <c r="F306" i="4"/>
  <c r="I305" i="4"/>
  <c r="L304" i="4"/>
  <c r="O303" i="4"/>
  <c r="C303" i="4"/>
  <c r="F302" i="4"/>
  <c r="I301" i="4"/>
  <c r="L300" i="4"/>
  <c r="O299" i="4"/>
  <c r="C299" i="4"/>
  <c r="F298" i="4"/>
  <c r="I297" i="4"/>
  <c r="L296" i="4"/>
  <c r="O295" i="4"/>
  <c r="C295" i="4"/>
  <c r="F294" i="4"/>
  <c r="I293" i="4"/>
  <c r="L292" i="4"/>
  <c r="O291" i="4"/>
  <c r="C291" i="4"/>
  <c r="F290" i="4"/>
  <c r="I289" i="4"/>
  <c r="L288" i="4"/>
  <c r="O287" i="4"/>
  <c r="C287" i="4"/>
  <c r="F286" i="4"/>
  <c r="I285" i="4"/>
  <c r="L284" i="4"/>
  <c r="O283" i="4"/>
  <c r="C283" i="4"/>
  <c r="F282" i="4"/>
  <c r="I281" i="4"/>
  <c r="L280" i="4"/>
  <c r="O279" i="4"/>
  <c r="C279" i="4"/>
  <c r="F278" i="4"/>
  <c r="I277" i="4"/>
  <c r="L276" i="4"/>
  <c r="O275" i="4"/>
  <c r="C275" i="4"/>
  <c r="F274" i="4"/>
  <c r="I273" i="4"/>
  <c r="L272" i="4"/>
  <c r="G538" i="4"/>
  <c r="C525" i="4"/>
  <c r="N516" i="4"/>
  <c r="L508" i="4"/>
  <c r="P500" i="4"/>
  <c r="L494" i="4"/>
  <c r="P488" i="4"/>
  <c r="I483" i="4"/>
  <c r="L478" i="4"/>
  <c r="O473" i="4"/>
  <c r="C469" i="4"/>
  <c r="F464" i="4"/>
  <c r="I459" i="4"/>
  <c r="L454" i="4"/>
  <c r="O449" i="4"/>
  <c r="C445" i="4"/>
  <c r="K441" i="4"/>
  <c r="F439" i="4"/>
  <c r="L437" i="4"/>
  <c r="C436" i="4"/>
  <c r="I434" i="4"/>
  <c r="O432" i="4"/>
  <c r="F431" i="4"/>
  <c r="L429" i="4"/>
  <c r="C428" i="4"/>
  <c r="I426" i="4"/>
  <c r="C425" i="4"/>
  <c r="M423" i="4"/>
  <c r="J422" i="4"/>
  <c r="G421" i="4"/>
  <c r="F420" i="4"/>
  <c r="F419" i="4"/>
  <c r="D418" i="4"/>
  <c r="C417" i="4"/>
  <c r="C416" i="4"/>
  <c r="P414" i="4"/>
  <c r="O413" i="4"/>
  <c r="O412" i="4"/>
  <c r="M411" i="4"/>
  <c r="L410" i="4"/>
  <c r="L409" i="4"/>
  <c r="J408" i="4"/>
  <c r="I407" i="4"/>
  <c r="I406" i="4"/>
  <c r="G405" i="4"/>
  <c r="F404" i="4"/>
  <c r="F403" i="4"/>
  <c r="D402" i="4"/>
  <c r="C401" i="4"/>
  <c r="C400" i="4"/>
  <c r="Q398" i="4"/>
  <c r="C398" i="4"/>
  <c r="C397" i="4"/>
  <c r="D396" i="4"/>
  <c r="E395" i="4"/>
  <c r="E394" i="4"/>
  <c r="F393" i="4"/>
  <c r="F392" i="4"/>
  <c r="G391" i="4"/>
  <c r="H390" i="4"/>
  <c r="H389" i="4"/>
  <c r="K388" i="4"/>
  <c r="N387" i="4"/>
  <c r="Q386" i="4"/>
  <c r="E386" i="4"/>
  <c r="H385" i="4"/>
  <c r="K384" i="4"/>
  <c r="N383" i="4"/>
  <c r="Q382" i="4"/>
  <c r="E382" i="4"/>
  <c r="H381" i="4"/>
  <c r="K380" i="4"/>
  <c r="N379" i="4"/>
  <c r="Q378" i="4"/>
  <c r="E378" i="4"/>
  <c r="H377" i="4"/>
  <c r="K376" i="4"/>
  <c r="N375" i="4"/>
  <c r="Q374" i="4"/>
  <c r="E374" i="4"/>
  <c r="H373" i="4"/>
  <c r="K372" i="4"/>
  <c r="N371" i="4"/>
  <c r="Q370" i="4"/>
  <c r="E370" i="4"/>
  <c r="H369" i="4"/>
  <c r="K368" i="4"/>
  <c r="N367" i="4"/>
  <c r="Q366" i="4"/>
  <c r="E366" i="4"/>
  <c r="H365" i="4"/>
  <c r="K364" i="4"/>
  <c r="N363" i="4"/>
  <c r="Q362" i="4"/>
  <c r="E362" i="4"/>
  <c r="H361" i="4"/>
  <c r="K360" i="4"/>
  <c r="N359" i="4"/>
  <c r="Q358" i="4"/>
  <c r="E358" i="4"/>
  <c r="H357" i="4"/>
  <c r="K356" i="4"/>
  <c r="N355" i="4"/>
  <c r="Q354" i="4"/>
  <c r="E354" i="4"/>
  <c r="H353" i="4"/>
  <c r="K352" i="4"/>
  <c r="N351" i="4"/>
  <c r="Q350" i="4"/>
  <c r="E350" i="4"/>
  <c r="H349" i="4"/>
  <c r="K348" i="4"/>
  <c r="N347" i="4"/>
  <c r="Q346" i="4"/>
  <c r="E346" i="4"/>
  <c r="H345" i="4"/>
  <c r="K344" i="4"/>
  <c r="N343" i="4"/>
  <c r="Q342" i="4"/>
  <c r="E342" i="4"/>
  <c r="H341" i="4"/>
  <c r="K340" i="4"/>
  <c r="N339" i="4"/>
  <c r="Q338" i="4"/>
  <c r="E338" i="4"/>
  <c r="H337" i="4"/>
  <c r="K336" i="4"/>
  <c r="N335" i="4"/>
  <c r="Q334" i="4"/>
  <c r="E334" i="4"/>
  <c r="H333" i="4"/>
  <c r="K332" i="4"/>
  <c r="N331" i="4"/>
  <c r="Q330" i="4"/>
  <c r="E330" i="4"/>
  <c r="H329" i="4"/>
  <c r="K328" i="4"/>
  <c r="N327" i="4"/>
  <c r="Q326" i="4"/>
  <c r="E326" i="4"/>
  <c r="H325" i="4"/>
  <c r="K324" i="4"/>
  <c r="N323" i="4"/>
  <c r="Q322" i="4"/>
  <c r="E322" i="4"/>
  <c r="H321" i="4"/>
  <c r="K320" i="4"/>
  <c r="N319" i="4"/>
  <c r="Q318" i="4"/>
  <c r="E318" i="4"/>
  <c r="H317" i="4"/>
  <c r="K316" i="4"/>
  <c r="N315" i="4"/>
  <c r="Q314" i="4"/>
  <c r="E314" i="4"/>
  <c r="H313" i="4"/>
  <c r="K312" i="4"/>
  <c r="N311" i="4"/>
  <c r="Q310" i="4"/>
  <c r="E310" i="4"/>
  <c r="H309" i="4"/>
  <c r="K308" i="4"/>
  <c r="N307" i="4"/>
  <c r="Q306" i="4"/>
  <c r="E306" i="4"/>
  <c r="H305" i="4"/>
  <c r="K304" i="4"/>
  <c r="N303" i="4"/>
  <c r="Q302" i="4"/>
  <c r="E302" i="4"/>
  <c r="H301" i="4"/>
  <c r="K300" i="4"/>
  <c r="N299" i="4"/>
  <c r="Q298" i="4"/>
  <c r="E298" i="4"/>
  <c r="H297" i="4"/>
  <c r="K296" i="4"/>
  <c r="N295" i="4"/>
  <c r="Q294" i="4"/>
  <c r="E294" i="4"/>
  <c r="H293" i="4"/>
  <c r="K292" i="4"/>
  <c r="N291" i="4"/>
  <c r="Q290" i="4"/>
  <c r="E290" i="4"/>
  <c r="H289" i="4"/>
  <c r="K288" i="4"/>
  <c r="N287" i="4"/>
  <c r="Q286" i="4"/>
  <c r="E286" i="4"/>
  <c r="H285" i="4"/>
  <c r="K284" i="4"/>
  <c r="N283" i="4"/>
  <c r="Q282" i="4"/>
  <c r="E282" i="4"/>
  <c r="H281" i="4"/>
  <c r="K280" i="4"/>
  <c r="N279" i="4"/>
  <c r="Q278" i="4"/>
  <c r="E278" i="4"/>
  <c r="H277" i="4"/>
  <c r="K276" i="4"/>
  <c r="H536" i="4"/>
  <c r="F524" i="4"/>
  <c r="Q515" i="4"/>
  <c r="O507" i="4"/>
  <c r="E500" i="4"/>
  <c r="D494" i="4"/>
  <c r="G488" i="4"/>
  <c r="Q482" i="4"/>
  <c r="E478" i="4"/>
  <c r="H473" i="4"/>
  <c r="K468" i="4"/>
  <c r="N463" i="4"/>
  <c r="Q458" i="4"/>
  <c r="E454" i="4"/>
  <c r="H449" i="4"/>
  <c r="K444" i="4"/>
  <c r="H441" i="4"/>
  <c r="E439" i="4"/>
  <c r="K437" i="4"/>
  <c r="Q435" i="4"/>
  <c r="H434" i="4"/>
  <c r="N432" i="4"/>
  <c r="E431" i="4"/>
  <c r="K429" i="4"/>
  <c r="Q427" i="4"/>
  <c r="H426" i="4"/>
  <c r="P424" i="4"/>
  <c r="L423" i="4"/>
  <c r="I422" i="4"/>
  <c r="F421" i="4"/>
  <c r="E420" i="4"/>
  <c r="E419" i="4"/>
  <c r="C418" i="4"/>
  <c r="Q416" i="4"/>
  <c r="Q415" i="4"/>
  <c r="O414" i="4"/>
  <c r="N413" i="4"/>
  <c r="N412" i="4"/>
  <c r="L411" i="4"/>
  <c r="K410" i="4"/>
  <c r="K409" i="4"/>
  <c r="I408" i="4"/>
  <c r="H407" i="4"/>
  <c r="H406" i="4"/>
  <c r="F405" i="4"/>
  <c r="E404" i="4"/>
  <c r="E403" i="4"/>
  <c r="C402" i="4"/>
  <c r="Q400" i="4"/>
  <c r="Q399" i="4"/>
  <c r="P398" i="4"/>
  <c r="Q397" i="4"/>
  <c r="Q396" i="4"/>
  <c r="C396" i="4"/>
  <c r="C395" i="4"/>
  <c r="D394" i="4"/>
  <c r="E393" i="4"/>
  <c r="E392" i="4"/>
  <c r="F391" i="4"/>
  <c r="F390" i="4"/>
  <c r="G389" i="4"/>
  <c r="J388" i="4"/>
  <c r="M387" i="4"/>
  <c r="P386" i="4"/>
  <c r="D386" i="4"/>
  <c r="G385" i="4"/>
  <c r="J384" i="4"/>
  <c r="M383" i="4"/>
  <c r="P382" i="4"/>
  <c r="D382" i="4"/>
  <c r="G381" i="4"/>
  <c r="J380" i="4"/>
  <c r="M379" i="4"/>
  <c r="P378" i="4"/>
  <c r="D378" i="4"/>
  <c r="G377" i="4"/>
  <c r="J376" i="4"/>
  <c r="M375" i="4"/>
  <c r="P374" i="4"/>
  <c r="D374" i="4"/>
  <c r="G373" i="4"/>
  <c r="J372" i="4"/>
  <c r="M371" i="4"/>
  <c r="P370" i="4"/>
  <c r="D370" i="4"/>
  <c r="G369" i="4"/>
  <c r="J368" i="4"/>
  <c r="M367" i="4"/>
  <c r="P366" i="4"/>
  <c r="D366" i="4"/>
  <c r="G365" i="4"/>
  <c r="J364" i="4"/>
  <c r="M363" i="4"/>
  <c r="P362" i="4"/>
  <c r="D362" i="4"/>
  <c r="G361" i="4"/>
  <c r="J360" i="4"/>
  <c r="M359" i="4"/>
  <c r="P358" i="4"/>
  <c r="D358" i="4"/>
  <c r="G357" i="4"/>
  <c r="J356" i="4"/>
  <c r="M355" i="4"/>
  <c r="P354" i="4"/>
  <c r="D354" i="4"/>
  <c r="G353" i="4"/>
  <c r="J352" i="4"/>
  <c r="M351" i="4"/>
  <c r="P350" i="4"/>
  <c r="D350" i="4"/>
  <c r="G349" i="4"/>
  <c r="J348" i="4"/>
  <c r="M347" i="4"/>
  <c r="P346" i="4"/>
  <c r="D346" i="4"/>
  <c r="G345" i="4"/>
  <c r="J344" i="4"/>
  <c r="M343" i="4"/>
  <c r="P342" i="4"/>
  <c r="D342" i="4"/>
  <c r="G341" i="4"/>
  <c r="J340" i="4"/>
  <c r="M339" i="4"/>
  <c r="P338" i="4"/>
  <c r="D338" i="4"/>
  <c r="G337" i="4"/>
  <c r="J336" i="4"/>
  <c r="M335" i="4"/>
  <c r="P334" i="4"/>
  <c r="D334" i="4"/>
  <c r="G333" i="4"/>
  <c r="J332" i="4"/>
  <c r="M331" i="4"/>
  <c r="P330" i="4"/>
  <c r="D330" i="4"/>
  <c r="G329" i="4"/>
  <c r="J328" i="4"/>
  <c r="M327" i="4"/>
  <c r="P326" i="4"/>
  <c r="D326" i="4"/>
  <c r="G325" i="4"/>
  <c r="J324" i="4"/>
  <c r="M323" i="4"/>
  <c r="P322" i="4"/>
  <c r="D322" i="4"/>
  <c r="G321" i="4"/>
  <c r="J320" i="4"/>
  <c r="M319" i="4"/>
  <c r="P318" i="4"/>
  <c r="D318" i="4"/>
  <c r="G317" i="4"/>
  <c r="J316" i="4"/>
  <c r="M315" i="4"/>
  <c r="P314" i="4"/>
  <c r="D314" i="4"/>
  <c r="G313" i="4"/>
  <c r="J312" i="4"/>
  <c r="M311" i="4"/>
  <c r="P310" i="4"/>
  <c r="D310" i="4"/>
  <c r="G309" i="4"/>
  <c r="J308" i="4"/>
  <c r="M307" i="4"/>
  <c r="P306" i="4"/>
  <c r="D306" i="4"/>
  <c r="G305" i="4"/>
  <c r="J304" i="4"/>
  <c r="M303" i="4"/>
  <c r="P302" i="4"/>
  <c r="D302" i="4"/>
  <c r="G301" i="4"/>
  <c r="J300" i="4"/>
  <c r="M299" i="4"/>
  <c r="P298" i="4"/>
  <c r="D298" i="4"/>
  <c r="G297" i="4"/>
  <c r="J296" i="4"/>
  <c r="M295" i="4"/>
  <c r="P294" i="4"/>
  <c r="D294" i="4"/>
  <c r="G293" i="4"/>
  <c r="J292" i="4"/>
  <c r="M291" i="4"/>
  <c r="P290" i="4"/>
  <c r="D290" i="4"/>
  <c r="G289" i="4"/>
  <c r="J288" i="4"/>
  <c r="M287" i="4"/>
  <c r="P286" i="4"/>
  <c r="D286" i="4"/>
  <c r="G285" i="4"/>
  <c r="J284" i="4"/>
  <c r="M283" i="4"/>
  <c r="P282" i="4"/>
  <c r="D282" i="4"/>
  <c r="G281" i="4"/>
  <c r="J280" i="4"/>
  <c r="M279" i="4"/>
  <c r="P278" i="4"/>
  <c r="D278" i="4"/>
  <c r="G277" i="4"/>
  <c r="J276" i="4"/>
  <c r="M275" i="4"/>
  <c r="P274" i="4"/>
  <c r="D274" i="4"/>
  <c r="G273" i="4"/>
  <c r="J272" i="4"/>
  <c r="M271" i="4"/>
  <c r="P270" i="4"/>
  <c r="D270" i="4"/>
  <c r="G269" i="4"/>
  <c r="J268" i="4"/>
  <c r="M267" i="4"/>
  <c r="P266" i="4"/>
  <c r="D266" i="4"/>
  <c r="G265" i="4"/>
  <c r="J264" i="4"/>
  <c r="M263" i="4"/>
  <c r="P262" i="4"/>
  <c r="D262" i="4"/>
  <c r="G261" i="4"/>
  <c r="J260" i="4"/>
  <c r="M259" i="4"/>
  <c r="P258" i="4"/>
  <c r="D258" i="4"/>
  <c r="G257" i="4"/>
  <c r="J256" i="4"/>
  <c r="M255" i="4"/>
  <c r="P254" i="4"/>
  <c r="D254" i="4"/>
  <c r="G253" i="4"/>
  <c r="J252" i="4"/>
  <c r="M251" i="4"/>
  <c r="P250" i="4"/>
  <c r="D250" i="4"/>
  <c r="G249" i="4"/>
  <c r="J248" i="4"/>
  <c r="M247" i="4"/>
  <c r="P246" i="4"/>
  <c r="D246" i="4"/>
  <c r="G245" i="4"/>
  <c r="J244" i="4"/>
  <c r="M243" i="4"/>
  <c r="P242" i="4"/>
  <c r="D242" i="4"/>
  <c r="G241" i="4"/>
  <c r="J240" i="4"/>
  <c r="M239" i="4"/>
  <c r="P238" i="4"/>
  <c r="D238" i="4"/>
  <c r="G237" i="4"/>
  <c r="J236" i="4"/>
  <c r="M235" i="4"/>
  <c r="P234" i="4"/>
  <c r="D234" i="4"/>
  <c r="L534" i="4"/>
  <c r="L458" i="4"/>
  <c r="N427" i="4"/>
  <c r="M413" i="4"/>
  <c r="P400" i="4"/>
  <c r="F389" i="4"/>
  <c r="L379" i="4"/>
  <c r="C370" i="4"/>
  <c r="I360" i="4"/>
  <c r="O350" i="4"/>
  <c r="F341" i="4"/>
  <c r="L331" i="4"/>
  <c r="C322" i="4"/>
  <c r="I312" i="4"/>
  <c r="O302" i="4"/>
  <c r="F293" i="4"/>
  <c r="L283" i="4"/>
  <c r="F279" i="4"/>
  <c r="C276" i="4"/>
  <c r="E274" i="4"/>
  <c r="E272" i="4"/>
  <c r="O270" i="4"/>
  <c r="I269" i="4"/>
  <c r="C268" i="4"/>
  <c r="L266" i="4"/>
  <c r="H265" i="4"/>
  <c r="Q263" i="4"/>
  <c r="K262" i="4"/>
  <c r="F261" i="4"/>
  <c r="O259" i="4"/>
  <c r="K258" i="4"/>
  <c r="J257" i="4"/>
  <c r="I256" i="4"/>
  <c r="H255" i="4"/>
  <c r="G254" i="4"/>
  <c r="F253" i="4"/>
  <c r="E252" i="4"/>
  <c r="D251" i="4"/>
  <c r="C250" i="4"/>
  <c r="Q248" i="4"/>
  <c r="P247" i="4"/>
  <c r="O246" i="4"/>
  <c r="N245" i="4"/>
  <c r="M244" i="4"/>
  <c r="L243" i="4"/>
  <c r="K242" i="4"/>
  <c r="J241" i="4"/>
  <c r="I240" i="4"/>
  <c r="H239" i="4"/>
  <c r="G238" i="4"/>
  <c r="H237" i="4"/>
  <c r="H236" i="4"/>
  <c r="I235" i="4"/>
  <c r="I234" i="4"/>
  <c r="K233" i="4"/>
  <c r="N232" i="4"/>
  <c r="Q231" i="4"/>
  <c r="E231" i="4"/>
  <c r="H230" i="4"/>
  <c r="K229" i="4"/>
  <c r="N228" i="4"/>
  <c r="Q227" i="4"/>
  <c r="E227" i="4"/>
  <c r="H226" i="4"/>
  <c r="K225" i="4"/>
  <c r="N224" i="4"/>
  <c r="Q223" i="4"/>
  <c r="E223" i="4"/>
  <c r="H222" i="4"/>
  <c r="K221" i="4"/>
  <c r="N220" i="4"/>
  <c r="Q219" i="4"/>
  <c r="E219" i="4"/>
  <c r="H218" i="4"/>
  <c r="K217" i="4"/>
  <c r="N216" i="4"/>
  <c r="Q215" i="4"/>
  <c r="E215" i="4"/>
  <c r="H214" i="4"/>
  <c r="K213" i="4"/>
  <c r="N212" i="4"/>
  <c r="Q211" i="4"/>
  <c r="E211" i="4"/>
  <c r="H210" i="4"/>
  <c r="K209" i="4"/>
  <c r="N208" i="4"/>
  <c r="Q207" i="4"/>
  <c r="E207" i="4"/>
  <c r="H206" i="4"/>
  <c r="K205" i="4"/>
  <c r="N204" i="4"/>
  <c r="Q203" i="4"/>
  <c r="E203" i="4"/>
  <c r="H202" i="4"/>
  <c r="K201" i="4"/>
  <c r="N200" i="4"/>
  <c r="Q199" i="4"/>
  <c r="E199" i="4"/>
  <c r="H198" i="4"/>
  <c r="K197" i="4"/>
  <c r="N196" i="4"/>
  <c r="Q195" i="4"/>
  <c r="E195" i="4"/>
  <c r="H194" i="4"/>
  <c r="K193" i="4"/>
  <c r="N192" i="4"/>
  <c r="Q191" i="4"/>
  <c r="E191" i="4"/>
  <c r="H190" i="4"/>
  <c r="K189" i="4"/>
  <c r="N188" i="4"/>
  <c r="Q187" i="4"/>
  <c r="E187" i="4"/>
  <c r="H186" i="4"/>
  <c r="K185" i="4"/>
  <c r="N184" i="4"/>
  <c r="Q183" i="4"/>
  <c r="E183" i="4"/>
  <c r="H182" i="4"/>
  <c r="K181" i="4"/>
  <c r="N180" i="4"/>
  <c r="Q179" i="4"/>
  <c r="E179" i="4"/>
  <c r="H178" i="4"/>
  <c r="K177" i="4"/>
  <c r="N176" i="4"/>
  <c r="Q175" i="4"/>
  <c r="E175" i="4"/>
  <c r="H174" i="4"/>
  <c r="K173" i="4"/>
  <c r="N172" i="4"/>
  <c r="Q171" i="4"/>
  <c r="E171" i="4"/>
  <c r="H170" i="4"/>
  <c r="K169" i="4"/>
  <c r="N168" i="4"/>
  <c r="Q167" i="4"/>
  <c r="E167" i="4"/>
  <c r="H166" i="4"/>
  <c r="K165" i="4"/>
  <c r="N164" i="4"/>
  <c r="Q163" i="4"/>
  <c r="E163" i="4"/>
  <c r="H162" i="4"/>
  <c r="K161" i="4"/>
  <c r="N160" i="4"/>
  <c r="Q159" i="4"/>
  <c r="E159" i="4"/>
  <c r="H158" i="4"/>
  <c r="K157" i="4"/>
  <c r="N156" i="4"/>
  <c r="Q155" i="4"/>
  <c r="E155" i="4"/>
  <c r="H154" i="4"/>
  <c r="K153" i="4"/>
  <c r="N152" i="4"/>
  <c r="Q151" i="4"/>
  <c r="E151" i="4"/>
  <c r="H150" i="4"/>
  <c r="K149" i="4"/>
  <c r="N148" i="4"/>
  <c r="Q147" i="4"/>
  <c r="E147" i="4"/>
  <c r="H146" i="4"/>
  <c r="K145" i="4"/>
  <c r="N144" i="4"/>
  <c r="Q143" i="4"/>
  <c r="E143" i="4"/>
  <c r="H142" i="4"/>
  <c r="K141" i="4"/>
  <c r="N140" i="4"/>
  <c r="Q139" i="4"/>
  <c r="E139" i="4"/>
  <c r="H138" i="4"/>
  <c r="K137" i="4"/>
  <c r="N136" i="4"/>
  <c r="Q135" i="4"/>
  <c r="E135" i="4"/>
  <c r="H134" i="4"/>
  <c r="K133" i="4"/>
  <c r="N132" i="4"/>
  <c r="Q131" i="4"/>
  <c r="E131" i="4"/>
  <c r="H130" i="4"/>
  <c r="K129" i="4"/>
  <c r="N128" i="4"/>
  <c r="Q127" i="4"/>
  <c r="K523" i="4"/>
  <c r="O453" i="4"/>
  <c r="E426" i="4"/>
  <c r="K412" i="4"/>
  <c r="N399" i="4"/>
  <c r="I388" i="4"/>
  <c r="O378" i="4"/>
  <c r="F369" i="4"/>
  <c r="L359" i="4"/>
  <c r="C350" i="4"/>
  <c r="I340" i="4"/>
  <c r="O330" i="4"/>
  <c r="F321" i="4"/>
  <c r="L311" i="4"/>
  <c r="C302" i="4"/>
  <c r="I292" i="4"/>
  <c r="F283" i="4"/>
  <c r="E279" i="4"/>
  <c r="Q275" i="4"/>
  <c r="C274" i="4"/>
  <c r="C272" i="4"/>
  <c r="L270" i="4"/>
  <c r="H269" i="4"/>
  <c r="Q267" i="4"/>
  <c r="K266" i="4"/>
  <c r="F265" i="4"/>
  <c r="O263" i="4"/>
  <c r="I262" i="4"/>
  <c r="C261" i="4"/>
  <c r="N259" i="4"/>
  <c r="I258" i="4"/>
  <c r="I257" i="4"/>
  <c r="G256" i="4"/>
  <c r="F255" i="4"/>
  <c r="F254" i="4"/>
  <c r="D253" i="4"/>
  <c r="C252" i="4"/>
  <c r="C251" i="4"/>
  <c r="P249" i="4"/>
  <c r="O248" i="4"/>
  <c r="O247" i="4"/>
  <c r="M246" i="4"/>
  <c r="L245" i="4"/>
  <c r="L244" i="4"/>
  <c r="J243" i="4"/>
  <c r="I242" i="4"/>
  <c r="I241" i="4"/>
  <c r="G240" i="4"/>
  <c r="F239" i="4"/>
  <c r="F238" i="4"/>
  <c r="F237" i="4"/>
  <c r="G236" i="4"/>
  <c r="H235" i="4"/>
  <c r="H234" i="4"/>
  <c r="J233" i="4"/>
  <c r="M232" i="4"/>
  <c r="P231" i="4"/>
  <c r="D231" i="4"/>
  <c r="G230" i="4"/>
  <c r="J229" i="4"/>
  <c r="M228" i="4"/>
  <c r="P227" i="4"/>
  <c r="D227" i="4"/>
  <c r="G226" i="4"/>
  <c r="J225" i="4"/>
  <c r="M224" i="4"/>
  <c r="P223" i="4"/>
  <c r="D223" i="4"/>
  <c r="G222" i="4"/>
  <c r="J221" i="4"/>
  <c r="M220" i="4"/>
  <c r="P219" i="4"/>
  <c r="D219" i="4"/>
  <c r="G218" i="4"/>
  <c r="J217" i="4"/>
  <c r="M216" i="4"/>
  <c r="P215" i="4"/>
  <c r="D215" i="4"/>
  <c r="G214" i="4"/>
  <c r="J213" i="4"/>
  <c r="M212" i="4"/>
  <c r="P211" i="4"/>
  <c r="D211" i="4"/>
  <c r="G210" i="4"/>
  <c r="J209" i="4"/>
  <c r="M208" i="4"/>
  <c r="P207" i="4"/>
  <c r="D207" i="4"/>
  <c r="G206" i="4"/>
  <c r="J205" i="4"/>
  <c r="M204" i="4"/>
  <c r="P203" i="4"/>
  <c r="D203" i="4"/>
  <c r="G202" i="4"/>
  <c r="J201" i="4"/>
  <c r="M200" i="4"/>
  <c r="P199" i="4"/>
  <c r="D199" i="4"/>
  <c r="G198" i="4"/>
  <c r="J197" i="4"/>
  <c r="M196" i="4"/>
  <c r="P195" i="4"/>
  <c r="D195" i="4"/>
  <c r="G194" i="4"/>
  <c r="J193" i="4"/>
  <c r="M192" i="4"/>
  <c r="P191" i="4"/>
  <c r="D191" i="4"/>
  <c r="G190" i="4"/>
  <c r="J189" i="4"/>
  <c r="M188" i="4"/>
  <c r="P187" i="4"/>
  <c r="D187" i="4"/>
  <c r="G186" i="4"/>
  <c r="J185" i="4"/>
  <c r="M184" i="4"/>
  <c r="P183" i="4"/>
  <c r="D183" i="4"/>
  <c r="G182" i="4"/>
  <c r="J181" i="4"/>
  <c r="M180" i="4"/>
  <c r="P179" i="4"/>
  <c r="D179" i="4"/>
  <c r="G178" i="4"/>
  <c r="J177" i="4"/>
  <c r="M176" i="4"/>
  <c r="P175" i="4"/>
  <c r="D175" i="4"/>
  <c r="G174" i="4"/>
  <c r="J173" i="4"/>
  <c r="M172" i="4"/>
  <c r="P171" i="4"/>
  <c r="D171" i="4"/>
  <c r="G170" i="4"/>
  <c r="J169" i="4"/>
  <c r="M168" i="4"/>
  <c r="P167" i="4"/>
  <c r="D167" i="4"/>
  <c r="G166" i="4"/>
  <c r="J165" i="4"/>
  <c r="M164" i="4"/>
  <c r="P163" i="4"/>
  <c r="D163" i="4"/>
  <c r="G162" i="4"/>
  <c r="J161" i="4"/>
  <c r="M160" i="4"/>
  <c r="P159" i="4"/>
  <c r="D159" i="4"/>
  <c r="G158" i="4"/>
  <c r="J157" i="4"/>
  <c r="M156" i="4"/>
  <c r="P155" i="4"/>
  <c r="D155" i="4"/>
  <c r="G154" i="4"/>
  <c r="J153" i="4"/>
  <c r="M152" i="4"/>
  <c r="P151" i="4"/>
  <c r="D151" i="4"/>
  <c r="G150" i="4"/>
  <c r="J149" i="4"/>
  <c r="M148" i="4"/>
  <c r="P147" i="4"/>
  <c r="D147" i="4"/>
  <c r="G146" i="4"/>
  <c r="J145" i="4"/>
  <c r="M144" i="4"/>
  <c r="P143" i="4"/>
  <c r="D143" i="4"/>
  <c r="G142" i="4"/>
  <c r="J141" i="4"/>
  <c r="M140" i="4"/>
  <c r="P139" i="4"/>
  <c r="D139" i="4"/>
  <c r="G138" i="4"/>
  <c r="J137" i="4"/>
  <c r="M136" i="4"/>
  <c r="P135" i="4"/>
  <c r="D135" i="4"/>
  <c r="G134" i="4"/>
  <c r="J133" i="4"/>
  <c r="M132" i="4"/>
  <c r="P131" i="4"/>
  <c r="D131" i="4"/>
  <c r="G130" i="4"/>
  <c r="J129" i="4"/>
  <c r="M128" i="4"/>
  <c r="P127" i="4"/>
  <c r="D127" i="4"/>
  <c r="G126" i="4"/>
  <c r="J125" i="4"/>
  <c r="M124" i="4"/>
  <c r="P123" i="4"/>
  <c r="D123" i="4"/>
  <c r="G122" i="4"/>
  <c r="J121" i="4"/>
  <c r="M120" i="4"/>
  <c r="P119" i="4"/>
  <c r="D119" i="4"/>
  <c r="G118" i="4"/>
  <c r="J117" i="4"/>
  <c r="M116" i="4"/>
  <c r="P115" i="4"/>
  <c r="D115" i="4"/>
  <c r="G114" i="4"/>
  <c r="J113" i="4"/>
  <c r="M112" i="4"/>
  <c r="P111" i="4"/>
  <c r="D111" i="4"/>
  <c r="G110" i="4"/>
  <c r="J109" i="4"/>
  <c r="M108" i="4"/>
  <c r="P107" i="4"/>
  <c r="D107" i="4"/>
  <c r="G106" i="4"/>
  <c r="J105" i="4"/>
  <c r="M104" i="4"/>
  <c r="P103" i="4"/>
  <c r="D103" i="4"/>
  <c r="G102" i="4"/>
  <c r="J101" i="4"/>
  <c r="M100" i="4"/>
  <c r="P99" i="4"/>
  <c r="D99" i="4"/>
  <c r="G98" i="4"/>
  <c r="J97" i="4"/>
  <c r="M96" i="4"/>
  <c r="P95" i="4"/>
  <c r="D95" i="4"/>
  <c r="G94" i="4"/>
  <c r="I515" i="4"/>
  <c r="C449" i="4"/>
  <c r="O424" i="4"/>
  <c r="K411" i="4"/>
  <c r="O398" i="4"/>
  <c r="L387" i="4"/>
  <c r="C378" i="4"/>
  <c r="I368" i="4"/>
  <c r="O358" i="4"/>
  <c r="F349" i="4"/>
  <c r="L339" i="4"/>
  <c r="C330" i="4"/>
  <c r="I320" i="4"/>
  <c r="O310" i="4"/>
  <c r="F301" i="4"/>
  <c r="L291" i="4"/>
  <c r="O282" i="4"/>
  <c r="O278" i="4"/>
  <c r="N275" i="4"/>
  <c r="N273" i="4"/>
  <c r="Q271" i="4"/>
  <c r="K270" i="4"/>
  <c r="F269" i="4"/>
  <c r="O267" i="4"/>
  <c r="I266" i="4"/>
  <c r="C265" i="4"/>
  <c r="N263" i="4"/>
  <c r="H262" i="4"/>
  <c r="Q260" i="4"/>
  <c r="L259" i="4"/>
  <c r="H258" i="4"/>
  <c r="H257" i="4"/>
  <c r="F256" i="4"/>
  <c r="E255" i="4"/>
  <c r="E254" i="4"/>
  <c r="C253" i="4"/>
  <c r="Q251" i="4"/>
  <c r="Q250" i="4"/>
  <c r="O249" i="4"/>
  <c r="N248" i="4"/>
  <c r="N247" i="4"/>
  <c r="L246" i="4"/>
  <c r="K245" i="4"/>
  <c r="K244" i="4"/>
  <c r="I243" i="4"/>
  <c r="H242" i="4"/>
  <c r="H241" i="4"/>
  <c r="F240" i="4"/>
  <c r="E239" i="4"/>
  <c r="E238" i="4"/>
  <c r="E237" i="4"/>
  <c r="F236" i="4"/>
  <c r="F235" i="4"/>
  <c r="G234" i="4"/>
  <c r="I233" i="4"/>
  <c r="L232" i="4"/>
  <c r="O231" i="4"/>
  <c r="C231" i="4"/>
  <c r="F230" i="4"/>
  <c r="I229" i="4"/>
  <c r="L228" i="4"/>
  <c r="O227" i="4"/>
  <c r="C227" i="4"/>
  <c r="F226" i="4"/>
  <c r="I225" i="4"/>
  <c r="L224" i="4"/>
  <c r="O223" i="4"/>
  <c r="C223" i="4"/>
  <c r="F222" i="4"/>
  <c r="I221" i="4"/>
  <c r="L220" i="4"/>
  <c r="O219" i="4"/>
  <c r="C219" i="4"/>
  <c r="F218" i="4"/>
  <c r="I217" i="4"/>
  <c r="L216" i="4"/>
  <c r="O215" i="4"/>
  <c r="C215" i="4"/>
  <c r="F214" i="4"/>
  <c r="I213" i="4"/>
  <c r="L212" i="4"/>
  <c r="O211" i="4"/>
  <c r="C211" i="4"/>
  <c r="F210" i="4"/>
  <c r="I209" i="4"/>
  <c r="L208" i="4"/>
  <c r="O207" i="4"/>
  <c r="C207" i="4"/>
  <c r="F206" i="4"/>
  <c r="I205" i="4"/>
  <c r="L204" i="4"/>
  <c r="O203" i="4"/>
  <c r="C203" i="4"/>
  <c r="F202" i="4"/>
  <c r="I201" i="4"/>
  <c r="L200" i="4"/>
  <c r="O199" i="4"/>
  <c r="C199" i="4"/>
  <c r="F198" i="4"/>
  <c r="I197" i="4"/>
  <c r="L196" i="4"/>
  <c r="O195" i="4"/>
  <c r="C195" i="4"/>
  <c r="F194" i="4"/>
  <c r="I193" i="4"/>
  <c r="L192" i="4"/>
  <c r="O191" i="4"/>
  <c r="C191" i="4"/>
  <c r="F190" i="4"/>
  <c r="I189" i="4"/>
  <c r="L188" i="4"/>
  <c r="O187" i="4"/>
  <c r="C187" i="4"/>
  <c r="F186" i="4"/>
  <c r="I185" i="4"/>
  <c r="L184" i="4"/>
  <c r="O183" i="4"/>
  <c r="C183" i="4"/>
  <c r="F182" i="4"/>
  <c r="I181" i="4"/>
  <c r="L180" i="4"/>
  <c r="O179" i="4"/>
  <c r="C179" i="4"/>
  <c r="F178" i="4"/>
  <c r="I177" i="4"/>
  <c r="L176" i="4"/>
  <c r="O175" i="4"/>
  <c r="C175" i="4"/>
  <c r="F174" i="4"/>
  <c r="I173" i="4"/>
  <c r="L172" i="4"/>
  <c r="O171" i="4"/>
  <c r="C171" i="4"/>
  <c r="F170" i="4"/>
  <c r="I169" i="4"/>
  <c r="L168" i="4"/>
  <c r="O167" i="4"/>
  <c r="C167" i="4"/>
  <c r="F166" i="4"/>
  <c r="I165" i="4"/>
  <c r="L164" i="4"/>
  <c r="O163" i="4"/>
  <c r="C163" i="4"/>
  <c r="F162" i="4"/>
  <c r="I161" i="4"/>
  <c r="L160" i="4"/>
  <c r="O159" i="4"/>
  <c r="C159" i="4"/>
  <c r="F158" i="4"/>
  <c r="I157" i="4"/>
  <c r="L156" i="4"/>
  <c r="O155" i="4"/>
  <c r="C155" i="4"/>
  <c r="F154" i="4"/>
  <c r="I153" i="4"/>
  <c r="L152" i="4"/>
  <c r="O151" i="4"/>
  <c r="C151" i="4"/>
  <c r="F150" i="4"/>
  <c r="I149" i="4"/>
  <c r="L148" i="4"/>
  <c r="O147" i="4"/>
  <c r="C147" i="4"/>
  <c r="F146" i="4"/>
  <c r="I145" i="4"/>
  <c r="L144" i="4"/>
  <c r="O143" i="4"/>
  <c r="C143" i="4"/>
  <c r="F142" i="4"/>
  <c r="I141" i="4"/>
  <c r="L140" i="4"/>
  <c r="O139" i="4"/>
  <c r="C139" i="4"/>
  <c r="F138" i="4"/>
  <c r="I137" i="4"/>
  <c r="L136" i="4"/>
  <c r="O135" i="4"/>
  <c r="C135" i="4"/>
  <c r="F134" i="4"/>
  <c r="I133" i="4"/>
  <c r="L132" i="4"/>
  <c r="O131" i="4"/>
  <c r="C131" i="4"/>
  <c r="F130" i="4"/>
  <c r="I129" i="4"/>
  <c r="L128" i="4"/>
  <c r="O127" i="4"/>
  <c r="C127" i="4"/>
  <c r="F126" i="4"/>
  <c r="I125" i="4"/>
  <c r="L124" i="4"/>
  <c r="O123" i="4"/>
  <c r="C123" i="4"/>
  <c r="F122" i="4"/>
  <c r="I121" i="4"/>
  <c r="L120" i="4"/>
  <c r="O119" i="4"/>
  <c r="C119" i="4"/>
  <c r="F118" i="4"/>
  <c r="I117" i="4"/>
  <c r="L116" i="4"/>
  <c r="O115" i="4"/>
  <c r="C115" i="4"/>
  <c r="F114" i="4"/>
  <c r="I113" i="4"/>
  <c r="L112" i="4"/>
  <c r="O111" i="4"/>
  <c r="C111" i="4"/>
  <c r="F110" i="4"/>
  <c r="I109" i="4"/>
  <c r="L108" i="4"/>
  <c r="O107" i="4"/>
  <c r="C107" i="4"/>
  <c r="F106" i="4"/>
  <c r="I105" i="4"/>
  <c r="L104" i="4"/>
  <c r="O103" i="4"/>
  <c r="C103" i="4"/>
  <c r="F102" i="4"/>
  <c r="I101" i="4"/>
  <c r="L100" i="4"/>
  <c r="O99" i="4"/>
  <c r="C99" i="4"/>
  <c r="F98" i="4"/>
  <c r="E507" i="4"/>
  <c r="F444" i="4"/>
  <c r="K423" i="4"/>
  <c r="J410" i="4"/>
  <c r="O397" i="4"/>
  <c r="O386" i="4"/>
  <c r="F377" i="4"/>
  <c r="L367" i="4"/>
  <c r="C358" i="4"/>
  <c r="I348" i="4"/>
  <c r="O338" i="4"/>
  <c r="F329" i="4"/>
  <c r="L319" i="4"/>
  <c r="C310" i="4"/>
  <c r="I300" i="4"/>
  <c r="O290" i="4"/>
  <c r="I282" i="4"/>
  <c r="I278" i="4"/>
  <c r="L275" i="4"/>
  <c r="L273" i="4"/>
  <c r="O271" i="4"/>
  <c r="I270" i="4"/>
  <c r="C269" i="4"/>
  <c r="N267" i="4"/>
  <c r="H266" i="4"/>
  <c r="Q264" i="4"/>
  <c r="L263" i="4"/>
  <c r="F262" i="4"/>
  <c r="O260" i="4"/>
  <c r="I259" i="4"/>
  <c r="G258" i="4"/>
  <c r="F257" i="4"/>
  <c r="E256" i="4"/>
  <c r="D255" i="4"/>
  <c r="C254" i="4"/>
  <c r="Q252" i="4"/>
  <c r="P251" i="4"/>
  <c r="O250" i="4"/>
  <c r="N249" i="4"/>
  <c r="M248" i="4"/>
  <c r="L247" i="4"/>
  <c r="K246" i="4"/>
  <c r="J245" i="4"/>
  <c r="I244" i="4"/>
  <c r="H243" i="4"/>
  <c r="G242" i="4"/>
  <c r="F241" i="4"/>
  <c r="E240" i="4"/>
  <c r="D239" i="4"/>
  <c r="C238" i="4"/>
  <c r="D237" i="4"/>
  <c r="E236" i="4"/>
  <c r="E235" i="4"/>
  <c r="F234" i="4"/>
  <c r="H233" i="4"/>
  <c r="K232" i="4"/>
  <c r="N231" i="4"/>
  <c r="Q230" i="4"/>
  <c r="E230" i="4"/>
  <c r="H229" i="4"/>
  <c r="K228" i="4"/>
  <c r="N227" i="4"/>
  <c r="Q226" i="4"/>
  <c r="E226" i="4"/>
  <c r="H225" i="4"/>
  <c r="K224" i="4"/>
  <c r="N223" i="4"/>
  <c r="Q222" i="4"/>
  <c r="E222" i="4"/>
  <c r="H221" i="4"/>
  <c r="K220" i="4"/>
  <c r="N219" i="4"/>
  <c r="Q218" i="4"/>
  <c r="E218" i="4"/>
  <c r="H217" i="4"/>
  <c r="K216" i="4"/>
  <c r="N215" i="4"/>
  <c r="Q214" i="4"/>
  <c r="E214" i="4"/>
  <c r="H213" i="4"/>
  <c r="K212" i="4"/>
  <c r="N211" i="4"/>
  <c r="Q210" i="4"/>
  <c r="E210" i="4"/>
  <c r="H209" i="4"/>
  <c r="K208" i="4"/>
  <c r="N207" i="4"/>
  <c r="Q206" i="4"/>
  <c r="E206" i="4"/>
  <c r="H205" i="4"/>
  <c r="K204" i="4"/>
  <c r="N203" i="4"/>
  <c r="Q202" i="4"/>
  <c r="E202" i="4"/>
  <c r="H201" i="4"/>
  <c r="K200" i="4"/>
  <c r="N199" i="4"/>
  <c r="Q198" i="4"/>
  <c r="E198" i="4"/>
  <c r="H197" i="4"/>
  <c r="K196" i="4"/>
  <c r="N195" i="4"/>
  <c r="Q194" i="4"/>
  <c r="E194" i="4"/>
  <c r="H193" i="4"/>
  <c r="K192" i="4"/>
  <c r="N191" i="4"/>
  <c r="Q190" i="4"/>
  <c r="E190" i="4"/>
  <c r="H189" i="4"/>
  <c r="K188" i="4"/>
  <c r="N187" i="4"/>
  <c r="Q186" i="4"/>
  <c r="E186" i="4"/>
  <c r="H185" i="4"/>
  <c r="K184" i="4"/>
  <c r="N183" i="4"/>
  <c r="Q182" i="4"/>
  <c r="E182" i="4"/>
  <c r="H181" i="4"/>
  <c r="K180" i="4"/>
  <c r="N179" i="4"/>
  <c r="Q178" i="4"/>
  <c r="E178" i="4"/>
  <c r="H177" i="4"/>
  <c r="K176" i="4"/>
  <c r="N175" i="4"/>
  <c r="Q174" i="4"/>
  <c r="E174" i="4"/>
  <c r="H173" i="4"/>
  <c r="K172" i="4"/>
  <c r="N171" i="4"/>
  <c r="Q170" i="4"/>
  <c r="E170" i="4"/>
  <c r="H169" i="4"/>
  <c r="K168" i="4"/>
  <c r="N167" i="4"/>
  <c r="Q166" i="4"/>
  <c r="E166" i="4"/>
  <c r="H165" i="4"/>
  <c r="K164" i="4"/>
  <c r="N163" i="4"/>
  <c r="Q162" i="4"/>
  <c r="E162" i="4"/>
  <c r="H161" i="4"/>
  <c r="K160" i="4"/>
  <c r="N159" i="4"/>
  <c r="Q158" i="4"/>
  <c r="E158" i="4"/>
  <c r="H157" i="4"/>
  <c r="K156" i="4"/>
  <c r="N155" i="4"/>
  <c r="Q154" i="4"/>
  <c r="E154" i="4"/>
  <c r="H153" i="4"/>
  <c r="K152" i="4"/>
  <c r="N151" i="4"/>
  <c r="Q150" i="4"/>
  <c r="E150" i="4"/>
  <c r="H149" i="4"/>
  <c r="K148" i="4"/>
  <c r="N147" i="4"/>
  <c r="Q146" i="4"/>
  <c r="E146" i="4"/>
  <c r="H145" i="4"/>
  <c r="K144" i="4"/>
  <c r="N143" i="4"/>
  <c r="Q142" i="4"/>
  <c r="E142" i="4"/>
  <c r="H141" i="4"/>
  <c r="K140" i="4"/>
  <c r="N139" i="4"/>
  <c r="Q138" i="4"/>
  <c r="E138" i="4"/>
  <c r="H137" i="4"/>
  <c r="K136" i="4"/>
  <c r="N135" i="4"/>
  <c r="Q134" i="4"/>
  <c r="E134" i="4"/>
  <c r="H133" i="4"/>
  <c r="K132" i="4"/>
  <c r="N131" i="4"/>
  <c r="Q130" i="4"/>
  <c r="E130" i="4"/>
  <c r="H129" i="4"/>
  <c r="K128" i="4"/>
  <c r="N127" i="4"/>
  <c r="Q126" i="4"/>
  <c r="E126" i="4"/>
  <c r="H125" i="4"/>
  <c r="K124" i="4"/>
  <c r="N123" i="4"/>
  <c r="Q122" i="4"/>
  <c r="E122" i="4"/>
  <c r="H121" i="4"/>
  <c r="K120" i="4"/>
  <c r="N119" i="4"/>
  <c r="Q118" i="4"/>
  <c r="E118" i="4"/>
  <c r="H117" i="4"/>
  <c r="K116" i="4"/>
  <c r="N115" i="4"/>
  <c r="Q114" i="4"/>
  <c r="E114" i="4"/>
  <c r="H113" i="4"/>
  <c r="K112" i="4"/>
  <c r="N111" i="4"/>
  <c r="Q110" i="4"/>
  <c r="E110" i="4"/>
  <c r="H109" i="4"/>
  <c r="K108" i="4"/>
  <c r="N107" i="4"/>
  <c r="Q106" i="4"/>
  <c r="E106" i="4"/>
  <c r="H105" i="4"/>
  <c r="K104" i="4"/>
  <c r="N103" i="4"/>
  <c r="Q102" i="4"/>
  <c r="E102" i="4"/>
  <c r="H101" i="4"/>
  <c r="K100" i="4"/>
  <c r="N99" i="4"/>
  <c r="Q98" i="4"/>
  <c r="E98" i="4"/>
  <c r="H97" i="4"/>
  <c r="K96" i="4"/>
  <c r="N95" i="4"/>
  <c r="Q94" i="4"/>
  <c r="E94" i="4"/>
  <c r="H93" i="4"/>
  <c r="K92" i="4"/>
  <c r="N91" i="4"/>
  <c r="Q90" i="4"/>
  <c r="E90" i="4"/>
  <c r="H89" i="4"/>
  <c r="K88" i="4"/>
  <c r="N87" i="4"/>
  <c r="Q86" i="4"/>
  <c r="E86" i="4"/>
  <c r="H85" i="4"/>
  <c r="K84" i="4"/>
  <c r="N83" i="4"/>
  <c r="Q82" i="4"/>
  <c r="E82" i="4"/>
  <c r="H81" i="4"/>
  <c r="K80" i="4"/>
  <c r="N79" i="4"/>
  <c r="Q78" i="4"/>
  <c r="E78" i="4"/>
  <c r="H77" i="4"/>
  <c r="K76" i="4"/>
  <c r="N75" i="4"/>
  <c r="Q74" i="4"/>
  <c r="E74" i="4"/>
  <c r="H73" i="4"/>
  <c r="M499" i="4"/>
  <c r="E441" i="4"/>
  <c r="H422" i="4"/>
  <c r="H409" i="4"/>
  <c r="P396" i="4"/>
  <c r="C386" i="4"/>
  <c r="I376" i="4"/>
  <c r="O366" i="4"/>
  <c r="F357" i="4"/>
  <c r="L347" i="4"/>
  <c r="C338" i="4"/>
  <c r="I328" i="4"/>
  <c r="O318" i="4"/>
  <c r="F309" i="4"/>
  <c r="L299" i="4"/>
  <c r="C290" i="4"/>
  <c r="C282" i="4"/>
  <c r="H278" i="4"/>
  <c r="H275" i="4"/>
  <c r="K273" i="4"/>
  <c r="N271" i="4"/>
  <c r="H270" i="4"/>
  <c r="Q268" i="4"/>
  <c r="L267" i="4"/>
  <c r="F266" i="4"/>
  <c r="O264" i="4"/>
  <c r="I263" i="4"/>
  <c r="E262" i="4"/>
  <c r="N260" i="4"/>
  <c r="H259" i="4"/>
  <c r="F258" i="4"/>
  <c r="D257" i="4"/>
  <c r="C256" i="4"/>
  <c r="C255" i="4"/>
  <c r="P253" i="4"/>
  <c r="O252" i="4"/>
  <c r="O251" i="4"/>
  <c r="M250" i="4"/>
  <c r="L249" i="4"/>
  <c r="L248" i="4"/>
  <c r="J247" i="4"/>
  <c r="I246" i="4"/>
  <c r="I245" i="4"/>
  <c r="G244" i="4"/>
  <c r="F243" i="4"/>
  <c r="F242" i="4"/>
  <c r="D241" i="4"/>
  <c r="C240" i="4"/>
  <c r="C239" i="4"/>
  <c r="Q237" i="4"/>
  <c r="C237" i="4"/>
  <c r="C236" i="4"/>
  <c r="D235" i="4"/>
  <c r="E234" i="4"/>
  <c r="G233" i="4"/>
  <c r="J232" i="4"/>
  <c r="M231" i="4"/>
  <c r="P230" i="4"/>
  <c r="D230" i="4"/>
  <c r="G229" i="4"/>
  <c r="J228" i="4"/>
  <c r="M227" i="4"/>
  <c r="P226" i="4"/>
  <c r="D226" i="4"/>
  <c r="G225" i="4"/>
  <c r="J224" i="4"/>
  <c r="M223" i="4"/>
  <c r="P222" i="4"/>
  <c r="D222" i="4"/>
  <c r="G221" i="4"/>
  <c r="J220" i="4"/>
  <c r="M219" i="4"/>
  <c r="P218" i="4"/>
  <c r="D218" i="4"/>
  <c r="G217" i="4"/>
  <c r="J216" i="4"/>
  <c r="M215" i="4"/>
  <c r="P214" i="4"/>
  <c r="D214" i="4"/>
  <c r="G213" i="4"/>
  <c r="J212" i="4"/>
  <c r="M211" i="4"/>
  <c r="P210" i="4"/>
  <c r="D210" i="4"/>
  <c r="G209" i="4"/>
  <c r="J208" i="4"/>
  <c r="M207" i="4"/>
  <c r="P206" i="4"/>
  <c r="D206" i="4"/>
  <c r="G205" i="4"/>
  <c r="J204" i="4"/>
  <c r="M203" i="4"/>
  <c r="P202" i="4"/>
  <c r="D202" i="4"/>
  <c r="G201" i="4"/>
  <c r="J200" i="4"/>
  <c r="M199" i="4"/>
  <c r="P198" i="4"/>
  <c r="D198" i="4"/>
  <c r="G197" i="4"/>
  <c r="J196" i="4"/>
  <c r="M195" i="4"/>
  <c r="P194" i="4"/>
  <c r="D194" i="4"/>
  <c r="G193" i="4"/>
  <c r="J192" i="4"/>
  <c r="M191" i="4"/>
  <c r="P190" i="4"/>
  <c r="D190" i="4"/>
  <c r="G189" i="4"/>
  <c r="J188" i="4"/>
  <c r="M187" i="4"/>
  <c r="P186" i="4"/>
  <c r="D186" i="4"/>
  <c r="G185" i="4"/>
  <c r="J184" i="4"/>
  <c r="M183" i="4"/>
  <c r="P182" i="4"/>
  <c r="D182" i="4"/>
  <c r="G181" i="4"/>
  <c r="J180" i="4"/>
  <c r="M179" i="4"/>
  <c r="P178" i="4"/>
  <c r="D178" i="4"/>
  <c r="G177" i="4"/>
  <c r="J176" i="4"/>
  <c r="M175" i="4"/>
  <c r="P174" i="4"/>
  <c r="D174" i="4"/>
  <c r="G173" i="4"/>
  <c r="J172" i="4"/>
  <c r="M171" i="4"/>
  <c r="P170" i="4"/>
  <c r="D170" i="4"/>
  <c r="G169" i="4"/>
  <c r="J168" i="4"/>
  <c r="M167" i="4"/>
  <c r="P166" i="4"/>
  <c r="D166" i="4"/>
  <c r="G165" i="4"/>
  <c r="J164" i="4"/>
  <c r="M163" i="4"/>
  <c r="P162" i="4"/>
  <c r="D162" i="4"/>
  <c r="G161" i="4"/>
  <c r="J160" i="4"/>
  <c r="M159" i="4"/>
  <c r="P158" i="4"/>
  <c r="D158" i="4"/>
  <c r="G157" i="4"/>
  <c r="J156" i="4"/>
  <c r="M155" i="4"/>
  <c r="P154" i="4"/>
  <c r="D154" i="4"/>
  <c r="G153" i="4"/>
  <c r="J152" i="4"/>
  <c r="M151" i="4"/>
  <c r="P150" i="4"/>
  <c r="D150" i="4"/>
  <c r="G149" i="4"/>
  <c r="J148" i="4"/>
  <c r="M147" i="4"/>
  <c r="P146" i="4"/>
  <c r="D146" i="4"/>
  <c r="G145" i="4"/>
  <c r="J144" i="4"/>
  <c r="M143" i="4"/>
  <c r="P142" i="4"/>
  <c r="D142" i="4"/>
  <c r="G141" i="4"/>
  <c r="J140" i="4"/>
  <c r="M139" i="4"/>
  <c r="P138" i="4"/>
  <c r="D138" i="4"/>
  <c r="G137" i="4"/>
  <c r="J136" i="4"/>
  <c r="M135" i="4"/>
  <c r="P134" i="4"/>
  <c r="D134" i="4"/>
  <c r="G133" i="4"/>
  <c r="J132" i="4"/>
  <c r="M131" i="4"/>
  <c r="P130" i="4"/>
  <c r="D130" i="4"/>
  <c r="G129" i="4"/>
  <c r="J128" i="4"/>
  <c r="M127" i="4"/>
  <c r="P126" i="4"/>
  <c r="D126" i="4"/>
  <c r="G125" i="4"/>
  <c r="J124" i="4"/>
  <c r="M123" i="4"/>
  <c r="P122" i="4"/>
  <c r="D122" i="4"/>
  <c r="G121" i="4"/>
  <c r="J120" i="4"/>
  <c r="M119" i="4"/>
  <c r="P118" i="4"/>
  <c r="D118" i="4"/>
  <c r="G117" i="4"/>
  <c r="J116" i="4"/>
  <c r="M115" i="4"/>
  <c r="P114" i="4"/>
  <c r="D114" i="4"/>
  <c r="G113" i="4"/>
  <c r="J112" i="4"/>
  <c r="M111" i="4"/>
  <c r="P110" i="4"/>
  <c r="D110" i="4"/>
  <c r="G109" i="4"/>
  <c r="J108" i="4"/>
  <c r="M107" i="4"/>
  <c r="P106" i="4"/>
  <c r="D106" i="4"/>
  <c r="G105" i="4"/>
  <c r="J104" i="4"/>
  <c r="M103" i="4"/>
  <c r="P102" i="4"/>
  <c r="D102" i="4"/>
  <c r="G101" i="4"/>
  <c r="J100" i="4"/>
  <c r="M99" i="4"/>
  <c r="P98" i="4"/>
  <c r="D98" i="4"/>
  <c r="M493" i="4"/>
  <c r="Q438" i="4"/>
  <c r="E421" i="4"/>
  <c r="H408" i="4"/>
  <c r="Q395" i="4"/>
  <c r="F385" i="4"/>
  <c r="L375" i="4"/>
  <c r="C366" i="4"/>
  <c r="I356" i="4"/>
  <c r="O346" i="4"/>
  <c r="F337" i="4"/>
  <c r="L327" i="4"/>
  <c r="C318" i="4"/>
  <c r="I308" i="4"/>
  <c r="O298" i="4"/>
  <c r="F289" i="4"/>
  <c r="L281" i="4"/>
  <c r="C278" i="4"/>
  <c r="F275" i="4"/>
  <c r="H273" i="4"/>
  <c r="L271" i="4"/>
  <c r="F270" i="4"/>
  <c r="O268" i="4"/>
  <c r="I267" i="4"/>
  <c r="E266" i="4"/>
  <c r="N264" i="4"/>
  <c r="H263" i="4"/>
  <c r="C262" i="4"/>
  <c r="L260" i="4"/>
  <c r="F259" i="4"/>
  <c r="E258" i="4"/>
  <c r="C257" i="4"/>
  <c r="Q255" i="4"/>
  <c r="Q254" i="4"/>
  <c r="O253" i="4"/>
  <c r="N252" i="4"/>
  <c r="N251" i="4"/>
  <c r="L250" i="4"/>
  <c r="K249" i="4"/>
  <c r="K248" i="4"/>
  <c r="I247" i="4"/>
  <c r="H246" i="4"/>
  <c r="H245" i="4"/>
  <c r="F244" i="4"/>
  <c r="E243" i="4"/>
  <c r="E242" i="4"/>
  <c r="C241" i="4"/>
  <c r="Q239" i="4"/>
  <c r="Q238" i="4"/>
  <c r="P237" i="4"/>
  <c r="Q236" i="4"/>
  <c r="Q235" i="4"/>
  <c r="C235" i="4"/>
  <c r="C234" i="4"/>
  <c r="F233" i="4"/>
  <c r="I232" i="4"/>
  <c r="L231" i="4"/>
  <c r="O230" i="4"/>
  <c r="C230" i="4"/>
  <c r="F229" i="4"/>
  <c r="I228" i="4"/>
  <c r="L227" i="4"/>
  <c r="O226" i="4"/>
  <c r="C226" i="4"/>
  <c r="F225" i="4"/>
  <c r="I224" i="4"/>
  <c r="L223" i="4"/>
  <c r="O222" i="4"/>
  <c r="C222" i="4"/>
  <c r="F221" i="4"/>
  <c r="I220" i="4"/>
  <c r="L219" i="4"/>
  <c r="O218" i="4"/>
  <c r="C218" i="4"/>
  <c r="F217" i="4"/>
  <c r="I216" i="4"/>
  <c r="L215" i="4"/>
  <c r="O214" i="4"/>
  <c r="C214" i="4"/>
  <c r="F213" i="4"/>
  <c r="I212" i="4"/>
  <c r="L211" i="4"/>
  <c r="O210" i="4"/>
  <c r="C210" i="4"/>
  <c r="F209" i="4"/>
  <c r="I208" i="4"/>
  <c r="L207" i="4"/>
  <c r="O206" i="4"/>
  <c r="C206" i="4"/>
  <c r="F205" i="4"/>
  <c r="I204" i="4"/>
  <c r="L203" i="4"/>
  <c r="O202" i="4"/>
  <c r="C202" i="4"/>
  <c r="F201" i="4"/>
  <c r="I200" i="4"/>
  <c r="L199" i="4"/>
  <c r="O198" i="4"/>
  <c r="C198" i="4"/>
  <c r="F197" i="4"/>
  <c r="I196" i="4"/>
  <c r="L195" i="4"/>
  <c r="O194" i="4"/>
  <c r="C194" i="4"/>
  <c r="F193" i="4"/>
  <c r="I192" i="4"/>
  <c r="L191" i="4"/>
  <c r="O190" i="4"/>
  <c r="C190" i="4"/>
  <c r="F189" i="4"/>
  <c r="I188" i="4"/>
  <c r="L187" i="4"/>
  <c r="O186" i="4"/>
  <c r="C186" i="4"/>
  <c r="F185" i="4"/>
  <c r="I184" i="4"/>
  <c r="L183" i="4"/>
  <c r="O182" i="4"/>
  <c r="C182" i="4"/>
  <c r="F181" i="4"/>
  <c r="I180" i="4"/>
  <c r="L179" i="4"/>
  <c r="O178" i="4"/>
  <c r="C178" i="4"/>
  <c r="F177" i="4"/>
  <c r="I176" i="4"/>
  <c r="L175" i="4"/>
  <c r="O174" i="4"/>
  <c r="C174" i="4"/>
  <c r="F173" i="4"/>
  <c r="I172" i="4"/>
  <c r="L171" i="4"/>
  <c r="O170" i="4"/>
  <c r="C170" i="4"/>
  <c r="F169" i="4"/>
  <c r="I168" i="4"/>
  <c r="L167" i="4"/>
  <c r="O166" i="4"/>
  <c r="C166" i="4"/>
  <c r="F165" i="4"/>
  <c r="I164" i="4"/>
  <c r="L163" i="4"/>
  <c r="O162" i="4"/>
  <c r="C162" i="4"/>
  <c r="F161" i="4"/>
  <c r="I160" i="4"/>
  <c r="L159" i="4"/>
  <c r="O158" i="4"/>
  <c r="C158" i="4"/>
  <c r="F157" i="4"/>
  <c r="I156" i="4"/>
  <c r="L155" i="4"/>
  <c r="O154" i="4"/>
  <c r="C154" i="4"/>
  <c r="F153" i="4"/>
  <c r="I152" i="4"/>
  <c r="L151" i="4"/>
  <c r="O150" i="4"/>
  <c r="C150" i="4"/>
  <c r="F149" i="4"/>
  <c r="I148" i="4"/>
  <c r="L147" i="4"/>
  <c r="O146" i="4"/>
  <c r="C146" i="4"/>
  <c r="F145" i="4"/>
  <c r="I144" i="4"/>
  <c r="L143" i="4"/>
  <c r="O142" i="4"/>
  <c r="C142" i="4"/>
  <c r="F141" i="4"/>
  <c r="I140" i="4"/>
  <c r="L139" i="4"/>
  <c r="O138" i="4"/>
  <c r="C138" i="4"/>
  <c r="F137" i="4"/>
  <c r="I136" i="4"/>
  <c r="L135" i="4"/>
  <c r="O134" i="4"/>
  <c r="C134" i="4"/>
  <c r="F133" i="4"/>
  <c r="I132" i="4"/>
  <c r="L131" i="4"/>
  <c r="O130" i="4"/>
  <c r="C130" i="4"/>
  <c r="F129" i="4"/>
  <c r="P487" i="4"/>
  <c r="H437" i="4"/>
  <c r="D420" i="4"/>
  <c r="G407" i="4"/>
  <c r="Q394" i="4"/>
  <c r="I384" i="4"/>
  <c r="O374" i="4"/>
  <c r="F365" i="4"/>
  <c r="L355" i="4"/>
  <c r="C346" i="4"/>
  <c r="I336" i="4"/>
  <c r="O326" i="4"/>
  <c r="F317" i="4"/>
  <c r="L307" i="4"/>
  <c r="C298" i="4"/>
  <c r="I288" i="4"/>
  <c r="F281" i="4"/>
  <c r="L277" i="4"/>
  <c r="E275" i="4"/>
  <c r="F273" i="4"/>
  <c r="I271" i="4"/>
  <c r="E270" i="4"/>
  <c r="N268" i="4"/>
  <c r="H267" i="4"/>
  <c r="C266" i="4"/>
  <c r="L264" i="4"/>
  <c r="F263" i="4"/>
  <c r="O261" i="4"/>
  <c r="K260" i="4"/>
  <c r="E259" i="4"/>
  <c r="C258" i="4"/>
  <c r="Q256" i="4"/>
  <c r="P255" i="4"/>
  <c r="O254" i="4"/>
  <c r="N253" i="4"/>
  <c r="M252" i="4"/>
  <c r="L251" i="4"/>
  <c r="K250" i="4"/>
  <c r="J249" i="4"/>
  <c r="I248" i="4"/>
  <c r="H247" i="4"/>
  <c r="G246" i="4"/>
  <c r="F245" i="4"/>
  <c r="E244" i="4"/>
  <c r="D243" i="4"/>
  <c r="C242" i="4"/>
  <c r="Q240" i="4"/>
  <c r="P239" i="4"/>
  <c r="O238" i="4"/>
  <c r="O237" i="4"/>
  <c r="O236" i="4"/>
  <c r="P235" i="4"/>
  <c r="Q234" i="4"/>
  <c r="Q233" i="4"/>
  <c r="E233" i="4"/>
  <c r="H232" i="4"/>
  <c r="K231" i="4"/>
  <c r="N230" i="4"/>
  <c r="Q229" i="4"/>
  <c r="E229" i="4"/>
  <c r="H228" i="4"/>
  <c r="K227" i="4"/>
  <c r="N226" i="4"/>
  <c r="Q225" i="4"/>
  <c r="E225" i="4"/>
  <c r="H224" i="4"/>
  <c r="K223" i="4"/>
  <c r="N222" i="4"/>
  <c r="Q221" i="4"/>
  <c r="E221" i="4"/>
  <c r="H220" i="4"/>
  <c r="K219" i="4"/>
  <c r="N218" i="4"/>
  <c r="Q217" i="4"/>
  <c r="E217" i="4"/>
  <c r="H216" i="4"/>
  <c r="K215" i="4"/>
  <c r="N214" i="4"/>
  <c r="Q213" i="4"/>
  <c r="E213" i="4"/>
  <c r="H212" i="4"/>
  <c r="K211" i="4"/>
  <c r="N210" i="4"/>
  <c r="Q209" i="4"/>
  <c r="E209" i="4"/>
  <c r="H208" i="4"/>
  <c r="K207" i="4"/>
  <c r="N206" i="4"/>
  <c r="Q205" i="4"/>
  <c r="E205" i="4"/>
  <c r="H204" i="4"/>
  <c r="K203" i="4"/>
  <c r="N202" i="4"/>
  <c r="Q201" i="4"/>
  <c r="E201" i="4"/>
  <c r="H200" i="4"/>
  <c r="K199" i="4"/>
  <c r="N198" i="4"/>
  <c r="Q197" i="4"/>
  <c r="E197" i="4"/>
  <c r="H196" i="4"/>
  <c r="K195" i="4"/>
  <c r="N194" i="4"/>
  <c r="Q193" i="4"/>
  <c r="E193" i="4"/>
  <c r="H192" i="4"/>
  <c r="K191" i="4"/>
  <c r="N190" i="4"/>
  <c r="Q189" i="4"/>
  <c r="E189" i="4"/>
  <c r="H188" i="4"/>
  <c r="K187" i="4"/>
  <c r="N186" i="4"/>
  <c r="Q185" i="4"/>
  <c r="E185" i="4"/>
  <c r="H184" i="4"/>
  <c r="K183" i="4"/>
  <c r="N182" i="4"/>
  <c r="Q181" i="4"/>
  <c r="E181" i="4"/>
  <c r="H180" i="4"/>
  <c r="K179" i="4"/>
  <c r="N178" i="4"/>
  <c r="Q177" i="4"/>
  <c r="E177" i="4"/>
  <c r="H176" i="4"/>
  <c r="K175" i="4"/>
  <c r="N174" i="4"/>
  <c r="Q173" i="4"/>
  <c r="E173" i="4"/>
  <c r="H172" i="4"/>
  <c r="K171" i="4"/>
  <c r="N170" i="4"/>
  <c r="Q169" i="4"/>
  <c r="E169" i="4"/>
  <c r="H168" i="4"/>
  <c r="K167" i="4"/>
  <c r="N166" i="4"/>
  <c r="Q165" i="4"/>
  <c r="E165" i="4"/>
  <c r="H164" i="4"/>
  <c r="K163" i="4"/>
  <c r="N162" i="4"/>
  <c r="Q161" i="4"/>
  <c r="E161" i="4"/>
  <c r="H160" i="4"/>
  <c r="K159" i="4"/>
  <c r="N158" i="4"/>
  <c r="Q157" i="4"/>
  <c r="E157" i="4"/>
  <c r="H156" i="4"/>
  <c r="K155" i="4"/>
  <c r="N154" i="4"/>
  <c r="Q153" i="4"/>
  <c r="E153" i="4"/>
  <c r="H152" i="4"/>
  <c r="K151" i="4"/>
  <c r="N150" i="4"/>
  <c r="Q149" i="4"/>
  <c r="E149" i="4"/>
  <c r="H148" i="4"/>
  <c r="K147" i="4"/>
  <c r="N146" i="4"/>
  <c r="Q145" i="4"/>
  <c r="E145" i="4"/>
  <c r="H144" i="4"/>
  <c r="K143" i="4"/>
  <c r="N142" i="4"/>
  <c r="Q141" i="4"/>
  <c r="E141" i="4"/>
  <c r="H140" i="4"/>
  <c r="K139" i="4"/>
  <c r="N138" i="4"/>
  <c r="Q137" i="4"/>
  <c r="E137" i="4"/>
  <c r="H136" i="4"/>
  <c r="K135" i="4"/>
  <c r="N134" i="4"/>
  <c r="Q133" i="4"/>
  <c r="E133" i="4"/>
  <c r="H132" i="4"/>
  <c r="K131" i="4"/>
  <c r="N130" i="4"/>
  <c r="Q129" i="4"/>
  <c r="E129" i="4"/>
  <c r="H128" i="4"/>
  <c r="K127" i="4"/>
  <c r="N126" i="4"/>
  <c r="Q125" i="4"/>
  <c r="E125" i="4"/>
  <c r="H124" i="4"/>
  <c r="L482" i="4"/>
  <c r="N435" i="4"/>
  <c r="Q418" i="4"/>
  <c r="E406" i="4"/>
  <c r="C394" i="4"/>
  <c r="L383" i="4"/>
  <c r="C374" i="4"/>
  <c r="I364" i="4"/>
  <c r="O354" i="4"/>
  <c r="F345" i="4"/>
  <c r="L335" i="4"/>
  <c r="C326" i="4"/>
  <c r="I316" i="4"/>
  <c r="O306" i="4"/>
  <c r="F297" i="4"/>
  <c r="L287" i="4"/>
  <c r="O280" i="4"/>
  <c r="K277" i="4"/>
  <c r="Q274" i="4"/>
  <c r="Q272" i="4"/>
  <c r="H271" i="4"/>
  <c r="C270" i="4"/>
  <c r="L268" i="4"/>
  <c r="F267" i="4"/>
  <c r="O265" i="4"/>
  <c r="K264" i="4"/>
  <c r="E263" i="4"/>
  <c r="N261" i="4"/>
  <c r="I260" i="4"/>
  <c r="C259" i="4"/>
  <c r="P257" i="4"/>
  <c r="O256" i="4"/>
  <c r="O255" i="4"/>
  <c r="M254" i="4"/>
  <c r="L253" i="4"/>
  <c r="L252" i="4"/>
  <c r="J251" i="4"/>
  <c r="I250" i="4"/>
  <c r="I249" i="4"/>
  <c r="G248" i="4"/>
  <c r="F247" i="4"/>
  <c r="F246" i="4"/>
  <c r="D245" i="4"/>
  <c r="C244" i="4"/>
  <c r="C243" i="4"/>
  <c r="P241" i="4"/>
  <c r="O240" i="4"/>
  <c r="O239" i="4"/>
  <c r="M238" i="4"/>
  <c r="N237" i="4"/>
  <c r="N236" i="4"/>
  <c r="O235" i="4"/>
  <c r="O234" i="4"/>
  <c r="P233" i="4"/>
  <c r="D233" i="4"/>
  <c r="G232" i="4"/>
  <c r="J231" i="4"/>
  <c r="M230" i="4"/>
  <c r="P229" i="4"/>
  <c r="D229" i="4"/>
  <c r="G228" i="4"/>
  <c r="J227" i="4"/>
  <c r="M226" i="4"/>
  <c r="P225" i="4"/>
  <c r="D225" i="4"/>
  <c r="G224" i="4"/>
  <c r="J223" i="4"/>
  <c r="M222" i="4"/>
  <c r="P221" i="4"/>
  <c r="D221" i="4"/>
  <c r="G220" i="4"/>
  <c r="J219" i="4"/>
  <c r="M218" i="4"/>
  <c r="P217" i="4"/>
  <c r="D217" i="4"/>
  <c r="G216" i="4"/>
  <c r="J215" i="4"/>
  <c r="M214" i="4"/>
  <c r="P213" i="4"/>
  <c r="D213" i="4"/>
  <c r="G212" i="4"/>
  <c r="J211" i="4"/>
  <c r="M210" i="4"/>
  <c r="P209" i="4"/>
  <c r="D209" i="4"/>
  <c r="G208" i="4"/>
  <c r="J207" i="4"/>
  <c r="M206" i="4"/>
  <c r="P205" i="4"/>
  <c r="D205" i="4"/>
  <c r="G204" i="4"/>
  <c r="J203" i="4"/>
  <c r="M202" i="4"/>
  <c r="P201" i="4"/>
  <c r="D201" i="4"/>
  <c r="G200" i="4"/>
  <c r="J199" i="4"/>
  <c r="M198" i="4"/>
  <c r="P197" i="4"/>
  <c r="D197" i="4"/>
  <c r="G196" i="4"/>
  <c r="J195" i="4"/>
  <c r="M194" i="4"/>
  <c r="P193" i="4"/>
  <c r="D193" i="4"/>
  <c r="G192" i="4"/>
  <c r="J191" i="4"/>
  <c r="M190" i="4"/>
  <c r="P189" i="4"/>
  <c r="D189" i="4"/>
  <c r="G188" i="4"/>
  <c r="J187" i="4"/>
  <c r="M186" i="4"/>
  <c r="P185" i="4"/>
  <c r="D185" i="4"/>
  <c r="G184" i="4"/>
  <c r="J183" i="4"/>
  <c r="M182" i="4"/>
  <c r="P181" i="4"/>
  <c r="D181" i="4"/>
  <c r="G180" i="4"/>
  <c r="J179" i="4"/>
  <c r="M178" i="4"/>
  <c r="P177" i="4"/>
  <c r="D177" i="4"/>
  <c r="G176" i="4"/>
  <c r="J175" i="4"/>
  <c r="M174" i="4"/>
  <c r="P173" i="4"/>
  <c r="D173" i="4"/>
  <c r="G172" i="4"/>
  <c r="J171" i="4"/>
  <c r="M170" i="4"/>
  <c r="P169" i="4"/>
  <c r="D169" i="4"/>
  <c r="G168" i="4"/>
  <c r="J167" i="4"/>
  <c r="M166" i="4"/>
  <c r="P165" i="4"/>
  <c r="D165" i="4"/>
  <c r="G164" i="4"/>
  <c r="J163" i="4"/>
  <c r="M162" i="4"/>
  <c r="P161" i="4"/>
  <c r="D161" i="4"/>
  <c r="G160" i="4"/>
  <c r="J159" i="4"/>
  <c r="M158" i="4"/>
  <c r="P157" i="4"/>
  <c r="D157" i="4"/>
  <c r="G156" i="4"/>
  <c r="J155" i="4"/>
  <c r="M154" i="4"/>
  <c r="P153" i="4"/>
  <c r="D153" i="4"/>
  <c r="G152" i="4"/>
  <c r="J151" i="4"/>
  <c r="M150" i="4"/>
  <c r="P149" i="4"/>
  <c r="D149" i="4"/>
  <c r="G148" i="4"/>
  <c r="J147" i="4"/>
  <c r="M146" i="4"/>
  <c r="P145" i="4"/>
  <c r="D145" i="4"/>
  <c r="G144" i="4"/>
  <c r="J143" i="4"/>
  <c r="M142" i="4"/>
  <c r="P141" i="4"/>
  <c r="D141" i="4"/>
  <c r="G140" i="4"/>
  <c r="J139" i="4"/>
  <c r="M138" i="4"/>
  <c r="P137" i="4"/>
  <c r="D137" i="4"/>
  <c r="G136" i="4"/>
  <c r="J135" i="4"/>
  <c r="M134" i="4"/>
  <c r="P133" i="4"/>
  <c r="D133" i="4"/>
  <c r="G132" i="4"/>
  <c r="J131" i="4"/>
  <c r="M130" i="4"/>
  <c r="P129" i="4"/>
  <c r="D129" i="4"/>
  <c r="G128" i="4"/>
  <c r="J127" i="4"/>
  <c r="M126" i="4"/>
  <c r="P125" i="4"/>
  <c r="D125" i="4"/>
  <c r="G124" i="4"/>
  <c r="J123" i="4"/>
  <c r="M122" i="4"/>
  <c r="P121" i="4"/>
  <c r="D121" i="4"/>
  <c r="O477" i="4"/>
  <c r="E434" i="4"/>
  <c r="Q417" i="4"/>
  <c r="E405" i="4"/>
  <c r="C393" i="4"/>
  <c r="O382" i="4"/>
  <c r="F373" i="4"/>
  <c r="L363" i="4"/>
  <c r="C354" i="4"/>
  <c r="I344" i="4"/>
  <c r="O334" i="4"/>
  <c r="F325" i="4"/>
  <c r="L315" i="4"/>
  <c r="C306" i="4"/>
  <c r="I296" i="4"/>
  <c r="O286" i="4"/>
  <c r="I280" i="4"/>
  <c r="F277" i="4"/>
  <c r="O274" i="4"/>
  <c r="O272" i="4"/>
  <c r="F271" i="4"/>
  <c r="O269" i="4"/>
  <c r="K268" i="4"/>
  <c r="E267" i="4"/>
  <c r="N265" i="4"/>
  <c r="I264" i="4"/>
  <c r="C263" i="4"/>
  <c r="L261" i="4"/>
  <c r="F260" i="4"/>
  <c r="Q258" i="4"/>
  <c r="O257" i="4"/>
  <c r="N256" i="4"/>
  <c r="N255" i="4"/>
  <c r="L254" i="4"/>
  <c r="K253" i="4"/>
  <c r="K252" i="4"/>
  <c r="I251" i="4"/>
  <c r="H250" i="4"/>
  <c r="H249" i="4"/>
  <c r="F248" i="4"/>
  <c r="E247" i="4"/>
  <c r="E246" i="4"/>
  <c r="C245" i="4"/>
  <c r="Q243" i="4"/>
  <c r="Q242" i="4"/>
  <c r="O241" i="4"/>
  <c r="N240" i="4"/>
  <c r="N239" i="4"/>
  <c r="L238" i="4"/>
  <c r="L237" i="4"/>
  <c r="M236" i="4"/>
  <c r="N235" i="4"/>
  <c r="N234" i="4"/>
  <c r="O233" i="4"/>
  <c r="C233" i="4"/>
  <c r="F232" i="4"/>
  <c r="I231" i="4"/>
  <c r="L230" i="4"/>
  <c r="O229" i="4"/>
  <c r="C229" i="4"/>
  <c r="F228" i="4"/>
  <c r="I227" i="4"/>
  <c r="L226" i="4"/>
  <c r="O225" i="4"/>
  <c r="C225" i="4"/>
  <c r="F224" i="4"/>
  <c r="I223" i="4"/>
  <c r="L222" i="4"/>
  <c r="O221" i="4"/>
  <c r="C221" i="4"/>
  <c r="F220" i="4"/>
  <c r="I219" i="4"/>
  <c r="L218" i="4"/>
  <c r="O217" i="4"/>
  <c r="C217" i="4"/>
  <c r="F216" i="4"/>
  <c r="I215" i="4"/>
  <c r="L214" i="4"/>
  <c r="O213" i="4"/>
  <c r="C213" i="4"/>
  <c r="F212" i="4"/>
  <c r="I211" i="4"/>
  <c r="L210" i="4"/>
  <c r="O209" i="4"/>
  <c r="C209" i="4"/>
  <c r="F208" i="4"/>
  <c r="I207" i="4"/>
  <c r="L206" i="4"/>
  <c r="O205" i="4"/>
  <c r="C205" i="4"/>
  <c r="F204" i="4"/>
  <c r="I203" i="4"/>
  <c r="L202" i="4"/>
  <c r="O201" i="4"/>
  <c r="C201" i="4"/>
  <c r="F200" i="4"/>
  <c r="I199" i="4"/>
  <c r="L198" i="4"/>
  <c r="O197" i="4"/>
  <c r="C197" i="4"/>
  <c r="F196" i="4"/>
  <c r="I195" i="4"/>
  <c r="L194" i="4"/>
  <c r="O193" i="4"/>
  <c r="C193" i="4"/>
  <c r="F192" i="4"/>
  <c r="I191" i="4"/>
  <c r="L190" i="4"/>
  <c r="O189" i="4"/>
  <c r="C189" i="4"/>
  <c r="F188" i="4"/>
  <c r="I187" i="4"/>
  <c r="L186" i="4"/>
  <c r="O185" i="4"/>
  <c r="C185" i="4"/>
  <c r="F184" i="4"/>
  <c r="I183" i="4"/>
  <c r="L182" i="4"/>
  <c r="O181" i="4"/>
  <c r="C181" i="4"/>
  <c r="F180" i="4"/>
  <c r="I179" i="4"/>
  <c r="L178" i="4"/>
  <c r="O177" i="4"/>
  <c r="C177" i="4"/>
  <c r="F176" i="4"/>
  <c r="I175" i="4"/>
  <c r="L174" i="4"/>
  <c r="O173" i="4"/>
  <c r="C173" i="4"/>
  <c r="F172" i="4"/>
  <c r="I171" i="4"/>
  <c r="L170" i="4"/>
  <c r="O169" i="4"/>
  <c r="C169" i="4"/>
  <c r="F168" i="4"/>
  <c r="I167" i="4"/>
  <c r="L166" i="4"/>
  <c r="O165" i="4"/>
  <c r="C165" i="4"/>
  <c r="F164" i="4"/>
  <c r="I163" i="4"/>
  <c r="L162" i="4"/>
  <c r="O161" i="4"/>
  <c r="C161" i="4"/>
  <c r="F160" i="4"/>
  <c r="I159" i="4"/>
  <c r="L158" i="4"/>
  <c r="O157" i="4"/>
  <c r="C157" i="4"/>
  <c r="F156" i="4"/>
  <c r="I155" i="4"/>
  <c r="L154" i="4"/>
  <c r="O153" i="4"/>
  <c r="C153" i="4"/>
  <c r="F152" i="4"/>
  <c r="I151" i="4"/>
  <c r="L150" i="4"/>
  <c r="O149" i="4"/>
  <c r="C149" i="4"/>
  <c r="F148" i="4"/>
  <c r="I147" i="4"/>
  <c r="L146" i="4"/>
  <c r="O145" i="4"/>
  <c r="C145" i="4"/>
  <c r="F144" i="4"/>
  <c r="I143" i="4"/>
  <c r="L142" i="4"/>
  <c r="O141" i="4"/>
  <c r="C141" i="4"/>
  <c r="F140" i="4"/>
  <c r="I139" i="4"/>
  <c r="L138" i="4"/>
  <c r="O137" i="4"/>
  <c r="C137" i="4"/>
  <c r="F136" i="4"/>
  <c r="I135" i="4"/>
  <c r="L134" i="4"/>
  <c r="O133" i="4"/>
  <c r="C133" i="4"/>
  <c r="F132" i="4"/>
  <c r="I131" i="4"/>
  <c r="L130" i="4"/>
  <c r="O129" i="4"/>
  <c r="C129" i="4"/>
  <c r="F128" i="4"/>
  <c r="I127" i="4"/>
  <c r="L126" i="4"/>
  <c r="O125" i="4"/>
  <c r="C125" i="4"/>
  <c r="F124" i="4"/>
  <c r="I123" i="4"/>
  <c r="L122" i="4"/>
  <c r="O121" i="4"/>
  <c r="C121" i="4"/>
  <c r="F120" i="4"/>
  <c r="I119" i="4"/>
  <c r="L118" i="4"/>
  <c r="O117" i="4"/>
  <c r="C117" i="4"/>
  <c r="F116" i="4"/>
  <c r="I115" i="4"/>
  <c r="L114" i="4"/>
  <c r="O113" i="4"/>
  <c r="C113" i="4"/>
  <c r="F112" i="4"/>
  <c r="I111" i="4"/>
  <c r="L110" i="4"/>
  <c r="O109" i="4"/>
  <c r="C109" i="4"/>
  <c r="F108" i="4"/>
  <c r="I107" i="4"/>
  <c r="L106" i="4"/>
  <c r="O105" i="4"/>
  <c r="C105" i="4"/>
  <c r="F104" i="4"/>
  <c r="I103" i="4"/>
  <c r="L102" i="4"/>
  <c r="O101" i="4"/>
  <c r="C101" i="4"/>
  <c r="F100" i="4"/>
  <c r="I99" i="4"/>
  <c r="L98" i="4"/>
  <c r="O97" i="4"/>
  <c r="C97" i="4"/>
  <c r="F96" i="4"/>
  <c r="I95" i="4"/>
  <c r="L94" i="4"/>
  <c r="C473" i="4"/>
  <c r="K432" i="4"/>
  <c r="P416" i="4"/>
  <c r="D404" i="4"/>
  <c r="D392" i="4"/>
  <c r="C382" i="4"/>
  <c r="I372" i="4"/>
  <c r="O362" i="4"/>
  <c r="F353" i="4"/>
  <c r="L343" i="4"/>
  <c r="C334" i="4"/>
  <c r="I324" i="4"/>
  <c r="O314" i="4"/>
  <c r="F305" i="4"/>
  <c r="L295" i="4"/>
  <c r="C286" i="4"/>
  <c r="C280" i="4"/>
  <c r="O276" i="4"/>
  <c r="K274" i="4"/>
  <c r="N272" i="4"/>
  <c r="E271" i="4"/>
  <c r="N269" i="4"/>
  <c r="I268" i="4"/>
  <c r="C267" i="4"/>
  <c r="L265" i="4"/>
  <c r="F264" i="4"/>
  <c r="Q262" i="4"/>
  <c r="K261" i="4"/>
  <c r="E260" i="4"/>
  <c r="O258" i="4"/>
  <c r="N257" i="4"/>
  <c r="M256" i="4"/>
  <c r="L255" i="4"/>
  <c r="K254" i="4"/>
  <c r="J253" i="4"/>
  <c r="I252" i="4"/>
  <c r="H251" i="4"/>
  <c r="G250" i="4"/>
  <c r="F249" i="4"/>
  <c r="E248" i="4"/>
  <c r="D247" i="4"/>
  <c r="C246" i="4"/>
  <c r="Q244" i="4"/>
  <c r="P243" i="4"/>
  <c r="O242" i="4"/>
  <c r="N241" i="4"/>
  <c r="M240" i="4"/>
  <c r="L239" i="4"/>
  <c r="K238" i="4"/>
  <c r="K237" i="4"/>
  <c r="L236" i="4"/>
  <c r="L235" i="4"/>
  <c r="M234" i="4"/>
  <c r="N233" i="4"/>
  <c r="Q232" i="4"/>
  <c r="E232" i="4"/>
  <c r="H231" i="4"/>
  <c r="K230" i="4"/>
  <c r="N229" i="4"/>
  <c r="Q228" i="4"/>
  <c r="E228" i="4"/>
  <c r="H227" i="4"/>
  <c r="K226" i="4"/>
  <c r="N225" i="4"/>
  <c r="Q224" i="4"/>
  <c r="E224" i="4"/>
  <c r="H223" i="4"/>
  <c r="K222" i="4"/>
  <c r="N221" i="4"/>
  <c r="Q220" i="4"/>
  <c r="E220" i="4"/>
  <c r="H219" i="4"/>
  <c r="K218" i="4"/>
  <c r="N217" i="4"/>
  <c r="Q216" i="4"/>
  <c r="E216" i="4"/>
  <c r="H215" i="4"/>
  <c r="K214" i="4"/>
  <c r="N213" i="4"/>
  <c r="Q212" i="4"/>
  <c r="E212" i="4"/>
  <c r="H211" i="4"/>
  <c r="K210" i="4"/>
  <c r="N209" i="4"/>
  <c r="Q208" i="4"/>
  <c r="E208" i="4"/>
  <c r="H207" i="4"/>
  <c r="K206" i="4"/>
  <c r="N205" i="4"/>
  <c r="Q204" i="4"/>
  <c r="E204" i="4"/>
  <c r="H203" i="4"/>
  <c r="K202" i="4"/>
  <c r="N201" i="4"/>
  <c r="Q200" i="4"/>
  <c r="E200" i="4"/>
  <c r="H199" i="4"/>
  <c r="K198" i="4"/>
  <c r="N197" i="4"/>
  <c r="Q196" i="4"/>
  <c r="E196" i="4"/>
  <c r="H195" i="4"/>
  <c r="K194" i="4"/>
  <c r="N193" i="4"/>
  <c r="Q192" i="4"/>
  <c r="E192" i="4"/>
  <c r="H191" i="4"/>
  <c r="K190" i="4"/>
  <c r="N189" i="4"/>
  <c r="Q188" i="4"/>
  <c r="E188" i="4"/>
  <c r="H187" i="4"/>
  <c r="K186" i="4"/>
  <c r="N185" i="4"/>
  <c r="Q184" i="4"/>
  <c r="E184" i="4"/>
  <c r="H183" i="4"/>
  <c r="K182" i="4"/>
  <c r="N181" i="4"/>
  <c r="Q180" i="4"/>
  <c r="E180" i="4"/>
  <c r="H179" i="4"/>
  <c r="K178" i="4"/>
  <c r="N177" i="4"/>
  <c r="Q176" i="4"/>
  <c r="E176" i="4"/>
  <c r="H175" i="4"/>
  <c r="K174" i="4"/>
  <c r="N173" i="4"/>
  <c r="Q172" i="4"/>
  <c r="E172" i="4"/>
  <c r="H171" i="4"/>
  <c r="K170" i="4"/>
  <c r="N169" i="4"/>
  <c r="Q168" i="4"/>
  <c r="E168" i="4"/>
  <c r="H167" i="4"/>
  <c r="K166" i="4"/>
  <c r="N165" i="4"/>
  <c r="Q164" i="4"/>
  <c r="E164" i="4"/>
  <c r="H163" i="4"/>
  <c r="K162" i="4"/>
  <c r="N161" i="4"/>
  <c r="Q160" i="4"/>
  <c r="E160" i="4"/>
  <c r="H159" i="4"/>
  <c r="K158" i="4"/>
  <c r="N157" i="4"/>
  <c r="Q156" i="4"/>
  <c r="E156" i="4"/>
  <c r="H155" i="4"/>
  <c r="K154" i="4"/>
  <c r="N153" i="4"/>
  <c r="Q152" i="4"/>
  <c r="E152" i="4"/>
  <c r="H151" i="4"/>
  <c r="K150" i="4"/>
  <c r="N149" i="4"/>
  <c r="Q148" i="4"/>
  <c r="E148" i="4"/>
  <c r="H147" i="4"/>
  <c r="K146" i="4"/>
  <c r="N145" i="4"/>
  <c r="Q144" i="4"/>
  <c r="E144" i="4"/>
  <c r="H143" i="4"/>
  <c r="K142" i="4"/>
  <c r="N141" i="4"/>
  <c r="Q140" i="4"/>
  <c r="E140" i="4"/>
  <c r="H139" i="4"/>
  <c r="K138" i="4"/>
  <c r="N137" i="4"/>
  <c r="Q136" i="4"/>
  <c r="E136" i="4"/>
  <c r="H135" i="4"/>
  <c r="K134" i="4"/>
  <c r="N133" i="4"/>
  <c r="Q132" i="4"/>
  <c r="E132" i="4"/>
  <c r="H131" i="4"/>
  <c r="K130" i="4"/>
  <c r="N129" i="4"/>
  <c r="Q128" i="4"/>
  <c r="E128" i="4"/>
  <c r="H127" i="4"/>
  <c r="K126" i="4"/>
  <c r="N125" i="4"/>
  <c r="Q124" i="4"/>
  <c r="E124" i="4"/>
  <c r="F468" i="4"/>
  <c r="Q430" i="4"/>
  <c r="N415" i="4"/>
  <c r="Q402" i="4"/>
  <c r="E391" i="4"/>
  <c r="F381" i="4"/>
  <c r="L371" i="4"/>
  <c r="C362" i="4"/>
  <c r="I352" i="4"/>
  <c r="O342" i="4"/>
  <c r="F333" i="4"/>
  <c r="L323" i="4"/>
  <c r="C314" i="4"/>
  <c r="I304" i="4"/>
  <c r="O294" i="4"/>
  <c r="F285" i="4"/>
  <c r="Q279" i="4"/>
  <c r="N276" i="4"/>
  <c r="I274" i="4"/>
  <c r="K272" i="4"/>
  <c r="C271" i="4"/>
  <c r="L269" i="4"/>
  <c r="F268" i="4"/>
  <c r="Q266" i="4"/>
  <c r="K265" i="4"/>
  <c r="E264" i="4"/>
  <c r="O262" i="4"/>
  <c r="I261" i="4"/>
  <c r="C260" i="4"/>
  <c r="M258" i="4"/>
  <c r="L257" i="4"/>
  <c r="L256" i="4"/>
  <c r="J255" i="4"/>
  <c r="I254" i="4"/>
  <c r="I253" i="4"/>
  <c r="G252" i="4"/>
  <c r="F251" i="4"/>
  <c r="F250" i="4"/>
  <c r="D249" i="4"/>
  <c r="C248" i="4"/>
  <c r="C247" i="4"/>
  <c r="P245" i="4"/>
  <c r="O244" i="4"/>
  <c r="O243" i="4"/>
  <c r="M242" i="4"/>
  <c r="L241" i="4"/>
  <c r="L240" i="4"/>
  <c r="J239" i="4"/>
  <c r="I238" i="4"/>
  <c r="J237" i="4"/>
  <c r="K236" i="4"/>
  <c r="K235" i="4"/>
  <c r="L234" i="4"/>
  <c r="M233" i="4"/>
  <c r="P232" i="4"/>
  <c r="D232" i="4"/>
  <c r="G231" i="4"/>
  <c r="J230" i="4"/>
  <c r="M229" i="4"/>
  <c r="P228" i="4"/>
  <c r="D228" i="4"/>
  <c r="G227" i="4"/>
  <c r="J226" i="4"/>
  <c r="M225" i="4"/>
  <c r="P224" i="4"/>
  <c r="D224" i="4"/>
  <c r="G223" i="4"/>
  <c r="J222" i="4"/>
  <c r="M221" i="4"/>
  <c r="P220" i="4"/>
  <c r="D220" i="4"/>
  <c r="G219" i="4"/>
  <c r="J218" i="4"/>
  <c r="M217" i="4"/>
  <c r="P216" i="4"/>
  <c r="D216" i="4"/>
  <c r="G215" i="4"/>
  <c r="J214" i="4"/>
  <c r="M213" i="4"/>
  <c r="P212" i="4"/>
  <c r="D212" i="4"/>
  <c r="G211" i="4"/>
  <c r="J210" i="4"/>
  <c r="M209" i="4"/>
  <c r="P208" i="4"/>
  <c r="D208" i="4"/>
  <c r="G207" i="4"/>
  <c r="J206" i="4"/>
  <c r="M205" i="4"/>
  <c r="P204" i="4"/>
  <c r="D204" i="4"/>
  <c r="G203" i="4"/>
  <c r="J202" i="4"/>
  <c r="M201" i="4"/>
  <c r="P200" i="4"/>
  <c r="D200" i="4"/>
  <c r="G199" i="4"/>
  <c r="J198" i="4"/>
  <c r="M197" i="4"/>
  <c r="P196" i="4"/>
  <c r="D196" i="4"/>
  <c r="G195" i="4"/>
  <c r="J194" i="4"/>
  <c r="M193" i="4"/>
  <c r="P192" i="4"/>
  <c r="D192" i="4"/>
  <c r="G191" i="4"/>
  <c r="J190" i="4"/>
  <c r="M189" i="4"/>
  <c r="P188" i="4"/>
  <c r="D188" i="4"/>
  <c r="G187" i="4"/>
  <c r="J186" i="4"/>
  <c r="M185" i="4"/>
  <c r="P184" i="4"/>
  <c r="D184" i="4"/>
  <c r="G183" i="4"/>
  <c r="J182" i="4"/>
  <c r="M181" i="4"/>
  <c r="P180" i="4"/>
  <c r="D180" i="4"/>
  <c r="G179" i="4"/>
  <c r="J178" i="4"/>
  <c r="M177" i="4"/>
  <c r="P176" i="4"/>
  <c r="D176" i="4"/>
  <c r="G175" i="4"/>
  <c r="J174" i="4"/>
  <c r="M173" i="4"/>
  <c r="P172" i="4"/>
  <c r="D172" i="4"/>
  <c r="G171" i="4"/>
  <c r="J170" i="4"/>
  <c r="M169" i="4"/>
  <c r="P168" i="4"/>
  <c r="D168" i="4"/>
  <c r="G167" i="4"/>
  <c r="J166" i="4"/>
  <c r="M165" i="4"/>
  <c r="P164" i="4"/>
  <c r="D164" i="4"/>
  <c r="G163" i="4"/>
  <c r="J162" i="4"/>
  <c r="M161" i="4"/>
  <c r="P160" i="4"/>
  <c r="D160" i="4"/>
  <c r="G159" i="4"/>
  <c r="J158" i="4"/>
  <c r="M157" i="4"/>
  <c r="P156" i="4"/>
  <c r="D156" i="4"/>
  <c r="G155" i="4"/>
  <c r="J154" i="4"/>
  <c r="M153" i="4"/>
  <c r="P152" i="4"/>
  <c r="D152" i="4"/>
  <c r="G151" i="4"/>
  <c r="J150" i="4"/>
  <c r="M149" i="4"/>
  <c r="P148" i="4"/>
  <c r="D148" i="4"/>
  <c r="G147" i="4"/>
  <c r="J146" i="4"/>
  <c r="M145" i="4"/>
  <c r="P144" i="4"/>
  <c r="D144" i="4"/>
  <c r="G143" i="4"/>
  <c r="J142" i="4"/>
  <c r="M141" i="4"/>
  <c r="P140" i="4"/>
  <c r="D140" i="4"/>
  <c r="G139" i="4"/>
  <c r="J138" i="4"/>
  <c r="M137" i="4"/>
  <c r="P136" i="4"/>
  <c r="D136" i="4"/>
  <c r="G135" i="4"/>
  <c r="J134" i="4"/>
  <c r="M133" i="4"/>
  <c r="P132" i="4"/>
  <c r="D132" i="4"/>
  <c r="G131" i="4"/>
  <c r="J130" i="4"/>
  <c r="M129" i="4"/>
  <c r="P128" i="4"/>
  <c r="D128" i="4"/>
  <c r="G127" i="4"/>
  <c r="J126" i="4"/>
  <c r="M125" i="4"/>
  <c r="P124" i="4"/>
  <c r="D124" i="4"/>
  <c r="G123" i="4"/>
  <c r="J122" i="4"/>
  <c r="M121" i="4"/>
  <c r="P120" i="4"/>
  <c r="D120" i="4"/>
  <c r="G119" i="4"/>
  <c r="J118" i="4"/>
  <c r="M117" i="4"/>
  <c r="P116" i="4"/>
  <c r="D116" i="4"/>
  <c r="G115" i="4"/>
  <c r="J114" i="4"/>
  <c r="M113" i="4"/>
  <c r="P112" i="4"/>
  <c r="D112" i="4"/>
  <c r="G111" i="4"/>
  <c r="J110" i="4"/>
  <c r="M109" i="4"/>
  <c r="P108" i="4"/>
  <c r="D108" i="4"/>
  <c r="G107" i="4"/>
  <c r="J106" i="4"/>
  <c r="M105" i="4"/>
  <c r="P104" i="4"/>
  <c r="D104" i="4"/>
  <c r="G103" i="4"/>
  <c r="J102" i="4"/>
  <c r="M101" i="4"/>
  <c r="P100" i="4"/>
  <c r="D100" i="4"/>
  <c r="G99" i="4"/>
  <c r="J98" i="4"/>
  <c r="M97" i="4"/>
  <c r="P96" i="4"/>
  <c r="D96" i="4"/>
  <c r="G95" i="4"/>
  <c r="J94" i="4"/>
  <c r="M93" i="4"/>
  <c r="P92" i="4"/>
  <c r="D92" i="4"/>
  <c r="G91" i="4"/>
  <c r="J90" i="4"/>
  <c r="M89" i="4"/>
  <c r="P88" i="4"/>
  <c r="D88" i="4"/>
  <c r="G87" i="4"/>
  <c r="J86" i="4"/>
  <c r="M85" i="4"/>
  <c r="P84" i="4"/>
  <c r="D84" i="4"/>
  <c r="G83" i="4"/>
  <c r="J82" i="4"/>
  <c r="M81" i="4"/>
  <c r="P80" i="4"/>
  <c r="D80" i="4"/>
  <c r="G79" i="4"/>
  <c r="J78" i="4"/>
  <c r="M77" i="4"/>
  <c r="P76" i="4"/>
  <c r="D76" i="4"/>
  <c r="G75" i="4"/>
  <c r="J74" i="4"/>
  <c r="M73" i="4"/>
  <c r="P72" i="4"/>
  <c r="I463" i="4"/>
  <c r="F313" i="4"/>
  <c r="I265" i="4"/>
  <c r="E251" i="4"/>
  <c r="H238" i="4"/>
  <c r="C228" i="4"/>
  <c r="I218" i="4"/>
  <c r="O208" i="4"/>
  <c r="F199" i="4"/>
  <c r="L189" i="4"/>
  <c r="C180" i="4"/>
  <c r="I170" i="4"/>
  <c r="O160" i="4"/>
  <c r="F151" i="4"/>
  <c r="L141" i="4"/>
  <c r="C132" i="4"/>
  <c r="H126" i="4"/>
  <c r="H123" i="4"/>
  <c r="K121" i="4"/>
  <c r="L119" i="4"/>
  <c r="C118" i="4"/>
  <c r="I116" i="4"/>
  <c r="O114" i="4"/>
  <c r="F113" i="4"/>
  <c r="L111" i="4"/>
  <c r="C110" i="4"/>
  <c r="I108" i="4"/>
  <c r="O106" i="4"/>
  <c r="F105" i="4"/>
  <c r="L103" i="4"/>
  <c r="C102" i="4"/>
  <c r="I100" i="4"/>
  <c r="O98" i="4"/>
  <c r="I97" i="4"/>
  <c r="G96" i="4"/>
  <c r="C95" i="4"/>
  <c r="P93" i="4"/>
  <c r="Q92" i="4"/>
  <c r="Q91" i="4"/>
  <c r="C91" i="4"/>
  <c r="C90" i="4"/>
  <c r="D89" i="4"/>
  <c r="E88" i="4"/>
  <c r="E87" i="4"/>
  <c r="F86" i="4"/>
  <c r="F85" i="4"/>
  <c r="G84" i="4"/>
  <c r="H83" i="4"/>
  <c r="H82" i="4"/>
  <c r="I81" i="4"/>
  <c r="I80" i="4"/>
  <c r="J79" i="4"/>
  <c r="K78" i="4"/>
  <c r="K77" i="4"/>
  <c r="L76" i="4"/>
  <c r="L75" i="4"/>
  <c r="M74" i="4"/>
  <c r="N73" i="4"/>
  <c r="N72" i="4"/>
  <c r="Q71" i="4"/>
  <c r="E71" i="4"/>
  <c r="H70" i="4"/>
  <c r="K69" i="4"/>
  <c r="N68" i="4"/>
  <c r="Q67" i="4"/>
  <c r="E67" i="4"/>
  <c r="H66" i="4"/>
  <c r="K65" i="4"/>
  <c r="N64" i="4"/>
  <c r="Q63" i="4"/>
  <c r="E63" i="4"/>
  <c r="H62" i="4"/>
  <c r="K61" i="4"/>
  <c r="N60" i="4"/>
  <c r="Q59" i="4"/>
  <c r="E59" i="4"/>
  <c r="H58" i="4"/>
  <c r="K57" i="4"/>
  <c r="N56" i="4"/>
  <c r="Q55" i="4"/>
  <c r="E55" i="4"/>
  <c r="H54" i="4"/>
  <c r="K53" i="4"/>
  <c r="N52" i="4"/>
  <c r="Q51" i="4"/>
  <c r="E51" i="4"/>
  <c r="H50" i="4"/>
  <c r="K49" i="4"/>
  <c r="N48" i="4"/>
  <c r="Q47" i="4"/>
  <c r="E47" i="4"/>
  <c r="H46" i="4"/>
  <c r="K45" i="4"/>
  <c r="N44" i="4"/>
  <c r="Q43" i="4"/>
  <c r="E43" i="4"/>
  <c r="H42" i="4"/>
  <c r="K41" i="4"/>
  <c r="N40" i="4"/>
  <c r="Q39" i="4"/>
  <c r="E39" i="4"/>
  <c r="H38" i="4"/>
  <c r="K37" i="4"/>
  <c r="N36" i="4"/>
  <c r="Q35" i="4"/>
  <c r="E35" i="4"/>
  <c r="H34" i="4"/>
  <c r="K33" i="4"/>
  <c r="N32" i="4"/>
  <c r="Q31" i="4"/>
  <c r="E31" i="4"/>
  <c r="H30" i="4"/>
  <c r="K29" i="4"/>
  <c r="N28" i="4"/>
  <c r="Q27" i="4"/>
  <c r="E27" i="4"/>
  <c r="H26" i="4"/>
  <c r="K25" i="4"/>
  <c r="N24" i="4"/>
  <c r="Q23" i="4"/>
  <c r="E23" i="4"/>
  <c r="H22" i="4"/>
  <c r="K21" i="4"/>
  <c r="N20" i="4"/>
  <c r="Q19" i="4"/>
  <c r="E19" i="4"/>
  <c r="H18" i="4"/>
  <c r="K17" i="4"/>
  <c r="N16" i="4"/>
  <c r="Q15" i="4"/>
  <c r="E15" i="4"/>
  <c r="H14" i="4"/>
  <c r="K13" i="4"/>
  <c r="N12" i="4"/>
  <c r="Q11" i="4"/>
  <c r="E11" i="4"/>
  <c r="H10" i="4"/>
  <c r="K9" i="4"/>
  <c r="N8" i="4"/>
  <c r="Q7" i="4"/>
  <c r="E7" i="4"/>
  <c r="H6" i="4"/>
  <c r="K5" i="4"/>
  <c r="N4" i="4"/>
  <c r="Q3" i="4"/>
  <c r="E3" i="4"/>
  <c r="H2" i="4"/>
  <c r="M32" i="4"/>
  <c r="D27" i="4"/>
  <c r="M24" i="4"/>
  <c r="D23" i="4"/>
  <c r="J21" i="4"/>
  <c r="P19" i="4"/>
  <c r="G18" i="4"/>
  <c r="M16" i="4"/>
  <c r="D15" i="4"/>
  <c r="J13" i="4"/>
  <c r="P11" i="4"/>
  <c r="D11" i="4"/>
  <c r="J9" i="4"/>
  <c r="P7" i="4"/>
  <c r="G6" i="4"/>
  <c r="M4" i="4"/>
  <c r="P3" i="4"/>
  <c r="G2" i="4"/>
  <c r="L24" i="4"/>
  <c r="I17" i="4"/>
  <c r="C15" i="4"/>
  <c r="L12" i="4"/>
  <c r="O11" i="4"/>
  <c r="I9" i="4"/>
  <c r="C7" i="4"/>
  <c r="L4" i="4"/>
  <c r="O108" i="4"/>
  <c r="G67" i="4"/>
  <c r="M49" i="4"/>
  <c r="J30" i="4"/>
  <c r="G15" i="4"/>
  <c r="O180" i="4"/>
  <c r="F171" i="4"/>
  <c r="C152" i="4"/>
  <c r="O132" i="4"/>
  <c r="Q119" i="4"/>
  <c r="K113" i="4"/>
  <c r="H102" i="4"/>
  <c r="E95" i="4"/>
  <c r="F87" i="4"/>
  <c r="I83" i="4"/>
  <c r="N74" i="4"/>
  <c r="O68" i="4"/>
  <c r="F63" i="4"/>
  <c r="F59" i="4"/>
  <c r="C52" i="4"/>
  <c r="L45" i="4"/>
  <c r="F39" i="4"/>
  <c r="C32" i="4"/>
  <c r="I22" i="4"/>
  <c r="C12" i="4"/>
  <c r="I2" i="4"/>
  <c r="H429" i="4"/>
  <c r="L303" i="4"/>
  <c r="C264" i="4"/>
  <c r="E250" i="4"/>
  <c r="I237" i="4"/>
  <c r="F227" i="4"/>
  <c r="L217" i="4"/>
  <c r="C208" i="4"/>
  <c r="I198" i="4"/>
  <c r="O188" i="4"/>
  <c r="F179" i="4"/>
  <c r="L169" i="4"/>
  <c r="C160" i="4"/>
  <c r="I150" i="4"/>
  <c r="O140" i="4"/>
  <c r="F131" i="4"/>
  <c r="C126" i="4"/>
  <c r="F123" i="4"/>
  <c r="F121" i="4"/>
  <c r="K119" i="4"/>
  <c r="Q117" i="4"/>
  <c r="H116" i="4"/>
  <c r="N114" i="4"/>
  <c r="E113" i="4"/>
  <c r="K111" i="4"/>
  <c r="Q109" i="4"/>
  <c r="H108" i="4"/>
  <c r="N106" i="4"/>
  <c r="E105" i="4"/>
  <c r="K103" i="4"/>
  <c r="Q101" i="4"/>
  <c r="H100" i="4"/>
  <c r="N98" i="4"/>
  <c r="G97" i="4"/>
  <c r="E96" i="4"/>
  <c r="P94" i="4"/>
  <c r="O93" i="4"/>
  <c r="O92" i="4"/>
  <c r="P91" i="4"/>
  <c r="P90" i="4"/>
  <c r="Q89" i="4"/>
  <c r="C89" i="4"/>
  <c r="C88" i="4"/>
  <c r="D87" i="4"/>
  <c r="D86" i="4"/>
  <c r="E85" i="4"/>
  <c r="F84" i="4"/>
  <c r="F83" i="4"/>
  <c r="G82" i="4"/>
  <c r="G81" i="4"/>
  <c r="H80" i="4"/>
  <c r="I79" i="4"/>
  <c r="I78" i="4"/>
  <c r="J77" i="4"/>
  <c r="J76" i="4"/>
  <c r="K75" i="4"/>
  <c r="L74" i="4"/>
  <c r="L73" i="4"/>
  <c r="M72" i="4"/>
  <c r="P71" i="4"/>
  <c r="D71" i="4"/>
  <c r="G70" i="4"/>
  <c r="J69" i="4"/>
  <c r="M68" i="4"/>
  <c r="P67" i="4"/>
  <c r="D67" i="4"/>
  <c r="G66" i="4"/>
  <c r="J65" i="4"/>
  <c r="M64" i="4"/>
  <c r="P63" i="4"/>
  <c r="D63" i="4"/>
  <c r="G62" i="4"/>
  <c r="J61" i="4"/>
  <c r="M60" i="4"/>
  <c r="P59" i="4"/>
  <c r="D59" i="4"/>
  <c r="G58" i="4"/>
  <c r="J57" i="4"/>
  <c r="M56" i="4"/>
  <c r="P55" i="4"/>
  <c r="D55" i="4"/>
  <c r="G54" i="4"/>
  <c r="J53" i="4"/>
  <c r="M52" i="4"/>
  <c r="P51" i="4"/>
  <c r="D51" i="4"/>
  <c r="G50" i="4"/>
  <c r="J49" i="4"/>
  <c r="M48" i="4"/>
  <c r="P47" i="4"/>
  <c r="D47" i="4"/>
  <c r="G46" i="4"/>
  <c r="J45" i="4"/>
  <c r="M44" i="4"/>
  <c r="P43" i="4"/>
  <c r="D43" i="4"/>
  <c r="G42" i="4"/>
  <c r="J41" i="4"/>
  <c r="M40" i="4"/>
  <c r="P39" i="4"/>
  <c r="D39" i="4"/>
  <c r="G38" i="4"/>
  <c r="J37" i="4"/>
  <c r="M36" i="4"/>
  <c r="P35" i="4"/>
  <c r="D35" i="4"/>
  <c r="G34" i="4"/>
  <c r="J33" i="4"/>
  <c r="P31" i="4"/>
  <c r="D31" i="4"/>
  <c r="G30" i="4"/>
  <c r="J29" i="4"/>
  <c r="M28" i="4"/>
  <c r="P27" i="4"/>
  <c r="G26" i="4"/>
  <c r="J25" i="4"/>
  <c r="P23" i="4"/>
  <c r="G22" i="4"/>
  <c r="M20" i="4"/>
  <c r="D19" i="4"/>
  <c r="J17" i="4"/>
  <c r="P15" i="4"/>
  <c r="G14" i="4"/>
  <c r="M12" i="4"/>
  <c r="G10" i="4"/>
  <c r="M8" i="4"/>
  <c r="D7" i="4"/>
  <c r="J5" i="4"/>
  <c r="D3" i="4"/>
  <c r="F26" i="4"/>
  <c r="L20" i="4"/>
  <c r="C19" i="4"/>
  <c r="O15" i="4"/>
  <c r="I13" i="4"/>
  <c r="F10" i="4"/>
  <c r="L8" i="4"/>
  <c r="F6" i="4"/>
  <c r="C3" i="4"/>
  <c r="I110" i="4"/>
  <c r="D72" i="4"/>
  <c r="G51" i="4"/>
  <c r="P36" i="4"/>
  <c r="J26" i="4"/>
  <c r="J18" i="4"/>
  <c r="M9" i="4"/>
  <c r="O266" i="4"/>
  <c r="N116" i="4"/>
  <c r="Q93" i="4"/>
  <c r="J81" i="4"/>
  <c r="I70" i="4"/>
  <c r="O60" i="4"/>
  <c r="F51" i="4"/>
  <c r="I42" i="4"/>
  <c r="I34" i="4"/>
  <c r="F27" i="4"/>
  <c r="C20" i="4"/>
  <c r="F15" i="4"/>
  <c r="F7" i="4"/>
  <c r="N414" i="4"/>
  <c r="C294" i="4"/>
  <c r="L262" i="4"/>
  <c r="C249" i="4"/>
  <c r="I236" i="4"/>
  <c r="I226" i="4"/>
  <c r="O216" i="4"/>
  <c r="F207" i="4"/>
  <c r="L197" i="4"/>
  <c r="C188" i="4"/>
  <c r="I178" i="4"/>
  <c r="O168" i="4"/>
  <c r="F159" i="4"/>
  <c r="L149" i="4"/>
  <c r="C140" i="4"/>
  <c r="I130" i="4"/>
  <c r="L125" i="4"/>
  <c r="E123" i="4"/>
  <c r="E121" i="4"/>
  <c r="J119" i="4"/>
  <c r="P117" i="4"/>
  <c r="G116" i="4"/>
  <c r="M114" i="4"/>
  <c r="D113" i="4"/>
  <c r="J111" i="4"/>
  <c r="P109" i="4"/>
  <c r="G108" i="4"/>
  <c r="M106" i="4"/>
  <c r="D105" i="4"/>
  <c r="J103" i="4"/>
  <c r="P101" i="4"/>
  <c r="G100" i="4"/>
  <c r="M98" i="4"/>
  <c r="F97" i="4"/>
  <c r="C96" i="4"/>
  <c r="O94" i="4"/>
  <c r="N93" i="4"/>
  <c r="N92" i="4"/>
  <c r="O91" i="4"/>
  <c r="O90" i="4"/>
  <c r="P89" i="4"/>
  <c r="Q88" i="4"/>
  <c r="Q87" i="4"/>
  <c r="C87" i="4"/>
  <c r="C86" i="4"/>
  <c r="D85" i="4"/>
  <c r="E84" i="4"/>
  <c r="E83" i="4"/>
  <c r="F82" i="4"/>
  <c r="F81" i="4"/>
  <c r="G80" i="4"/>
  <c r="H79" i="4"/>
  <c r="H78" i="4"/>
  <c r="I77" i="4"/>
  <c r="I76" i="4"/>
  <c r="J75" i="4"/>
  <c r="K74" i="4"/>
  <c r="K73" i="4"/>
  <c r="L72" i="4"/>
  <c r="O71" i="4"/>
  <c r="C71" i="4"/>
  <c r="F70" i="4"/>
  <c r="I69" i="4"/>
  <c r="L68" i="4"/>
  <c r="O67" i="4"/>
  <c r="C67" i="4"/>
  <c r="F66" i="4"/>
  <c r="I65" i="4"/>
  <c r="L64" i="4"/>
  <c r="O63" i="4"/>
  <c r="C63" i="4"/>
  <c r="F62" i="4"/>
  <c r="I61" i="4"/>
  <c r="L60" i="4"/>
  <c r="O59" i="4"/>
  <c r="C59" i="4"/>
  <c r="F58" i="4"/>
  <c r="I57" i="4"/>
  <c r="L56" i="4"/>
  <c r="O55" i="4"/>
  <c r="C55" i="4"/>
  <c r="F54" i="4"/>
  <c r="I53" i="4"/>
  <c r="L52" i="4"/>
  <c r="O51" i="4"/>
  <c r="C51" i="4"/>
  <c r="F50" i="4"/>
  <c r="I49" i="4"/>
  <c r="L48" i="4"/>
  <c r="O47" i="4"/>
  <c r="C47" i="4"/>
  <c r="F46" i="4"/>
  <c r="I45" i="4"/>
  <c r="L44" i="4"/>
  <c r="O43" i="4"/>
  <c r="C43" i="4"/>
  <c r="F42" i="4"/>
  <c r="I41" i="4"/>
  <c r="L40" i="4"/>
  <c r="O39" i="4"/>
  <c r="C39" i="4"/>
  <c r="F38" i="4"/>
  <c r="I37" i="4"/>
  <c r="L36" i="4"/>
  <c r="O35" i="4"/>
  <c r="C35" i="4"/>
  <c r="F34" i="4"/>
  <c r="I33" i="4"/>
  <c r="L32" i="4"/>
  <c r="O31" i="4"/>
  <c r="C31" i="4"/>
  <c r="F30" i="4"/>
  <c r="I29" i="4"/>
  <c r="L28" i="4"/>
  <c r="O27" i="4"/>
  <c r="C27" i="4"/>
  <c r="I25" i="4"/>
  <c r="O23" i="4"/>
  <c r="C23" i="4"/>
  <c r="F22" i="4"/>
  <c r="I21" i="4"/>
  <c r="O19" i="4"/>
  <c r="F18" i="4"/>
  <c r="L16" i="4"/>
  <c r="F14" i="4"/>
  <c r="C11" i="4"/>
  <c r="O7" i="4"/>
  <c r="I5" i="4"/>
  <c r="O3" i="4"/>
  <c r="F2" i="4"/>
  <c r="F107" i="4"/>
  <c r="K82" i="4"/>
  <c r="Q72" i="4"/>
  <c r="G63" i="4"/>
  <c r="D56" i="4"/>
  <c r="M45" i="4"/>
  <c r="J38" i="4"/>
  <c r="D32" i="4"/>
  <c r="G23" i="4"/>
  <c r="M13" i="4"/>
  <c r="P4" i="4"/>
  <c r="F252" i="4"/>
  <c r="Q103" i="4"/>
  <c r="E89" i="4"/>
  <c r="L77" i="4"/>
  <c r="I66" i="4"/>
  <c r="L57" i="4"/>
  <c r="I50" i="4"/>
  <c r="C44" i="4"/>
  <c r="L37" i="4"/>
  <c r="F31" i="4"/>
  <c r="C24" i="4"/>
  <c r="O16" i="4"/>
  <c r="I10" i="4"/>
  <c r="L5" i="4"/>
  <c r="Q401" i="4"/>
  <c r="I284" i="4"/>
  <c r="H261" i="4"/>
  <c r="Q247" i="4"/>
  <c r="J235" i="4"/>
  <c r="L225" i="4"/>
  <c r="C216" i="4"/>
  <c r="I206" i="4"/>
  <c r="O196" i="4"/>
  <c r="F187" i="4"/>
  <c r="L177" i="4"/>
  <c r="C168" i="4"/>
  <c r="I158" i="4"/>
  <c r="O148" i="4"/>
  <c r="F139" i="4"/>
  <c r="L129" i="4"/>
  <c r="K125" i="4"/>
  <c r="O122" i="4"/>
  <c r="Q120" i="4"/>
  <c r="H119" i="4"/>
  <c r="N117" i="4"/>
  <c r="E116" i="4"/>
  <c r="K114" i="4"/>
  <c r="Q112" i="4"/>
  <c r="H111" i="4"/>
  <c r="N109" i="4"/>
  <c r="E108" i="4"/>
  <c r="K106" i="4"/>
  <c r="Q104" i="4"/>
  <c r="H103" i="4"/>
  <c r="N101" i="4"/>
  <c r="E100" i="4"/>
  <c r="K98" i="4"/>
  <c r="E97" i="4"/>
  <c r="Q95" i="4"/>
  <c r="N94" i="4"/>
  <c r="L93" i="4"/>
  <c r="M92" i="4"/>
  <c r="M91" i="4"/>
  <c r="N90" i="4"/>
  <c r="O89" i="4"/>
  <c r="O88" i="4"/>
  <c r="P87" i="4"/>
  <c r="P86" i="4"/>
  <c r="Q85" i="4"/>
  <c r="C85" i="4"/>
  <c r="C84" i="4"/>
  <c r="D83" i="4"/>
  <c r="D82" i="4"/>
  <c r="E81" i="4"/>
  <c r="F80" i="4"/>
  <c r="F79" i="4"/>
  <c r="G78" i="4"/>
  <c r="G77" i="4"/>
  <c r="H76" i="4"/>
  <c r="I75" i="4"/>
  <c r="I74" i="4"/>
  <c r="J73" i="4"/>
  <c r="K72" i="4"/>
  <c r="N71" i="4"/>
  <c r="Q70" i="4"/>
  <c r="E70" i="4"/>
  <c r="H69" i="4"/>
  <c r="K68" i="4"/>
  <c r="N67" i="4"/>
  <c r="Q66" i="4"/>
  <c r="E66" i="4"/>
  <c r="H65" i="4"/>
  <c r="K64" i="4"/>
  <c r="N63" i="4"/>
  <c r="Q62" i="4"/>
  <c r="E62" i="4"/>
  <c r="H61" i="4"/>
  <c r="K60" i="4"/>
  <c r="N59" i="4"/>
  <c r="Q58" i="4"/>
  <c r="E58" i="4"/>
  <c r="H57" i="4"/>
  <c r="K56" i="4"/>
  <c r="N55" i="4"/>
  <c r="Q54" i="4"/>
  <c r="E54" i="4"/>
  <c r="H53" i="4"/>
  <c r="K52" i="4"/>
  <c r="N51" i="4"/>
  <c r="Q50" i="4"/>
  <c r="E50" i="4"/>
  <c r="H49" i="4"/>
  <c r="K48" i="4"/>
  <c r="N47" i="4"/>
  <c r="Q46" i="4"/>
  <c r="E46" i="4"/>
  <c r="H45" i="4"/>
  <c r="K44" i="4"/>
  <c r="N43" i="4"/>
  <c r="Q42" i="4"/>
  <c r="E42" i="4"/>
  <c r="H41" i="4"/>
  <c r="K40" i="4"/>
  <c r="N39" i="4"/>
  <c r="Q38" i="4"/>
  <c r="E38" i="4"/>
  <c r="H37" i="4"/>
  <c r="K36" i="4"/>
  <c r="N35" i="4"/>
  <c r="Q34" i="4"/>
  <c r="E34" i="4"/>
  <c r="H33" i="4"/>
  <c r="K32" i="4"/>
  <c r="N31" i="4"/>
  <c r="Q30" i="4"/>
  <c r="E30" i="4"/>
  <c r="H29" i="4"/>
  <c r="K28" i="4"/>
  <c r="N27" i="4"/>
  <c r="Q26" i="4"/>
  <c r="E26" i="4"/>
  <c r="H25" i="4"/>
  <c r="K24" i="4"/>
  <c r="N23" i="4"/>
  <c r="Q22" i="4"/>
  <c r="E22" i="4"/>
  <c r="H21" i="4"/>
  <c r="K20" i="4"/>
  <c r="N19" i="4"/>
  <c r="Q18" i="4"/>
  <c r="E18" i="4"/>
  <c r="H17" i="4"/>
  <c r="K16" i="4"/>
  <c r="N15" i="4"/>
  <c r="Q14" i="4"/>
  <c r="E14" i="4"/>
  <c r="H13" i="4"/>
  <c r="K12" i="4"/>
  <c r="N11" i="4"/>
  <c r="Q10" i="4"/>
  <c r="E10" i="4"/>
  <c r="H9" i="4"/>
  <c r="K8" i="4"/>
  <c r="N7" i="4"/>
  <c r="Q6" i="4"/>
  <c r="E6" i="4"/>
  <c r="H5" i="4"/>
  <c r="K4" i="4"/>
  <c r="N3" i="4"/>
  <c r="Q2" i="4"/>
  <c r="E2" i="4"/>
  <c r="G41" i="4"/>
  <c r="J36" i="4"/>
  <c r="D34" i="4"/>
  <c r="M31" i="4"/>
  <c r="D30" i="4"/>
  <c r="M27" i="4"/>
  <c r="D26" i="4"/>
  <c r="J24" i="4"/>
  <c r="P22" i="4"/>
  <c r="D22" i="4"/>
  <c r="J20" i="4"/>
  <c r="P18" i="4"/>
  <c r="G17" i="4"/>
  <c r="M15" i="4"/>
  <c r="P14" i="4"/>
  <c r="G13" i="4"/>
  <c r="M11" i="4"/>
  <c r="D10" i="4"/>
  <c r="J8" i="4"/>
  <c r="P6" i="4"/>
  <c r="J4" i="4"/>
  <c r="P2" i="4"/>
  <c r="C120" i="4"/>
  <c r="I84" i="4"/>
  <c r="M69" i="4"/>
  <c r="G59" i="4"/>
  <c r="P52" i="4"/>
  <c r="G47" i="4"/>
  <c r="J42" i="4"/>
  <c r="D36" i="4"/>
  <c r="P28" i="4"/>
  <c r="M21" i="4"/>
  <c r="P16" i="4"/>
  <c r="D12" i="4"/>
  <c r="G7" i="4"/>
  <c r="J2" i="4"/>
  <c r="L209" i="4"/>
  <c r="L121" i="4"/>
  <c r="H110" i="4"/>
  <c r="K97" i="4"/>
  <c r="G86" i="4"/>
  <c r="L78" i="4"/>
  <c r="O72" i="4"/>
  <c r="O64" i="4"/>
  <c r="C56" i="4"/>
  <c r="O48" i="4"/>
  <c r="O40" i="4"/>
  <c r="O32" i="4"/>
  <c r="L25" i="4"/>
  <c r="L17" i="4"/>
  <c r="F11" i="4"/>
  <c r="E390" i="4"/>
  <c r="L279" i="4"/>
  <c r="Q259" i="4"/>
  <c r="Q246" i="4"/>
  <c r="K234" i="4"/>
  <c r="O224" i="4"/>
  <c r="F215" i="4"/>
  <c r="L205" i="4"/>
  <c r="C196" i="4"/>
  <c r="I186" i="4"/>
  <c r="O176" i="4"/>
  <c r="F167" i="4"/>
  <c r="L157" i="4"/>
  <c r="C148" i="4"/>
  <c r="I138" i="4"/>
  <c r="O128" i="4"/>
  <c r="F125" i="4"/>
  <c r="N122" i="4"/>
  <c r="O120" i="4"/>
  <c r="F119" i="4"/>
  <c r="L117" i="4"/>
  <c r="C116" i="4"/>
  <c r="I114" i="4"/>
  <c r="O112" i="4"/>
  <c r="F111" i="4"/>
  <c r="L109" i="4"/>
  <c r="C108" i="4"/>
  <c r="I106" i="4"/>
  <c r="O104" i="4"/>
  <c r="F103" i="4"/>
  <c r="L101" i="4"/>
  <c r="C100" i="4"/>
  <c r="I98" i="4"/>
  <c r="D97" i="4"/>
  <c r="O95" i="4"/>
  <c r="M94" i="4"/>
  <c r="K93" i="4"/>
  <c r="L92" i="4"/>
  <c r="L91" i="4"/>
  <c r="M90" i="4"/>
  <c r="N89" i="4"/>
  <c r="N88" i="4"/>
  <c r="O87" i="4"/>
  <c r="O86" i="4"/>
  <c r="P85" i="4"/>
  <c r="Q84" i="4"/>
  <c r="Q83" i="4"/>
  <c r="C83" i="4"/>
  <c r="C82" i="4"/>
  <c r="D81" i="4"/>
  <c r="E80" i="4"/>
  <c r="E79" i="4"/>
  <c r="F78" i="4"/>
  <c r="F77" i="4"/>
  <c r="G76" i="4"/>
  <c r="H75" i="4"/>
  <c r="H74" i="4"/>
  <c r="I73" i="4"/>
  <c r="J72" i="4"/>
  <c r="M71" i="4"/>
  <c r="P70" i="4"/>
  <c r="D70" i="4"/>
  <c r="G69" i="4"/>
  <c r="J68" i="4"/>
  <c r="M67" i="4"/>
  <c r="P66" i="4"/>
  <c r="D66" i="4"/>
  <c r="G65" i="4"/>
  <c r="J64" i="4"/>
  <c r="M63" i="4"/>
  <c r="P62" i="4"/>
  <c r="D62" i="4"/>
  <c r="G61" i="4"/>
  <c r="J60" i="4"/>
  <c r="M59" i="4"/>
  <c r="P58" i="4"/>
  <c r="D58" i="4"/>
  <c r="G57" i="4"/>
  <c r="J56" i="4"/>
  <c r="M55" i="4"/>
  <c r="P54" i="4"/>
  <c r="D54" i="4"/>
  <c r="G53" i="4"/>
  <c r="J52" i="4"/>
  <c r="M51" i="4"/>
  <c r="P50" i="4"/>
  <c r="D50" i="4"/>
  <c r="G49" i="4"/>
  <c r="J48" i="4"/>
  <c r="M47" i="4"/>
  <c r="P46" i="4"/>
  <c r="D46" i="4"/>
  <c r="G45" i="4"/>
  <c r="J44" i="4"/>
  <c r="M43" i="4"/>
  <c r="P42" i="4"/>
  <c r="D42" i="4"/>
  <c r="J40" i="4"/>
  <c r="M39" i="4"/>
  <c r="P38" i="4"/>
  <c r="D38" i="4"/>
  <c r="G37" i="4"/>
  <c r="M35" i="4"/>
  <c r="P34" i="4"/>
  <c r="G33" i="4"/>
  <c r="J32" i="4"/>
  <c r="P30" i="4"/>
  <c r="G29" i="4"/>
  <c r="J28" i="4"/>
  <c r="P26" i="4"/>
  <c r="G25" i="4"/>
  <c r="M23" i="4"/>
  <c r="G21" i="4"/>
  <c r="M19" i="4"/>
  <c r="D18" i="4"/>
  <c r="J16" i="4"/>
  <c r="D14" i="4"/>
  <c r="J12" i="4"/>
  <c r="P10" i="4"/>
  <c r="G9" i="4"/>
  <c r="M7" i="4"/>
  <c r="D6" i="4"/>
  <c r="G5" i="4"/>
  <c r="M3" i="4"/>
  <c r="D2" i="4"/>
  <c r="O116" i="4"/>
  <c r="K81" i="4"/>
  <c r="J62" i="4"/>
  <c r="J46" i="4"/>
  <c r="G39" i="4"/>
  <c r="G31" i="4"/>
  <c r="J22" i="4"/>
  <c r="J14" i="4"/>
  <c r="M5" i="4"/>
  <c r="I239" i="4"/>
  <c r="K105" i="4"/>
  <c r="D90" i="4"/>
  <c r="M76" i="4"/>
  <c r="F67" i="4"/>
  <c r="I58" i="4"/>
  <c r="L49" i="4"/>
  <c r="O44" i="4"/>
  <c r="O36" i="4"/>
  <c r="L29" i="4"/>
  <c r="F23" i="4"/>
  <c r="C16" i="4"/>
  <c r="O8" i="4"/>
  <c r="O4" i="4"/>
  <c r="I380" i="4"/>
  <c r="I276" i="4"/>
  <c r="L258" i="4"/>
  <c r="O245" i="4"/>
  <c r="L233" i="4"/>
  <c r="C224" i="4"/>
  <c r="I214" i="4"/>
  <c r="O204" i="4"/>
  <c r="F195" i="4"/>
  <c r="L185" i="4"/>
  <c r="C176" i="4"/>
  <c r="I166" i="4"/>
  <c r="O156" i="4"/>
  <c r="F147" i="4"/>
  <c r="L137" i="4"/>
  <c r="I128" i="4"/>
  <c r="O124" i="4"/>
  <c r="K122" i="4"/>
  <c r="N120" i="4"/>
  <c r="E119" i="4"/>
  <c r="K117" i="4"/>
  <c r="Q115" i="4"/>
  <c r="H114" i="4"/>
  <c r="N112" i="4"/>
  <c r="E111" i="4"/>
  <c r="K109" i="4"/>
  <c r="Q107" i="4"/>
  <c r="H106" i="4"/>
  <c r="N104" i="4"/>
  <c r="E103" i="4"/>
  <c r="K101" i="4"/>
  <c r="Q99" i="4"/>
  <c r="H98" i="4"/>
  <c r="Q96" i="4"/>
  <c r="M95" i="4"/>
  <c r="K94" i="4"/>
  <c r="J93" i="4"/>
  <c r="J92" i="4"/>
  <c r="K91" i="4"/>
  <c r="L90" i="4"/>
  <c r="L89" i="4"/>
  <c r="M88" i="4"/>
  <c r="M87" i="4"/>
  <c r="N86" i="4"/>
  <c r="O85" i="4"/>
  <c r="O84" i="4"/>
  <c r="P83" i="4"/>
  <c r="P82" i="4"/>
  <c r="Q81" i="4"/>
  <c r="C81" i="4"/>
  <c r="C80" i="4"/>
  <c r="D79" i="4"/>
  <c r="D78" i="4"/>
  <c r="E77" i="4"/>
  <c r="F76" i="4"/>
  <c r="F75" i="4"/>
  <c r="G74" i="4"/>
  <c r="G73" i="4"/>
  <c r="I72" i="4"/>
  <c r="L71" i="4"/>
  <c r="O70" i="4"/>
  <c r="C70" i="4"/>
  <c r="F69" i="4"/>
  <c r="I68" i="4"/>
  <c r="L67" i="4"/>
  <c r="O66" i="4"/>
  <c r="C66" i="4"/>
  <c r="F65" i="4"/>
  <c r="I64" i="4"/>
  <c r="L63" i="4"/>
  <c r="O62" i="4"/>
  <c r="C62" i="4"/>
  <c r="F61" i="4"/>
  <c r="I60" i="4"/>
  <c r="L59" i="4"/>
  <c r="O58" i="4"/>
  <c r="C58" i="4"/>
  <c r="F57" i="4"/>
  <c r="I56" i="4"/>
  <c r="L55" i="4"/>
  <c r="O54" i="4"/>
  <c r="C54" i="4"/>
  <c r="F53" i="4"/>
  <c r="I52" i="4"/>
  <c r="L51" i="4"/>
  <c r="O50" i="4"/>
  <c r="C50" i="4"/>
  <c r="F49" i="4"/>
  <c r="I48" i="4"/>
  <c r="L47" i="4"/>
  <c r="O46" i="4"/>
  <c r="C46" i="4"/>
  <c r="F45" i="4"/>
  <c r="I44" i="4"/>
  <c r="L43" i="4"/>
  <c r="O42" i="4"/>
  <c r="C42" i="4"/>
  <c r="F41" i="4"/>
  <c r="I40" i="4"/>
  <c r="L39" i="4"/>
  <c r="O38" i="4"/>
  <c r="C38" i="4"/>
  <c r="F37" i="4"/>
  <c r="I36" i="4"/>
  <c r="L35" i="4"/>
  <c r="O34" i="4"/>
  <c r="C34" i="4"/>
  <c r="F33" i="4"/>
  <c r="I32" i="4"/>
  <c r="L31" i="4"/>
  <c r="O30" i="4"/>
  <c r="C30" i="4"/>
  <c r="F29" i="4"/>
  <c r="I28" i="4"/>
  <c r="L27" i="4"/>
  <c r="O26" i="4"/>
  <c r="C26" i="4"/>
  <c r="F25" i="4"/>
  <c r="I24" i="4"/>
  <c r="L23" i="4"/>
  <c r="O22" i="4"/>
  <c r="C22" i="4"/>
  <c r="F21" i="4"/>
  <c r="I20" i="4"/>
  <c r="L19" i="4"/>
  <c r="O18" i="4"/>
  <c r="C18" i="4"/>
  <c r="F17" i="4"/>
  <c r="I16" i="4"/>
  <c r="L15" i="4"/>
  <c r="O14" i="4"/>
  <c r="C14" i="4"/>
  <c r="F13" i="4"/>
  <c r="I12" i="4"/>
  <c r="L11" i="4"/>
  <c r="O10" i="4"/>
  <c r="C10" i="4"/>
  <c r="F9" i="4"/>
  <c r="I8" i="4"/>
  <c r="L7" i="4"/>
  <c r="O6" i="4"/>
  <c r="C6" i="4"/>
  <c r="F5" i="4"/>
  <c r="I4" i="4"/>
  <c r="L3" i="4"/>
  <c r="O2" i="4"/>
  <c r="C2" i="4"/>
  <c r="L229" i="4"/>
  <c r="L97" i="4"/>
  <c r="G88" i="4"/>
  <c r="L79" i="4"/>
  <c r="P73" i="4"/>
  <c r="J66" i="4"/>
  <c r="P60" i="4"/>
  <c r="G55" i="4"/>
  <c r="P48" i="4"/>
  <c r="M41" i="4"/>
  <c r="P32" i="4"/>
  <c r="P24" i="4"/>
  <c r="D16" i="4"/>
  <c r="J6" i="4"/>
  <c r="I190" i="4"/>
  <c r="N100" i="4"/>
  <c r="G85" i="4"/>
  <c r="O73" i="4"/>
  <c r="L65" i="4"/>
  <c r="O56" i="4"/>
  <c r="F47" i="4"/>
  <c r="C36" i="4"/>
  <c r="O24" i="4"/>
  <c r="L13" i="4"/>
  <c r="C4" i="4"/>
  <c r="O370" i="4"/>
  <c r="H274" i="4"/>
  <c r="K257" i="4"/>
  <c r="N244" i="4"/>
  <c r="O232" i="4"/>
  <c r="F223" i="4"/>
  <c r="L213" i="4"/>
  <c r="C204" i="4"/>
  <c r="I194" i="4"/>
  <c r="O184" i="4"/>
  <c r="F175" i="4"/>
  <c r="L165" i="4"/>
  <c r="C156" i="4"/>
  <c r="I146" i="4"/>
  <c r="O136" i="4"/>
  <c r="C128" i="4"/>
  <c r="N124" i="4"/>
  <c r="I122" i="4"/>
  <c r="I120" i="4"/>
  <c r="O118" i="4"/>
  <c r="F117" i="4"/>
  <c r="L115" i="4"/>
  <c r="C114" i="4"/>
  <c r="I112" i="4"/>
  <c r="O110" i="4"/>
  <c r="F109" i="4"/>
  <c r="L107" i="4"/>
  <c r="C106" i="4"/>
  <c r="I104" i="4"/>
  <c r="O102" i="4"/>
  <c r="F101" i="4"/>
  <c r="L99" i="4"/>
  <c r="C98" i="4"/>
  <c r="O96" i="4"/>
  <c r="L95" i="4"/>
  <c r="I94" i="4"/>
  <c r="I93" i="4"/>
  <c r="I92" i="4"/>
  <c r="J91" i="4"/>
  <c r="K90" i="4"/>
  <c r="K89" i="4"/>
  <c r="L88" i="4"/>
  <c r="L87" i="4"/>
  <c r="M86" i="4"/>
  <c r="N85" i="4"/>
  <c r="N84" i="4"/>
  <c r="O83" i="4"/>
  <c r="O82" i="4"/>
  <c r="P81" i="4"/>
  <c r="Q80" i="4"/>
  <c r="Q79" i="4"/>
  <c r="C79" i="4"/>
  <c r="C78" i="4"/>
  <c r="D77" i="4"/>
  <c r="E76" i="4"/>
  <c r="E75" i="4"/>
  <c r="F74" i="4"/>
  <c r="F73" i="4"/>
  <c r="H72" i="4"/>
  <c r="K71" i="4"/>
  <c r="N70" i="4"/>
  <c r="Q69" i="4"/>
  <c r="E69" i="4"/>
  <c r="H68" i="4"/>
  <c r="K67" i="4"/>
  <c r="N66" i="4"/>
  <c r="Q65" i="4"/>
  <c r="E65" i="4"/>
  <c r="H64" i="4"/>
  <c r="K63" i="4"/>
  <c r="N62" i="4"/>
  <c r="Q61" i="4"/>
  <c r="E61" i="4"/>
  <c r="H60" i="4"/>
  <c r="K59" i="4"/>
  <c r="N58" i="4"/>
  <c r="Q57" i="4"/>
  <c r="E57" i="4"/>
  <c r="H56" i="4"/>
  <c r="K55" i="4"/>
  <c r="N54" i="4"/>
  <c r="Q53" i="4"/>
  <c r="E53" i="4"/>
  <c r="H52" i="4"/>
  <c r="K51" i="4"/>
  <c r="N50" i="4"/>
  <c r="Q49" i="4"/>
  <c r="E49" i="4"/>
  <c r="H48" i="4"/>
  <c r="K47" i="4"/>
  <c r="N46" i="4"/>
  <c r="Q45" i="4"/>
  <c r="E45" i="4"/>
  <c r="H44" i="4"/>
  <c r="K43" i="4"/>
  <c r="N42" i="4"/>
  <c r="Q41" i="4"/>
  <c r="E41" i="4"/>
  <c r="H40" i="4"/>
  <c r="K39" i="4"/>
  <c r="N38" i="4"/>
  <c r="Q37" i="4"/>
  <c r="E37" i="4"/>
  <c r="H36" i="4"/>
  <c r="K35" i="4"/>
  <c r="N34" i="4"/>
  <c r="Q33" i="4"/>
  <c r="E33" i="4"/>
  <c r="H32" i="4"/>
  <c r="K31" i="4"/>
  <c r="N30" i="4"/>
  <c r="Q29" i="4"/>
  <c r="E29" i="4"/>
  <c r="H28" i="4"/>
  <c r="K27" i="4"/>
  <c r="N26" i="4"/>
  <c r="Q25" i="4"/>
  <c r="E25" i="4"/>
  <c r="H24" i="4"/>
  <c r="K23" i="4"/>
  <c r="N22" i="4"/>
  <c r="Q21" i="4"/>
  <c r="E21" i="4"/>
  <c r="H20" i="4"/>
  <c r="K19" i="4"/>
  <c r="N18" i="4"/>
  <c r="Q17" i="4"/>
  <c r="E17" i="4"/>
  <c r="H16" i="4"/>
  <c r="K15" i="4"/>
  <c r="N14" i="4"/>
  <c r="Q13" i="4"/>
  <c r="E13" i="4"/>
  <c r="H12" i="4"/>
  <c r="K11" i="4"/>
  <c r="N10" i="4"/>
  <c r="Q9" i="4"/>
  <c r="E9" i="4"/>
  <c r="H8" i="4"/>
  <c r="K7" i="4"/>
  <c r="N6" i="4"/>
  <c r="Q5" i="4"/>
  <c r="E5" i="4"/>
  <c r="H4" i="4"/>
  <c r="K3" i="4"/>
  <c r="N2" i="4"/>
  <c r="G32" i="4"/>
  <c r="J27" i="4"/>
  <c r="P25" i="4"/>
  <c r="G24" i="4"/>
  <c r="M22" i="4"/>
  <c r="D21" i="4"/>
  <c r="G20" i="4"/>
  <c r="M18" i="4"/>
  <c r="D17" i="4"/>
  <c r="G16" i="4"/>
  <c r="M14" i="4"/>
  <c r="D13" i="4"/>
  <c r="J11" i="4"/>
  <c r="P9" i="4"/>
  <c r="G8" i="4"/>
  <c r="M6" i="4"/>
  <c r="D5" i="4"/>
  <c r="J3" i="4"/>
  <c r="O9" i="4"/>
  <c r="I7" i="4"/>
  <c r="C5" i="4"/>
  <c r="L2" i="4"/>
  <c r="F191" i="4"/>
  <c r="F95" i="4"/>
  <c r="H87" i="4"/>
  <c r="M78" i="4"/>
  <c r="O74" i="4"/>
  <c r="D68" i="4"/>
  <c r="M61" i="4"/>
  <c r="M57" i="4"/>
  <c r="D52" i="4"/>
  <c r="D44" i="4"/>
  <c r="M37" i="4"/>
  <c r="M29" i="4"/>
  <c r="P20" i="4"/>
  <c r="G11" i="4"/>
  <c r="D4" i="4"/>
  <c r="C200" i="4"/>
  <c r="L161" i="4"/>
  <c r="I142" i="4"/>
  <c r="I126" i="4"/>
  <c r="H118" i="4"/>
  <c r="Q111" i="4"/>
  <c r="E99" i="4"/>
  <c r="C92" i="4"/>
  <c r="H84" i="4"/>
  <c r="M75" i="4"/>
  <c r="L69" i="4"/>
  <c r="C64" i="4"/>
  <c r="C60" i="4"/>
  <c r="L53" i="4"/>
  <c r="I46" i="4"/>
  <c r="I38" i="4"/>
  <c r="I30" i="4"/>
  <c r="L21" i="4"/>
  <c r="O12" i="4"/>
  <c r="F3" i="4"/>
  <c r="F361" i="4"/>
  <c r="I272" i="4"/>
  <c r="K256" i="4"/>
  <c r="N243" i="4"/>
  <c r="C232" i="4"/>
  <c r="I222" i="4"/>
  <c r="O212" i="4"/>
  <c r="F203" i="4"/>
  <c r="L193" i="4"/>
  <c r="C184" i="4"/>
  <c r="I174" i="4"/>
  <c r="O164" i="4"/>
  <c r="F155" i="4"/>
  <c r="L145" i="4"/>
  <c r="C136" i="4"/>
  <c r="L127" i="4"/>
  <c r="I124" i="4"/>
  <c r="H122" i="4"/>
  <c r="H120" i="4"/>
  <c r="N118" i="4"/>
  <c r="E117" i="4"/>
  <c r="K115" i="4"/>
  <c r="Q113" i="4"/>
  <c r="H112" i="4"/>
  <c r="N110" i="4"/>
  <c r="E109" i="4"/>
  <c r="K107" i="4"/>
  <c r="Q105" i="4"/>
  <c r="H104" i="4"/>
  <c r="N102" i="4"/>
  <c r="E101" i="4"/>
  <c r="K99" i="4"/>
  <c r="Q97" i="4"/>
  <c r="N96" i="4"/>
  <c r="K95" i="4"/>
  <c r="H94" i="4"/>
  <c r="G93" i="4"/>
  <c r="H92" i="4"/>
  <c r="I91" i="4"/>
  <c r="I90" i="4"/>
  <c r="J89" i="4"/>
  <c r="J88" i="4"/>
  <c r="K87" i="4"/>
  <c r="L86" i="4"/>
  <c r="L85" i="4"/>
  <c r="M84" i="4"/>
  <c r="M83" i="4"/>
  <c r="N82" i="4"/>
  <c r="O81" i="4"/>
  <c r="O80" i="4"/>
  <c r="P79" i="4"/>
  <c r="P78" i="4"/>
  <c r="Q77" i="4"/>
  <c r="C77" i="4"/>
  <c r="C76" i="4"/>
  <c r="D75" i="4"/>
  <c r="D74" i="4"/>
  <c r="E73" i="4"/>
  <c r="G72" i="4"/>
  <c r="J71" i="4"/>
  <c r="M70" i="4"/>
  <c r="P69" i="4"/>
  <c r="D69" i="4"/>
  <c r="G68" i="4"/>
  <c r="J67" i="4"/>
  <c r="M66" i="4"/>
  <c r="P65" i="4"/>
  <c r="D65" i="4"/>
  <c r="G64" i="4"/>
  <c r="J63" i="4"/>
  <c r="M62" i="4"/>
  <c r="P61" i="4"/>
  <c r="D61" i="4"/>
  <c r="G60" i="4"/>
  <c r="J59" i="4"/>
  <c r="M58" i="4"/>
  <c r="P57" i="4"/>
  <c r="D57" i="4"/>
  <c r="G56" i="4"/>
  <c r="J55" i="4"/>
  <c r="M54" i="4"/>
  <c r="P53" i="4"/>
  <c r="D53" i="4"/>
  <c r="G52" i="4"/>
  <c r="J51" i="4"/>
  <c r="M50" i="4"/>
  <c r="P49" i="4"/>
  <c r="D49" i="4"/>
  <c r="G48" i="4"/>
  <c r="J47" i="4"/>
  <c r="M46" i="4"/>
  <c r="P45" i="4"/>
  <c r="D45" i="4"/>
  <c r="G44" i="4"/>
  <c r="J43" i="4"/>
  <c r="M42" i="4"/>
  <c r="P41" i="4"/>
  <c r="D41" i="4"/>
  <c r="G40" i="4"/>
  <c r="J39" i="4"/>
  <c r="M38" i="4"/>
  <c r="P37" i="4"/>
  <c r="D37" i="4"/>
  <c r="G36" i="4"/>
  <c r="J35" i="4"/>
  <c r="M34" i="4"/>
  <c r="P33" i="4"/>
  <c r="D33" i="4"/>
  <c r="J31" i="4"/>
  <c r="M30" i="4"/>
  <c r="P29" i="4"/>
  <c r="D29" i="4"/>
  <c r="G28" i="4"/>
  <c r="M26" i="4"/>
  <c r="D25" i="4"/>
  <c r="J23" i="4"/>
  <c r="P21" i="4"/>
  <c r="J19" i="4"/>
  <c r="P17" i="4"/>
  <c r="J15" i="4"/>
  <c r="P13" i="4"/>
  <c r="G12" i="4"/>
  <c r="M10" i="4"/>
  <c r="D9" i="4"/>
  <c r="J7" i="4"/>
  <c r="P5" i="4"/>
  <c r="G4" i="4"/>
  <c r="M2" i="4"/>
  <c r="C9" i="4"/>
  <c r="L6" i="4"/>
  <c r="F4" i="4"/>
  <c r="C220" i="4"/>
  <c r="F99" i="4"/>
  <c r="F90" i="4"/>
  <c r="J83" i="4"/>
  <c r="N76" i="4"/>
  <c r="P68" i="4"/>
  <c r="D64" i="4"/>
  <c r="J58" i="4"/>
  <c r="J54" i="4"/>
  <c r="J50" i="4"/>
  <c r="G43" i="4"/>
  <c r="D40" i="4"/>
  <c r="J34" i="4"/>
  <c r="G27" i="4"/>
  <c r="D20" i="4"/>
  <c r="J10" i="4"/>
  <c r="F219" i="4"/>
  <c r="E107" i="4"/>
  <c r="D91" i="4"/>
  <c r="K79" i="4"/>
  <c r="C68" i="4"/>
  <c r="I54" i="4"/>
  <c r="L41" i="4"/>
  <c r="O28" i="4"/>
  <c r="F19" i="4"/>
  <c r="C8" i="4"/>
  <c r="L351" i="4"/>
  <c r="Q270" i="4"/>
  <c r="I255" i="4"/>
  <c r="L242" i="4"/>
  <c r="F231" i="4"/>
  <c r="L221" i="4"/>
  <c r="C212" i="4"/>
  <c r="I202" i="4"/>
  <c r="O192" i="4"/>
  <c r="F183" i="4"/>
  <c r="L173" i="4"/>
  <c r="C164" i="4"/>
  <c r="I154" i="4"/>
  <c r="O144" i="4"/>
  <c r="F135" i="4"/>
  <c r="F127" i="4"/>
  <c r="C124" i="4"/>
  <c r="C122" i="4"/>
  <c r="G120" i="4"/>
  <c r="M118" i="4"/>
  <c r="D117" i="4"/>
  <c r="J115" i="4"/>
  <c r="P113" i="4"/>
  <c r="G112" i="4"/>
  <c r="M110" i="4"/>
  <c r="D109" i="4"/>
  <c r="J107" i="4"/>
  <c r="P105" i="4"/>
  <c r="G104" i="4"/>
  <c r="M102" i="4"/>
  <c r="D101" i="4"/>
  <c r="J99" i="4"/>
  <c r="P97" i="4"/>
  <c r="L96" i="4"/>
  <c r="J95" i="4"/>
  <c r="F94" i="4"/>
  <c r="F93" i="4"/>
  <c r="G92" i="4"/>
  <c r="H91" i="4"/>
  <c r="H90" i="4"/>
  <c r="I89" i="4"/>
  <c r="I88" i="4"/>
  <c r="J87" i="4"/>
  <c r="K86" i="4"/>
  <c r="K85" i="4"/>
  <c r="L84" i="4"/>
  <c r="L83" i="4"/>
  <c r="M82" i="4"/>
  <c r="N81" i="4"/>
  <c r="N80" i="4"/>
  <c r="O79" i="4"/>
  <c r="O78" i="4"/>
  <c r="P77" i="4"/>
  <c r="Q76" i="4"/>
  <c r="Q75" i="4"/>
  <c r="C75" i="4"/>
  <c r="C74" i="4"/>
  <c r="D73" i="4"/>
  <c r="F72" i="4"/>
  <c r="I71" i="4"/>
  <c r="L70" i="4"/>
  <c r="O69" i="4"/>
  <c r="C69" i="4"/>
  <c r="F68" i="4"/>
  <c r="I67" i="4"/>
  <c r="L66" i="4"/>
  <c r="O65" i="4"/>
  <c r="C65" i="4"/>
  <c r="F64" i="4"/>
  <c r="I63" i="4"/>
  <c r="L62" i="4"/>
  <c r="O61" i="4"/>
  <c r="C61" i="4"/>
  <c r="F60" i="4"/>
  <c r="I59" i="4"/>
  <c r="L58" i="4"/>
  <c r="O57" i="4"/>
  <c r="C57" i="4"/>
  <c r="F56" i="4"/>
  <c r="I55" i="4"/>
  <c r="L54" i="4"/>
  <c r="O53" i="4"/>
  <c r="C53" i="4"/>
  <c r="F52" i="4"/>
  <c r="I51" i="4"/>
  <c r="L50" i="4"/>
  <c r="O49" i="4"/>
  <c r="C49" i="4"/>
  <c r="F48" i="4"/>
  <c r="I47" i="4"/>
  <c r="L46" i="4"/>
  <c r="O45" i="4"/>
  <c r="C45" i="4"/>
  <c r="F44" i="4"/>
  <c r="I43" i="4"/>
  <c r="L42" i="4"/>
  <c r="O41" i="4"/>
  <c r="C41" i="4"/>
  <c r="F40" i="4"/>
  <c r="I39" i="4"/>
  <c r="L38" i="4"/>
  <c r="O37" i="4"/>
  <c r="C37" i="4"/>
  <c r="F36" i="4"/>
  <c r="I35" i="4"/>
  <c r="L34" i="4"/>
  <c r="O33" i="4"/>
  <c r="C33" i="4"/>
  <c r="F32" i="4"/>
  <c r="I31" i="4"/>
  <c r="L30" i="4"/>
  <c r="O29" i="4"/>
  <c r="C29" i="4"/>
  <c r="F28" i="4"/>
  <c r="I27" i="4"/>
  <c r="L26" i="4"/>
  <c r="O25" i="4"/>
  <c r="C25" i="4"/>
  <c r="F24" i="4"/>
  <c r="I23" i="4"/>
  <c r="L22" i="4"/>
  <c r="O21" i="4"/>
  <c r="C21" i="4"/>
  <c r="F20" i="4"/>
  <c r="I19" i="4"/>
  <c r="L18" i="4"/>
  <c r="O17" i="4"/>
  <c r="C17" i="4"/>
  <c r="F16" i="4"/>
  <c r="I15" i="4"/>
  <c r="L14" i="4"/>
  <c r="O13" i="4"/>
  <c r="C13" i="4"/>
  <c r="F12" i="4"/>
  <c r="I11" i="4"/>
  <c r="L10" i="4"/>
  <c r="F8" i="4"/>
  <c r="O5" i="4"/>
  <c r="I3" i="4"/>
  <c r="O200" i="4"/>
  <c r="I102" i="4"/>
  <c r="D93" i="4"/>
  <c r="H86" i="4"/>
  <c r="N77" i="4"/>
  <c r="G71" i="4"/>
  <c r="P64" i="4"/>
  <c r="P56" i="4"/>
  <c r="P44" i="4"/>
  <c r="G35" i="4"/>
  <c r="M25" i="4"/>
  <c r="M17" i="4"/>
  <c r="P8" i="4"/>
  <c r="O322" i="4"/>
  <c r="E115" i="4"/>
  <c r="C93" i="4"/>
  <c r="I82" i="4"/>
  <c r="F71" i="4"/>
  <c r="L61" i="4"/>
  <c r="O52" i="4"/>
  <c r="F43" i="4"/>
  <c r="F35" i="4"/>
  <c r="C28" i="4"/>
  <c r="O20" i="4"/>
  <c r="I14" i="4"/>
  <c r="I6" i="4"/>
  <c r="C342" i="4"/>
  <c r="K269" i="4"/>
  <c r="H254" i="4"/>
  <c r="K241" i="4"/>
  <c r="I230" i="4"/>
  <c r="O220" i="4"/>
  <c r="F211" i="4"/>
  <c r="L201" i="4"/>
  <c r="C192" i="4"/>
  <c r="I182" i="4"/>
  <c r="O172" i="4"/>
  <c r="F163" i="4"/>
  <c r="L153" i="4"/>
  <c r="C144" i="4"/>
  <c r="I134" i="4"/>
  <c r="E127" i="4"/>
  <c r="Q123" i="4"/>
  <c r="Q121" i="4"/>
  <c r="E120" i="4"/>
  <c r="K118" i="4"/>
  <c r="Q116" i="4"/>
  <c r="H115" i="4"/>
  <c r="N113" i="4"/>
  <c r="E112" i="4"/>
  <c r="K110" i="4"/>
  <c r="Q108" i="4"/>
  <c r="H107" i="4"/>
  <c r="N105" i="4"/>
  <c r="E104" i="4"/>
  <c r="K102" i="4"/>
  <c r="Q100" i="4"/>
  <c r="H99" i="4"/>
  <c r="N97" i="4"/>
  <c r="J96" i="4"/>
  <c r="H95" i="4"/>
  <c r="D94" i="4"/>
  <c r="E93" i="4"/>
  <c r="F92" i="4"/>
  <c r="F91" i="4"/>
  <c r="G90" i="4"/>
  <c r="G89" i="4"/>
  <c r="H88" i="4"/>
  <c r="I87" i="4"/>
  <c r="I86" i="4"/>
  <c r="J85" i="4"/>
  <c r="J84" i="4"/>
  <c r="K83" i="4"/>
  <c r="L82" i="4"/>
  <c r="L81" i="4"/>
  <c r="M80" i="4"/>
  <c r="M79" i="4"/>
  <c r="N78" i="4"/>
  <c r="O77" i="4"/>
  <c r="O76" i="4"/>
  <c r="P75" i="4"/>
  <c r="P74" i="4"/>
  <c r="Q73" i="4"/>
  <c r="C73" i="4"/>
  <c r="E72" i="4"/>
  <c r="H71" i="4"/>
  <c r="K70" i="4"/>
  <c r="N69" i="4"/>
  <c r="Q68" i="4"/>
  <c r="E68" i="4"/>
  <c r="H67" i="4"/>
  <c r="K66" i="4"/>
  <c r="N65" i="4"/>
  <c r="Q64" i="4"/>
  <c r="E64" i="4"/>
  <c r="H63" i="4"/>
  <c r="K62" i="4"/>
  <c r="N61" i="4"/>
  <c r="Q60" i="4"/>
  <c r="E60" i="4"/>
  <c r="H59" i="4"/>
  <c r="K58" i="4"/>
  <c r="N57" i="4"/>
  <c r="Q56" i="4"/>
  <c r="E56" i="4"/>
  <c r="H55" i="4"/>
  <c r="K54" i="4"/>
  <c r="N53" i="4"/>
  <c r="Q52" i="4"/>
  <c r="E52" i="4"/>
  <c r="H51" i="4"/>
  <c r="K50" i="4"/>
  <c r="N49" i="4"/>
  <c r="Q48" i="4"/>
  <c r="E48" i="4"/>
  <c r="H47" i="4"/>
  <c r="K46" i="4"/>
  <c r="N45" i="4"/>
  <c r="Q44" i="4"/>
  <c r="E44" i="4"/>
  <c r="H43" i="4"/>
  <c r="K42" i="4"/>
  <c r="N41" i="4"/>
  <c r="Q40" i="4"/>
  <c r="E40" i="4"/>
  <c r="H39" i="4"/>
  <c r="K38" i="4"/>
  <c r="N37" i="4"/>
  <c r="Q36" i="4"/>
  <c r="E36" i="4"/>
  <c r="H35" i="4"/>
  <c r="K34" i="4"/>
  <c r="N33" i="4"/>
  <c r="Q32" i="4"/>
  <c r="E32" i="4"/>
  <c r="H31" i="4"/>
  <c r="K30" i="4"/>
  <c r="N29" i="4"/>
  <c r="Q28" i="4"/>
  <c r="E28" i="4"/>
  <c r="H27" i="4"/>
  <c r="K26" i="4"/>
  <c r="N25" i="4"/>
  <c r="Q24" i="4"/>
  <c r="E24" i="4"/>
  <c r="H23" i="4"/>
  <c r="K22" i="4"/>
  <c r="N21" i="4"/>
  <c r="Q20" i="4"/>
  <c r="E20" i="4"/>
  <c r="H19" i="4"/>
  <c r="K18" i="4"/>
  <c r="N17" i="4"/>
  <c r="Q16" i="4"/>
  <c r="E16" i="4"/>
  <c r="H15" i="4"/>
  <c r="K14" i="4"/>
  <c r="N13" i="4"/>
  <c r="Q12" i="4"/>
  <c r="E12" i="4"/>
  <c r="H11" i="4"/>
  <c r="K10" i="4"/>
  <c r="N9" i="4"/>
  <c r="Q8" i="4"/>
  <c r="E8" i="4"/>
  <c r="H7" i="4"/>
  <c r="K6" i="4"/>
  <c r="N5" i="4"/>
  <c r="Q4" i="4"/>
  <c r="E4" i="4"/>
  <c r="H3" i="4"/>
  <c r="K2" i="4"/>
  <c r="I332" i="4"/>
  <c r="E268" i="4"/>
  <c r="H253" i="4"/>
  <c r="K240" i="4"/>
  <c r="I210" i="4"/>
  <c r="L181" i="4"/>
  <c r="C172" i="4"/>
  <c r="I162" i="4"/>
  <c r="O152" i="4"/>
  <c r="F143" i="4"/>
  <c r="L133" i="4"/>
  <c r="O126" i="4"/>
  <c r="L123" i="4"/>
  <c r="N121" i="4"/>
  <c r="I118" i="4"/>
  <c r="F115" i="4"/>
  <c r="L113" i="4"/>
  <c r="C112" i="4"/>
  <c r="L105" i="4"/>
  <c r="C104" i="4"/>
  <c r="O100" i="4"/>
  <c r="I96" i="4"/>
  <c r="C94" i="4"/>
  <c r="E92" i="4"/>
  <c r="E91" i="4"/>
  <c r="F89" i="4"/>
  <c r="I85" i="4"/>
  <c r="L80" i="4"/>
  <c r="O75" i="4"/>
  <c r="J70" i="4"/>
  <c r="M65" i="4"/>
  <c r="D60" i="4"/>
  <c r="M53" i="4"/>
  <c r="D48" i="4"/>
  <c r="P40" i="4"/>
  <c r="M33" i="4"/>
  <c r="D28" i="4"/>
  <c r="D24" i="4"/>
  <c r="G19" i="4"/>
  <c r="P12" i="4"/>
  <c r="D8" i="4"/>
  <c r="G3" i="4"/>
  <c r="O228" i="4"/>
  <c r="K123" i="4"/>
  <c r="N108" i="4"/>
  <c r="H96" i="4"/>
  <c r="F88" i="4"/>
  <c r="J80" i="4"/>
  <c r="C72" i="4"/>
  <c r="I62" i="4"/>
  <c r="F55" i="4"/>
  <c r="C48" i="4"/>
  <c r="C40" i="4"/>
  <c r="L33" i="4"/>
  <c r="I26" i="4"/>
  <c r="I18" i="4"/>
  <c r="L9" i="4"/>
  <c r="Q1157" i="2"/>
  <c r="E1157" i="2"/>
  <c r="H1156" i="2"/>
  <c r="K1155" i="2"/>
  <c r="N1154" i="2"/>
  <c r="Q1153" i="2"/>
  <c r="E1153" i="2"/>
  <c r="H1152" i="2"/>
  <c r="K1151" i="2"/>
  <c r="N1150" i="2"/>
  <c r="Q1149" i="2"/>
  <c r="E1149" i="2"/>
  <c r="H1148" i="2"/>
  <c r="K1147" i="2"/>
  <c r="N1146" i="2"/>
  <c r="Q1145" i="2"/>
  <c r="E1145" i="2"/>
  <c r="H1144" i="2"/>
  <c r="K1143" i="2"/>
  <c r="N1142" i="2"/>
  <c r="Q1141" i="2"/>
  <c r="E1141" i="2"/>
  <c r="H1140" i="2"/>
  <c r="K1139" i="2"/>
  <c r="N1138" i="2"/>
  <c r="Q1137" i="2"/>
  <c r="E1137" i="2"/>
  <c r="H1136" i="2"/>
  <c r="K1135" i="2"/>
  <c r="N1134" i="2"/>
  <c r="Q1133" i="2"/>
  <c r="E1133" i="2"/>
  <c r="H1132" i="2"/>
  <c r="K1131" i="2"/>
  <c r="N1130" i="2"/>
  <c r="Q1129" i="2"/>
  <c r="E1129" i="2"/>
  <c r="H1128" i="2"/>
  <c r="K1127" i="2"/>
  <c r="N1126" i="2"/>
  <c r="Q1125" i="2"/>
  <c r="E1125" i="2"/>
  <c r="H1124" i="2"/>
  <c r="K1123" i="2"/>
  <c r="N1122" i="2"/>
  <c r="Q1121" i="2"/>
  <c r="E1121" i="2"/>
  <c r="H1120" i="2"/>
  <c r="K1119" i="2"/>
  <c r="N1118" i="2"/>
  <c r="Q1117" i="2"/>
  <c r="E1117" i="2"/>
  <c r="H1116" i="2"/>
  <c r="K1115" i="2"/>
  <c r="N1114" i="2"/>
  <c r="Q1113" i="2"/>
  <c r="E1113" i="2"/>
  <c r="H1112" i="2"/>
  <c r="K1111" i="2"/>
  <c r="N1110" i="2"/>
  <c r="Q1109" i="2"/>
  <c r="E1109" i="2"/>
  <c r="H1108" i="2"/>
  <c r="K1107" i="2"/>
  <c r="N1106" i="2"/>
  <c r="Q1105" i="2"/>
  <c r="E1105" i="2"/>
  <c r="H1104" i="2"/>
  <c r="K1103" i="2"/>
  <c r="N1102" i="2"/>
  <c r="Q1101" i="2"/>
  <c r="E1101" i="2"/>
  <c r="H1100" i="2"/>
  <c r="K1099" i="2"/>
  <c r="N1098" i="2"/>
  <c r="Q1097" i="2"/>
  <c r="E1097" i="2"/>
  <c r="H1096" i="2"/>
  <c r="K1095" i="2"/>
  <c r="N1094" i="2"/>
  <c r="Q1093" i="2"/>
  <c r="E1093" i="2"/>
  <c r="H1092" i="2"/>
  <c r="K1091" i="2"/>
  <c r="N1090" i="2"/>
  <c r="Q1089" i="2"/>
  <c r="E1089" i="2"/>
  <c r="H1088" i="2"/>
  <c r="K1087" i="2"/>
  <c r="N1086" i="2"/>
  <c r="Q1085" i="2"/>
  <c r="E1085" i="2"/>
  <c r="H1084" i="2"/>
  <c r="K1083" i="2"/>
  <c r="N1082" i="2"/>
  <c r="Q1081" i="2"/>
  <c r="E1081" i="2"/>
  <c r="H1080" i="2"/>
  <c r="K1079" i="2"/>
  <c r="N1078" i="2"/>
  <c r="Q1077" i="2"/>
  <c r="E1077" i="2"/>
  <c r="H1076" i="2"/>
  <c r="K1075" i="2"/>
  <c r="N1074" i="2"/>
  <c r="Q1073" i="2"/>
  <c r="E1073" i="2"/>
  <c r="H1072" i="2"/>
  <c r="K1071" i="2"/>
  <c r="N1070" i="2"/>
  <c r="Q1069" i="2"/>
  <c r="E1069" i="2"/>
  <c r="H1068" i="2"/>
  <c r="K1067" i="2"/>
  <c r="N1066" i="2"/>
  <c r="Q1065" i="2"/>
  <c r="E1065" i="2"/>
  <c r="H1064" i="2"/>
  <c r="K1063" i="2"/>
  <c r="N1062" i="2"/>
  <c r="Q1061" i="2"/>
  <c r="E1061" i="2"/>
  <c r="H1060" i="2"/>
  <c r="K1059" i="2"/>
  <c r="N1058" i="2"/>
  <c r="Q1057" i="2"/>
  <c r="E1057" i="2"/>
  <c r="P1157" i="2"/>
  <c r="D1157" i="2"/>
  <c r="G1156" i="2"/>
  <c r="J1155" i="2"/>
  <c r="M1154" i="2"/>
  <c r="P1153" i="2"/>
  <c r="D1153" i="2"/>
  <c r="G1152" i="2"/>
  <c r="J1151" i="2"/>
  <c r="M1150" i="2"/>
  <c r="P1149" i="2"/>
  <c r="D1149" i="2"/>
  <c r="G1148" i="2"/>
  <c r="J1147" i="2"/>
  <c r="M1146" i="2"/>
  <c r="P1145" i="2"/>
  <c r="D1145" i="2"/>
  <c r="G1144" i="2"/>
  <c r="J1143" i="2"/>
  <c r="M1142" i="2"/>
  <c r="P1141" i="2"/>
  <c r="D1141" i="2"/>
  <c r="G1140" i="2"/>
  <c r="J1139" i="2"/>
  <c r="M1138" i="2"/>
  <c r="P1137" i="2"/>
  <c r="D1137" i="2"/>
  <c r="G1136" i="2"/>
  <c r="J1135" i="2"/>
  <c r="M1134" i="2"/>
  <c r="P1133" i="2"/>
  <c r="D1133" i="2"/>
  <c r="G1132" i="2"/>
  <c r="J1131" i="2"/>
  <c r="M1130" i="2"/>
  <c r="P1129" i="2"/>
  <c r="D1129" i="2"/>
  <c r="G1128" i="2"/>
  <c r="J1127" i="2"/>
  <c r="M1126" i="2"/>
  <c r="P1125" i="2"/>
  <c r="D1125" i="2"/>
  <c r="G1124" i="2"/>
  <c r="J1123" i="2"/>
  <c r="M1122" i="2"/>
  <c r="P1121" i="2"/>
  <c r="D1121" i="2"/>
  <c r="G1120" i="2"/>
  <c r="J1119" i="2"/>
  <c r="M1118" i="2"/>
  <c r="P1117" i="2"/>
  <c r="D1117" i="2"/>
  <c r="G1116" i="2"/>
  <c r="J1115" i="2"/>
  <c r="M1114" i="2"/>
  <c r="P1113" i="2"/>
  <c r="D1113" i="2"/>
  <c r="G1112" i="2"/>
  <c r="J1111" i="2"/>
  <c r="M1110" i="2"/>
  <c r="P1109" i="2"/>
  <c r="D1109" i="2"/>
  <c r="G1108" i="2"/>
  <c r="J1107" i="2"/>
  <c r="M1106" i="2"/>
  <c r="P1105" i="2"/>
  <c r="D1105" i="2"/>
  <c r="G1104" i="2"/>
  <c r="J1103" i="2"/>
  <c r="M1102" i="2"/>
  <c r="P1101" i="2"/>
  <c r="D1101" i="2"/>
  <c r="G1100" i="2"/>
  <c r="J1099" i="2"/>
  <c r="M1098" i="2"/>
  <c r="O1157" i="2"/>
  <c r="C1157" i="2"/>
  <c r="F1156" i="2"/>
  <c r="I1155" i="2"/>
  <c r="L1154" i="2"/>
  <c r="O1153" i="2"/>
  <c r="C1153" i="2"/>
  <c r="F1152" i="2"/>
  <c r="I1151" i="2"/>
  <c r="L1150" i="2"/>
  <c r="O1149" i="2"/>
  <c r="C1149" i="2"/>
  <c r="F1148" i="2"/>
  <c r="I1147" i="2"/>
  <c r="L1146" i="2"/>
  <c r="O1145" i="2"/>
  <c r="C1145" i="2"/>
  <c r="F1144" i="2"/>
  <c r="I1143" i="2"/>
  <c r="L1142" i="2"/>
  <c r="O1141" i="2"/>
  <c r="C1141" i="2"/>
  <c r="F1140" i="2"/>
  <c r="I1139" i="2"/>
  <c r="L1138" i="2"/>
  <c r="O1137" i="2"/>
  <c r="C1137" i="2"/>
  <c r="F1136" i="2"/>
  <c r="I1135" i="2"/>
  <c r="L1134" i="2"/>
  <c r="O1133" i="2"/>
  <c r="C1133" i="2"/>
  <c r="F1132" i="2"/>
  <c r="I1131" i="2"/>
  <c r="L1130" i="2"/>
  <c r="O1129" i="2"/>
  <c r="C1129" i="2"/>
  <c r="F1128" i="2"/>
  <c r="I1127" i="2"/>
  <c r="L1126" i="2"/>
  <c r="O1125" i="2"/>
  <c r="C1125" i="2"/>
  <c r="F1124" i="2"/>
  <c r="I1123" i="2"/>
  <c r="L1122" i="2"/>
  <c r="O1121" i="2"/>
  <c r="C1121" i="2"/>
  <c r="F1120" i="2"/>
  <c r="I1119" i="2"/>
  <c r="L1118" i="2"/>
  <c r="O1117" i="2"/>
  <c r="C1117" i="2"/>
  <c r="F1116" i="2"/>
  <c r="I1115" i="2"/>
  <c r="L1114" i="2"/>
  <c r="O1113" i="2"/>
  <c r="C1113" i="2"/>
  <c r="F1112" i="2"/>
  <c r="I1111" i="2"/>
  <c r="L1110" i="2"/>
  <c r="O1109" i="2"/>
  <c r="C1109" i="2"/>
  <c r="F1108" i="2"/>
  <c r="I1107" i="2"/>
  <c r="L1106" i="2"/>
  <c r="O1105" i="2"/>
  <c r="C1105" i="2"/>
  <c r="F1104" i="2"/>
  <c r="I1103" i="2"/>
  <c r="L1102" i="2"/>
  <c r="O1101" i="2"/>
  <c r="C1101" i="2"/>
  <c r="F1100" i="2"/>
  <c r="N1157" i="2"/>
  <c r="Q1156" i="2"/>
  <c r="E1156" i="2"/>
  <c r="H1155" i="2"/>
  <c r="K1154" i="2"/>
  <c r="N1153" i="2"/>
  <c r="Q1152" i="2"/>
  <c r="E1152" i="2"/>
  <c r="H1151" i="2"/>
  <c r="K1150" i="2"/>
  <c r="N1149" i="2"/>
  <c r="Q1148" i="2"/>
  <c r="E1148" i="2"/>
  <c r="H1147" i="2"/>
  <c r="K1146" i="2"/>
  <c r="N1145" i="2"/>
  <c r="Q1144" i="2"/>
  <c r="E1144" i="2"/>
  <c r="H1143" i="2"/>
  <c r="K1142" i="2"/>
  <c r="N1141" i="2"/>
  <c r="Q1140" i="2"/>
  <c r="E1140" i="2"/>
  <c r="H1139" i="2"/>
  <c r="K1138" i="2"/>
  <c r="N1137" i="2"/>
  <c r="Q1136" i="2"/>
  <c r="E1136" i="2"/>
  <c r="H1135" i="2"/>
  <c r="K1134" i="2"/>
  <c r="N1133" i="2"/>
  <c r="Q1132" i="2"/>
  <c r="E1132" i="2"/>
  <c r="H1131" i="2"/>
  <c r="K1130" i="2"/>
  <c r="N1129" i="2"/>
  <c r="Q1128" i="2"/>
  <c r="E1128" i="2"/>
  <c r="H1127" i="2"/>
  <c r="K1126" i="2"/>
  <c r="N1125" i="2"/>
  <c r="Q1124" i="2"/>
  <c r="E1124" i="2"/>
  <c r="H1123" i="2"/>
  <c r="K1122" i="2"/>
  <c r="N1121" i="2"/>
  <c r="Q1120" i="2"/>
  <c r="E1120" i="2"/>
  <c r="H1119" i="2"/>
  <c r="K1118" i="2"/>
  <c r="N1117" i="2"/>
  <c r="Q1116" i="2"/>
  <c r="E1116" i="2"/>
  <c r="H1115" i="2"/>
  <c r="K1114" i="2"/>
  <c r="N1113" i="2"/>
  <c r="Q1112" i="2"/>
  <c r="E1112" i="2"/>
  <c r="H1111" i="2"/>
  <c r="K1110" i="2"/>
  <c r="N1109" i="2"/>
  <c r="Q1108" i="2"/>
  <c r="E1108" i="2"/>
  <c r="H1107" i="2"/>
  <c r="K1106" i="2"/>
  <c r="N1105" i="2"/>
  <c r="Q1104" i="2"/>
  <c r="E1104" i="2"/>
  <c r="H1103" i="2"/>
  <c r="K1102" i="2"/>
  <c r="N1101" i="2"/>
  <c r="Q1100" i="2"/>
  <c r="E1100" i="2"/>
  <c r="H1099" i="2"/>
  <c r="K1098" i="2"/>
  <c r="N1097" i="2"/>
  <c r="Q1096" i="2"/>
  <c r="E1096" i="2"/>
  <c r="H1095" i="2"/>
  <c r="K1094" i="2"/>
  <c r="N1093" i="2"/>
  <c r="Q1092" i="2"/>
  <c r="E1092" i="2"/>
  <c r="H1091" i="2"/>
  <c r="K1090" i="2"/>
  <c r="N1089" i="2"/>
  <c r="Q1088" i="2"/>
  <c r="E1088" i="2"/>
  <c r="H1087" i="2"/>
  <c r="K1086" i="2"/>
  <c r="N1085" i="2"/>
  <c r="Q1084" i="2"/>
  <c r="E1084" i="2"/>
  <c r="H1083" i="2"/>
  <c r="K1082" i="2"/>
  <c r="N1081" i="2"/>
  <c r="Q1080" i="2"/>
  <c r="E1080" i="2"/>
  <c r="H1079" i="2"/>
  <c r="K1078" i="2"/>
  <c r="N1077" i="2"/>
  <c r="Q1076" i="2"/>
  <c r="E1076" i="2"/>
  <c r="H1075" i="2"/>
  <c r="K1074" i="2"/>
  <c r="N1073" i="2"/>
  <c r="Q1072" i="2"/>
  <c r="E1072" i="2"/>
  <c r="H1071" i="2"/>
  <c r="K1070" i="2"/>
  <c r="N1069" i="2"/>
  <c r="Q1068" i="2"/>
  <c r="E1068" i="2"/>
  <c r="H1067" i="2"/>
  <c r="K1066" i="2"/>
  <c r="N1065" i="2"/>
  <c r="Q1064" i="2"/>
  <c r="E1064" i="2"/>
  <c r="H1063" i="2"/>
  <c r="K1062" i="2"/>
  <c r="N1061" i="2"/>
  <c r="Q1060" i="2"/>
  <c r="E1060" i="2"/>
  <c r="H1059" i="2"/>
  <c r="K1058" i="2"/>
  <c r="N1057" i="2"/>
  <c r="Q1056" i="2"/>
  <c r="M1157" i="2"/>
  <c r="P1156" i="2"/>
  <c r="D1156" i="2"/>
  <c r="G1155" i="2"/>
  <c r="J1154" i="2"/>
  <c r="M1153" i="2"/>
  <c r="P1152" i="2"/>
  <c r="D1152" i="2"/>
  <c r="G1151" i="2"/>
  <c r="J1150" i="2"/>
  <c r="M1149" i="2"/>
  <c r="P1148" i="2"/>
  <c r="D1148" i="2"/>
  <c r="G1147" i="2"/>
  <c r="J1146" i="2"/>
  <c r="M1145" i="2"/>
  <c r="P1144" i="2"/>
  <c r="D1144" i="2"/>
  <c r="G1143" i="2"/>
  <c r="J1142" i="2"/>
  <c r="M1141" i="2"/>
  <c r="P1140" i="2"/>
  <c r="D1140" i="2"/>
  <c r="G1139" i="2"/>
  <c r="J1138" i="2"/>
  <c r="M1137" i="2"/>
  <c r="P1136" i="2"/>
  <c r="D1136" i="2"/>
  <c r="G1135" i="2"/>
  <c r="J1134" i="2"/>
  <c r="M1133" i="2"/>
  <c r="P1132" i="2"/>
  <c r="D1132" i="2"/>
  <c r="G1131" i="2"/>
  <c r="J1130" i="2"/>
  <c r="M1129" i="2"/>
  <c r="P1128" i="2"/>
  <c r="D1128" i="2"/>
  <c r="G1127" i="2"/>
  <c r="J1126" i="2"/>
  <c r="M1125" i="2"/>
  <c r="P1124" i="2"/>
  <c r="D1124" i="2"/>
  <c r="G1123" i="2"/>
  <c r="J1122" i="2"/>
  <c r="M1121" i="2"/>
  <c r="P1120" i="2"/>
  <c r="D1120" i="2"/>
  <c r="G1119" i="2"/>
  <c r="J1118" i="2"/>
  <c r="M1117" i="2"/>
  <c r="P1116" i="2"/>
  <c r="D1116" i="2"/>
  <c r="G1115" i="2"/>
  <c r="J1114" i="2"/>
  <c r="M1113" i="2"/>
  <c r="P1112" i="2"/>
  <c r="D1112" i="2"/>
  <c r="G1111" i="2"/>
  <c r="J1110" i="2"/>
  <c r="M1109" i="2"/>
  <c r="P1108" i="2"/>
  <c r="D1108" i="2"/>
  <c r="G1107" i="2"/>
  <c r="J1106" i="2"/>
  <c r="M1105" i="2"/>
  <c r="P1104" i="2"/>
  <c r="D1104" i="2"/>
  <c r="G1103" i="2"/>
  <c r="J1102" i="2"/>
  <c r="M1101" i="2"/>
  <c r="P1100" i="2"/>
  <c r="D1100" i="2"/>
  <c r="L1157" i="2"/>
  <c r="O1156" i="2"/>
  <c r="C1156" i="2"/>
  <c r="F1155" i="2"/>
  <c r="I1154" i="2"/>
  <c r="L1153" i="2"/>
  <c r="O1152" i="2"/>
  <c r="C1152" i="2"/>
  <c r="F1151" i="2"/>
  <c r="I1150" i="2"/>
  <c r="L1149" i="2"/>
  <c r="O1148" i="2"/>
  <c r="C1148" i="2"/>
  <c r="F1147" i="2"/>
  <c r="I1146" i="2"/>
  <c r="L1145" i="2"/>
  <c r="O1144" i="2"/>
  <c r="C1144" i="2"/>
  <c r="F1143" i="2"/>
  <c r="I1142" i="2"/>
  <c r="L1141" i="2"/>
  <c r="O1140" i="2"/>
  <c r="C1140" i="2"/>
  <c r="F1139" i="2"/>
  <c r="I1138" i="2"/>
  <c r="L1137" i="2"/>
  <c r="O1136" i="2"/>
  <c r="C1136" i="2"/>
  <c r="F1135" i="2"/>
  <c r="I1134" i="2"/>
  <c r="L1133" i="2"/>
  <c r="O1132" i="2"/>
  <c r="C1132" i="2"/>
  <c r="F1131" i="2"/>
  <c r="I1130" i="2"/>
  <c r="L1129" i="2"/>
  <c r="O1128" i="2"/>
  <c r="C1128" i="2"/>
  <c r="F1127" i="2"/>
  <c r="I1126" i="2"/>
  <c r="L1125" i="2"/>
  <c r="O1124" i="2"/>
  <c r="C1124" i="2"/>
  <c r="F1123" i="2"/>
  <c r="I1122" i="2"/>
  <c r="L1121" i="2"/>
  <c r="O1120" i="2"/>
  <c r="C1120" i="2"/>
  <c r="F1119" i="2"/>
  <c r="I1118" i="2"/>
  <c r="L1117" i="2"/>
  <c r="O1116" i="2"/>
  <c r="C1116" i="2"/>
  <c r="F1115" i="2"/>
  <c r="I1114" i="2"/>
  <c r="L1113" i="2"/>
  <c r="O1112" i="2"/>
  <c r="C1112" i="2"/>
  <c r="F1111" i="2"/>
  <c r="I1110" i="2"/>
  <c r="L1109" i="2"/>
  <c r="O1108" i="2"/>
  <c r="C1108" i="2"/>
  <c r="F1107" i="2"/>
  <c r="I1106" i="2"/>
  <c r="L1105" i="2"/>
  <c r="O1104" i="2"/>
  <c r="C1104" i="2"/>
  <c r="F1103" i="2"/>
  <c r="I1102" i="2"/>
  <c r="L1101" i="2"/>
  <c r="O1100" i="2"/>
  <c r="C1100" i="2"/>
  <c r="F1099" i="2"/>
  <c r="I1098" i="2"/>
  <c r="L1097" i="2"/>
  <c r="O1096" i="2"/>
  <c r="C1096" i="2"/>
  <c r="F1095" i="2"/>
  <c r="I1094" i="2"/>
  <c r="L1093" i="2"/>
  <c r="O1092" i="2"/>
  <c r="C1092" i="2"/>
  <c r="F1091" i="2"/>
  <c r="I1090" i="2"/>
  <c r="L1089" i="2"/>
  <c r="O1088" i="2"/>
  <c r="C1088" i="2"/>
  <c r="F1087" i="2"/>
  <c r="I1086" i="2"/>
  <c r="L1085" i="2"/>
  <c r="O1084" i="2"/>
  <c r="C1084" i="2"/>
  <c r="F1083" i="2"/>
  <c r="I1082" i="2"/>
  <c r="L1081" i="2"/>
  <c r="K1157" i="2"/>
  <c r="N1156" i="2"/>
  <c r="Q1155" i="2"/>
  <c r="E1155" i="2"/>
  <c r="H1154" i="2"/>
  <c r="K1153" i="2"/>
  <c r="J1157" i="2"/>
  <c r="M1156" i="2"/>
  <c r="P1155" i="2"/>
  <c r="D1155" i="2"/>
  <c r="G1154" i="2"/>
  <c r="J1153" i="2"/>
  <c r="M1152" i="2"/>
  <c r="P1151" i="2"/>
  <c r="D1151" i="2"/>
  <c r="G1150" i="2"/>
  <c r="J1149" i="2"/>
  <c r="M1148" i="2"/>
  <c r="P1147" i="2"/>
  <c r="D1147" i="2"/>
  <c r="G1146" i="2"/>
  <c r="J1145" i="2"/>
  <c r="M1144" i="2"/>
  <c r="P1143" i="2"/>
  <c r="D1143" i="2"/>
  <c r="G1142" i="2"/>
  <c r="J1141" i="2"/>
  <c r="M1140" i="2"/>
  <c r="P1139" i="2"/>
  <c r="D1139" i="2"/>
  <c r="G1138" i="2"/>
  <c r="J1137" i="2"/>
  <c r="M1136" i="2"/>
  <c r="P1135" i="2"/>
  <c r="D1135" i="2"/>
  <c r="G1134" i="2"/>
  <c r="J1133" i="2"/>
  <c r="M1132" i="2"/>
  <c r="P1131" i="2"/>
  <c r="D1131" i="2"/>
  <c r="G1130" i="2"/>
  <c r="J1129" i="2"/>
  <c r="M1128" i="2"/>
  <c r="P1127" i="2"/>
  <c r="D1127" i="2"/>
  <c r="G1126" i="2"/>
  <c r="J1125" i="2"/>
  <c r="M1124" i="2"/>
  <c r="P1123" i="2"/>
  <c r="D1123" i="2"/>
  <c r="G1122" i="2"/>
  <c r="J1121" i="2"/>
  <c r="M1120" i="2"/>
  <c r="P1119" i="2"/>
  <c r="D1119" i="2"/>
  <c r="G1118" i="2"/>
  <c r="J1117" i="2"/>
  <c r="M1116" i="2"/>
  <c r="P1115" i="2"/>
  <c r="D1115" i="2"/>
  <c r="G1114" i="2"/>
  <c r="J1113" i="2"/>
  <c r="M1112" i="2"/>
  <c r="P1111" i="2"/>
  <c r="D1111" i="2"/>
  <c r="G1110" i="2"/>
  <c r="J1109" i="2"/>
  <c r="M1108" i="2"/>
  <c r="P1107" i="2"/>
  <c r="D1107" i="2"/>
  <c r="G1106" i="2"/>
  <c r="J1105" i="2"/>
  <c r="M1104" i="2"/>
  <c r="P1103" i="2"/>
  <c r="D1103" i="2"/>
  <c r="G1102" i="2"/>
  <c r="J1101" i="2"/>
  <c r="M1100" i="2"/>
  <c r="P1099" i="2"/>
  <c r="D1099" i="2"/>
  <c r="G1098" i="2"/>
  <c r="J1097" i="2"/>
  <c r="M1096" i="2"/>
  <c r="P1095" i="2"/>
  <c r="D1095" i="2"/>
  <c r="G1094" i="2"/>
  <c r="J1093" i="2"/>
  <c r="M1092" i="2"/>
  <c r="P1091" i="2"/>
  <c r="D1091" i="2"/>
  <c r="G1090" i="2"/>
  <c r="J1089" i="2"/>
  <c r="M1088" i="2"/>
  <c r="P1087" i="2"/>
  <c r="D1087" i="2"/>
  <c r="G1086" i="2"/>
  <c r="J1085" i="2"/>
  <c r="M1084" i="2"/>
  <c r="P1083" i="2"/>
  <c r="D1083" i="2"/>
  <c r="G1082" i="2"/>
  <c r="J1081" i="2"/>
  <c r="M1080" i="2"/>
  <c r="P1079" i="2"/>
  <c r="D1079" i="2"/>
  <c r="G1078" i="2"/>
  <c r="J1077" i="2"/>
  <c r="M1076" i="2"/>
  <c r="P1075" i="2"/>
  <c r="D1075" i="2"/>
  <c r="G1074" i="2"/>
  <c r="J1073" i="2"/>
  <c r="M1072" i="2"/>
  <c r="P1071" i="2"/>
  <c r="D1071" i="2"/>
  <c r="G1070" i="2"/>
  <c r="J1069" i="2"/>
  <c r="M1068" i="2"/>
  <c r="P1067" i="2"/>
  <c r="D1067" i="2"/>
  <c r="G1066" i="2"/>
  <c r="J1065" i="2"/>
  <c r="M1064" i="2"/>
  <c r="P1063" i="2"/>
  <c r="D1063" i="2"/>
  <c r="G1062" i="2"/>
  <c r="J1061" i="2"/>
  <c r="M1060" i="2"/>
  <c r="P1059" i="2"/>
  <c r="D1059" i="2"/>
  <c r="G1058" i="2"/>
  <c r="J1057" i="2"/>
  <c r="M1056" i="2"/>
  <c r="I1157" i="2"/>
  <c r="L1156" i="2"/>
  <c r="O1155" i="2"/>
  <c r="C1155" i="2"/>
  <c r="F1154" i="2"/>
  <c r="I1153" i="2"/>
  <c r="L1152" i="2"/>
  <c r="O1151" i="2"/>
  <c r="C1151" i="2"/>
  <c r="F1150" i="2"/>
  <c r="I1149" i="2"/>
  <c r="L1148" i="2"/>
  <c r="O1147" i="2"/>
  <c r="C1147" i="2"/>
  <c r="F1146" i="2"/>
  <c r="I1145" i="2"/>
  <c r="L1144" i="2"/>
  <c r="O1143" i="2"/>
  <c r="C1143" i="2"/>
  <c r="F1142" i="2"/>
  <c r="I1141" i="2"/>
  <c r="L1140" i="2"/>
  <c r="O1139" i="2"/>
  <c r="C1139" i="2"/>
  <c r="F1138" i="2"/>
  <c r="I1137" i="2"/>
  <c r="L1136" i="2"/>
  <c r="O1135" i="2"/>
  <c r="C1135" i="2"/>
  <c r="F1134" i="2"/>
  <c r="I1133" i="2"/>
  <c r="L1132" i="2"/>
  <c r="O1131" i="2"/>
  <c r="C1131" i="2"/>
  <c r="F1130" i="2"/>
  <c r="I1129" i="2"/>
  <c r="L1128" i="2"/>
  <c r="O1127" i="2"/>
  <c r="C1127" i="2"/>
  <c r="F1126" i="2"/>
  <c r="I1125" i="2"/>
  <c r="L1124" i="2"/>
  <c r="O1123" i="2"/>
  <c r="C1123" i="2"/>
  <c r="F1122" i="2"/>
  <c r="I1121" i="2"/>
  <c r="L1120" i="2"/>
  <c r="O1119" i="2"/>
  <c r="C1119" i="2"/>
  <c r="F1118" i="2"/>
  <c r="I1117" i="2"/>
  <c r="L1116" i="2"/>
  <c r="O1115" i="2"/>
  <c r="C1115" i="2"/>
  <c r="F1114" i="2"/>
  <c r="I1113" i="2"/>
  <c r="L1112" i="2"/>
  <c r="O1111" i="2"/>
  <c r="C1111" i="2"/>
  <c r="F1110" i="2"/>
  <c r="I1109" i="2"/>
  <c r="L1108" i="2"/>
  <c r="O1107" i="2"/>
  <c r="C1107" i="2"/>
  <c r="F1106" i="2"/>
  <c r="I1105" i="2"/>
  <c r="L1104" i="2"/>
  <c r="O1103" i="2"/>
  <c r="C1103" i="2"/>
  <c r="F1102" i="2"/>
  <c r="I1101" i="2"/>
  <c r="L1100" i="2"/>
  <c r="O1099" i="2"/>
  <c r="C1099" i="2"/>
  <c r="F1098" i="2"/>
  <c r="H1157" i="2"/>
  <c r="K1156" i="2"/>
  <c r="N1155" i="2"/>
  <c r="Q1154" i="2"/>
  <c r="E1154" i="2"/>
  <c r="H1153" i="2"/>
  <c r="K1152" i="2"/>
  <c r="N1151" i="2"/>
  <c r="Q1150" i="2"/>
  <c r="E1150" i="2"/>
  <c r="H1149" i="2"/>
  <c r="K1148" i="2"/>
  <c r="N1147" i="2"/>
  <c r="Q1146" i="2"/>
  <c r="E1146" i="2"/>
  <c r="H1145" i="2"/>
  <c r="K1144" i="2"/>
  <c r="N1143" i="2"/>
  <c r="Q1142" i="2"/>
  <c r="E1142" i="2"/>
  <c r="H1141" i="2"/>
  <c r="K1140" i="2"/>
  <c r="N1139" i="2"/>
  <c r="Q1138" i="2"/>
  <c r="E1138" i="2"/>
  <c r="H1137" i="2"/>
  <c r="K1136" i="2"/>
  <c r="N1135" i="2"/>
  <c r="Q1134" i="2"/>
  <c r="E1134" i="2"/>
  <c r="H1133" i="2"/>
  <c r="K1132" i="2"/>
  <c r="N1131" i="2"/>
  <c r="Q1130" i="2"/>
  <c r="E1130" i="2"/>
  <c r="H1129" i="2"/>
  <c r="K1128" i="2"/>
  <c r="N1127" i="2"/>
  <c r="Q1126" i="2"/>
  <c r="E1126" i="2"/>
  <c r="H1125" i="2"/>
  <c r="K1124" i="2"/>
  <c r="N1123" i="2"/>
  <c r="Q1122" i="2"/>
  <c r="E1122" i="2"/>
  <c r="H1121" i="2"/>
  <c r="K1120" i="2"/>
  <c r="N1119" i="2"/>
  <c r="Q1118" i="2"/>
  <c r="E1118" i="2"/>
  <c r="H1117" i="2"/>
  <c r="K1116" i="2"/>
  <c r="N1115" i="2"/>
  <c r="Q1114" i="2"/>
  <c r="E1114" i="2"/>
  <c r="H1113" i="2"/>
  <c r="K1112" i="2"/>
  <c r="N1111" i="2"/>
  <c r="Q1110" i="2"/>
  <c r="E1110" i="2"/>
  <c r="H1109" i="2"/>
  <c r="K1108" i="2"/>
  <c r="N1107" i="2"/>
  <c r="Q1106" i="2"/>
  <c r="E1106" i="2"/>
  <c r="H1105" i="2"/>
  <c r="K1104" i="2"/>
  <c r="N1103" i="2"/>
  <c r="Q1102" i="2"/>
  <c r="E1102" i="2"/>
  <c r="H1101" i="2"/>
  <c r="K1100" i="2"/>
  <c r="N1099" i="2"/>
  <c r="Q1098" i="2"/>
  <c r="E1098" i="2"/>
  <c r="H1097" i="2"/>
  <c r="K1096" i="2"/>
  <c r="N1095" i="2"/>
  <c r="Q1094" i="2"/>
  <c r="E1094" i="2"/>
  <c r="H1093" i="2"/>
  <c r="K1092" i="2"/>
  <c r="N1091" i="2"/>
  <c r="Q1090" i="2"/>
  <c r="E1090" i="2"/>
  <c r="H1089" i="2"/>
  <c r="K1088" i="2"/>
  <c r="N1087" i="2"/>
  <c r="Q1086" i="2"/>
  <c r="E1086" i="2"/>
  <c r="H1085" i="2"/>
  <c r="K1084" i="2"/>
  <c r="N1083" i="2"/>
  <c r="Q1082" i="2"/>
  <c r="E1082" i="2"/>
  <c r="H1081" i="2"/>
  <c r="K1080" i="2"/>
  <c r="N1079" i="2"/>
  <c r="Q1078" i="2"/>
  <c r="E1078" i="2"/>
  <c r="H1077" i="2"/>
  <c r="K1076" i="2"/>
  <c r="N1075" i="2"/>
  <c r="Q1074" i="2"/>
  <c r="E1074" i="2"/>
  <c r="H1073" i="2"/>
  <c r="K1072" i="2"/>
  <c r="N1071" i="2"/>
  <c r="Q1070" i="2"/>
  <c r="E1070" i="2"/>
  <c r="H1069" i="2"/>
  <c r="K1068" i="2"/>
  <c r="N1067" i="2"/>
  <c r="Q1066" i="2"/>
  <c r="E1066" i="2"/>
  <c r="H1065" i="2"/>
  <c r="K1064" i="2"/>
  <c r="N1063" i="2"/>
  <c r="Q1062" i="2"/>
  <c r="E1062" i="2"/>
  <c r="H1061" i="2"/>
  <c r="K1060" i="2"/>
  <c r="N1059" i="2"/>
  <c r="Q1058" i="2"/>
  <c r="E1058" i="2"/>
  <c r="H1057" i="2"/>
  <c r="G1157" i="2"/>
  <c r="J1156" i="2"/>
  <c r="M1155" i="2"/>
  <c r="P1154" i="2"/>
  <c r="D1154" i="2"/>
  <c r="G1153" i="2"/>
  <c r="F1157" i="2"/>
  <c r="E1151" i="2"/>
  <c r="Q1147" i="2"/>
  <c r="N1144" i="2"/>
  <c r="K1141" i="2"/>
  <c r="H1138" i="2"/>
  <c r="E1135" i="2"/>
  <c r="Q1131" i="2"/>
  <c r="N1128" i="2"/>
  <c r="K1125" i="2"/>
  <c r="H1122" i="2"/>
  <c r="E1119" i="2"/>
  <c r="Q1115" i="2"/>
  <c r="N1112" i="2"/>
  <c r="K1109" i="2"/>
  <c r="H1106" i="2"/>
  <c r="E1103" i="2"/>
  <c r="Q1099" i="2"/>
  <c r="C1098" i="2"/>
  <c r="L1096" i="2"/>
  <c r="G1095" i="2"/>
  <c r="P1093" i="2"/>
  <c r="J1092" i="2"/>
  <c r="E1091" i="2"/>
  <c r="O1089" i="2"/>
  <c r="I1088" i="2"/>
  <c r="C1087" i="2"/>
  <c r="M1085" i="2"/>
  <c r="G1084" i="2"/>
  <c r="P1082" i="2"/>
  <c r="K1081" i="2"/>
  <c r="G1080" i="2"/>
  <c r="E1079" i="2"/>
  <c r="P1077" i="2"/>
  <c r="N1076" i="2"/>
  <c r="I1156" i="2"/>
  <c r="P1150" i="2"/>
  <c r="M1147" i="2"/>
  <c r="J1144" i="2"/>
  <c r="G1141" i="2"/>
  <c r="D1138" i="2"/>
  <c r="P1134" i="2"/>
  <c r="M1131" i="2"/>
  <c r="J1128" i="2"/>
  <c r="G1125" i="2"/>
  <c r="D1122" i="2"/>
  <c r="P1118" i="2"/>
  <c r="M1115" i="2"/>
  <c r="J1112" i="2"/>
  <c r="G1109" i="2"/>
  <c r="D1106" i="2"/>
  <c r="P1102" i="2"/>
  <c r="M1099" i="2"/>
  <c r="P1097" i="2"/>
  <c r="J1096" i="2"/>
  <c r="E1095" i="2"/>
  <c r="O1093" i="2"/>
  <c r="I1092" i="2"/>
  <c r="C1091" i="2"/>
  <c r="M1089" i="2"/>
  <c r="G1088" i="2"/>
  <c r="P1086" i="2"/>
  <c r="K1085" i="2"/>
  <c r="F1084" i="2"/>
  <c r="O1082" i="2"/>
  <c r="I1081" i="2"/>
  <c r="F1080" i="2"/>
  <c r="C1079" i="2"/>
  <c r="O1077" i="2"/>
  <c r="L1076" i="2"/>
  <c r="I1075" i="2"/>
  <c r="F1074" i="2"/>
  <c r="C1073" i="2"/>
  <c r="O1071" i="2"/>
  <c r="L1070" i="2"/>
  <c r="I1069" i="2"/>
  <c r="F1068" i="2"/>
  <c r="C1067" i="2"/>
  <c r="O1065" i="2"/>
  <c r="L1064" i="2"/>
  <c r="I1063" i="2"/>
  <c r="F1062" i="2"/>
  <c r="C1061" i="2"/>
  <c r="O1059" i="2"/>
  <c r="L1058" i="2"/>
  <c r="L1155" i="2"/>
  <c r="O1150" i="2"/>
  <c r="L1147" i="2"/>
  <c r="I1144" i="2"/>
  <c r="F1141" i="2"/>
  <c r="C1138" i="2"/>
  <c r="O1134" i="2"/>
  <c r="L1131" i="2"/>
  <c r="I1128" i="2"/>
  <c r="F1125" i="2"/>
  <c r="C1122" i="2"/>
  <c r="O1118" i="2"/>
  <c r="L1115" i="2"/>
  <c r="I1112" i="2"/>
  <c r="F1109" i="2"/>
  <c r="C1106" i="2"/>
  <c r="O1102" i="2"/>
  <c r="L1099" i="2"/>
  <c r="O1097" i="2"/>
  <c r="I1096" i="2"/>
  <c r="C1095" i="2"/>
  <c r="M1093" i="2"/>
  <c r="G1092" i="2"/>
  <c r="P1090" i="2"/>
  <c r="K1089" i="2"/>
  <c r="F1088" i="2"/>
  <c r="O1086" i="2"/>
  <c r="I1085" i="2"/>
  <c r="D1084" i="2"/>
  <c r="M1082" i="2"/>
  <c r="G1081" i="2"/>
  <c r="D1080" i="2"/>
  <c r="P1078" i="2"/>
  <c r="M1077" i="2"/>
  <c r="J1076" i="2"/>
  <c r="G1075" i="2"/>
  <c r="D1074" i="2"/>
  <c r="P1072" i="2"/>
  <c r="M1071" i="2"/>
  <c r="J1070" i="2"/>
  <c r="G1069" i="2"/>
  <c r="D1068" i="2"/>
  <c r="P1066" i="2"/>
  <c r="M1065" i="2"/>
  <c r="J1064" i="2"/>
  <c r="G1063" i="2"/>
  <c r="O1154" i="2"/>
  <c r="H1150" i="2"/>
  <c r="E1147" i="2"/>
  <c r="Q1143" i="2"/>
  <c r="N1140" i="2"/>
  <c r="K1137" i="2"/>
  <c r="H1134" i="2"/>
  <c r="E1131" i="2"/>
  <c r="Q1127" i="2"/>
  <c r="N1124" i="2"/>
  <c r="K1121" i="2"/>
  <c r="H1118" i="2"/>
  <c r="E1115" i="2"/>
  <c r="Q1111" i="2"/>
  <c r="N1108" i="2"/>
  <c r="K1105" i="2"/>
  <c r="H1102" i="2"/>
  <c r="I1099" i="2"/>
  <c r="M1097" i="2"/>
  <c r="G1096" i="2"/>
  <c r="P1094" i="2"/>
  <c r="K1093" i="2"/>
  <c r="F1092" i="2"/>
  <c r="O1090" i="2"/>
  <c r="I1089" i="2"/>
  <c r="D1088" i="2"/>
  <c r="M1086" i="2"/>
  <c r="G1085" i="2"/>
  <c r="Q1083" i="2"/>
  <c r="L1082" i="2"/>
  <c r="F1081" i="2"/>
  <c r="C1080" i="2"/>
  <c r="O1078" i="2"/>
  <c r="L1077" i="2"/>
  <c r="I1076" i="2"/>
  <c r="F1075" i="2"/>
  <c r="C1074" i="2"/>
  <c r="O1072" i="2"/>
  <c r="L1071" i="2"/>
  <c r="I1070" i="2"/>
  <c r="F1069" i="2"/>
  <c r="C1068" i="2"/>
  <c r="O1066" i="2"/>
  <c r="L1065" i="2"/>
  <c r="I1064" i="2"/>
  <c r="F1063" i="2"/>
  <c r="C1062" i="2"/>
  <c r="O1060" i="2"/>
  <c r="L1059" i="2"/>
  <c r="I1058" i="2"/>
  <c r="F1057" i="2"/>
  <c r="F1056" i="2"/>
  <c r="I1055" i="2"/>
  <c r="L1054" i="2"/>
  <c r="O1053" i="2"/>
  <c r="C1053" i="2"/>
  <c r="F1052" i="2"/>
  <c r="I1051" i="2"/>
  <c r="L1050" i="2"/>
  <c r="O1049" i="2"/>
  <c r="C1049" i="2"/>
  <c r="F1048" i="2"/>
  <c r="I1047" i="2"/>
  <c r="L1046" i="2"/>
  <c r="O1045" i="2"/>
  <c r="C1045" i="2"/>
  <c r="F1044" i="2"/>
  <c r="I1043" i="2"/>
  <c r="L1042" i="2"/>
  <c r="O1041" i="2"/>
  <c r="C1041" i="2"/>
  <c r="F1040" i="2"/>
  <c r="I1039" i="2"/>
  <c r="L1038" i="2"/>
  <c r="O1037" i="2"/>
  <c r="C1037" i="2"/>
  <c r="F1036" i="2"/>
  <c r="I1035" i="2"/>
  <c r="L1034" i="2"/>
  <c r="O1033" i="2"/>
  <c r="C1033" i="2"/>
  <c r="F1032" i="2"/>
  <c r="I1031" i="2"/>
  <c r="L1030" i="2"/>
  <c r="O1029" i="2"/>
  <c r="C1029" i="2"/>
  <c r="F1028" i="2"/>
  <c r="I1027" i="2"/>
  <c r="L1026" i="2"/>
  <c r="O1025" i="2"/>
  <c r="C1025" i="2"/>
  <c r="F1024" i="2"/>
  <c r="I1023" i="2"/>
  <c r="L1022" i="2"/>
  <c r="O1021" i="2"/>
  <c r="C1021" i="2"/>
  <c r="F1020" i="2"/>
  <c r="I1019" i="2"/>
  <c r="L1018" i="2"/>
  <c r="O1017" i="2"/>
  <c r="C1017" i="2"/>
  <c r="F1016" i="2"/>
  <c r="I1015" i="2"/>
  <c r="L1014" i="2"/>
  <c r="O1013" i="2"/>
  <c r="C1013" i="2"/>
  <c r="F1012" i="2"/>
  <c r="I1011" i="2"/>
  <c r="L1010" i="2"/>
  <c r="O1009" i="2"/>
  <c r="C1009" i="2"/>
  <c r="F1008" i="2"/>
  <c r="I1007" i="2"/>
  <c r="L1006" i="2"/>
  <c r="O1005" i="2"/>
  <c r="C1005" i="2"/>
  <c r="F1004" i="2"/>
  <c r="I1003" i="2"/>
  <c r="L1002" i="2"/>
  <c r="O1001" i="2"/>
  <c r="C1001" i="2"/>
  <c r="F1000" i="2"/>
  <c r="I999" i="2"/>
  <c r="L998" i="2"/>
  <c r="O997" i="2"/>
  <c r="C997" i="2"/>
  <c r="F996" i="2"/>
  <c r="C1154" i="2"/>
  <c r="D1150" i="2"/>
  <c r="P1146" i="2"/>
  <c r="M1143" i="2"/>
  <c r="J1140" i="2"/>
  <c r="G1137" i="2"/>
  <c r="D1134" i="2"/>
  <c r="P1130" i="2"/>
  <c r="M1127" i="2"/>
  <c r="J1124" i="2"/>
  <c r="G1121" i="2"/>
  <c r="D1118" i="2"/>
  <c r="P1114" i="2"/>
  <c r="M1111" i="2"/>
  <c r="J1108" i="2"/>
  <c r="G1105" i="2"/>
  <c r="D1102" i="2"/>
  <c r="G1099" i="2"/>
  <c r="K1097" i="2"/>
  <c r="F1096" i="2"/>
  <c r="O1094" i="2"/>
  <c r="I1093" i="2"/>
  <c r="D1092" i="2"/>
  <c r="M1090" i="2"/>
  <c r="G1089" i="2"/>
  <c r="Q1087" i="2"/>
  <c r="L1086" i="2"/>
  <c r="F1085" i="2"/>
  <c r="O1083" i="2"/>
  <c r="J1082" i="2"/>
  <c r="D1081" i="2"/>
  <c r="Q1079" i="2"/>
  <c r="M1078" i="2"/>
  <c r="K1077" i="2"/>
  <c r="G1076" i="2"/>
  <c r="E1075" i="2"/>
  <c r="P1073" i="2"/>
  <c r="N1072" i="2"/>
  <c r="J1071" i="2"/>
  <c r="H1070" i="2"/>
  <c r="D1069" i="2"/>
  <c r="Q1067" i="2"/>
  <c r="M1066" i="2"/>
  <c r="K1065" i="2"/>
  <c r="G1064" i="2"/>
  <c r="E1063" i="2"/>
  <c r="F1153" i="2"/>
  <c r="C1150" i="2"/>
  <c r="O1146" i="2"/>
  <c r="L1143" i="2"/>
  <c r="I1140" i="2"/>
  <c r="F1137" i="2"/>
  <c r="C1134" i="2"/>
  <c r="O1130" i="2"/>
  <c r="L1127" i="2"/>
  <c r="I1124" i="2"/>
  <c r="F1121" i="2"/>
  <c r="C1118" i="2"/>
  <c r="O1114" i="2"/>
  <c r="L1111" i="2"/>
  <c r="I1108" i="2"/>
  <c r="F1105" i="2"/>
  <c r="C1102" i="2"/>
  <c r="E1099" i="2"/>
  <c r="I1097" i="2"/>
  <c r="D1096" i="2"/>
  <c r="M1094" i="2"/>
  <c r="G1093" i="2"/>
  <c r="Q1091" i="2"/>
  <c r="L1090" i="2"/>
  <c r="F1089" i="2"/>
  <c r="O1087" i="2"/>
  <c r="J1086" i="2"/>
  <c r="D1085" i="2"/>
  <c r="M1083" i="2"/>
  <c r="H1082" i="2"/>
  <c r="C1081" i="2"/>
  <c r="O1079" i="2"/>
  <c r="L1078" i="2"/>
  <c r="I1077" i="2"/>
  <c r="F1076" i="2"/>
  <c r="C1075" i="2"/>
  <c r="O1073" i="2"/>
  <c r="L1072" i="2"/>
  <c r="I1071" i="2"/>
  <c r="F1070" i="2"/>
  <c r="C1069" i="2"/>
  <c r="O1067" i="2"/>
  <c r="L1066" i="2"/>
  <c r="I1065" i="2"/>
  <c r="F1064" i="2"/>
  <c r="C1063" i="2"/>
  <c r="O1061" i="2"/>
  <c r="L1060" i="2"/>
  <c r="I1059" i="2"/>
  <c r="F1058" i="2"/>
  <c r="C1057" i="2"/>
  <c r="D1056" i="2"/>
  <c r="G1055" i="2"/>
  <c r="J1054" i="2"/>
  <c r="M1053" i="2"/>
  <c r="P1052" i="2"/>
  <c r="D1052" i="2"/>
  <c r="G1051" i="2"/>
  <c r="J1050" i="2"/>
  <c r="M1049" i="2"/>
  <c r="P1048" i="2"/>
  <c r="D1048" i="2"/>
  <c r="G1047" i="2"/>
  <c r="J1046" i="2"/>
  <c r="M1045" i="2"/>
  <c r="P1044" i="2"/>
  <c r="D1044" i="2"/>
  <c r="G1043" i="2"/>
  <c r="J1042" i="2"/>
  <c r="M1041" i="2"/>
  <c r="P1040" i="2"/>
  <c r="D1040" i="2"/>
  <c r="G1039" i="2"/>
  <c r="J1038" i="2"/>
  <c r="M1037" i="2"/>
  <c r="P1036" i="2"/>
  <c r="D1036" i="2"/>
  <c r="G1035" i="2"/>
  <c r="J1034" i="2"/>
  <c r="M1033" i="2"/>
  <c r="P1032" i="2"/>
  <c r="D1032" i="2"/>
  <c r="G1031" i="2"/>
  <c r="J1030" i="2"/>
  <c r="M1029" i="2"/>
  <c r="P1028" i="2"/>
  <c r="D1028" i="2"/>
  <c r="G1027" i="2"/>
  <c r="J1026" i="2"/>
  <c r="M1025" i="2"/>
  <c r="P1024" i="2"/>
  <c r="D1024" i="2"/>
  <c r="G1023" i="2"/>
  <c r="J1022" i="2"/>
  <c r="M1021" i="2"/>
  <c r="P1020" i="2"/>
  <c r="D1020" i="2"/>
  <c r="G1019" i="2"/>
  <c r="J1018" i="2"/>
  <c r="M1017" i="2"/>
  <c r="P1016" i="2"/>
  <c r="D1016" i="2"/>
  <c r="G1015" i="2"/>
  <c r="J1014" i="2"/>
  <c r="M1013" i="2"/>
  <c r="P1012" i="2"/>
  <c r="D1012" i="2"/>
  <c r="G1011" i="2"/>
  <c r="J1010" i="2"/>
  <c r="M1009" i="2"/>
  <c r="P1008" i="2"/>
  <c r="D1008" i="2"/>
  <c r="G1007" i="2"/>
  <c r="J1006" i="2"/>
  <c r="M1005" i="2"/>
  <c r="P1004" i="2"/>
  <c r="D1004" i="2"/>
  <c r="G1003" i="2"/>
  <c r="N1152" i="2"/>
  <c r="K1149" i="2"/>
  <c r="H1146" i="2"/>
  <c r="E1143" i="2"/>
  <c r="Q1139" i="2"/>
  <c r="N1136" i="2"/>
  <c r="J1152" i="2"/>
  <c r="G1149" i="2"/>
  <c r="D1146" i="2"/>
  <c r="P1142" i="2"/>
  <c r="M1139" i="2"/>
  <c r="J1136" i="2"/>
  <c r="G1133" i="2"/>
  <c r="D1130" i="2"/>
  <c r="P1126" i="2"/>
  <c r="M1123" i="2"/>
  <c r="J1120" i="2"/>
  <c r="G1117" i="2"/>
  <c r="D1114" i="2"/>
  <c r="P1110" i="2"/>
  <c r="M1107" i="2"/>
  <c r="J1104" i="2"/>
  <c r="G1101" i="2"/>
  <c r="O1098" i="2"/>
  <c r="F1097" i="2"/>
  <c r="O1095" i="2"/>
  <c r="J1094" i="2"/>
  <c r="D1093" i="2"/>
  <c r="M1091" i="2"/>
  <c r="H1090" i="2"/>
  <c r="C1089" i="2"/>
  <c r="L1087" i="2"/>
  <c r="F1086" i="2"/>
  <c r="P1084" i="2"/>
  <c r="J1083" i="2"/>
  <c r="D1082" i="2"/>
  <c r="O1080" i="2"/>
  <c r="L1079" i="2"/>
  <c r="I1078" i="2"/>
  <c r="F1077" i="2"/>
  <c r="C1076" i="2"/>
  <c r="O1074" i="2"/>
  <c r="L1073" i="2"/>
  <c r="I1072" i="2"/>
  <c r="F1071" i="2"/>
  <c r="C1070" i="2"/>
  <c r="O1068" i="2"/>
  <c r="L1067" i="2"/>
  <c r="I1066" i="2"/>
  <c r="F1065" i="2"/>
  <c r="C1064" i="2"/>
  <c r="O1062" i="2"/>
  <c r="L1061" i="2"/>
  <c r="I1060" i="2"/>
  <c r="F1059" i="2"/>
  <c r="C1058" i="2"/>
  <c r="I1152" i="2"/>
  <c r="F1149" i="2"/>
  <c r="C1146" i="2"/>
  <c r="O1142" i="2"/>
  <c r="L1139" i="2"/>
  <c r="I1136" i="2"/>
  <c r="F1133" i="2"/>
  <c r="C1130" i="2"/>
  <c r="O1126" i="2"/>
  <c r="L1123" i="2"/>
  <c r="I1120" i="2"/>
  <c r="F1117" i="2"/>
  <c r="C1114" i="2"/>
  <c r="O1110" i="2"/>
  <c r="L1107" i="2"/>
  <c r="I1104" i="2"/>
  <c r="F1101" i="2"/>
  <c r="L1098" i="2"/>
  <c r="D1097" i="2"/>
  <c r="M1095" i="2"/>
  <c r="H1094" i="2"/>
  <c r="C1093" i="2"/>
  <c r="L1091" i="2"/>
  <c r="F1090" i="2"/>
  <c r="P1088" i="2"/>
  <c r="J1087" i="2"/>
  <c r="D1086" i="2"/>
  <c r="N1084" i="2"/>
  <c r="I1083" i="2"/>
  <c r="C1082" i="2"/>
  <c r="N1080" i="2"/>
  <c r="J1079" i="2"/>
  <c r="H1078" i="2"/>
  <c r="D1077" i="2"/>
  <c r="Q1075" i="2"/>
  <c r="M1074" i="2"/>
  <c r="K1073" i="2"/>
  <c r="G1072" i="2"/>
  <c r="E1071" i="2"/>
  <c r="P1069" i="2"/>
  <c r="N1068" i="2"/>
  <c r="J1067" i="2"/>
  <c r="H1066" i="2"/>
  <c r="D1065" i="2"/>
  <c r="Q1063" i="2"/>
  <c r="M1062" i="2"/>
  <c r="K1061" i="2"/>
  <c r="G1060" i="2"/>
  <c r="E1059" i="2"/>
  <c r="P1057" i="2"/>
  <c r="N1056" i="2"/>
  <c r="P1055" i="2"/>
  <c r="D1055" i="2"/>
  <c r="G1054" i="2"/>
  <c r="J1053" i="2"/>
  <c r="M1052" i="2"/>
  <c r="P1051" i="2"/>
  <c r="D1051" i="2"/>
  <c r="G1050" i="2"/>
  <c r="J1049" i="2"/>
  <c r="M1048" i="2"/>
  <c r="P1047" i="2"/>
  <c r="D1047" i="2"/>
  <c r="G1046" i="2"/>
  <c r="J1045" i="2"/>
  <c r="M1044" i="2"/>
  <c r="P1043" i="2"/>
  <c r="D1043" i="2"/>
  <c r="G1042" i="2"/>
  <c r="J1041" i="2"/>
  <c r="M1040" i="2"/>
  <c r="P1039" i="2"/>
  <c r="D1039" i="2"/>
  <c r="G1038" i="2"/>
  <c r="J1037" i="2"/>
  <c r="M1036" i="2"/>
  <c r="P1035" i="2"/>
  <c r="D1035" i="2"/>
  <c r="G1034" i="2"/>
  <c r="J1033" i="2"/>
  <c r="M1032" i="2"/>
  <c r="P1031" i="2"/>
  <c r="D1031" i="2"/>
  <c r="G1030" i="2"/>
  <c r="J1029" i="2"/>
  <c r="M1028" i="2"/>
  <c r="P1027" i="2"/>
  <c r="D1027" i="2"/>
  <c r="G1026" i="2"/>
  <c r="Q1151" i="2"/>
  <c r="N1148" i="2"/>
  <c r="K1145" i="2"/>
  <c r="H1142" i="2"/>
  <c r="E1139" i="2"/>
  <c r="Q1135" i="2"/>
  <c r="N1132" i="2"/>
  <c r="K1129" i="2"/>
  <c r="H1126" i="2"/>
  <c r="E1123" i="2"/>
  <c r="Q1119" i="2"/>
  <c r="N1116" i="2"/>
  <c r="K1113" i="2"/>
  <c r="H1110" i="2"/>
  <c r="E1107" i="2"/>
  <c r="Q1103" i="2"/>
  <c r="N1100" i="2"/>
  <c r="J1098" i="2"/>
  <c r="C1097" i="2"/>
  <c r="L1095" i="2"/>
  <c r="F1094" i="2"/>
  <c r="P1092" i="2"/>
  <c r="J1091" i="2"/>
  <c r="D1090" i="2"/>
  <c r="N1088" i="2"/>
  <c r="I1087" i="2"/>
  <c r="C1086" i="2"/>
  <c r="L1084" i="2"/>
  <c r="G1083" i="2"/>
  <c r="P1081" i="2"/>
  <c r="L1080" i="2"/>
  <c r="I1079" i="2"/>
  <c r="F1078" i="2"/>
  <c r="C1077" i="2"/>
  <c r="O1075" i="2"/>
  <c r="L1074" i="2"/>
  <c r="I1073" i="2"/>
  <c r="F1072" i="2"/>
  <c r="C1071" i="2"/>
  <c r="O1069" i="2"/>
  <c r="L1068" i="2"/>
  <c r="I1067" i="2"/>
  <c r="F1066" i="2"/>
  <c r="C1065" i="2"/>
  <c r="O1063" i="2"/>
  <c r="L1062" i="2"/>
  <c r="I1061" i="2"/>
  <c r="F1060" i="2"/>
  <c r="C1059" i="2"/>
  <c r="O1057" i="2"/>
  <c r="L1056" i="2"/>
  <c r="O1055" i="2"/>
  <c r="C1055" i="2"/>
  <c r="F1054" i="2"/>
  <c r="I1053" i="2"/>
  <c r="L1052" i="2"/>
  <c r="O1051" i="2"/>
  <c r="C1051" i="2"/>
  <c r="F1050" i="2"/>
  <c r="I1049" i="2"/>
  <c r="L1048" i="2"/>
  <c r="O1047" i="2"/>
  <c r="C1047" i="2"/>
  <c r="F1046" i="2"/>
  <c r="I1045" i="2"/>
  <c r="L1044" i="2"/>
  <c r="O1043" i="2"/>
  <c r="C1043" i="2"/>
  <c r="F1042" i="2"/>
  <c r="I1041" i="2"/>
  <c r="L1040" i="2"/>
  <c r="O1039" i="2"/>
  <c r="C1039" i="2"/>
  <c r="F1038" i="2"/>
  <c r="I1037" i="2"/>
  <c r="L1036" i="2"/>
  <c r="O1035" i="2"/>
  <c r="C1035" i="2"/>
  <c r="F1034" i="2"/>
  <c r="I1033" i="2"/>
  <c r="L1032" i="2"/>
  <c r="O1031" i="2"/>
  <c r="C1031" i="2"/>
  <c r="F1030" i="2"/>
  <c r="I1029" i="2"/>
  <c r="L1028" i="2"/>
  <c r="O1027" i="2"/>
  <c r="C1027" i="2"/>
  <c r="F1026" i="2"/>
  <c r="I1025" i="2"/>
  <c r="L1024" i="2"/>
  <c r="O1023" i="2"/>
  <c r="C1023" i="2"/>
  <c r="F1022" i="2"/>
  <c r="I1021" i="2"/>
  <c r="L1020" i="2"/>
  <c r="O1019" i="2"/>
  <c r="C1019" i="2"/>
  <c r="F1018" i="2"/>
  <c r="I1017" i="2"/>
  <c r="L1016" i="2"/>
  <c r="O1015" i="2"/>
  <c r="C1015" i="2"/>
  <c r="F1014" i="2"/>
  <c r="I1013" i="2"/>
  <c r="L1012" i="2"/>
  <c r="O1011" i="2"/>
  <c r="C1011" i="2"/>
  <c r="F1010" i="2"/>
  <c r="I1009" i="2"/>
  <c r="L1008" i="2"/>
  <c r="O1007" i="2"/>
  <c r="C1007" i="2"/>
  <c r="F1006" i="2"/>
  <c r="I1005" i="2"/>
  <c r="L1004" i="2"/>
  <c r="O1003" i="2"/>
  <c r="C1003" i="2"/>
  <c r="F1002" i="2"/>
  <c r="I1001" i="2"/>
  <c r="L1000" i="2"/>
  <c r="O999" i="2"/>
  <c r="C999" i="2"/>
  <c r="M1151" i="2"/>
  <c r="J1148" i="2"/>
  <c r="G1145" i="2"/>
  <c r="D1142" i="2"/>
  <c r="P1138" i="2"/>
  <c r="M1135" i="2"/>
  <c r="J1132" i="2"/>
  <c r="G1129" i="2"/>
  <c r="D1126" i="2"/>
  <c r="P1122" i="2"/>
  <c r="M1119" i="2"/>
  <c r="J1116" i="2"/>
  <c r="G1113" i="2"/>
  <c r="D1110" i="2"/>
  <c r="P1106" i="2"/>
  <c r="M1103" i="2"/>
  <c r="J1100" i="2"/>
  <c r="H1098" i="2"/>
  <c r="P1096" i="2"/>
  <c r="J1095" i="2"/>
  <c r="D1094" i="2"/>
  <c r="N1092" i="2"/>
  <c r="I1091" i="2"/>
  <c r="C1090" i="2"/>
  <c r="L1088" i="2"/>
  <c r="G1087" i="2"/>
  <c r="P1085" i="2"/>
  <c r="J1084" i="2"/>
  <c r="E1083" i="2"/>
  <c r="O1081" i="2"/>
  <c r="J1080" i="2"/>
  <c r="G1079" i="2"/>
  <c r="D1078" i="2"/>
  <c r="P1076" i="2"/>
  <c r="M1075" i="2"/>
  <c r="J1074" i="2"/>
  <c r="G1073" i="2"/>
  <c r="D1072" i="2"/>
  <c r="P1070" i="2"/>
  <c r="M1069" i="2"/>
  <c r="J1068" i="2"/>
  <c r="G1067" i="2"/>
  <c r="D1066" i="2"/>
  <c r="P1064" i="2"/>
  <c r="M1063" i="2"/>
  <c r="J1062" i="2"/>
  <c r="G1061" i="2"/>
  <c r="D1060" i="2"/>
  <c r="P1058" i="2"/>
  <c r="M1057" i="2"/>
  <c r="K1056" i="2"/>
  <c r="N1055" i="2"/>
  <c r="Q1054" i="2"/>
  <c r="E1054" i="2"/>
  <c r="H1053" i="2"/>
  <c r="K1052" i="2"/>
  <c r="N1051" i="2"/>
  <c r="Q1050" i="2"/>
  <c r="E1050" i="2"/>
  <c r="H1049" i="2"/>
  <c r="K1048" i="2"/>
  <c r="N1047" i="2"/>
  <c r="L1151" i="2"/>
  <c r="Q1123" i="2"/>
  <c r="N1104" i="2"/>
  <c r="F1093" i="2"/>
  <c r="C1085" i="2"/>
  <c r="G1077" i="2"/>
  <c r="C1072" i="2"/>
  <c r="F1067" i="2"/>
  <c r="I1062" i="2"/>
  <c r="M1059" i="2"/>
  <c r="D1057" i="2"/>
  <c r="K1055" i="2"/>
  <c r="D1054" i="2"/>
  <c r="O1052" i="2"/>
  <c r="J1051" i="2"/>
  <c r="C1050" i="2"/>
  <c r="N1048" i="2"/>
  <c r="H1047" i="2"/>
  <c r="D1046" i="2"/>
  <c r="Q1044" i="2"/>
  <c r="M1043" i="2"/>
  <c r="K1042" i="2"/>
  <c r="G1041" i="2"/>
  <c r="E1040" i="2"/>
  <c r="P1038" i="2"/>
  <c r="N1037" i="2"/>
  <c r="J1036" i="2"/>
  <c r="H1035" i="2"/>
  <c r="D1034" i="2"/>
  <c r="Q1032" i="2"/>
  <c r="M1031" i="2"/>
  <c r="K1030" i="2"/>
  <c r="G1029" i="2"/>
  <c r="E1028" i="2"/>
  <c r="P1026" i="2"/>
  <c r="N1025" i="2"/>
  <c r="M1024" i="2"/>
  <c r="L1023" i="2"/>
  <c r="K1022" i="2"/>
  <c r="J1021" i="2"/>
  <c r="I1020" i="2"/>
  <c r="H1019" i="2"/>
  <c r="G1018" i="2"/>
  <c r="F1017" i="2"/>
  <c r="E1016" i="2"/>
  <c r="D1015" i="2"/>
  <c r="C1014" i="2"/>
  <c r="Q1012" i="2"/>
  <c r="P1011" i="2"/>
  <c r="O1010" i="2"/>
  <c r="N1009" i="2"/>
  <c r="M1008" i="2"/>
  <c r="L1007" i="2"/>
  <c r="K1006" i="2"/>
  <c r="J1005" i="2"/>
  <c r="I1004" i="2"/>
  <c r="H1003" i="2"/>
  <c r="H1002" i="2"/>
  <c r="H1001" i="2"/>
  <c r="I1000" i="2"/>
  <c r="J999" i="2"/>
  <c r="J998" i="2"/>
  <c r="L997" i="2"/>
  <c r="N996" i="2"/>
  <c r="P995" i="2"/>
  <c r="D995" i="2"/>
  <c r="G994" i="2"/>
  <c r="J993" i="2"/>
  <c r="M992" i="2"/>
  <c r="P991" i="2"/>
  <c r="D991" i="2"/>
  <c r="I1148" i="2"/>
  <c r="O1122" i="2"/>
  <c r="L1103" i="2"/>
  <c r="L1092" i="2"/>
  <c r="I1084" i="2"/>
  <c r="O1076" i="2"/>
  <c r="Q1071" i="2"/>
  <c r="E1067" i="2"/>
  <c r="H1062" i="2"/>
  <c r="J1059" i="2"/>
  <c r="P1056" i="2"/>
  <c r="J1055" i="2"/>
  <c r="C1054" i="2"/>
  <c r="N1052" i="2"/>
  <c r="H1051" i="2"/>
  <c r="Q1049" i="2"/>
  <c r="J1048" i="2"/>
  <c r="F1047" i="2"/>
  <c r="C1046" i="2"/>
  <c r="O1044" i="2"/>
  <c r="L1043" i="2"/>
  <c r="I1042" i="2"/>
  <c r="F1041" i="2"/>
  <c r="C1040" i="2"/>
  <c r="O1038" i="2"/>
  <c r="L1037" i="2"/>
  <c r="I1036" i="2"/>
  <c r="F1035" i="2"/>
  <c r="C1034" i="2"/>
  <c r="O1032" i="2"/>
  <c r="L1031" i="2"/>
  <c r="I1030" i="2"/>
  <c r="F1029" i="2"/>
  <c r="C1028" i="2"/>
  <c r="O1026" i="2"/>
  <c r="L1025" i="2"/>
  <c r="K1024" i="2"/>
  <c r="K1023" i="2"/>
  <c r="I1022" i="2"/>
  <c r="H1021" i="2"/>
  <c r="H1020" i="2"/>
  <c r="F1019" i="2"/>
  <c r="E1018" i="2"/>
  <c r="E1017" i="2"/>
  <c r="C1016" i="2"/>
  <c r="Q1014" i="2"/>
  <c r="Q1013" i="2"/>
  <c r="O1012" i="2"/>
  <c r="N1011" i="2"/>
  <c r="N1010" i="2"/>
  <c r="L1009" i="2"/>
  <c r="K1008" i="2"/>
  <c r="K1007" i="2"/>
  <c r="I1006" i="2"/>
  <c r="H1005" i="2"/>
  <c r="H1004" i="2"/>
  <c r="F1003" i="2"/>
  <c r="G1002" i="2"/>
  <c r="G1001" i="2"/>
  <c r="H1000" i="2"/>
  <c r="H999" i="2"/>
  <c r="I998" i="2"/>
  <c r="K997" i="2"/>
  <c r="M996" i="2"/>
  <c r="O995" i="2"/>
  <c r="C995" i="2"/>
  <c r="F994" i="2"/>
  <c r="I993" i="2"/>
  <c r="L992" i="2"/>
  <c r="O991" i="2"/>
  <c r="F1145" i="2"/>
  <c r="N1120" i="2"/>
  <c r="K1101" i="2"/>
  <c r="O1091" i="2"/>
  <c r="L1083" i="2"/>
  <c r="D1076" i="2"/>
  <c r="G1071" i="2"/>
  <c r="J1066" i="2"/>
  <c r="D1062" i="2"/>
  <c r="G1059" i="2"/>
  <c r="O1056" i="2"/>
  <c r="C1142" i="2"/>
  <c r="L1119" i="2"/>
  <c r="I1100" i="2"/>
  <c r="G1091" i="2"/>
  <c r="C1083" i="2"/>
  <c r="L1075" i="2"/>
  <c r="O1070" i="2"/>
  <c r="C1066" i="2"/>
  <c r="P1061" i="2"/>
  <c r="O1058" i="2"/>
  <c r="J1056" i="2"/>
  <c r="F1055" i="2"/>
  <c r="O1138" i="2"/>
  <c r="K1117" i="2"/>
  <c r="P1098" i="2"/>
  <c r="J1090" i="2"/>
  <c r="F1082" i="2"/>
  <c r="J1075" i="2"/>
  <c r="M1070" i="2"/>
  <c r="P1065" i="2"/>
  <c r="M1061" i="2"/>
  <c r="M1058" i="2"/>
  <c r="I1056" i="2"/>
  <c r="L1135" i="2"/>
  <c r="I1116" i="2"/>
  <c r="D1098" i="2"/>
  <c r="P1089" i="2"/>
  <c r="M1081" i="2"/>
  <c r="P1074" i="2"/>
  <c r="D1070" i="2"/>
  <c r="G1065" i="2"/>
  <c r="F1061" i="2"/>
  <c r="J1058" i="2"/>
  <c r="H1056" i="2"/>
  <c r="P1054" i="2"/>
  <c r="L1053" i="2"/>
  <c r="G1052" i="2"/>
  <c r="O1050" i="2"/>
  <c r="K1049" i="2"/>
  <c r="E1048" i="2"/>
  <c r="O1046" i="2"/>
  <c r="L1045" i="2"/>
  <c r="I1044" i="2"/>
  <c r="F1043" i="2"/>
  <c r="C1042" i="2"/>
  <c r="O1040" i="2"/>
  <c r="L1039" i="2"/>
  <c r="I1038" i="2"/>
  <c r="F1037" i="2"/>
  <c r="C1036" i="2"/>
  <c r="O1034" i="2"/>
  <c r="L1033" i="2"/>
  <c r="I1032" i="2"/>
  <c r="F1031" i="2"/>
  <c r="C1030" i="2"/>
  <c r="O1028" i="2"/>
  <c r="L1027" i="2"/>
  <c r="I1026" i="2"/>
  <c r="G1025" i="2"/>
  <c r="G1024" i="2"/>
  <c r="E1023" i="2"/>
  <c r="D1022" i="2"/>
  <c r="D1021" i="2"/>
  <c r="Q1019" i="2"/>
  <c r="P1018" i="2"/>
  <c r="P1017" i="2"/>
  <c r="N1016" i="2"/>
  <c r="M1015" i="2"/>
  <c r="M1014" i="2"/>
  <c r="K1013" i="2"/>
  <c r="J1012" i="2"/>
  <c r="J1011" i="2"/>
  <c r="H1010" i="2"/>
  <c r="G1009" i="2"/>
  <c r="G1008" i="2"/>
  <c r="E1007" i="2"/>
  <c r="D1006" i="2"/>
  <c r="D1005" i="2"/>
  <c r="Q1003" i="2"/>
  <c r="P1002" i="2"/>
  <c r="Q1001" i="2"/>
  <c r="Q1000" i="2"/>
  <c r="C1000" i="2"/>
  <c r="D999" i="2"/>
  <c r="E998" i="2"/>
  <c r="G997" i="2"/>
  <c r="I996" i="2"/>
  <c r="K995" i="2"/>
  <c r="N994" i="2"/>
  <c r="Q993" i="2"/>
  <c r="E993" i="2"/>
  <c r="H992" i="2"/>
  <c r="K991" i="2"/>
  <c r="N990" i="2"/>
  <c r="Q989" i="2"/>
  <c r="E989" i="2"/>
  <c r="H988" i="2"/>
  <c r="K987" i="2"/>
  <c r="N986" i="2"/>
  <c r="Q985" i="2"/>
  <c r="E985" i="2"/>
  <c r="H984" i="2"/>
  <c r="K983" i="2"/>
  <c r="N982" i="2"/>
  <c r="Q981" i="2"/>
  <c r="E981" i="2"/>
  <c r="H980" i="2"/>
  <c r="K979" i="2"/>
  <c r="N978" i="2"/>
  <c r="Q977" i="2"/>
  <c r="E977" i="2"/>
  <c r="H976" i="2"/>
  <c r="K975" i="2"/>
  <c r="N974" i="2"/>
  <c r="Q973" i="2"/>
  <c r="E973" i="2"/>
  <c r="H972" i="2"/>
  <c r="K971" i="2"/>
  <c r="N970" i="2"/>
  <c r="Q969" i="2"/>
  <c r="E969" i="2"/>
  <c r="H968" i="2"/>
  <c r="K967" i="2"/>
  <c r="N966" i="2"/>
  <c r="Q965" i="2"/>
  <c r="E965" i="2"/>
  <c r="H964" i="2"/>
  <c r="K963" i="2"/>
  <c r="N962" i="2"/>
  <c r="Q961" i="2"/>
  <c r="E961" i="2"/>
  <c r="H960" i="2"/>
  <c r="K959" i="2"/>
  <c r="N958" i="2"/>
  <c r="Q957" i="2"/>
  <c r="E957" i="2"/>
  <c r="H956" i="2"/>
  <c r="K955" i="2"/>
  <c r="N954" i="2"/>
  <c r="Q953" i="2"/>
  <c r="E953" i="2"/>
  <c r="H952" i="2"/>
  <c r="K951" i="2"/>
  <c r="N950" i="2"/>
  <c r="Q949" i="2"/>
  <c r="E949" i="2"/>
  <c r="H948" i="2"/>
  <c r="K1133" i="2"/>
  <c r="H1114" i="2"/>
  <c r="G1097" i="2"/>
  <c r="D1089" i="2"/>
  <c r="P1080" i="2"/>
  <c r="I1074" i="2"/>
  <c r="L1069" i="2"/>
  <c r="O1064" i="2"/>
  <c r="D1061" i="2"/>
  <c r="H1058" i="2"/>
  <c r="G1056" i="2"/>
  <c r="O1054" i="2"/>
  <c r="K1053" i="2"/>
  <c r="E1052" i="2"/>
  <c r="N1050" i="2"/>
  <c r="G1049" i="2"/>
  <c r="C1048" i="2"/>
  <c r="N1046" i="2"/>
  <c r="K1045" i="2"/>
  <c r="H1044" i="2"/>
  <c r="E1043" i="2"/>
  <c r="Q1041" i="2"/>
  <c r="N1040" i="2"/>
  <c r="K1039" i="2"/>
  <c r="H1038" i="2"/>
  <c r="E1037" i="2"/>
  <c r="Q1035" i="2"/>
  <c r="N1034" i="2"/>
  <c r="K1033" i="2"/>
  <c r="H1032" i="2"/>
  <c r="E1031" i="2"/>
  <c r="Q1029" i="2"/>
  <c r="N1028" i="2"/>
  <c r="K1027" i="2"/>
  <c r="H1026" i="2"/>
  <c r="F1025" i="2"/>
  <c r="E1024" i="2"/>
  <c r="D1023" i="2"/>
  <c r="C1022" i="2"/>
  <c r="Q1020" i="2"/>
  <c r="P1019" i="2"/>
  <c r="O1018" i="2"/>
  <c r="N1017" i="2"/>
  <c r="M1016" i="2"/>
  <c r="L1015" i="2"/>
  <c r="K1014" i="2"/>
  <c r="J1013" i="2"/>
  <c r="I1012" i="2"/>
  <c r="H1011" i="2"/>
  <c r="G1010" i="2"/>
  <c r="F1009" i="2"/>
  <c r="E1008" i="2"/>
  <c r="D1007" i="2"/>
  <c r="C1006" i="2"/>
  <c r="Q1004" i="2"/>
  <c r="P1003" i="2"/>
  <c r="O1002" i="2"/>
  <c r="P1001" i="2"/>
  <c r="P1000" i="2"/>
  <c r="Q999" i="2"/>
  <c r="Q998" i="2"/>
  <c r="D998" i="2"/>
  <c r="F997" i="2"/>
  <c r="H996" i="2"/>
  <c r="J995" i="2"/>
  <c r="M994" i="2"/>
  <c r="P993" i="2"/>
  <c r="D993" i="2"/>
  <c r="G992" i="2"/>
  <c r="J991" i="2"/>
  <c r="M990" i="2"/>
  <c r="I1132" i="2"/>
  <c r="F1113" i="2"/>
  <c r="N1096" i="2"/>
  <c r="J1088" i="2"/>
  <c r="I1080" i="2"/>
  <c r="H1074" i="2"/>
  <c r="K1069" i="2"/>
  <c r="N1064" i="2"/>
  <c r="P1060" i="2"/>
  <c r="D1058" i="2"/>
  <c r="E1056" i="2"/>
  <c r="N1054" i="2"/>
  <c r="G1053" i="2"/>
  <c r="C1052" i="2"/>
  <c r="M1050" i="2"/>
  <c r="F1049" i="2"/>
  <c r="Q1047" i="2"/>
  <c r="M1046" i="2"/>
  <c r="H1045" i="2"/>
  <c r="G1044" i="2"/>
  <c r="Q1042" i="2"/>
  <c r="P1041" i="2"/>
  <c r="K1040" i="2"/>
  <c r="J1039" i="2"/>
  <c r="E1038" i="2"/>
  <c r="D1037" i="2"/>
  <c r="N1035" i="2"/>
  <c r="M1034" i="2"/>
  <c r="H1033" i="2"/>
  <c r="G1032" i="2"/>
  <c r="Q1030" i="2"/>
  <c r="P1029" i="2"/>
  <c r="K1028" i="2"/>
  <c r="J1027" i="2"/>
  <c r="E1026" i="2"/>
  <c r="E1025" i="2"/>
  <c r="C1024" i="2"/>
  <c r="Q1022" i="2"/>
  <c r="Q1021" i="2"/>
  <c r="O1020" i="2"/>
  <c r="N1019" i="2"/>
  <c r="N1018" i="2"/>
  <c r="L1017" i="2"/>
  <c r="K1016" i="2"/>
  <c r="K1015" i="2"/>
  <c r="I1014" i="2"/>
  <c r="H1013" i="2"/>
  <c r="H1012" i="2"/>
  <c r="F1011" i="2"/>
  <c r="E1010" i="2"/>
  <c r="E1009" i="2"/>
  <c r="C1008" i="2"/>
  <c r="Q1006" i="2"/>
  <c r="Q1005" i="2"/>
  <c r="O1004" i="2"/>
  <c r="N1003" i="2"/>
  <c r="N1002" i="2"/>
  <c r="N1001" i="2"/>
  <c r="O1000" i="2"/>
  <c r="P999" i="2"/>
  <c r="P998" i="2"/>
  <c r="C998" i="2"/>
  <c r="E997" i="2"/>
  <c r="G996" i="2"/>
  <c r="I995" i="2"/>
  <c r="L994" i="2"/>
  <c r="O993" i="2"/>
  <c r="C993" i="2"/>
  <c r="F992" i="2"/>
  <c r="I991" i="2"/>
  <c r="H1130" i="2"/>
  <c r="E1111" i="2"/>
  <c r="Q1095" i="2"/>
  <c r="M1087" i="2"/>
  <c r="M1079" i="2"/>
  <c r="M1073" i="2"/>
  <c r="P1068" i="2"/>
  <c r="D1064" i="2"/>
  <c r="N1060" i="2"/>
  <c r="L1057" i="2"/>
  <c r="C1056" i="2"/>
  <c r="M1054" i="2"/>
  <c r="F1129" i="2"/>
  <c r="C1110" i="2"/>
  <c r="I1095" i="2"/>
  <c r="E1087" i="2"/>
  <c r="F1079" i="2"/>
  <c r="F1073" i="2"/>
  <c r="I1068" i="2"/>
  <c r="L1063" i="2"/>
  <c r="J1060" i="2"/>
  <c r="K1057" i="2"/>
  <c r="Q1055" i="2"/>
  <c r="K1054" i="2"/>
  <c r="E1053" i="2"/>
  <c r="M1051" i="2"/>
  <c r="I1050" i="2"/>
  <c r="D1049" i="2"/>
  <c r="L1047" i="2"/>
  <c r="I1046" i="2"/>
  <c r="F1045" i="2"/>
  <c r="C1044" i="2"/>
  <c r="O1042" i="2"/>
  <c r="L1041" i="2"/>
  <c r="I1040" i="2"/>
  <c r="F1039" i="2"/>
  <c r="C1038" i="2"/>
  <c r="O1036" i="2"/>
  <c r="L1035" i="2"/>
  <c r="I1034" i="2"/>
  <c r="F1033" i="2"/>
  <c r="C1032" i="2"/>
  <c r="O1030" i="2"/>
  <c r="L1029" i="2"/>
  <c r="I1028" i="2"/>
  <c r="F1027" i="2"/>
  <c r="C1026" i="2"/>
  <c r="Q1024" i="2"/>
  <c r="P1023" i="2"/>
  <c r="O1022" i="2"/>
  <c r="N1021" i="2"/>
  <c r="M1020" i="2"/>
  <c r="L1019" i="2"/>
  <c r="K1018" i="2"/>
  <c r="J1017" i="2"/>
  <c r="I1016" i="2"/>
  <c r="H1015" i="2"/>
  <c r="G1014" i="2"/>
  <c r="F1013" i="2"/>
  <c r="E1012" i="2"/>
  <c r="D1011" i="2"/>
  <c r="C1010" i="2"/>
  <c r="Q1008" i="2"/>
  <c r="P1007" i="2"/>
  <c r="O1006" i="2"/>
  <c r="N1005" i="2"/>
  <c r="M1004" i="2"/>
  <c r="L1003" i="2"/>
  <c r="K1002" i="2"/>
  <c r="L1001" i="2"/>
  <c r="M1000" i="2"/>
  <c r="M999" i="2"/>
  <c r="N998" i="2"/>
  <c r="P997" i="2"/>
  <c r="Q996" i="2"/>
  <c r="D996" i="2"/>
  <c r="G995" i="2"/>
  <c r="J994" i="2"/>
  <c r="M993" i="2"/>
  <c r="P992" i="2"/>
  <c r="D992" i="2"/>
  <c r="G991" i="2"/>
  <c r="J990" i="2"/>
  <c r="M989" i="2"/>
  <c r="P988" i="2"/>
  <c r="D988" i="2"/>
  <c r="G987" i="2"/>
  <c r="J986" i="2"/>
  <c r="M985" i="2"/>
  <c r="P984" i="2"/>
  <c r="D984" i="2"/>
  <c r="G983" i="2"/>
  <c r="J982" i="2"/>
  <c r="M981" i="2"/>
  <c r="P980" i="2"/>
  <c r="D980" i="2"/>
  <c r="G979" i="2"/>
  <c r="J978" i="2"/>
  <c r="M977" i="2"/>
  <c r="P976" i="2"/>
  <c r="D976" i="2"/>
  <c r="G975" i="2"/>
  <c r="J974" i="2"/>
  <c r="M973" i="2"/>
  <c r="P972" i="2"/>
  <c r="D972" i="2"/>
  <c r="G971" i="2"/>
  <c r="J970" i="2"/>
  <c r="M969" i="2"/>
  <c r="P968" i="2"/>
  <c r="D968" i="2"/>
  <c r="G967" i="2"/>
  <c r="J966" i="2"/>
  <c r="M965" i="2"/>
  <c r="P964" i="2"/>
  <c r="D964" i="2"/>
  <c r="G963" i="2"/>
  <c r="J962" i="2"/>
  <c r="M961" i="2"/>
  <c r="P960" i="2"/>
  <c r="D960" i="2"/>
  <c r="G959" i="2"/>
  <c r="J958" i="2"/>
  <c r="M957" i="2"/>
  <c r="P956" i="2"/>
  <c r="D956" i="2"/>
  <c r="G955" i="2"/>
  <c r="J954" i="2"/>
  <c r="M953" i="2"/>
  <c r="P952" i="2"/>
  <c r="D952" i="2"/>
  <c r="G951" i="2"/>
  <c r="J950" i="2"/>
  <c r="M949" i="2"/>
  <c r="P948" i="2"/>
  <c r="D948" i="2"/>
  <c r="G947" i="2"/>
  <c r="J946" i="2"/>
  <c r="M945" i="2"/>
  <c r="E1127" i="2"/>
  <c r="Q1107" i="2"/>
  <c r="L1094" i="2"/>
  <c r="H1086" i="2"/>
  <c r="J1078" i="2"/>
  <c r="D1073" i="2"/>
  <c r="G1068" i="2"/>
  <c r="J1063" i="2"/>
  <c r="C1060" i="2"/>
  <c r="I1057" i="2"/>
  <c r="M1055" i="2"/>
  <c r="I1054" i="2"/>
  <c r="D1053" i="2"/>
  <c r="L1051" i="2"/>
  <c r="H1050" i="2"/>
  <c r="Q1048" i="2"/>
  <c r="K1047" i="2"/>
  <c r="H1046" i="2"/>
  <c r="E1045" i="2"/>
  <c r="Q1043" i="2"/>
  <c r="N1042" i="2"/>
  <c r="K1041" i="2"/>
  <c r="H1040" i="2"/>
  <c r="E1039" i="2"/>
  <c r="Q1037" i="2"/>
  <c r="N1036" i="2"/>
  <c r="K1035" i="2"/>
  <c r="H1034" i="2"/>
  <c r="E1033" i="2"/>
  <c r="Q1031" i="2"/>
  <c r="N1030" i="2"/>
  <c r="K1029" i="2"/>
  <c r="H1028" i="2"/>
  <c r="E1027" i="2"/>
  <c r="Q1025" i="2"/>
  <c r="O1024" i="2"/>
  <c r="N1023" i="2"/>
  <c r="N1022" i="2"/>
  <c r="L1021" i="2"/>
  <c r="K1020" i="2"/>
  <c r="K1019" i="2"/>
  <c r="I1018" i="2"/>
  <c r="H1017" i="2"/>
  <c r="H1016" i="2"/>
  <c r="F1015" i="2"/>
  <c r="E1014" i="2"/>
  <c r="E1013" i="2"/>
  <c r="C1012" i="2"/>
  <c r="Q1010" i="2"/>
  <c r="Q1009" i="2"/>
  <c r="O1008" i="2"/>
  <c r="N1007" i="2"/>
  <c r="N1006" i="2"/>
  <c r="L1005" i="2"/>
  <c r="K1004" i="2"/>
  <c r="K1003" i="2"/>
  <c r="J1002" i="2"/>
  <c r="K1001" i="2"/>
  <c r="K1000" i="2"/>
  <c r="L999" i="2"/>
  <c r="M998" i="2"/>
  <c r="N997" i="2"/>
  <c r="P996" i="2"/>
  <c r="C996" i="2"/>
  <c r="F995" i="2"/>
  <c r="I994" i="2"/>
  <c r="L993" i="2"/>
  <c r="O992" i="2"/>
  <c r="C992" i="2"/>
  <c r="F991" i="2"/>
  <c r="I990" i="2"/>
  <c r="L989" i="2"/>
  <c r="O988" i="2"/>
  <c r="C988" i="2"/>
  <c r="F987" i="2"/>
  <c r="I986" i="2"/>
  <c r="L985" i="2"/>
  <c r="O984" i="2"/>
  <c r="C984" i="2"/>
  <c r="F983" i="2"/>
  <c r="I982" i="2"/>
  <c r="L981" i="2"/>
  <c r="O980" i="2"/>
  <c r="C980" i="2"/>
  <c r="F979" i="2"/>
  <c r="I978" i="2"/>
  <c r="L977" i="2"/>
  <c r="O976" i="2"/>
  <c r="C976" i="2"/>
  <c r="F975" i="2"/>
  <c r="I974" i="2"/>
  <c r="L973" i="2"/>
  <c r="O972" i="2"/>
  <c r="C972" i="2"/>
  <c r="F971" i="2"/>
  <c r="I970" i="2"/>
  <c r="L969" i="2"/>
  <c r="O968" i="2"/>
  <c r="C968" i="2"/>
  <c r="F967" i="2"/>
  <c r="I966" i="2"/>
  <c r="L965" i="2"/>
  <c r="O964" i="2"/>
  <c r="C964" i="2"/>
  <c r="F963" i="2"/>
  <c r="I962" i="2"/>
  <c r="L961" i="2"/>
  <c r="O960" i="2"/>
  <c r="C960" i="2"/>
  <c r="F959" i="2"/>
  <c r="I958" i="2"/>
  <c r="L957" i="2"/>
  <c r="O956" i="2"/>
  <c r="C956" i="2"/>
  <c r="F955" i="2"/>
  <c r="I954" i="2"/>
  <c r="L953" i="2"/>
  <c r="O952" i="2"/>
  <c r="C952" i="2"/>
  <c r="F951" i="2"/>
  <c r="I950" i="2"/>
  <c r="L949" i="2"/>
  <c r="O948" i="2"/>
  <c r="C948" i="2"/>
  <c r="F947" i="2"/>
  <c r="I946" i="2"/>
  <c r="L945" i="2"/>
  <c r="C1126" i="2"/>
  <c r="E1055" i="2"/>
  <c r="F1051" i="2"/>
  <c r="G1048" i="2"/>
  <c r="D1045" i="2"/>
  <c r="E1042" i="2"/>
  <c r="H1039" i="2"/>
  <c r="H1036" i="2"/>
  <c r="N1033" i="2"/>
  <c r="M1030" i="2"/>
  <c r="N1027" i="2"/>
  <c r="D1025" i="2"/>
  <c r="H1022" i="2"/>
  <c r="C1020" i="2"/>
  <c r="G1017" i="2"/>
  <c r="O1014" i="2"/>
  <c r="G1012" i="2"/>
  <c r="K1009" i="2"/>
  <c r="F1007" i="2"/>
  <c r="J1004" i="2"/>
  <c r="D1002" i="2"/>
  <c r="N999" i="2"/>
  <c r="J997" i="2"/>
  <c r="L995" i="2"/>
  <c r="K993" i="2"/>
  <c r="M991" i="2"/>
  <c r="F990" i="2"/>
  <c r="F989" i="2"/>
  <c r="E988" i="2"/>
  <c r="C987" i="2"/>
  <c r="C986" i="2"/>
  <c r="Q984" i="2"/>
  <c r="O983" i="2"/>
  <c r="O982" i="2"/>
  <c r="N981" i="2"/>
  <c r="L980" i="2"/>
  <c r="L979" i="2"/>
  <c r="K978" i="2"/>
  <c r="I977" i="2"/>
  <c r="I976" i="2"/>
  <c r="H975" i="2"/>
  <c r="F974" i="2"/>
  <c r="F973" i="2"/>
  <c r="E972" i="2"/>
  <c r="C971" i="2"/>
  <c r="C970" i="2"/>
  <c r="Q968" i="2"/>
  <c r="O967" i="2"/>
  <c r="O966" i="2"/>
  <c r="N965" i="2"/>
  <c r="L964" i="2"/>
  <c r="L963" i="2"/>
  <c r="K962" i="2"/>
  <c r="I961" i="2"/>
  <c r="I960" i="2"/>
  <c r="H959" i="2"/>
  <c r="F958" i="2"/>
  <c r="F957" i="2"/>
  <c r="E956" i="2"/>
  <c r="C955" i="2"/>
  <c r="C954" i="2"/>
  <c r="Q952" i="2"/>
  <c r="O951" i="2"/>
  <c r="O950" i="2"/>
  <c r="N949" i="2"/>
  <c r="L948" i="2"/>
  <c r="L947" i="2"/>
  <c r="M946" i="2"/>
  <c r="N945" i="2"/>
  <c r="O944" i="2"/>
  <c r="C944" i="2"/>
  <c r="F943" i="2"/>
  <c r="I942" i="2"/>
  <c r="L941" i="2"/>
  <c r="O940" i="2"/>
  <c r="C940" i="2"/>
  <c r="F939" i="2"/>
  <c r="I938" i="2"/>
  <c r="L937" i="2"/>
  <c r="O936" i="2"/>
  <c r="C936" i="2"/>
  <c r="F935" i="2"/>
  <c r="I934" i="2"/>
  <c r="L933" i="2"/>
  <c r="O932" i="2"/>
  <c r="C932" i="2"/>
  <c r="O1106" i="2"/>
  <c r="H1054" i="2"/>
  <c r="E1051" i="2"/>
  <c r="M1047" i="2"/>
  <c r="N1044" i="2"/>
  <c r="D1042" i="2"/>
  <c r="Q1038" i="2"/>
  <c r="G1036" i="2"/>
  <c r="G1033" i="2"/>
  <c r="H1030" i="2"/>
  <c r="M1027" i="2"/>
  <c r="N1024" i="2"/>
  <c r="G1022" i="2"/>
  <c r="M1019" i="2"/>
  <c r="D1017" i="2"/>
  <c r="N1014" i="2"/>
  <c r="Q1011" i="2"/>
  <c r="J1009" i="2"/>
  <c r="P1006" i="2"/>
  <c r="G1004" i="2"/>
  <c r="C1002" i="2"/>
  <c r="K999" i="2"/>
  <c r="I997" i="2"/>
  <c r="H995" i="2"/>
  <c r="H993" i="2"/>
  <c r="L991" i="2"/>
  <c r="E990" i="2"/>
  <c r="D989" i="2"/>
  <c r="Q987" i="2"/>
  <c r="Q986" i="2"/>
  <c r="P985" i="2"/>
  <c r="C1094" i="2"/>
  <c r="Q1053" i="2"/>
  <c r="P1050" i="2"/>
  <c r="J1047" i="2"/>
  <c r="K1044" i="2"/>
  <c r="N1041" i="2"/>
  <c r="N1038" i="2"/>
  <c r="E1036" i="2"/>
  <c r="D1033" i="2"/>
  <c r="E1030" i="2"/>
  <c r="H1027" i="2"/>
  <c r="J1024" i="2"/>
  <c r="E1022" i="2"/>
  <c r="J1019" i="2"/>
  <c r="Q1016" i="2"/>
  <c r="H1014" i="2"/>
  <c r="M1011" i="2"/>
  <c r="H1009" i="2"/>
  <c r="M1006" i="2"/>
  <c r="E1004" i="2"/>
  <c r="M1001" i="2"/>
  <c r="G999" i="2"/>
  <c r="H997" i="2"/>
  <c r="E995" i="2"/>
  <c r="G993" i="2"/>
  <c r="H991" i="2"/>
  <c r="D990" i="2"/>
  <c r="C989" i="2"/>
  <c r="P987" i="2"/>
  <c r="O1085" i="2"/>
  <c r="P1053" i="2"/>
  <c r="K1050" i="2"/>
  <c r="E1047" i="2"/>
  <c r="J1044" i="2"/>
  <c r="H1041" i="2"/>
  <c r="M1038" i="2"/>
  <c r="M1035" i="2"/>
  <c r="N1032" i="2"/>
  <c r="D1030" i="2"/>
  <c r="Q1026" i="2"/>
  <c r="I1024" i="2"/>
  <c r="P1021" i="2"/>
  <c r="E1019" i="2"/>
  <c r="O1016" i="2"/>
  <c r="D1014" i="2"/>
  <c r="L1011" i="2"/>
  <c r="D1009" i="2"/>
  <c r="H1006" i="2"/>
  <c r="C1004" i="2"/>
  <c r="J1001" i="2"/>
  <c r="F999" i="2"/>
  <c r="D997" i="2"/>
  <c r="Q994" i="2"/>
  <c r="F993" i="2"/>
  <c r="E991" i="2"/>
  <c r="C990" i="2"/>
  <c r="Q988" i="2"/>
  <c r="O987" i="2"/>
  <c r="C1078" i="2"/>
  <c r="N1053" i="2"/>
  <c r="D1050" i="2"/>
  <c r="Q1046" i="2"/>
  <c r="E1044" i="2"/>
  <c r="E1041" i="2"/>
  <c r="K1038" i="2"/>
  <c r="J1035" i="2"/>
  <c r="K1032" i="2"/>
  <c r="N1029" i="2"/>
  <c r="N1026" i="2"/>
  <c r="H1024" i="2"/>
  <c r="K1021" i="2"/>
  <c r="D1019" i="2"/>
  <c r="J1016" i="2"/>
  <c r="P1013" i="2"/>
  <c r="K1011" i="2"/>
  <c r="N1008" i="2"/>
  <c r="G1006" i="2"/>
  <c r="M1003" i="2"/>
  <c r="F1001" i="2"/>
  <c r="E999" i="2"/>
  <c r="O996" i="2"/>
  <c r="P994" i="2"/>
  <c r="Q992" i="2"/>
  <c r="C991" i="2"/>
  <c r="P989" i="2"/>
  <c r="N988" i="2"/>
  <c r="N987" i="2"/>
  <c r="J1072" i="2"/>
  <c r="F1053" i="2"/>
  <c r="P1049" i="2"/>
  <c r="P1046" i="2"/>
  <c r="N1043" i="2"/>
  <c r="D1041" i="2"/>
  <c r="D1038" i="2"/>
  <c r="E1035" i="2"/>
  <c r="J1032" i="2"/>
  <c r="H1029" i="2"/>
  <c r="M1026" i="2"/>
  <c r="Q1023" i="2"/>
  <c r="G1021" i="2"/>
  <c r="Q1018" i="2"/>
  <c r="G1016" i="2"/>
  <c r="N1013" i="2"/>
  <c r="E1011" i="2"/>
  <c r="J1008" i="2"/>
  <c r="E1006" i="2"/>
  <c r="J1003" i="2"/>
  <c r="E1001" i="2"/>
  <c r="O998" i="2"/>
  <c r="L996" i="2"/>
  <c r="O994" i="2"/>
  <c r="N992" i="2"/>
  <c r="Q990" i="2"/>
  <c r="O989" i="2"/>
  <c r="M988" i="2"/>
  <c r="M987" i="2"/>
  <c r="L986" i="2"/>
  <c r="J985" i="2"/>
  <c r="J984" i="2"/>
  <c r="I983" i="2"/>
  <c r="G982" i="2"/>
  <c r="G981" i="2"/>
  <c r="F980" i="2"/>
  <c r="D979" i="2"/>
  <c r="D978" i="2"/>
  <c r="C977" i="2"/>
  <c r="P975" i="2"/>
  <c r="P974" i="2"/>
  <c r="O973" i="2"/>
  <c r="M972" i="2"/>
  <c r="M971" i="2"/>
  <c r="L970" i="2"/>
  <c r="J969" i="2"/>
  <c r="J968" i="2"/>
  <c r="I967" i="2"/>
  <c r="G966" i="2"/>
  <c r="G965" i="2"/>
  <c r="F964" i="2"/>
  <c r="D963" i="2"/>
  <c r="D962" i="2"/>
  <c r="C961" i="2"/>
  <c r="P959" i="2"/>
  <c r="P958" i="2"/>
  <c r="O957" i="2"/>
  <c r="M956" i="2"/>
  <c r="M955" i="2"/>
  <c r="L954" i="2"/>
  <c r="J953" i="2"/>
  <c r="J952" i="2"/>
  <c r="I951" i="2"/>
  <c r="G950" i="2"/>
  <c r="G949" i="2"/>
  <c r="F948" i="2"/>
  <c r="E947" i="2"/>
  <c r="F946" i="2"/>
  <c r="G945" i="2"/>
  <c r="J944" i="2"/>
  <c r="M943" i="2"/>
  <c r="P942" i="2"/>
  <c r="D942" i="2"/>
  <c r="G941" i="2"/>
  <c r="J940" i="2"/>
  <c r="M939" i="2"/>
  <c r="P938" i="2"/>
  <c r="D938" i="2"/>
  <c r="G937" i="2"/>
  <c r="J936" i="2"/>
  <c r="M935" i="2"/>
  <c r="P934" i="2"/>
  <c r="D934" i="2"/>
  <c r="G933" i="2"/>
  <c r="J932" i="2"/>
  <c r="M931" i="2"/>
  <c r="P930" i="2"/>
  <c r="D930" i="2"/>
  <c r="G929" i="2"/>
  <c r="J928" i="2"/>
  <c r="M927" i="2"/>
  <c r="P926" i="2"/>
  <c r="D926" i="2"/>
  <c r="G925" i="2"/>
  <c r="J924" i="2"/>
  <c r="M923" i="2"/>
  <c r="P922" i="2"/>
  <c r="D922" i="2"/>
  <c r="G921" i="2"/>
  <c r="J920" i="2"/>
  <c r="M919" i="2"/>
  <c r="P918" i="2"/>
  <c r="D918" i="2"/>
  <c r="G917" i="2"/>
  <c r="J916" i="2"/>
  <c r="M915" i="2"/>
  <c r="P914" i="2"/>
  <c r="D914" i="2"/>
  <c r="G913" i="2"/>
  <c r="J912" i="2"/>
  <c r="M911" i="2"/>
  <c r="P910" i="2"/>
  <c r="D910" i="2"/>
  <c r="G909" i="2"/>
  <c r="J908" i="2"/>
  <c r="M907" i="2"/>
  <c r="P906" i="2"/>
  <c r="D906" i="2"/>
  <c r="G905" i="2"/>
  <c r="J904" i="2"/>
  <c r="M903" i="2"/>
  <c r="P902" i="2"/>
  <c r="D902" i="2"/>
  <c r="M1067" i="2"/>
  <c r="Q1052" i="2"/>
  <c r="N1049" i="2"/>
  <c r="K1046" i="2"/>
  <c r="K1043" i="2"/>
  <c r="Q1040" i="2"/>
  <c r="P1037" i="2"/>
  <c r="Q1034" i="2"/>
  <c r="E1032" i="2"/>
  <c r="E1029" i="2"/>
  <c r="K1026" i="2"/>
  <c r="M1023" i="2"/>
  <c r="F1021" i="2"/>
  <c r="M1018" i="2"/>
  <c r="Q1015" i="2"/>
  <c r="L1013" i="2"/>
  <c r="P1010" i="2"/>
  <c r="I1008" i="2"/>
  <c r="P1005" i="2"/>
  <c r="E1003" i="2"/>
  <c r="D1001" i="2"/>
  <c r="K998" i="2"/>
  <c r="K996" i="2"/>
  <c r="K994" i="2"/>
  <c r="K992" i="2"/>
  <c r="P990" i="2"/>
  <c r="N989" i="2"/>
  <c r="L988" i="2"/>
  <c r="L987" i="2"/>
  <c r="K986" i="2"/>
  <c r="I985" i="2"/>
  <c r="I984" i="2"/>
  <c r="H983" i="2"/>
  <c r="F982" i="2"/>
  <c r="F981" i="2"/>
  <c r="E980" i="2"/>
  <c r="C979" i="2"/>
  <c r="C978" i="2"/>
  <c r="Q976" i="2"/>
  <c r="O975" i="2"/>
  <c r="O974" i="2"/>
  <c r="N973" i="2"/>
  <c r="L972" i="2"/>
  <c r="L971" i="2"/>
  <c r="K970" i="2"/>
  <c r="I969" i="2"/>
  <c r="I968" i="2"/>
  <c r="H967" i="2"/>
  <c r="F966" i="2"/>
  <c r="F965" i="2"/>
  <c r="E964" i="2"/>
  <c r="C963" i="2"/>
  <c r="C962" i="2"/>
  <c r="Q960" i="2"/>
  <c r="O959" i="2"/>
  <c r="O958" i="2"/>
  <c r="N957" i="2"/>
  <c r="L956" i="2"/>
  <c r="L955" i="2"/>
  <c r="K954" i="2"/>
  <c r="I953" i="2"/>
  <c r="I952" i="2"/>
  <c r="H951" i="2"/>
  <c r="F950" i="2"/>
  <c r="F949" i="2"/>
  <c r="E948" i="2"/>
  <c r="D947" i="2"/>
  <c r="E946" i="2"/>
  <c r="F945" i="2"/>
  <c r="I944" i="2"/>
  <c r="L943" i="2"/>
  <c r="O942" i="2"/>
  <c r="C942" i="2"/>
  <c r="F941" i="2"/>
  <c r="I940" i="2"/>
  <c r="L939" i="2"/>
  <c r="O938" i="2"/>
  <c r="C938" i="2"/>
  <c r="F937" i="2"/>
  <c r="I936" i="2"/>
  <c r="L935" i="2"/>
  <c r="O934" i="2"/>
  <c r="C934" i="2"/>
  <c r="F933" i="2"/>
  <c r="I932" i="2"/>
  <c r="L931" i="2"/>
  <c r="P1062" i="2"/>
  <c r="J1052" i="2"/>
  <c r="L1049" i="2"/>
  <c r="E1046" i="2"/>
  <c r="J1043" i="2"/>
  <c r="J1040" i="2"/>
  <c r="K1037" i="2"/>
  <c r="P1034" i="2"/>
  <c r="N1031" i="2"/>
  <c r="D1029" i="2"/>
  <c r="D1026" i="2"/>
  <c r="J1023" i="2"/>
  <c r="E1021" i="2"/>
  <c r="H1018" i="2"/>
  <c r="P1015" i="2"/>
  <c r="G1013" i="2"/>
  <c r="M1010" i="2"/>
  <c r="H1008" i="2"/>
  <c r="K1005" i="2"/>
  <c r="D1003" i="2"/>
  <c r="N1000" i="2"/>
  <c r="H998" i="2"/>
  <c r="J996" i="2"/>
  <c r="H994" i="2"/>
  <c r="J992" i="2"/>
  <c r="O990" i="2"/>
  <c r="K989" i="2"/>
  <c r="K988" i="2"/>
  <c r="J987" i="2"/>
  <c r="H986" i="2"/>
  <c r="H985" i="2"/>
  <c r="G984" i="2"/>
  <c r="E983" i="2"/>
  <c r="E982" i="2"/>
  <c r="D981" i="2"/>
  <c r="Q979" i="2"/>
  <c r="Q978" i="2"/>
  <c r="P977" i="2"/>
  <c r="N976" i="2"/>
  <c r="N975" i="2"/>
  <c r="M974" i="2"/>
  <c r="K973" i="2"/>
  <c r="K972" i="2"/>
  <c r="J971" i="2"/>
  <c r="H970" i="2"/>
  <c r="H969" i="2"/>
  <c r="G968" i="2"/>
  <c r="E967" i="2"/>
  <c r="E966" i="2"/>
  <c r="D965" i="2"/>
  <c r="Q963" i="2"/>
  <c r="Q962" i="2"/>
  <c r="P961" i="2"/>
  <c r="N960" i="2"/>
  <c r="N959" i="2"/>
  <c r="M958" i="2"/>
  <c r="K957" i="2"/>
  <c r="K956" i="2"/>
  <c r="J955" i="2"/>
  <c r="H954" i="2"/>
  <c r="H953" i="2"/>
  <c r="G952" i="2"/>
  <c r="E951" i="2"/>
  <c r="E950" i="2"/>
  <c r="D949" i="2"/>
  <c r="Q947" i="2"/>
  <c r="C947" i="2"/>
  <c r="D946" i="2"/>
  <c r="E945" i="2"/>
  <c r="H944" i="2"/>
  <c r="K943" i="2"/>
  <c r="N942" i="2"/>
  <c r="Q941" i="2"/>
  <c r="E941" i="2"/>
  <c r="H940" i="2"/>
  <c r="K939" i="2"/>
  <c r="N938" i="2"/>
  <c r="Q937" i="2"/>
  <c r="E937" i="2"/>
  <c r="H936" i="2"/>
  <c r="K935" i="2"/>
  <c r="N934" i="2"/>
  <c r="Q933" i="2"/>
  <c r="E933" i="2"/>
  <c r="H932" i="2"/>
  <c r="K931" i="2"/>
  <c r="N930" i="2"/>
  <c r="Q929" i="2"/>
  <c r="E929" i="2"/>
  <c r="H928" i="2"/>
  <c r="K927" i="2"/>
  <c r="N926" i="2"/>
  <c r="Q925" i="2"/>
  <c r="E925" i="2"/>
  <c r="H924" i="2"/>
  <c r="K923" i="2"/>
  <c r="N922" i="2"/>
  <c r="Q921" i="2"/>
  <c r="E921" i="2"/>
  <c r="H920" i="2"/>
  <c r="K919" i="2"/>
  <c r="N918" i="2"/>
  <c r="Q917" i="2"/>
  <c r="E917" i="2"/>
  <c r="H916" i="2"/>
  <c r="K915" i="2"/>
  <c r="N914" i="2"/>
  <c r="Q913" i="2"/>
  <c r="E913" i="2"/>
  <c r="H912" i="2"/>
  <c r="K911" i="2"/>
  <c r="N910" i="2"/>
  <c r="Q909" i="2"/>
  <c r="E909" i="2"/>
  <c r="H908" i="2"/>
  <c r="K907" i="2"/>
  <c r="N906" i="2"/>
  <c r="Q905" i="2"/>
  <c r="E905" i="2"/>
  <c r="H904" i="2"/>
  <c r="K903" i="2"/>
  <c r="N902" i="2"/>
  <c r="Q901" i="2"/>
  <c r="E901" i="2"/>
  <c r="H900" i="2"/>
  <c r="K899" i="2"/>
  <c r="N898" i="2"/>
  <c r="Q897" i="2"/>
  <c r="Q1059" i="2"/>
  <c r="I1052" i="2"/>
  <c r="E1049" i="2"/>
  <c r="Q1045" i="2"/>
  <c r="H1043" i="2"/>
  <c r="G1040" i="2"/>
  <c r="H1037" i="2"/>
  <c r="K1034" i="2"/>
  <c r="K1031" i="2"/>
  <c r="Q1028" i="2"/>
  <c r="P1025" i="2"/>
  <c r="H1023" i="2"/>
  <c r="N1020" i="2"/>
  <c r="D1018" i="2"/>
  <c r="N1015" i="2"/>
  <c r="D1013" i="2"/>
  <c r="K1010" i="2"/>
  <c r="Q1007" i="2"/>
  <c r="G1005" i="2"/>
  <c r="Q1002" i="2"/>
  <c r="J1000" i="2"/>
  <c r="G998" i="2"/>
  <c r="E996" i="2"/>
  <c r="E994" i="2"/>
  <c r="I992" i="2"/>
  <c r="L990" i="2"/>
  <c r="J989" i="2"/>
  <c r="J988" i="2"/>
  <c r="I987" i="2"/>
  <c r="G1057" i="2"/>
  <c r="H1052" i="2"/>
  <c r="O1048" i="2"/>
  <c r="P1045" i="2"/>
  <c r="P1042" i="2"/>
  <c r="Q1039" i="2"/>
  <c r="G1037" i="2"/>
  <c r="E1034" i="2"/>
  <c r="J1031" i="2"/>
  <c r="J1028" i="2"/>
  <c r="K1025" i="2"/>
  <c r="F1023" i="2"/>
  <c r="J1020" i="2"/>
  <c r="C1018" i="2"/>
  <c r="J1015" i="2"/>
  <c r="N1012" i="2"/>
  <c r="I1010" i="2"/>
  <c r="M1007" i="2"/>
  <c r="F1005" i="2"/>
  <c r="M1002" i="2"/>
  <c r="G1000" i="2"/>
  <c r="F998" i="2"/>
  <c r="Q995" i="2"/>
  <c r="D994" i="2"/>
  <c r="E992" i="2"/>
  <c r="K990" i="2"/>
  <c r="I989" i="2"/>
  <c r="I988" i="2"/>
  <c r="H987" i="2"/>
  <c r="F986" i="2"/>
  <c r="L1055" i="2"/>
  <c r="Q1051" i="2"/>
  <c r="I1048" i="2"/>
  <c r="N1045" i="2"/>
  <c r="M1042" i="2"/>
  <c r="N1039" i="2"/>
  <c r="Q1036" i="2"/>
  <c r="Q1033" i="2"/>
  <c r="H1031" i="2"/>
  <c r="G1028" i="2"/>
  <c r="J1025" i="2"/>
  <c r="P1022" i="2"/>
  <c r="G1020" i="2"/>
  <c r="Q1017" i="2"/>
  <c r="E1015" i="2"/>
  <c r="M1012" i="2"/>
  <c r="D1010" i="2"/>
  <c r="J1007" i="2"/>
  <c r="E1005" i="2"/>
  <c r="I1002" i="2"/>
  <c r="E1000" i="2"/>
  <c r="Q997" i="2"/>
  <c r="N995" i="2"/>
  <c r="C994" i="2"/>
  <c r="Q991" i="2"/>
  <c r="H990" i="2"/>
  <c r="H989" i="2"/>
  <c r="G988" i="2"/>
  <c r="E987" i="2"/>
  <c r="E986" i="2"/>
  <c r="D985" i="2"/>
  <c r="Q983" i="2"/>
  <c r="Q982" i="2"/>
  <c r="P981" i="2"/>
  <c r="N980" i="2"/>
  <c r="N979" i="2"/>
  <c r="M978" i="2"/>
  <c r="K977" i="2"/>
  <c r="K976" i="2"/>
  <c r="J975" i="2"/>
  <c r="H974" i="2"/>
  <c r="H973" i="2"/>
  <c r="G972" i="2"/>
  <c r="E971" i="2"/>
  <c r="E970" i="2"/>
  <c r="D969" i="2"/>
  <c r="Q967" i="2"/>
  <c r="Q966" i="2"/>
  <c r="P965" i="2"/>
  <c r="N964" i="2"/>
  <c r="N963" i="2"/>
  <c r="M962" i="2"/>
  <c r="K961" i="2"/>
  <c r="K960" i="2"/>
  <c r="J959" i="2"/>
  <c r="H958" i="2"/>
  <c r="H957" i="2"/>
  <c r="G956" i="2"/>
  <c r="E955" i="2"/>
  <c r="E954" i="2"/>
  <c r="D953" i="2"/>
  <c r="Q951" i="2"/>
  <c r="Q950" i="2"/>
  <c r="P949" i="2"/>
  <c r="N948" i="2"/>
  <c r="N947" i="2"/>
  <c r="O946" i="2"/>
  <c r="P945" i="2"/>
  <c r="Q944" i="2"/>
  <c r="E944" i="2"/>
  <c r="H943" i="2"/>
  <c r="K942" i="2"/>
  <c r="N941" i="2"/>
  <c r="Q940" i="2"/>
  <c r="E940" i="2"/>
  <c r="H939" i="2"/>
  <c r="K938" i="2"/>
  <c r="N937" i="2"/>
  <c r="Q936" i="2"/>
  <c r="E936" i="2"/>
  <c r="H935" i="2"/>
  <c r="K934" i="2"/>
  <c r="N933" i="2"/>
  <c r="Q932" i="2"/>
  <c r="E932" i="2"/>
  <c r="H931" i="2"/>
  <c r="K930" i="2"/>
  <c r="N929" i="2"/>
  <c r="Q928" i="2"/>
  <c r="E928" i="2"/>
  <c r="H927" i="2"/>
  <c r="K926" i="2"/>
  <c r="N925" i="2"/>
  <c r="Q924" i="2"/>
  <c r="E924" i="2"/>
  <c r="H923" i="2"/>
  <c r="K922" i="2"/>
  <c r="N921" i="2"/>
  <c r="Q920" i="2"/>
  <c r="E920" i="2"/>
  <c r="H919" i="2"/>
  <c r="K918" i="2"/>
  <c r="N917" i="2"/>
  <c r="Q916" i="2"/>
  <c r="E916" i="2"/>
  <c r="H915" i="2"/>
  <c r="K914" i="2"/>
  <c r="N913" i="2"/>
  <c r="Q912" i="2"/>
  <c r="E912" i="2"/>
  <c r="H911" i="2"/>
  <c r="K910" i="2"/>
  <c r="N909" i="2"/>
  <c r="Q908" i="2"/>
  <c r="E908" i="2"/>
  <c r="H907" i="2"/>
  <c r="K906" i="2"/>
  <c r="N905" i="2"/>
  <c r="Q904" i="2"/>
  <c r="E904" i="2"/>
  <c r="H903" i="2"/>
  <c r="K902" i="2"/>
  <c r="N901" i="2"/>
  <c r="Q900" i="2"/>
  <c r="E900" i="2"/>
  <c r="H899" i="2"/>
  <c r="K898" i="2"/>
  <c r="H1055" i="2"/>
  <c r="E1020" i="2"/>
  <c r="N991" i="2"/>
  <c r="K985" i="2"/>
  <c r="M983" i="2"/>
  <c r="O981" i="2"/>
  <c r="P979" i="2"/>
  <c r="F978" i="2"/>
  <c r="G976" i="2"/>
  <c r="K974" i="2"/>
  <c r="N972" i="2"/>
  <c r="P970" i="2"/>
  <c r="C969" i="2"/>
  <c r="D967" i="2"/>
  <c r="I965" i="2"/>
  <c r="J963" i="2"/>
  <c r="N961" i="2"/>
  <c r="Q959" i="2"/>
  <c r="D958" i="2"/>
  <c r="F956" i="2"/>
  <c r="G954" i="2"/>
  <c r="L952" i="2"/>
  <c r="M950" i="2"/>
  <c r="Q948" i="2"/>
  <c r="H947" i="2"/>
  <c r="J945" i="2"/>
  <c r="D944" i="2"/>
  <c r="M942" i="2"/>
  <c r="I941" i="2"/>
  <c r="Q939" i="2"/>
  <c r="L938" i="2"/>
  <c r="H937" i="2"/>
  <c r="P935" i="2"/>
  <c r="J934" i="2"/>
  <c r="D933" i="2"/>
  <c r="O931" i="2"/>
  <c r="L930" i="2"/>
  <c r="K929" i="2"/>
  <c r="K928" i="2"/>
  <c r="I927" i="2"/>
  <c r="H926" i="2"/>
  <c r="H925" i="2"/>
  <c r="F924" i="2"/>
  <c r="E923" i="2"/>
  <c r="E922" i="2"/>
  <c r="C921" i="2"/>
  <c r="Q919" i="2"/>
  <c r="Q918" i="2"/>
  <c r="O917" i="2"/>
  <c r="N916" i="2"/>
  <c r="N915" i="2"/>
  <c r="L914" i="2"/>
  <c r="K913" i="2"/>
  <c r="K912" i="2"/>
  <c r="I911" i="2"/>
  <c r="H910" i="2"/>
  <c r="H909" i="2"/>
  <c r="F908" i="2"/>
  <c r="E907" i="2"/>
  <c r="E906" i="2"/>
  <c r="C905" i="2"/>
  <c r="Q903" i="2"/>
  <c r="Q902" i="2"/>
  <c r="O901" i="2"/>
  <c r="O900" i="2"/>
  <c r="P899" i="2"/>
  <c r="Q898" i="2"/>
  <c r="C898" i="2"/>
  <c r="E897" i="2"/>
  <c r="H896" i="2"/>
  <c r="K895" i="2"/>
  <c r="N894" i="2"/>
  <c r="Q893" i="2"/>
  <c r="E893" i="2"/>
  <c r="H892" i="2"/>
  <c r="K891" i="2"/>
  <c r="N890" i="2"/>
  <c r="Q889" i="2"/>
  <c r="E889" i="2"/>
  <c r="H888" i="2"/>
  <c r="K887" i="2"/>
  <c r="K1051" i="2"/>
  <c r="K1017" i="2"/>
  <c r="G990" i="2"/>
  <c r="G985" i="2"/>
  <c r="L983" i="2"/>
  <c r="K981" i="2"/>
  <c r="O979" i="2"/>
  <c r="E978" i="2"/>
  <c r="F976" i="2"/>
  <c r="G974" i="2"/>
  <c r="J972" i="2"/>
  <c r="O970" i="2"/>
  <c r="N968" i="2"/>
  <c r="C967" i="2"/>
  <c r="H965" i="2"/>
  <c r="I963" i="2"/>
  <c r="J961" i="2"/>
  <c r="M959" i="2"/>
  <c r="C958" i="2"/>
  <c r="Q955" i="2"/>
  <c r="F954" i="2"/>
  <c r="K952" i="2"/>
  <c r="H1048" i="2"/>
  <c r="P1014" i="2"/>
  <c r="G989" i="2"/>
  <c r="F985" i="2"/>
  <c r="J983" i="2"/>
  <c r="J981" i="2"/>
  <c r="M979" i="2"/>
  <c r="O977" i="2"/>
  <c r="E976" i="2"/>
  <c r="E974" i="2"/>
  <c r="I972" i="2"/>
  <c r="M970" i="2"/>
  <c r="M968" i="2"/>
  <c r="P966" i="2"/>
  <c r="C965" i="2"/>
  <c r="H963" i="2"/>
  <c r="H961" i="2"/>
  <c r="L959" i="2"/>
  <c r="P957" i="2"/>
  <c r="G1045" i="2"/>
  <c r="K1012" i="2"/>
  <c r="F988" i="2"/>
  <c r="C985" i="2"/>
  <c r="D983" i="2"/>
  <c r="I981" i="2"/>
  <c r="J979" i="2"/>
  <c r="N977" i="2"/>
  <c r="Q975" i="2"/>
  <c r="D974" i="2"/>
  <c r="F972" i="2"/>
  <c r="G970" i="2"/>
  <c r="L968" i="2"/>
  <c r="M966" i="2"/>
  <c r="Q964" i="2"/>
  <c r="E963" i="2"/>
  <c r="G961" i="2"/>
  <c r="I959" i="2"/>
  <c r="J957" i="2"/>
  <c r="H1042" i="2"/>
  <c r="P1009" i="2"/>
  <c r="D987" i="2"/>
  <c r="N984" i="2"/>
  <c r="C983" i="2"/>
  <c r="H981" i="2"/>
  <c r="I979" i="2"/>
  <c r="J977" i="2"/>
  <c r="M975" i="2"/>
  <c r="C974" i="2"/>
  <c r="Q971" i="2"/>
  <c r="F970" i="2"/>
  <c r="K968" i="2"/>
  <c r="L966" i="2"/>
  <c r="M964" i="2"/>
  <c r="P962" i="2"/>
  <c r="F961" i="2"/>
  <c r="E959" i="2"/>
  <c r="I957" i="2"/>
  <c r="M1039" i="2"/>
  <c r="H1007" i="2"/>
  <c r="P986" i="2"/>
  <c r="M984" i="2"/>
  <c r="P982" i="2"/>
  <c r="C981" i="2"/>
  <c r="H979" i="2"/>
  <c r="H977" i="2"/>
  <c r="L975" i="2"/>
  <c r="P973" i="2"/>
  <c r="P971" i="2"/>
  <c r="D970" i="2"/>
  <c r="F968" i="2"/>
  <c r="K966" i="2"/>
  <c r="K964" i="2"/>
  <c r="O962" i="2"/>
  <c r="D961" i="2"/>
  <c r="D959" i="2"/>
  <c r="G957" i="2"/>
  <c r="I955" i="2"/>
  <c r="N953" i="2"/>
  <c r="N951" i="2"/>
  <c r="C950" i="2"/>
  <c r="G948" i="2"/>
  <c r="K946" i="2"/>
  <c r="P944" i="2"/>
  <c r="J943" i="2"/>
  <c r="F942" i="2"/>
  <c r="N940" i="2"/>
  <c r="I939" i="2"/>
  <c r="E938" i="2"/>
  <c r="M936" i="2"/>
  <c r="G935" i="2"/>
  <c r="P933" i="2"/>
  <c r="L932" i="2"/>
  <c r="F931" i="2"/>
  <c r="F930" i="2"/>
  <c r="D929" i="2"/>
  <c r="C928" i="2"/>
  <c r="C927" i="2"/>
  <c r="P925" i="2"/>
  <c r="O924" i="2"/>
  <c r="O923" i="2"/>
  <c r="M922" i="2"/>
  <c r="L921" i="2"/>
  <c r="L920" i="2"/>
  <c r="J919" i="2"/>
  <c r="I918" i="2"/>
  <c r="I917" i="2"/>
  <c r="G916" i="2"/>
  <c r="F915" i="2"/>
  <c r="F914" i="2"/>
  <c r="D913" i="2"/>
  <c r="C912" i="2"/>
  <c r="C911" i="2"/>
  <c r="P909" i="2"/>
  <c r="O908" i="2"/>
  <c r="O907" i="2"/>
  <c r="M906" i="2"/>
  <c r="L905" i="2"/>
  <c r="L904" i="2"/>
  <c r="J903" i="2"/>
  <c r="I902" i="2"/>
  <c r="I901" i="2"/>
  <c r="J900" i="2"/>
  <c r="J899" i="2"/>
  <c r="J898" i="2"/>
  <c r="L897" i="2"/>
  <c r="O896" i="2"/>
  <c r="C896" i="2"/>
  <c r="F895" i="2"/>
  <c r="I894" i="2"/>
  <c r="L893" i="2"/>
  <c r="O892" i="2"/>
  <c r="C892" i="2"/>
  <c r="F891" i="2"/>
  <c r="I890" i="2"/>
  <c r="L889" i="2"/>
  <c r="O888" i="2"/>
  <c r="C888" i="2"/>
  <c r="F887" i="2"/>
  <c r="I886" i="2"/>
  <c r="L885" i="2"/>
  <c r="O884" i="2"/>
  <c r="C884" i="2"/>
  <c r="F883" i="2"/>
  <c r="I882" i="2"/>
  <c r="L881" i="2"/>
  <c r="O880" i="2"/>
  <c r="C880" i="2"/>
  <c r="F879" i="2"/>
  <c r="I878" i="2"/>
  <c r="L877" i="2"/>
  <c r="O876" i="2"/>
  <c r="C876" i="2"/>
  <c r="F875" i="2"/>
  <c r="I874" i="2"/>
  <c r="L873" i="2"/>
  <c r="O872" i="2"/>
  <c r="C872" i="2"/>
  <c r="F871" i="2"/>
  <c r="I870" i="2"/>
  <c r="L869" i="2"/>
  <c r="O868" i="2"/>
  <c r="C868" i="2"/>
  <c r="F867" i="2"/>
  <c r="I866" i="2"/>
  <c r="L865" i="2"/>
  <c r="O864" i="2"/>
  <c r="C864" i="2"/>
  <c r="F863" i="2"/>
  <c r="I862" i="2"/>
  <c r="L861" i="2"/>
  <c r="O860" i="2"/>
  <c r="C860" i="2"/>
  <c r="F859" i="2"/>
  <c r="I858" i="2"/>
  <c r="L857" i="2"/>
  <c r="O856" i="2"/>
  <c r="C856" i="2"/>
  <c r="F855" i="2"/>
  <c r="I854" i="2"/>
  <c r="L853" i="2"/>
  <c r="O852" i="2"/>
  <c r="C852" i="2"/>
  <c r="F851" i="2"/>
  <c r="I850" i="2"/>
  <c r="K1036" i="2"/>
  <c r="N1004" i="2"/>
  <c r="O986" i="2"/>
  <c r="L984" i="2"/>
  <c r="M982" i="2"/>
  <c r="Q980" i="2"/>
  <c r="E979" i="2"/>
  <c r="G977" i="2"/>
  <c r="I975" i="2"/>
  <c r="J973" i="2"/>
  <c r="O971" i="2"/>
  <c r="P969" i="2"/>
  <c r="E968" i="2"/>
  <c r="H966" i="2"/>
  <c r="J964" i="2"/>
  <c r="L962" i="2"/>
  <c r="M960" i="2"/>
  <c r="C959" i="2"/>
  <c r="D957" i="2"/>
  <c r="H955" i="2"/>
  <c r="K953" i="2"/>
  <c r="M951" i="2"/>
  <c r="O949" i="2"/>
  <c r="P947" i="2"/>
  <c r="H946" i="2"/>
  <c r="N944" i="2"/>
  <c r="I943" i="2"/>
  <c r="E942" i="2"/>
  <c r="M940" i="2"/>
  <c r="G939" i="2"/>
  <c r="P937" i="2"/>
  <c r="L936" i="2"/>
  <c r="E935" i="2"/>
  <c r="O933" i="2"/>
  <c r="K932" i="2"/>
  <c r="E931" i="2"/>
  <c r="E930" i="2"/>
  <c r="C929" i="2"/>
  <c r="Q927" i="2"/>
  <c r="Q926" i="2"/>
  <c r="O925" i="2"/>
  <c r="N924" i="2"/>
  <c r="N923" i="2"/>
  <c r="L922" i="2"/>
  <c r="K921" i="2"/>
  <c r="K920" i="2"/>
  <c r="I919" i="2"/>
  <c r="H918" i="2"/>
  <c r="H917" i="2"/>
  <c r="F916" i="2"/>
  <c r="E915" i="2"/>
  <c r="E914" i="2"/>
  <c r="C913" i="2"/>
  <c r="Q911" i="2"/>
  <c r="Q910" i="2"/>
  <c r="O909" i="2"/>
  <c r="N908" i="2"/>
  <c r="N907" i="2"/>
  <c r="L906" i="2"/>
  <c r="K905" i="2"/>
  <c r="K904" i="2"/>
  <c r="I903" i="2"/>
  <c r="H902" i="2"/>
  <c r="H901" i="2"/>
  <c r="I900" i="2"/>
  <c r="I899" i="2"/>
  <c r="I898" i="2"/>
  <c r="K897" i="2"/>
  <c r="N896" i="2"/>
  <c r="Q895" i="2"/>
  <c r="E895" i="2"/>
  <c r="H894" i="2"/>
  <c r="K893" i="2"/>
  <c r="N892" i="2"/>
  <c r="Q891" i="2"/>
  <c r="E891" i="2"/>
  <c r="H890" i="2"/>
  <c r="K889" i="2"/>
  <c r="N888" i="2"/>
  <c r="Q887" i="2"/>
  <c r="P1033" i="2"/>
  <c r="E1002" i="2"/>
  <c r="M986" i="2"/>
  <c r="K984" i="2"/>
  <c r="L982" i="2"/>
  <c r="M980" i="2"/>
  <c r="P978" i="2"/>
  <c r="F977" i="2"/>
  <c r="E975" i="2"/>
  <c r="I973" i="2"/>
  <c r="N971" i="2"/>
  <c r="O969" i="2"/>
  <c r="P967" i="2"/>
  <c r="D966" i="2"/>
  <c r="I964" i="2"/>
  <c r="H962" i="2"/>
  <c r="L960" i="2"/>
  <c r="Q958" i="2"/>
  <c r="C957" i="2"/>
  <c r="D955" i="2"/>
  <c r="G953" i="2"/>
  <c r="P1030" i="2"/>
  <c r="D1000" i="2"/>
  <c r="G986" i="2"/>
  <c r="F984" i="2"/>
  <c r="K982" i="2"/>
  <c r="K980" i="2"/>
  <c r="O978" i="2"/>
  <c r="D977" i="2"/>
  <c r="D975" i="2"/>
  <c r="G973" i="2"/>
  <c r="I971" i="2"/>
  <c r="N969" i="2"/>
  <c r="N967" i="2"/>
  <c r="C966" i="2"/>
  <c r="G964" i="2"/>
  <c r="G962" i="2"/>
  <c r="J960" i="2"/>
  <c r="L958" i="2"/>
  <c r="Q956" i="2"/>
  <c r="Q1027" i="2"/>
  <c r="M997" i="2"/>
  <c r="D986" i="2"/>
  <c r="E984" i="2"/>
  <c r="H982" i="2"/>
  <c r="J980" i="2"/>
  <c r="L978" i="2"/>
  <c r="M976" i="2"/>
  <c r="C975" i="2"/>
  <c r="D973" i="2"/>
  <c r="H971" i="2"/>
  <c r="K969" i="2"/>
  <c r="M967" i="2"/>
  <c r="O965" i="2"/>
  <c r="P963" i="2"/>
  <c r="F962" i="2"/>
  <c r="G960" i="2"/>
  <c r="K958" i="2"/>
  <c r="N956" i="2"/>
  <c r="P954" i="2"/>
  <c r="C953" i="2"/>
  <c r="D951" i="2"/>
  <c r="I949" i="2"/>
  <c r="K947" i="2"/>
  <c r="Q945" i="2"/>
  <c r="K944" i="2"/>
  <c r="D943" i="2"/>
  <c r="M941" i="2"/>
  <c r="G940" i="2"/>
  <c r="C939" i="2"/>
  <c r="K937" i="2"/>
  <c r="F936" i="2"/>
  <c r="Q934" i="2"/>
  <c r="J933" i="2"/>
  <c r="D932" i="2"/>
  <c r="Q930" i="2"/>
  <c r="O929" i="2"/>
  <c r="N928" i="2"/>
  <c r="N927" i="2"/>
  <c r="L926" i="2"/>
  <c r="K925" i="2"/>
  <c r="K924" i="2"/>
  <c r="I923" i="2"/>
  <c r="H922" i="2"/>
  <c r="H921" i="2"/>
  <c r="F920" i="2"/>
  <c r="E919" i="2"/>
  <c r="E918" i="2"/>
  <c r="C917" i="2"/>
  <c r="Q915" i="2"/>
  <c r="Q914" i="2"/>
  <c r="O913" i="2"/>
  <c r="N912" i="2"/>
  <c r="N911" i="2"/>
  <c r="L910" i="2"/>
  <c r="K909" i="2"/>
  <c r="K908" i="2"/>
  <c r="I907" i="2"/>
  <c r="H906" i="2"/>
  <c r="H905" i="2"/>
  <c r="F904" i="2"/>
  <c r="E903" i="2"/>
  <c r="E902" i="2"/>
  <c r="D901" i="2"/>
  <c r="D900" i="2"/>
  <c r="E899" i="2"/>
  <c r="F898" i="2"/>
  <c r="H897" i="2"/>
  <c r="K896" i="2"/>
  <c r="N895" i="2"/>
  <c r="Q894" i="2"/>
  <c r="E894" i="2"/>
  <c r="H893" i="2"/>
  <c r="K892" i="2"/>
  <c r="N891" i="2"/>
  <c r="Q890" i="2"/>
  <c r="E890" i="2"/>
  <c r="H889" i="2"/>
  <c r="K888" i="2"/>
  <c r="N887" i="2"/>
  <c r="Q886" i="2"/>
  <c r="E886" i="2"/>
  <c r="H885" i="2"/>
  <c r="K884" i="2"/>
  <c r="N883" i="2"/>
  <c r="Q882" i="2"/>
  <c r="E882" i="2"/>
  <c r="H881" i="2"/>
  <c r="K880" i="2"/>
  <c r="N879" i="2"/>
  <c r="Q878" i="2"/>
  <c r="E878" i="2"/>
  <c r="H877" i="2"/>
  <c r="K876" i="2"/>
  <c r="N875" i="2"/>
  <c r="Q874" i="2"/>
  <c r="E874" i="2"/>
  <c r="H873" i="2"/>
  <c r="K872" i="2"/>
  <c r="N871" i="2"/>
  <c r="Q870" i="2"/>
  <c r="E870" i="2"/>
  <c r="H869" i="2"/>
  <c r="K868" i="2"/>
  <c r="N867" i="2"/>
  <c r="Q866" i="2"/>
  <c r="E866" i="2"/>
  <c r="H865" i="2"/>
  <c r="K864" i="2"/>
  <c r="N863" i="2"/>
  <c r="Q862" i="2"/>
  <c r="E862" i="2"/>
  <c r="H861" i="2"/>
  <c r="K860" i="2"/>
  <c r="N859" i="2"/>
  <c r="Q858" i="2"/>
  <c r="E858" i="2"/>
  <c r="H857" i="2"/>
  <c r="K856" i="2"/>
  <c r="N855" i="2"/>
  <c r="Q854" i="2"/>
  <c r="E854" i="2"/>
  <c r="H853" i="2"/>
  <c r="K852" i="2"/>
  <c r="H1025" i="2"/>
  <c r="M995" i="2"/>
  <c r="O985" i="2"/>
  <c r="P983" i="2"/>
  <c r="D982" i="2"/>
  <c r="I980" i="2"/>
  <c r="H978" i="2"/>
  <c r="L976" i="2"/>
  <c r="Q974" i="2"/>
  <c r="C973" i="2"/>
  <c r="D971" i="2"/>
  <c r="G969" i="2"/>
  <c r="L967" i="2"/>
  <c r="K965" i="2"/>
  <c r="O963" i="2"/>
  <c r="E962" i="2"/>
  <c r="F960" i="2"/>
  <c r="G958" i="2"/>
  <c r="J956" i="2"/>
  <c r="O954" i="2"/>
  <c r="N952" i="2"/>
  <c r="C951" i="2"/>
  <c r="H949" i="2"/>
  <c r="J947" i="2"/>
  <c r="O945" i="2"/>
  <c r="G944" i="2"/>
  <c r="C943" i="2"/>
  <c r="K941" i="2"/>
  <c r="F940" i="2"/>
  <c r="Q938" i="2"/>
  <c r="J937" i="2"/>
  <c r="D936" i="2"/>
  <c r="M934" i="2"/>
  <c r="I933" i="2"/>
  <c r="Q931" i="2"/>
  <c r="O930" i="2"/>
  <c r="M929" i="2"/>
  <c r="M928" i="2"/>
  <c r="L927" i="2"/>
  <c r="J926" i="2"/>
  <c r="J925" i="2"/>
  <c r="I924" i="2"/>
  <c r="G923" i="2"/>
  <c r="G922" i="2"/>
  <c r="F921" i="2"/>
  <c r="D920" i="2"/>
  <c r="D919" i="2"/>
  <c r="C918" i="2"/>
  <c r="P916" i="2"/>
  <c r="P915" i="2"/>
  <c r="O914" i="2"/>
  <c r="M913" i="2"/>
  <c r="M912" i="2"/>
  <c r="L911" i="2"/>
  <c r="J910" i="2"/>
  <c r="J909" i="2"/>
  <c r="I908" i="2"/>
  <c r="G907" i="2"/>
  <c r="G906" i="2"/>
  <c r="F905" i="2"/>
  <c r="D904" i="2"/>
  <c r="D903" i="2"/>
  <c r="C902" i="2"/>
  <c r="C901" i="2"/>
  <c r="C900" i="2"/>
  <c r="D899" i="2"/>
  <c r="E898" i="2"/>
  <c r="G897" i="2"/>
  <c r="J896" i="2"/>
  <c r="M895" i="2"/>
  <c r="P894" i="2"/>
  <c r="D894" i="2"/>
  <c r="G893" i="2"/>
  <c r="J892" i="2"/>
  <c r="M891" i="2"/>
  <c r="P890" i="2"/>
  <c r="D890" i="2"/>
  <c r="G889" i="2"/>
  <c r="J888" i="2"/>
  <c r="M887" i="2"/>
  <c r="P886" i="2"/>
  <c r="D886" i="2"/>
  <c r="G885" i="2"/>
  <c r="J884" i="2"/>
  <c r="M883" i="2"/>
  <c r="P882" i="2"/>
  <c r="D882" i="2"/>
  <c r="G881" i="2"/>
  <c r="J880" i="2"/>
  <c r="M879" i="2"/>
  <c r="P878" i="2"/>
  <c r="D878" i="2"/>
  <c r="G877" i="2"/>
  <c r="J876" i="2"/>
  <c r="M875" i="2"/>
  <c r="P874" i="2"/>
  <c r="D874" i="2"/>
  <c r="G873" i="2"/>
  <c r="J872" i="2"/>
  <c r="M871" i="2"/>
  <c r="P870" i="2"/>
  <c r="D870" i="2"/>
  <c r="G869" i="2"/>
  <c r="J868" i="2"/>
  <c r="M867" i="2"/>
  <c r="P866" i="2"/>
  <c r="D866" i="2"/>
  <c r="G865" i="2"/>
  <c r="J864" i="2"/>
  <c r="M863" i="2"/>
  <c r="P862" i="2"/>
  <c r="D862" i="2"/>
  <c r="G861" i="2"/>
  <c r="J860" i="2"/>
  <c r="M859" i="2"/>
  <c r="P858" i="2"/>
  <c r="D858" i="2"/>
  <c r="G857" i="2"/>
  <c r="J856" i="2"/>
  <c r="M855" i="2"/>
  <c r="P854" i="2"/>
  <c r="D854" i="2"/>
  <c r="G853" i="2"/>
  <c r="J852" i="2"/>
  <c r="M1022" i="2"/>
  <c r="J967" i="2"/>
  <c r="D954" i="2"/>
  <c r="K950" i="2"/>
  <c r="I947" i="2"/>
  <c r="M944" i="2"/>
  <c r="H942" i="2"/>
  <c r="P939" i="2"/>
  <c r="M937" i="2"/>
  <c r="I935" i="2"/>
  <c r="P932" i="2"/>
  <c r="M930" i="2"/>
  <c r="P928" i="2"/>
  <c r="E927" i="2"/>
  <c r="F925" i="2"/>
  <c r="J923" i="2"/>
  <c r="M921" i="2"/>
  <c r="O919" i="2"/>
  <c r="P917" i="2"/>
  <c r="D916" i="2"/>
  <c r="H914" i="2"/>
  <c r="I912" i="2"/>
  <c r="M910" i="2"/>
  <c r="P908" i="2"/>
  <c r="C907" i="2"/>
  <c r="D905" i="2"/>
  <c r="G903" i="2"/>
  <c r="K901" i="2"/>
  <c r="O899" i="2"/>
  <c r="G898" i="2"/>
  <c r="P896" i="2"/>
  <c r="I895" i="2"/>
  <c r="C894" i="2"/>
  <c r="M892" i="2"/>
  <c r="H891" i="2"/>
  <c r="P889" i="2"/>
  <c r="L888" i="2"/>
  <c r="G887" i="2"/>
  <c r="F886" i="2"/>
  <c r="D885" i="2"/>
  <c r="D884" i="2"/>
  <c r="C883" i="2"/>
  <c r="P881" i="2"/>
  <c r="P880" i="2"/>
  <c r="O879" i="2"/>
  <c r="M878" i="2"/>
  <c r="M877" i="2"/>
  <c r="L876" i="2"/>
  <c r="J875" i="2"/>
  <c r="J874" i="2"/>
  <c r="I873" i="2"/>
  <c r="G872" i="2"/>
  <c r="G871" i="2"/>
  <c r="F870" i="2"/>
  <c r="D869" i="2"/>
  <c r="D868" i="2"/>
  <c r="C867" i="2"/>
  <c r="P865" i="2"/>
  <c r="P864" i="2"/>
  <c r="O863" i="2"/>
  <c r="M862" i="2"/>
  <c r="M861" i="2"/>
  <c r="L860" i="2"/>
  <c r="J859" i="2"/>
  <c r="J858" i="2"/>
  <c r="I857" i="2"/>
  <c r="G856" i="2"/>
  <c r="G855" i="2"/>
  <c r="F854" i="2"/>
  <c r="D853" i="2"/>
  <c r="D852" i="2"/>
  <c r="E851" i="2"/>
  <c r="G850" i="2"/>
  <c r="J849" i="2"/>
  <c r="M848" i="2"/>
  <c r="P847" i="2"/>
  <c r="D847" i="2"/>
  <c r="G846" i="2"/>
  <c r="J845" i="2"/>
  <c r="M844" i="2"/>
  <c r="P843" i="2"/>
  <c r="D843" i="2"/>
  <c r="G842" i="2"/>
  <c r="J841" i="2"/>
  <c r="M840" i="2"/>
  <c r="P839" i="2"/>
  <c r="D839" i="2"/>
  <c r="G838" i="2"/>
  <c r="J837" i="2"/>
  <c r="M836" i="2"/>
  <c r="P835" i="2"/>
  <c r="D835" i="2"/>
  <c r="G834" i="2"/>
  <c r="J833" i="2"/>
  <c r="M832" i="2"/>
  <c r="P831" i="2"/>
  <c r="D831" i="2"/>
  <c r="G830" i="2"/>
  <c r="J829" i="2"/>
  <c r="M828" i="2"/>
  <c r="P827" i="2"/>
  <c r="D827" i="2"/>
  <c r="G826" i="2"/>
  <c r="J825" i="2"/>
  <c r="M824" i="2"/>
  <c r="P823" i="2"/>
  <c r="D823" i="2"/>
  <c r="G822" i="2"/>
  <c r="J821" i="2"/>
  <c r="M820" i="2"/>
  <c r="P819" i="2"/>
  <c r="D819" i="2"/>
  <c r="G818" i="2"/>
  <c r="J817" i="2"/>
  <c r="M816" i="2"/>
  <c r="P815" i="2"/>
  <c r="D815" i="2"/>
  <c r="G814" i="2"/>
  <c r="J813" i="2"/>
  <c r="M812" i="2"/>
  <c r="P811" i="2"/>
  <c r="D811" i="2"/>
  <c r="G810" i="2"/>
  <c r="J809" i="2"/>
  <c r="M808" i="2"/>
  <c r="P807" i="2"/>
  <c r="D807" i="2"/>
  <c r="N993" i="2"/>
  <c r="J965" i="2"/>
  <c r="P953" i="2"/>
  <c r="H950" i="2"/>
  <c r="Q946" i="2"/>
  <c r="L944" i="2"/>
  <c r="G942" i="2"/>
  <c r="O939" i="2"/>
  <c r="I937" i="2"/>
  <c r="D935" i="2"/>
  <c r="N932" i="2"/>
  <c r="J930" i="2"/>
  <c r="O928" i="2"/>
  <c r="D927" i="2"/>
  <c r="D925" i="2"/>
  <c r="F923" i="2"/>
  <c r="J921" i="2"/>
  <c r="N919" i="2"/>
  <c r="M917" i="2"/>
  <c r="C916" i="2"/>
  <c r="G914" i="2"/>
  <c r="G912" i="2"/>
  <c r="I910" i="2"/>
  <c r="M908" i="2"/>
  <c r="Q906" i="2"/>
  <c r="P904" i="2"/>
  <c r="F903" i="2"/>
  <c r="J901" i="2"/>
  <c r="N899" i="2"/>
  <c r="D898" i="2"/>
  <c r="M896" i="2"/>
  <c r="H895" i="2"/>
  <c r="P893" i="2"/>
  <c r="L892" i="2"/>
  <c r="G891" i="2"/>
  <c r="O889" i="2"/>
  <c r="I888" i="2"/>
  <c r="E887" i="2"/>
  <c r="C886" i="2"/>
  <c r="C885" i="2"/>
  <c r="Q883" i="2"/>
  <c r="O882" i="2"/>
  <c r="O881" i="2"/>
  <c r="N880" i="2"/>
  <c r="L879" i="2"/>
  <c r="L878" i="2"/>
  <c r="K877" i="2"/>
  <c r="I876" i="2"/>
  <c r="I875" i="2"/>
  <c r="H874" i="2"/>
  <c r="F873" i="2"/>
  <c r="F872" i="2"/>
  <c r="E871" i="2"/>
  <c r="C870" i="2"/>
  <c r="C869" i="2"/>
  <c r="Q867" i="2"/>
  <c r="O866" i="2"/>
  <c r="O865" i="2"/>
  <c r="N864" i="2"/>
  <c r="L863" i="2"/>
  <c r="L862" i="2"/>
  <c r="K861" i="2"/>
  <c r="I860" i="2"/>
  <c r="I859" i="2"/>
  <c r="H858" i="2"/>
  <c r="F857" i="2"/>
  <c r="F856" i="2"/>
  <c r="E855" i="2"/>
  <c r="C854" i="2"/>
  <c r="C853" i="2"/>
  <c r="Q851" i="2"/>
  <c r="D851" i="2"/>
  <c r="F850" i="2"/>
  <c r="I849" i="2"/>
  <c r="L848" i="2"/>
  <c r="O847" i="2"/>
  <c r="C847" i="2"/>
  <c r="F846" i="2"/>
  <c r="I845" i="2"/>
  <c r="L844" i="2"/>
  <c r="O843" i="2"/>
  <c r="C843" i="2"/>
  <c r="F842" i="2"/>
  <c r="I841" i="2"/>
  <c r="L840" i="2"/>
  <c r="O839" i="2"/>
  <c r="C839" i="2"/>
  <c r="N985" i="2"/>
  <c r="M963" i="2"/>
  <c r="O953" i="2"/>
  <c r="D950" i="2"/>
  <c r="P946" i="2"/>
  <c r="F944" i="2"/>
  <c r="P941" i="2"/>
  <c r="N939" i="2"/>
  <c r="D937" i="2"/>
  <c r="C935" i="2"/>
  <c r="M932" i="2"/>
  <c r="I930" i="2"/>
  <c r="L928" i="2"/>
  <c r="O926" i="2"/>
  <c r="C925" i="2"/>
  <c r="D923" i="2"/>
  <c r="I921" i="2"/>
  <c r="L919" i="2"/>
  <c r="L917" i="2"/>
  <c r="O915" i="2"/>
  <c r="C914" i="2"/>
  <c r="F912" i="2"/>
  <c r="G910" i="2"/>
  <c r="L908" i="2"/>
  <c r="O906" i="2"/>
  <c r="O904" i="2"/>
  <c r="C903" i="2"/>
  <c r="G901" i="2"/>
  <c r="M899" i="2"/>
  <c r="P897" i="2"/>
  <c r="L896" i="2"/>
  <c r="G895" i="2"/>
  <c r="O893" i="2"/>
  <c r="I892" i="2"/>
  <c r="D891" i="2"/>
  <c r="N889" i="2"/>
  <c r="G888" i="2"/>
  <c r="D887" i="2"/>
  <c r="Q885" i="2"/>
  <c r="Q884" i="2"/>
  <c r="P883" i="2"/>
  <c r="N882" i="2"/>
  <c r="N881" i="2"/>
  <c r="M880" i="2"/>
  <c r="K879" i="2"/>
  <c r="K878" i="2"/>
  <c r="J877" i="2"/>
  <c r="H876" i="2"/>
  <c r="H875" i="2"/>
  <c r="G874" i="2"/>
  <c r="E873" i="2"/>
  <c r="E872" i="2"/>
  <c r="D871" i="2"/>
  <c r="Q869" i="2"/>
  <c r="Q868" i="2"/>
  <c r="P867" i="2"/>
  <c r="N866" i="2"/>
  <c r="N865" i="2"/>
  <c r="M864" i="2"/>
  <c r="K863" i="2"/>
  <c r="K862" i="2"/>
  <c r="J861" i="2"/>
  <c r="H860" i="2"/>
  <c r="H859" i="2"/>
  <c r="G858" i="2"/>
  <c r="E857" i="2"/>
  <c r="E856" i="2"/>
  <c r="D855" i="2"/>
  <c r="Q853" i="2"/>
  <c r="Q852" i="2"/>
  <c r="P851" i="2"/>
  <c r="C851" i="2"/>
  <c r="E850" i="2"/>
  <c r="H849" i="2"/>
  <c r="K848" i="2"/>
  <c r="N847" i="2"/>
  <c r="Q846" i="2"/>
  <c r="E846" i="2"/>
  <c r="H845" i="2"/>
  <c r="K844" i="2"/>
  <c r="N843" i="2"/>
  <c r="Q842" i="2"/>
  <c r="E842" i="2"/>
  <c r="H841" i="2"/>
  <c r="K840" i="2"/>
  <c r="N983" i="2"/>
  <c r="O961" i="2"/>
  <c r="F953" i="2"/>
  <c r="K949" i="2"/>
  <c r="N946" i="2"/>
  <c r="Q943" i="2"/>
  <c r="O941" i="2"/>
  <c r="J939" i="2"/>
  <c r="C937" i="2"/>
  <c r="L934" i="2"/>
  <c r="G932" i="2"/>
  <c r="H930" i="2"/>
  <c r="I928" i="2"/>
  <c r="M926" i="2"/>
  <c r="P924" i="2"/>
  <c r="C923" i="2"/>
  <c r="D921" i="2"/>
  <c r="G919" i="2"/>
  <c r="K917" i="2"/>
  <c r="L915" i="2"/>
  <c r="P913" i="2"/>
  <c r="D912" i="2"/>
  <c r="F910" i="2"/>
  <c r="G908" i="2"/>
  <c r="J906" i="2"/>
  <c r="N904" i="2"/>
  <c r="O902" i="2"/>
  <c r="F901" i="2"/>
  <c r="L899" i="2"/>
  <c r="O897" i="2"/>
  <c r="I896" i="2"/>
  <c r="D895" i="2"/>
  <c r="N893" i="2"/>
  <c r="G892" i="2"/>
  <c r="C891" i="2"/>
  <c r="M889" i="2"/>
  <c r="F888" i="2"/>
  <c r="C887" i="2"/>
  <c r="P885" i="2"/>
  <c r="P884" i="2"/>
  <c r="O883" i="2"/>
  <c r="M882" i="2"/>
  <c r="M881" i="2"/>
  <c r="L880" i="2"/>
  <c r="J879" i="2"/>
  <c r="J878" i="2"/>
  <c r="I877" i="2"/>
  <c r="G876" i="2"/>
  <c r="G875" i="2"/>
  <c r="F874" i="2"/>
  <c r="D873" i="2"/>
  <c r="D872" i="2"/>
  <c r="C871" i="2"/>
  <c r="P869" i="2"/>
  <c r="P868" i="2"/>
  <c r="O867" i="2"/>
  <c r="M866" i="2"/>
  <c r="M865" i="2"/>
  <c r="L864" i="2"/>
  <c r="J863" i="2"/>
  <c r="J862" i="2"/>
  <c r="I861" i="2"/>
  <c r="G860" i="2"/>
  <c r="G859" i="2"/>
  <c r="F858" i="2"/>
  <c r="D857" i="2"/>
  <c r="D856" i="2"/>
  <c r="C855" i="2"/>
  <c r="P853" i="2"/>
  <c r="P852" i="2"/>
  <c r="O851" i="2"/>
  <c r="Q850" i="2"/>
  <c r="D850" i="2"/>
  <c r="G849" i="2"/>
  <c r="J848" i="2"/>
  <c r="M847" i="2"/>
  <c r="P846" i="2"/>
  <c r="D846" i="2"/>
  <c r="G845" i="2"/>
  <c r="J844" i="2"/>
  <c r="M843" i="2"/>
  <c r="P842" i="2"/>
  <c r="D842" i="2"/>
  <c r="G841" i="2"/>
  <c r="J840" i="2"/>
  <c r="M839" i="2"/>
  <c r="P838" i="2"/>
  <c r="D838" i="2"/>
  <c r="G837" i="2"/>
  <c r="J836" i="2"/>
  <c r="M835" i="2"/>
  <c r="P834" i="2"/>
  <c r="D834" i="2"/>
  <c r="C982" i="2"/>
  <c r="E960" i="2"/>
  <c r="M952" i="2"/>
  <c r="J949" i="2"/>
  <c r="L946" i="2"/>
  <c r="P943" i="2"/>
  <c r="J941" i="2"/>
  <c r="E939" i="2"/>
  <c r="P936" i="2"/>
  <c r="H934" i="2"/>
  <c r="F932" i="2"/>
  <c r="G930" i="2"/>
  <c r="G928" i="2"/>
  <c r="I926" i="2"/>
  <c r="M924" i="2"/>
  <c r="Q922" i="2"/>
  <c r="P920" i="2"/>
  <c r="F919" i="2"/>
  <c r="J917" i="2"/>
  <c r="J915" i="2"/>
  <c r="L913" i="2"/>
  <c r="P911" i="2"/>
  <c r="E910" i="2"/>
  <c r="D908" i="2"/>
  <c r="I906" i="2"/>
  <c r="M904" i="2"/>
  <c r="M902" i="2"/>
  <c r="P900" i="2"/>
  <c r="G899" i="2"/>
  <c r="N897" i="2"/>
  <c r="G896" i="2"/>
  <c r="C895" i="2"/>
  <c r="M893" i="2"/>
  <c r="F892" i="2"/>
  <c r="O890" i="2"/>
  <c r="J889" i="2"/>
  <c r="E888" i="2"/>
  <c r="O886" i="2"/>
  <c r="O885" i="2"/>
  <c r="N884" i="2"/>
  <c r="L883" i="2"/>
  <c r="L882" i="2"/>
  <c r="K881" i="2"/>
  <c r="I880" i="2"/>
  <c r="I879" i="2"/>
  <c r="H878" i="2"/>
  <c r="F877" i="2"/>
  <c r="F876" i="2"/>
  <c r="E875" i="2"/>
  <c r="C874" i="2"/>
  <c r="C873" i="2"/>
  <c r="Q871" i="2"/>
  <c r="O870" i="2"/>
  <c r="O869" i="2"/>
  <c r="N868" i="2"/>
  <c r="L867" i="2"/>
  <c r="L866" i="2"/>
  <c r="K865" i="2"/>
  <c r="I864" i="2"/>
  <c r="I863" i="2"/>
  <c r="H862" i="2"/>
  <c r="F861" i="2"/>
  <c r="F860" i="2"/>
  <c r="E859" i="2"/>
  <c r="C858" i="2"/>
  <c r="C857" i="2"/>
  <c r="Q855" i="2"/>
  <c r="O854" i="2"/>
  <c r="O853" i="2"/>
  <c r="N852" i="2"/>
  <c r="N851" i="2"/>
  <c r="P850" i="2"/>
  <c r="C850" i="2"/>
  <c r="F849" i="2"/>
  <c r="I848" i="2"/>
  <c r="L847" i="2"/>
  <c r="O846" i="2"/>
  <c r="C846" i="2"/>
  <c r="F845" i="2"/>
  <c r="I844" i="2"/>
  <c r="L843" i="2"/>
  <c r="O842" i="2"/>
  <c r="C842" i="2"/>
  <c r="F841" i="2"/>
  <c r="I840" i="2"/>
  <c r="G980" i="2"/>
  <c r="E958" i="2"/>
  <c r="F952" i="2"/>
  <c r="C949" i="2"/>
  <c r="G946" i="2"/>
  <c r="O943" i="2"/>
  <c r="H941" i="2"/>
  <c r="D939" i="2"/>
  <c r="N936" i="2"/>
  <c r="G934" i="2"/>
  <c r="P931" i="2"/>
  <c r="C930" i="2"/>
  <c r="F928" i="2"/>
  <c r="G926" i="2"/>
  <c r="L924" i="2"/>
  <c r="O922" i="2"/>
  <c r="O920" i="2"/>
  <c r="C919" i="2"/>
  <c r="F917" i="2"/>
  <c r="I915" i="2"/>
  <c r="J913" i="2"/>
  <c r="O911" i="2"/>
  <c r="C910" i="2"/>
  <c r="C908" i="2"/>
  <c r="F906" i="2"/>
  <c r="I904" i="2"/>
  <c r="L902" i="2"/>
  <c r="N900" i="2"/>
  <c r="F899" i="2"/>
  <c r="M897" i="2"/>
  <c r="F896" i="2"/>
  <c r="O894" i="2"/>
  <c r="J893" i="2"/>
  <c r="E892" i="2"/>
  <c r="M890" i="2"/>
  <c r="I889" i="2"/>
  <c r="D888" i="2"/>
  <c r="N886" i="2"/>
  <c r="N885" i="2"/>
  <c r="M884" i="2"/>
  <c r="K883" i="2"/>
  <c r="K882" i="2"/>
  <c r="J881" i="2"/>
  <c r="H880" i="2"/>
  <c r="H879" i="2"/>
  <c r="G878" i="2"/>
  <c r="E877" i="2"/>
  <c r="E876" i="2"/>
  <c r="D875" i="2"/>
  <c r="Q873" i="2"/>
  <c r="Q872" i="2"/>
  <c r="P871" i="2"/>
  <c r="N870" i="2"/>
  <c r="N869" i="2"/>
  <c r="M868" i="2"/>
  <c r="K867" i="2"/>
  <c r="K866" i="2"/>
  <c r="J865" i="2"/>
  <c r="H864" i="2"/>
  <c r="H863" i="2"/>
  <c r="G862" i="2"/>
  <c r="E861" i="2"/>
  <c r="E860" i="2"/>
  <c r="D859" i="2"/>
  <c r="Q857" i="2"/>
  <c r="Q856" i="2"/>
  <c r="P855" i="2"/>
  <c r="N854" i="2"/>
  <c r="N853" i="2"/>
  <c r="M852" i="2"/>
  <c r="M851" i="2"/>
  <c r="O850" i="2"/>
  <c r="Q849" i="2"/>
  <c r="E849" i="2"/>
  <c r="H848" i="2"/>
  <c r="K847" i="2"/>
  <c r="N846" i="2"/>
  <c r="Q845" i="2"/>
  <c r="E845" i="2"/>
  <c r="H844" i="2"/>
  <c r="K843" i="2"/>
  <c r="N842" i="2"/>
  <c r="Q841" i="2"/>
  <c r="E841" i="2"/>
  <c r="H840" i="2"/>
  <c r="K839" i="2"/>
  <c r="N838" i="2"/>
  <c r="Q837" i="2"/>
  <c r="E837" i="2"/>
  <c r="H836" i="2"/>
  <c r="K835" i="2"/>
  <c r="N834" i="2"/>
  <c r="Q833" i="2"/>
  <c r="E833" i="2"/>
  <c r="H832" i="2"/>
  <c r="K831" i="2"/>
  <c r="N830" i="2"/>
  <c r="Q829" i="2"/>
  <c r="E829" i="2"/>
  <c r="H828" i="2"/>
  <c r="K827" i="2"/>
  <c r="N826" i="2"/>
  <c r="Q825" i="2"/>
  <c r="E825" i="2"/>
  <c r="H824" i="2"/>
  <c r="K823" i="2"/>
  <c r="N822" i="2"/>
  <c r="Q821" i="2"/>
  <c r="E821" i="2"/>
  <c r="H820" i="2"/>
  <c r="K819" i="2"/>
  <c r="N818" i="2"/>
  <c r="Q817" i="2"/>
  <c r="E817" i="2"/>
  <c r="H816" i="2"/>
  <c r="K815" i="2"/>
  <c r="N814" i="2"/>
  <c r="Q813" i="2"/>
  <c r="E813" i="2"/>
  <c r="H812" i="2"/>
  <c r="K811" i="2"/>
  <c r="N810" i="2"/>
  <c r="Q809" i="2"/>
  <c r="E809" i="2"/>
  <c r="H808" i="2"/>
  <c r="K807" i="2"/>
  <c r="N806" i="2"/>
  <c r="Q805" i="2"/>
  <c r="E805" i="2"/>
  <c r="H804" i="2"/>
  <c r="K803" i="2"/>
  <c r="N802" i="2"/>
  <c r="Q801" i="2"/>
  <c r="E801" i="2"/>
  <c r="H800" i="2"/>
  <c r="K799" i="2"/>
  <c r="N798" i="2"/>
  <c r="Q797" i="2"/>
  <c r="E797" i="2"/>
  <c r="H796" i="2"/>
  <c r="K795" i="2"/>
  <c r="N794" i="2"/>
  <c r="Q793" i="2"/>
  <c r="E793" i="2"/>
  <c r="H792" i="2"/>
  <c r="K791" i="2"/>
  <c r="N790" i="2"/>
  <c r="Q789" i="2"/>
  <c r="E789" i="2"/>
  <c r="H788" i="2"/>
  <c r="K787" i="2"/>
  <c r="N786" i="2"/>
  <c r="Q785" i="2"/>
  <c r="E785" i="2"/>
  <c r="H784" i="2"/>
  <c r="K783" i="2"/>
  <c r="N782" i="2"/>
  <c r="Q781" i="2"/>
  <c r="E781" i="2"/>
  <c r="H780" i="2"/>
  <c r="K779" i="2"/>
  <c r="N778" i="2"/>
  <c r="Q777" i="2"/>
  <c r="E777" i="2"/>
  <c r="H776" i="2"/>
  <c r="K775" i="2"/>
  <c r="N774" i="2"/>
  <c r="Q773" i="2"/>
  <c r="E773" i="2"/>
  <c r="H772" i="2"/>
  <c r="K771" i="2"/>
  <c r="G978" i="2"/>
  <c r="I956" i="2"/>
  <c r="E952" i="2"/>
  <c r="M948" i="2"/>
  <c r="C946" i="2"/>
  <c r="N943" i="2"/>
  <c r="D941" i="2"/>
  <c r="M938" i="2"/>
  <c r="K936" i="2"/>
  <c r="F934" i="2"/>
  <c r="N931" i="2"/>
  <c r="P929" i="2"/>
  <c r="D928" i="2"/>
  <c r="F926" i="2"/>
  <c r="G924" i="2"/>
  <c r="J922" i="2"/>
  <c r="N920" i="2"/>
  <c r="O918" i="2"/>
  <c r="D917" i="2"/>
  <c r="G915" i="2"/>
  <c r="I913" i="2"/>
  <c r="J911" i="2"/>
  <c r="M909" i="2"/>
  <c r="Q907" i="2"/>
  <c r="C906" i="2"/>
  <c r="G904" i="2"/>
  <c r="J902" i="2"/>
  <c r="M900" i="2"/>
  <c r="C899" i="2"/>
  <c r="J897" i="2"/>
  <c r="E896" i="2"/>
  <c r="M894" i="2"/>
  <c r="I893" i="2"/>
  <c r="D892" i="2"/>
  <c r="L890" i="2"/>
  <c r="F889" i="2"/>
  <c r="P887" i="2"/>
  <c r="M886" i="2"/>
  <c r="M885" i="2"/>
  <c r="L884" i="2"/>
  <c r="J883" i="2"/>
  <c r="J882" i="2"/>
  <c r="I881" i="2"/>
  <c r="G880" i="2"/>
  <c r="G879" i="2"/>
  <c r="F878" i="2"/>
  <c r="D877" i="2"/>
  <c r="D876" i="2"/>
  <c r="C875" i="2"/>
  <c r="P873" i="2"/>
  <c r="P872" i="2"/>
  <c r="O871" i="2"/>
  <c r="M870" i="2"/>
  <c r="M869" i="2"/>
  <c r="L868" i="2"/>
  <c r="J867" i="2"/>
  <c r="J866" i="2"/>
  <c r="I865" i="2"/>
  <c r="G864" i="2"/>
  <c r="G863" i="2"/>
  <c r="F862" i="2"/>
  <c r="D861" i="2"/>
  <c r="D860" i="2"/>
  <c r="C859" i="2"/>
  <c r="P857" i="2"/>
  <c r="P856" i="2"/>
  <c r="O855" i="2"/>
  <c r="M854" i="2"/>
  <c r="M853" i="2"/>
  <c r="L852" i="2"/>
  <c r="L851" i="2"/>
  <c r="N850" i="2"/>
  <c r="P849" i="2"/>
  <c r="D849" i="2"/>
  <c r="G848" i="2"/>
  <c r="J847" i="2"/>
  <c r="M846" i="2"/>
  <c r="P845" i="2"/>
  <c r="D845" i="2"/>
  <c r="G844" i="2"/>
  <c r="J843" i="2"/>
  <c r="M842" i="2"/>
  <c r="P841" i="2"/>
  <c r="D841" i="2"/>
  <c r="G840" i="2"/>
  <c r="J839" i="2"/>
  <c r="M838" i="2"/>
  <c r="P837" i="2"/>
  <c r="D837" i="2"/>
  <c r="G836" i="2"/>
  <c r="J835" i="2"/>
  <c r="M834" i="2"/>
  <c r="P833" i="2"/>
  <c r="D833" i="2"/>
  <c r="G832" i="2"/>
  <c r="J831" i="2"/>
  <c r="M830" i="2"/>
  <c r="P829" i="2"/>
  <c r="D829" i="2"/>
  <c r="G828" i="2"/>
  <c r="J827" i="2"/>
  <c r="M826" i="2"/>
  <c r="P825" i="2"/>
  <c r="D825" i="2"/>
  <c r="G824" i="2"/>
  <c r="J823" i="2"/>
  <c r="M822" i="2"/>
  <c r="P821" i="2"/>
  <c r="D821" i="2"/>
  <c r="G820" i="2"/>
  <c r="J819" i="2"/>
  <c r="M818" i="2"/>
  <c r="P817" i="2"/>
  <c r="D817" i="2"/>
  <c r="G816" i="2"/>
  <c r="J815" i="2"/>
  <c r="M814" i="2"/>
  <c r="P813" i="2"/>
  <c r="D813" i="2"/>
  <c r="G812" i="2"/>
  <c r="J811" i="2"/>
  <c r="M810" i="2"/>
  <c r="P809" i="2"/>
  <c r="D809" i="2"/>
  <c r="G808" i="2"/>
  <c r="J807" i="2"/>
  <c r="M806" i="2"/>
  <c r="J976" i="2"/>
  <c r="P955" i="2"/>
  <c r="P951" i="2"/>
  <c r="K948" i="2"/>
  <c r="K945" i="2"/>
  <c r="G943" i="2"/>
  <c r="C941" i="2"/>
  <c r="J938" i="2"/>
  <c r="G936" i="2"/>
  <c r="E934" i="2"/>
  <c r="J931" i="2"/>
  <c r="L929" i="2"/>
  <c r="P927" i="2"/>
  <c r="E926" i="2"/>
  <c r="D924" i="2"/>
  <c r="I922" i="2"/>
  <c r="M920" i="2"/>
  <c r="M918" i="2"/>
  <c r="O916" i="2"/>
  <c r="D915" i="2"/>
  <c r="H913" i="2"/>
  <c r="G911" i="2"/>
  <c r="L909" i="2"/>
  <c r="P907" i="2"/>
  <c r="P905" i="2"/>
  <c r="C904" i="2"/>
  <c r="G902" i="2"/>
  <c r="L900" i="2"/>
  <c r="P898" i="2"/>
  <c r="I897" i="2"/>
  <c r="D896" i="2"/>
  <c r="L894" i="2"/>
  <c r="F893" i="2"/>
  <c r="P891" i="2"/>
  <c r="K890" i="2"/>
  <c r="D889" i="2"/>
  <c r="O887" i="2"/>
  <c r="L886" i="2"/>
  <c r="K885" i="2"/>
  <c r="I884" i="2"/>
  <c r="I883" i="2"/>
  <c r="H882" i="2"/>
  <c r="F881" i="2"/>
  <c r="F880" i="2"/>
  <c r="E879" i="2"/>
  <c r="C878" i="2"/>
  <c r="C877" i="2"/>
  <c r="Q875" i="2"/>
  <c r="O874" i="2"/>
  <c r="O873" i="2"/>
  <c r="N872" i="2"/>
  <c r="L871" i="2"/>
  <c r="L870" i="2"/>
  <c r="K869" i="2"/>
  <c r="I868" i="2"/>
  <c r="I867" i="2"/>
  <c r="H866" i="2"/>
  <c r="F865" i="2"/>
  <c r="F864" i="2"/>
  <c r="E863" i="2"/>
  <c r="C862" i="2"/>
  <c r="C861" i="2"/>
  <c r="Q859" i="2"/>
  <c r="O858" i="2"/>
  <c r="O857" i="2"/>
  <c r="N856" i="2"/>
  <c r="L855" i="2"/>
  <c r="L854" i="2"/>
  <c r="K853" i="2"/>
  <c r="I852" i="2"/>
  <c r="K851" i="2"/>
  <c r="M850" i="2"/>
  <c r="O849" i="2"/>
  <c r="C849" i="2"/>
  <c r="F848" i="2"/>
  <c r="I847" i="2"/>
  <c r="L846" i="2"/>
  <c r="O845" i="2"/>
  <c r="C845" i="2"/>
  <c r="F844" i="2"/>
  <c r="I843" i="2"/>
  <c r="L842" i="2"/>
  <c r="O841" i="2"/>
  <c r="C841" i="2"/>
  <c r="F840" i="2"/>
  <c r="I839" i="2"/>
  <c r="L838" i="2"/>
  <c r="O837" i="2"/>
  <c r="C837" i="2"/>
  <c r="F836" i="2"/>
  <c r="I835" i="2"/>
  <c r="L834" i="2"/>
  <c r="O833" i="2"/>
  <c r="C833" i="2"/>
  <c r="F832" i="2"/>
  <c r="I831" i="2"/>
  <c r="L830" i="2"/>
  <c r="O829" i="2"/>
  <c r="C829" i="2"/>
  <c r="F828" i="2"/>
  <c r="I827" i="2"/>
  <c r="L826" i="2"/>
  <c r="O825" i="2"/>
  <c r="C825" i="2"/>
  <c r="F824" i="2"/>
  <c r="I823" i="2"/>
  <c r="L822" i="2"/>
  <c r="O821" i="2"/>
  <c r="C821" i="2"/>
  <c r="F820" i="2"/>
  <c r="I819" i="2"/>
  <c r="L818" i="2"/>
  <c r="O817" i="2"/>
  <c r="C817" i="2"/>
  <c r="F816" i="2"/>
  <c r="I815" i="2"/>
  <c r="L814" i="2"/>
  <c r="O813" i="2"/>
  <c r="C813" i="2"/>
  <c r="F812" i="2"/>
  <c r="I811" i="2"/>
  <c r="L810" i="2"/>
  <c r="O809" i="2"/>
  <c r="C809" i="2"/>
  <c r="F808" i="2"/>
  <c r="I807" i="2"/>
  <c r="L806" i="2"/>
  <c r="O805" i="2"/>
  <c r="C805" i="2"/>
  <c r="F804" i="2"/>
  <c r="I803" i="2"/>
  <c r="L802" i="2"/>
  <c r="O801" i="2"/>
  <c r="C801" i="2"/>
  <c r="F800" i="2"/>
  <c r="I799" i="2"/>
  <c r="L798" i="2"/>
  <c r="O797" i="2"/>
  <c r="C797" i="2"/>
  <c r="F796" i="2"/>
  <c r="I795" i="2"/>
  <c r="L794" i="2"/>
  <c r="O793" i="2"/>
  <c r="C793" i="2"/>
  <c r="F792" i="2"/>
  <c r="I791" i="2"/>
  <c r="L790" i="2"/>
  <c r="O789" i="2"/>
  <c r="C789" i="2"/>
  <c r="F788" i="2"/>
  <c r="I787" i="2"/>
  <c r="L786" i="2"/>
  <c r="O785" i="2"/>
  <c r="C785" i="2"/>
  <c r="F784" i="2"/>
  <c r="I783" i="2"/>
  <c r="L782" i="2"/>
  <c r="O781" i="2"/>
  <c r="C781" i="2"/>
  <c r="F780" i="2"/>
  <c r="I779" i="2"/>
  <c r="L778" i="2"/>
  <c r="O777" i="2"/>
  <c r="C777" i="2"/>
  <c r="F776" i="2"/>
  <c r="I775" i="2"/>
  <c r="L774" i="2"/>
  <c r="O773" i="2"/>
  <c r="C773" i="2"/>
  <c r="F772" i="2"/>
  <c r="I771" i="2"/>
  <c r="L770" i="2"/>
  <c r="O769" i="2"/>
  <c r="C769" i="2"/>
  <c r="F768" i="2"/>
  <c r="I767" i="2"/>
  <c r="L766" i="2"/>
  <c r="O765" i="2"/>
  <c r="C765" i="2"/>
  <c r="F764" i="2"/>
  <c r="I763" i="2"/>
  <c r="L762" i="2"/>
  <c r="L974" i="2"/>
  <c r="O955" i="2"/>
  <c r="L951" i="2"/>
  <c r="J948" i="2"/>
  <c r="I945" i="2"/>
  <c r="E943" i="2"/>
  <c r="P940" i="2"/>
  <c r="H938" i="2"/>
  <c r="Q935" i="2"/>
  <c r="M933" i="2"/>
  <c r="I931" i="2"/>
  <c r="J929" i="2"/>
  <c r="O927" i="2"/>
  <c r="C926" i="2"/>
  <c r="C924" i="2"/>
  <c r="F922" i="2"/>
  <c r="I920" i="2"/>
  <c r="L918" i="2"/>
  <c r="M916" i="2"/>
  <c r="C915" i="2"/>
  <c r="F913" i="2"/>
  <c r="F911" i="2"/>
  <c r="I909" i="2"/>
  <c r="L907" i="2"/>
  <c r="O905" i="2"/>
  <c r="P903" i="2"/>
  <c r="F902" i="2"/>
  <c r="K900" i="2"/>
  <c r="O898" i="2"/>
  <c r="F897" i="2"/>
  <c r="P895" i="2"/>
  <c r="K894" i="2"/>
  <c r="D893" i="2"/>
  <c r="O891" i="2"/>
  <c r="J890" i="2"/>
  <c r="C889" i="2"/>
  <c r="L887" i="2"/>
  <c r="K886" i="2"/>
  <c r="J885" i="2"/>
  <c r="H884" i="2"/>
  <c r="H883" i="2"/>
  <c r="G882" i="2"/>
  <c r="E881" i="2"/>
  <c r="E880" i="2"/>
  <c r="D879" i="2"/>
  <c r="Q877" i="2"/>
  <c r="Q876" i="2"/>
  <c r="P875" i="2"/>
  <c r="N874" i="2"/>
  <c r="N873" i="2"/>
  <c r="M872" i="2"/>
  <c r="K871" i="2"/>
  <c r="K870" i="2"/>
  <c r="J869" i="2"/>
  <c r="H868" i="2"/>
  <c r="H867" i="2"/>
  <c r="G866" i="2"/>
  <c r="E865" i="2"/>
  <c r="E864" i="2"/>
  <c r="D863" i="2"/>
  <c r="Q861" i="2"/>
  <c r="Q860" i="2"/>
  <c r="P859" i="2"/>
  <c r="N858" i="2"/>
  <c r="N857" i="2"/>
  <c r="M856" i="2"/>
  <c r="K855" i="2"/>
  <c r="K854" i="2"/>
  <c r="J853" i="2"/>
  <c r="H852" i="2"/>
  <c r="J851" i="2"/>
  <c r="L850" i="2"/>
  <c r="N849" i="2"/>
  <c r="Q848" i="2"/>
  <c r="E848" i="2"/>
  <c r="H847" i="2"/>
  <c r="K846" i="2"/>
  <c r="N845" i="2"/>
  <c r="Q844" i="2"/>
  <c r="E844" i="2"/>
  <c r="H843" i="2"/>
  <c r="K842" i="2"/>
  <c r="N841" i="2"/>
  <c r="Q840" i="2"/>
  <c r="E840" i="2"/>
  <c r="H839" i="2"/>
  <c r="K838" i="2"/>
  <c r="N837" i="2"/>
  <c r="Q836" i="2"/>
  <c r="E836" i="2"/>
  <c r="H835" i="2"/>
  <c r="K834" i="2"/>
  <c r="Q972" i="2"/>
  <c r="N955" i="2"/>
  <c r="J951" i="2"/>
  <c r="I948" i="2"/>
  <c r="H945" i="2"/>
  <c r="Q942" i="2"/>
  <c r="L940" i="2"/>
  <c r="G938" i="2"/>
  <c r="O935" i="2"/>
  <c r="K933" i="2"/>
  <c r="G931" i="2"/>
  <c r="I929" i="2"/>
  <c r="J927" i="2"/>
  <c r="M925" i="2"/>
  <c r="Q923" i="2"/>
  <c r="C922" i="2"/>
  <c r="G920" i="2"/>
  <c r="J918" i="2"/>
  <c r="L916" i="2"/>
  <c r="M914" i="2"/>
  <c r="P912" i="2"/>
  <c r="E911" i="2"/>
  <c r="F909" i="2"/>
  <c r="J907" i="2"/>
  <c r="M905" i="2"/>
  <c r="O903" i="2"/>
  <c r="P901" i="2"/>
  <c r="G900" i="2"/>
  <c r="M898" i="2"/>
  <c r="D897" i="2"/>
  <c r="O895" i="2"/>
  <c r="J894" i="2"/>
  <c r="C893" i="2"/>
  <c r="L891" i="2"/>
  <c r="G890" i="2"/>
  <c r="Q888" i="2"/>
  <c r="J887" i="2"/>
  <c r="J886" i="2"/>
  <c r="I885" i="2"/>
  <c r="G884" i="2"/>
  <c r="G883" i="2"/>
  <c r="F882" i="2"/>
  <c r="D881" i="2"/>
  <c r="D880" i="2"/>
  <c r="C879" i="2"/>
  <c r="P877" i="2"/>
  <c r="P876" i="2"/>
  <c r="O875" i="2"/>
  <c r="M874" i="2"/>
  <c r="M873" i="2"/>
  <c r="L872" i="2"/>
  <c r="J871" i="2"/>
  <c r="J870" i="2"/>
  <c r="I869" i="2"/>
  <c r="G868" i="2"/>
  <c r="G867" i="2"/>
  <c r="F866" i="2"/>
  <c r="D865" i="2"/>
  <c r="D864" i="2"/>
  <c r="C863" i="2"/>
  <c r="P861" i="2"/>
  <c r="P860" i="2"/>
  <c r="O859" i="2"/>
  <c r="M858" i="2"/>
  <c r="M857" i="2"/>
  <c r="L856" i="2"/>
  <c r="J855" i="2"/>
  <c r="J854" i="2"/>
  <c r="I853" i="2"/>
  <c r="G852" i="2"/>
  <c r="I851" i="2"/>
  <c r="K850" i="2"/>
  <c r="M849" i="2"/>
  <c r="P848" i="2"/>
  <c r="D848" i="2"/>
  <c r="G847" i="2"/>
  <c r="J846" i="2"/>
  <c r="M845" i="2"/>
  <c r="P844" i="2"/>
  <c r="D844" i="2"/>
  <c r="G843" i="2"/>
  <c r="Q970" i="2"/>
  <c r="Q954" i="2"/>
  <c r="P950" i="2"/>
  <c r="O947" i="2"/>
  <c r="D945" i="2"/>
  <c r="L942" i="2"/>
  <c r="K940" i="2"/>
  <c r="F938" i="2"/>
  <c r="N935" i="2"/>
  <c r="H933" i="2"/>
  <c r="D931" i="2"/>
  <c r="H929" i="2"/>
  <c r="G927" i="2"/>
  <c r="L925" i="2"/>
  <c r="P923" i="2"/>
  <c r="P921" i="2"/>
  <c r="C920" i="2"/>
  <c r="G918" i="2"/>
  <c r="K916" i="2"/>
  <c r="J914" i="2"/>
  <c r="O912" i="2"/>
  <c r="D911" i="2"/>
  <c r="D909" i="2"/>
  <c r="F907" i="2"/>
  <c r="J905" i="2"/>
  <c r="N903" i="2"/>
  <c r="M901" i="2"/>
  <c r="F900" i="2"/>
  <c r="L898" i="2"/>
  <c r="C897" i="2"/>
  <c r="L895" i="2"/>
  <c r="G894" i="2"/>
  <c r="Q892" i="2"/>
  <c r="J891" i="2"/>
  <c r="F890" i="2"/>
  <c r="P888" i="2"/>
  <c r="I887" i="2"/>
  <c r="H886" i="2"/>
  <c r="F885" i="2"/>
  <c r="F884" i="2"/>
  <c r="E883" i="2"/>
  <c r="C882" i="2"/>
  <c r="C881" i="2"/>
  <c r="Q879" i="2"/>
  <c r="O878" i="2"/>
  <c r="O877" i="2"/>
  <c r="N876" i="2"/>
  <c r="L875" i="2"/>
  <c r="L874" i="2"/>
  <c r="K873" i="2"/>
  <c r="I872" i="2"/>
  <c r="I871" i="2"/>
  <c r="H870" i="2"/>
  <c r="F869" i="2"/>
  <c r="F868" i="2"/>
  <c r="E867" i="2"/>
  <c r="C866" i="2"/>
  <c r="C865" i="2"/>
  <c r="Q863" i="2"/>
  <c r="O862" i="2"/>
  <c r="O861" i="2"/>
  <c r="N860" i="2"/>
  <c r="L859" i="2"/>
  <c r="L858" i="2"/>
  <c r="K857" i="2"/>
  <c r="I856" i="2"/>
  <c r="I855" i="2"/>
  <c r="H854" i="2"/>
  <c r="F853" i="2"/>
  <c r="F852" i="2"/>
  <c r="H851" i="2"/>
  <c r="J850" i="2"/>
  <c r="L849" i="2"/>
  <c r="O848" i="2"/>
  <c r="C848" i="2"/>
  <c r="F847" i="2"/>
  <c r="I846" i="2"/>
  <c r="L845" i="2"/>
  <c r="O844" i="2"/>
  <c r="C844" i="2"/>
  <c r="F843" i="2"/>
  <c r="I842" i="2"/>
  <c r="L841" i="2"/>
  <c r="O840" i="2"/>
  <c r="C840" i="2"/>
  <c r="F839" i="2"/>
  <c r="I838" i="2"/>
  <c r="L837" i="2"/>
  <c r="O836" i="2"/>
  <c r="C836" i="2"/>
  <c r="F835" i="2"/>
  <c r="I834" i="2"/>
  <c r="L833" i="2"/>
  <c r="O832" i="2"/>
  <c r="C832" i="2"/>
  <c r="F831" i="2"/>
  <c r="I830" i="2"/>
  <c r="L829" i="2"/>
  <c r="O828" i="2"/>
  <c r="C828" i="2"/>
  <c r="F827" i="2"/>
  <c r="I826" i="2"/>
  <c r="L825" i="2"/>
  <c r="O824" i="2"/>
  <c r="C824" i="2"/>
  <c r="F823" i="2"/>
  <c r="I822" i="2"/>
  <c r="L821" i="2"/>
  <c r="O820" i="2"/>
  <c r="C820" i="2"/>
  <c r="F819" i="2"/>
  <c r="I818" i="2"/>
  <c r="L817" i="2"/>
  <c r="O816" i="2"/>
  <c r="C816" i="2"/>
  <c r="F815" i="2"/>
  <c r="I814" i="2"/>
  <c r="L813" i="2"/>
  <c r="O812" i="2"/>
  <c r="C812" i="2"/>
  <c r="F811" i="2"/>
  <c r="I810" i="2"/>
  <c r="L809" i="2"/>
  <c r="O808" i="2"/>
  <c r="C808" i="2"/>
  <c r="F807" i="2"/>
  <c r="I806" i="2"/>
  <c r="L805" i="2"/>
  <c r="O804" i="2"/>
  <c r="C804" i="2"/>
  <c r="F803" i="2"/>
  <c r="I802" i="2"/>
  <c r="L801" i="2"/>
  <c r="O800" i="2"/>
  <c r="C800" i="2"/>
  <c r="F799" i="2"/>
  <c r="I798" i="2"/>
  <c r="L797" i="2"/>
  <c r="O796" i="2"/>
  <c r="C796" i="2"/>
  <c r="F795" i="2"/>
  <c r="I794" i="2"/>
  <c r="L793" i="2"/>
  <c r="O792" i="2"/>
  <c r="C792" i="2"/>
  <c r="F791" i="2"/>
  <c r="I790" i="2"/>
  <c r="L789" i="2"/>
  <c r="O788" i="2"/>
  <c r="C788" i="2"/>
  <c r="F787" i="2"/>
  <c r="I786" i="2"/>
  <c r="L785" i="2"/>
  <c r="O784" i="2"/>
  <c r="C784" i="2"/>
  <c r="F783" i="2"/>
  <c r="I782" i="2"/>
  <c r="L781" i="2"/>
  <c r="O780" i="2"/>
  <c r="C780" i="2"/>
  <c r="F779" i="2"/>
  <c r="I778" i="2"/>
  <c r="L777" i="2"/>
  <c r="O776" i="2"/>
  <c r="C776" i="2"/>
  <c r="F775" i="2"/>
  <c r="I774" i="2"/>
  <c r="L773" i="2"/>
  <c r="O772" i="2"/>
  <c r="C772" i="2"/>
  <c r="F771" i="2"/>
  <c r="I770" i="2"/>
  <c r="L769" i="2"/>
  <c r="O768" i="2"/>
  <c r="C768" i="2"/>
  <c r="F767" i="2"/>
  <c r="I766" i="2"/>
  <c r="L765" i="2"/>
  <c r="O764" i="2"/>
  <c r="C764" i="2"/>
  <c r="F763" i="2"/>
  <c r="I762" i="2"/>
  <c r="F969" i="2"/>
  <c r="F927" i="2"/>
  <c r="I905" i="2"/>
  <c r="H887" i="2"/>
  <c r="K874" i="2"/>
  <c r="N861" i="2"/>
  <c r="K849" i="2"/>
  <c r="K841" i="2"/>
  <c r="H838" i="2"/>
  <c r="K836" i="2"/>
  <c r="J834" i="2"/>
  <c r="Q832" i="2"/>
  <c r="M831" i="2"/>
  <c r="F830" i="2"/>
  <c r="P828" i="2"/>
  <c r="L827" i="2"/>
  <c r="E826" i="2"/>
  <c r="N824" i="2"/>
  <c r="H823" i="2"/>
  <c r="D822" i="2"/>
  <c r="L820" i="2"/>
  <c r="G819" i="2"/>
  <c r="C818" i="2"/>
  <c r="K816" i="2"/>
  <c r="E815" i="2"/>
  <c r="N813" i="2"/>
  <c r="J812" i="2"/>
  <c r="C811" i="2"/>
  <c r="M809" i="2"/>
  <c r="I808" i="2"/>
  <c r="Q806" i="2"/>
  <c r="N805" i="2"/>
  <c r="M804" i="2"/>
  <c r="M803" i="2"/>
  <c r="K802" i="2"/>
  <c r="J801" i="2"/>
  <c r="J800" i="2"/>
  <c r="H799" i="2"/>
  <c r="G798" i="2"/>
  <c r="G797" i="2"/>
  <c r="E796" i="2"/>
  <c r="D795" i="2"/>
  <c r="D794" i="2"/>
  <c r="Q792" i="2"/>
  <c r="P791" i="2"/>
  <c r="P790" i="2"/>
  <c r="N789" i="2"/>
  <c r="M788" i="2"/>
  <c r="M787" i="2"/>
  <c r="K786" i="2"/>
  <c r="J785" i="2"/>
  <c r="J784" i="2"/>
  <c r="H783" i="2"/>
  <c r="G782" i="2"/>
  <c r="G781" i="2"/>
  <c r="E780" i="2"/>
  <c r="D779" i="2"/>
  <c r="D778" i="2"/>
  <c r="Q776" i="2"/>
  <c r="P775" i="2"/>
  <c r="P774" i="2"/>
  <c r="N773" i="2"/>
  <c r="M954" i="2"/>
  <c r="I925" i="2"/>
  <c r="L903" i="2"/>
  <c r="G886" i="2"/>
  <c r="J873" i="2"/>
  <c r="M860" i="2"/>
  <c r="N848" i="2"/>
  <c r="P840" i="2"/>
  <c r="F838" i="2"/>
  <c r="I836" i="2"/>
  <c r="H834" i="2"/>
  <c r="P832" i="2"/>
  <c r="L831" i="2"/>
  <c r="E830" i="2"/>
  <c r="N828" i="2"/>
  <c r="H827" i="2"/>
  <c r="D826" i="2"/>
  <c r="L824" i="2"/>
  <c r="G823" i="2"/>
  <c r="C822" i="2"/>
  <c r="K820" i="2"/>
  <c r="E819" i="2"/>
  <c r="N817" i="2"/>
  <c r="J816" i="2"/>
  <c r="M947" i="2"/>
  <c r="O921" i="2"/>
  <c r="Q899" i="2"/>
  <c r="E884" i="2"/>
  <c r="H871" i="2"/>
  <c r="K858" i="2"/>
  <c r="E847" i="2"/>
  <c r="D840" i="2"/>
  <c r="C838" i="2"/>
  <c r="Q835" i="2"/>
  <c r="E834" i="2"/>
  <c r="L832" i="2"/>
  <c r="G831" i="2"/>
  <c r="C830" i="2"/>
  <c r="K828" i="2"/>
  <c r="E827" i="2"/>
  <c r="N825" i="2"/>
  <c r="J824" i="2"/>
  <c r="C823" i="2"/>
  <c r="M821" i="2"/>
  <c r="I820" i="2"/>
  <c r="Q818" i="2"/>
  <c r="K817" i="2"/>
  <c r="C945" i="2"/>
  <c r="P919" i="2"/>
  <c r="H898" i="2"/>
  <c r="D883" i="2"/>
  <c r="G870" i="2"/>
  <c r="J857" i="2"/>
  <c r="H846" i="2"/>
  <c r="Q839" i="2"/>
  <c r="M837" i="2"/>
  <c r="O835" i="2"/>
  <c r="C834" i="2"/>
  <c r="K832" i="2"/>
  <c r="E831" i="2"/>
  <c r="N829" i="2"/>
  <c r="J828" i="2"/>
  <c r="C827" i="2"/>
  <c r="M825" i="2"/>
  <c r="I824" i="2"/>
  <c r="Q822" i="2"/>
  <c r="K821" i="2"/>
  <c r="E820" i="2"/>
  <c r="P818" i="2"/>
  <c r="I817" i="2"/>
  <c r="D816" i="2"/>
  <c r="O814" i="2"/>
  <c r="H813" i="2"/>
  <c r="Q811" i="2"/>
  <c r="K810" i="2"/>
  <c r="G809" i="2"/>
  <c r="O807" i="2"/>
  <c r="J806" i="2"/>
  <c r="I805" i="2"/>
  <c r="I804" i="2"/>
  <c r="G803" i="2"/>
  <c r="F802" i="2"/>
  <c r="F801" i="2"/>
  <c r="D800" i="2"/>
  <c r="C799" i="2"/>
  <c r="C798" i="2"/>
  <c r="P796" i="2"/>
  <c r="O795" i="2"/>
  <c r="O794" i="2"/>
  <c r="M793" i="2"/>
  <c r="L792" i="2"/>
  <c r="L791" i="2"/>
  <c r="J790" i="2"/>
  <c r="I789" i="2"/>
  <c r="I788" i="2"/>
  <c r="G787" i="2"/>
  <c r="F786" i="2"/>
  <c r="F785" i="2"/>
  <c r="D784" i="2"/>
  <c r="C783" i="2"/>
  <c r="C782" i="2"/>
  <c r="P780" i="2"/>
  <c r="O779" i="2"/>
  <c r="O778" i="2"/>
  <c r="M777" i="2"/>
  <c r="L776" i="2"/>
  <c r="L775" i="2"/>
  <c r="J774" i="2"/>
  <c r="I773" i="2"/>
  <c r="I772" i="2"/>
  <c r="G771" i="2"/>
  <c r="G770" i="2"/>
  <c r="H769" i="2"/>
  <c r="I768" i="2"/>
  <c r="J767" i="2"/>
  <c r="J766" i="2"/>
  <c r="J765" i="2"/>
  <c r="K764" i="2"/>
  <c r="L763" i="2"/>
  <c r="M762" i="2"/>
  <c r="N761" i="2"/>
  <c r="Q760" i="2"/>
  <c r="E760" i="2"/>
  <c r="H759" i="2"/>
  <c r="K758" i="2"/>
  <c r="N757" i="2"/>
  <c r="Q756" i="2"/>
  <c r="E756" i="2"/>
  <c r="H755" i="2"/>
  <c r="K754" i="2"/>
  <c r="N753" i="2"/>
  <c r="Q752" i="2"/>
  <c r="E752" i="2"/>
  <c r="H751" i="2"/>
  <c r="K750" i="2"/>
  <c r="N749" i="2"/>
  <c r="Q748" i="2"/>
  <c r="E748" i="2"/>
  <c r="H747" i="2"/>
  <c r="K746" i="2"/>
  <c r="N745" i="2"/>
  <c r="Q744" i="2"/>
  <c r="E744" i="2"/>
  <c r="H743" i="2"/>
  <c r="K742" i="2"/>
  <c r="N741" i="2"/>
  <c r="Q740" i="2"/>
  <c r="E740" i="2"/>
  <c r="H739" i="2"/>
  <c r="K738" i="2"/>
  <c r="N737" i="2"/>
  <c r="Q736" i="2"/>
  <c r="E736" i="2"/>
  <c r="H735" i="2"/>
  <c r="K734" i="2"/>
  <c r="N733" i="2"/>
  <c r="Q732" i="2"/>
  <c r="E732" i="2"/>
  <c r="H731" i="2"/>
  <c r="K730" i="2"/>
  <c r="N729" i="2"/>
  <c r="Q728" i="2"/>
  <c r="E728" i="2"/>
  <c r="H727" i="2"/>
  <c r="K726" i="2"/>
  <c r="N725" i="2"/>
  <c r="Q724" i="2"/>
  <c r="E724" i="2"/>
  <c r="H723" i="2"/>
  <c r="K722" i="2"/>
  <c r="N721" i="2"/>
  <c r="Q720" i="2"/>
  <c r="E720" i="2"/>
  <c r="H719" i="2"/>
  <c r="J942" i="2"/>
  <c r="F918" i="2"/>
  <c r="Q896" i="2"/>
  <c r="Q881" i="2"/>
  <c r="E869" i="2"/>
  <c r="H856" i="2"/>
  <c r="K845" i="2"/>
  <c r="N839" i="2"/>
  <c r="K837" i="2"/>
  <c r="N835" i="2"/>
  <c r="N833" i="2"/>
  <c r="J832" i="2"/>
  <c r="C831" i="2"/>
  <c r="M829" i="2"/>
  <c r="I828" i="2"/>
  <c r="Q826" i="2"/>
  <c r="K825" i="2"/>
  <c r="E824" i="2"/>
  <c r="P822" i="2"/>
  <c r="I821" i="2"/>
  <c r="D820" i="2"/>
  <c r="O818" i="2"/>
  <c r="H817" i="2"/>
  <c r="Q815" i="2"/>
  <c r="K814" i="2"/>
  <c r="G813" i="2"/>
  <c r="O811" i="2"/>
  <c r="J810" i="2"/>
  <c r="F809" i="2"/>
  <c r="N807" i="2"/>
  <c r="H806" i="2"/>
  <c r="H805" i="2"/>
  <c r="G804" i="2"/>
  <c r="E803" i="2"/>
  <c r="E802" i="2"/>
  <c r="D801" i="2"/>
  <c r="Q799" i="2"/>
  <c r="Q798" i="2"/>
  <c r="P797" i="2"/>
  <c r="N796" i="2"/>
  <c r="N795" i="2"/>
  <c r="M794" i="2"/>
  <c r="K793" i="2"/>
  <c r="K792" i="2"/>
  <c r="J791" i="2"/>
  <c r="H790" i="2"/>
  <c r="H789" i="2"/>
  <c r="G788" i="2"/>
  <c r="E787" i="2"/>
  <c r="E786" i="2"/>
  <c r="D785" i="2"/>
  <c r="Q783" i="2"/>
  <c r="Q782" i="2"/>
  <c r="P781" i="2"/>
  <c r="N780" i="2"/>
  <c r="N779" i="2"/>
  <c r="M778" i="2"/>
  <c r="K777" i="2"/>
  <c r="K776" i="2"/>
  <c r="J775" i="2"/>
  <c r="H774" i="2"/>
  <c r="H773" i="2"/>
  <c r="G772" i="2"/>
  <c r="E771" i="2"/>
  <c r="F770" i="2"/>
  <c r="G769" i="2"/>
  <c r="H768" i="2"/>
  <c r="H767" i="2"/>
  <c r="H766" i="2"/>
  <c r="I765" i="2"/>
  <c r="J764" i="2"/>
  <c r="K763" i="2"/>
  <c r="K762" i="2"/>
  <c r="M761" i="2"/>
  <c r="P760" i="2"/>
  <c r="D760" i="2"/>
  <c r="G759" i="2"/>
  <c r="J758" i="2"/>
  <c r="M757" i="2"/>
  <c r="P756" i="2"/>
  <c r="D756" i="2"/>
  <c r="G755" i="2"/>
  <c r="J754" i="2"/>
  <c r="M753" i="2"/>
  <c r="P752" i="2"/>
  <c r="D752" i="2"/>
  <c r="G751" i="2"/>
  <c r="J750" i="2"/>
  <c r="M749" i="2"/>
  <c r="P748" i="2"/>
  <c r="D748" i="2"/>
  <c r="G747" i="2"/>
  <c r="J746" i="2"/>
  <c r="M745" i="2"/>
  <c r="P744" i="2"/>
  <c r="D744" i="2"/>
  <c r="G743" i="2"/>
  <c r="J742" i="2"/>
  <c r="M741" i="2"/>
  <c r="P740" i="2"/>
  <c r="D740" i="2"/>
  <c r="G739" i="2"/>
  <c r="J738" i="2"/>
  <c r="M737" i="2"/>
  <c r="P736" i="2"/>
  <c r="D736" i="2"/>
  <c r="G735" i="2"/>
  <c r="J734" i="2"/>
  <c r="M733" i="2"/>
  <c r="P732" i="2"/>
  <c r="D732" i="2"/>
  <c r="D940" i="2"/>
  <c r="I916" i="2"/>
  <c r="J895" i="2"/>
  <c r="Q880" i="2"/>
  <c r="E868" i="2"/>
  <c r="O937" i="2"/>
  <c r="I914" i="2"/>
  <c r="F894" i="2"/>
  <c r="P879" i="2"/>
  <c r="D867" i="2"/>
  <c r="G854" i="2"/>
  <c r="Q843" i="2"/>
  <c r="G839" i="2"/>
  <c r="H837" i="2"/>
  <c r="G835" i="2"/>
  <c r="K833" i="2"/>
  <c r="E832" i="2"/>
  <c r="P830" i="2"/>
  <c r="I829" i="2"/>
  <c r="D828" i="2"/>
  <c r="O826" i="2"/>
  <c r="H825" i="2"/>
  <c r="Q823" i="2"/>
  <c r="K822" i="2"/>
  <c r="G821" i="2"/>
  <c r="O819" i="2"/>
  <c r="J818" i="2"/>
  <c r="F817" i="2"/>
  <c r="N815" i="2"/>
  <c r="J935" i="2"/>
  <c r="L912" i="2"/>
  <c r="P892" i="2"/>
  <c r="N878" i="2"/>
  <c r="Q865" i="2"/>
  <c r="E853" i="2"/>
  <c r="E843" i="2"/>
  <c r="E839" i="2"/>
  <c r="F837" i="2"/>
  <c r="E835" i="2"/>
  <c r="I833" i="2"/>
  <c r="D832" i="2"/>
  <c r="O830" i="2"/>
  <c r="H829" i="2"/>
  <c r="Q827" i="2"/>
  <c r="K826" i="2"/>
  <c r="G825" i="2"/>
  <c r="O823" i="2"/>
  <c r="J822" i="2"/>
  <c r="F821" i="2"/>
  <c r="N819" i="2"/>
  <c r="H818" i="2"/>
  <c r="Q816" i="2"/>
  <c r="C933" i="2"/>
  <c r="O910" i="2"/>
  <c r="I891" i="2"/>
  <c r="N877" i="2"/>
  <c r="Q864" i="2"/>
  <c r="E852" i="2"/>
  <c r="J842" i="2"/>
  <c r="Q838" i="2"/>
  <c r="P836" i="2"/>
  <c r="C835" i="2"/>
  <c r="H833" i="2"/>
  <c r="Q831" i="2"/>
  <c r="K830" i="2"/>
  <c r="G829" i="2"/>
  <c r="O827" i="2"/>
  <c r="J826" i="2"/>
  <c r="F825" i="2"/>
  <c r="N823" i="2"/>
  <c r="H822" i="2"/>
  <c r="Q820" i="2"/>
  <c r="C931" i="2"/>
  <c r="C909" i="2"/>
  <c r="C890" i="2"/>
  <c r="M876" i="2"/>
  <c r="P863" i="2"/>
  <c r="G851" i="2"/>
  <c r="H842" i="2"/>
  <c r="O838" i="2"/>
  <c r="N836" i="2"/>
  <c r="Q834" i="2"/>
  <c r="G833" i="2"/>
  <c r="O831" i="2"/>
  <c r="J830" i="2"/>
  <c r="F829" i="2"/>
  <c r="N827" i="2"/>
  <c r="H826" i="2"/>
  <c r="Q824" i="2"/>
  <c r="M823" i="2"/>
  <c r="F822" i="2"/>
  <c r="P820" i="2"/>
  <c r="L819" i="2"/>
  <c r="E818" i="2"/>
  <c r="N816" i="2"/>
  <c r="H815" i="2"/>
  <c r="D814" i="2"/>
  <c r="L812" i="2"/>
  <c r="G811" i="2"/>
  <c r="C810" i="2"/>
  <c r="K808" i="2"/>
  <c r="E807" i="2"/>
  <c r="C806" i="2"/>
  <c r="P804" i="2"/>
  <c r="O803" i="2"/>
  <c r="O802" i="2"/>
  <c r="M801" i="2"/>
  <c r="L800" i="2"/>
  <c r="L799" i="2"/>
  <c r="J798" i="2"/>
  <c r="I797" i="2"/>
  <c r="I796" i="2"/>
  <c r="G795" i="2"/>
  <c r="F794" i="2"/>
  <c r="F793" i="2"/>
  <c r="D792" i="2"/>
  <c r="C791" i="2"/>
  <c r="C790" i="2"/>
  <c r="P788" i="2"/>
  <c r="O787" i="2"/>
  <c r="O786" i="2"/>
  <c r="M785" i="2"/>
  <c r="L784" i="2"/>
  <c r="L783" i="2"/>
  <c r="J782" i="2"/>
  <c r="I781" i="2"/>
  <c r="I780" i="2"/>
  <c r="G779" i="2"/>
  <c r="F778" i="2"/>
  <c r="F777" i="2"/>
  <c r="D776" i="2"/>
  <c r="C775" i="2"/>
  <c r="C774" i="2"/>
  <c r="P772" i="2"/>
  <c r="O771" i="2"/>
  <c r="O770" i="2"/>
  <c r="P769" i="2"/>
  <c r="P768" i="2"/>
  <c r="P767" i="2"/>
  <c r="Q766" i="2"/>
  <c r="C766" i="2"/>
  <c r="D765" i="2"/>
  <c r="D764" i="2"/>
  <c r="D763" i="2"/>
  <c r="E762" i="2"/>
  <c r="H761" i="2"/>
  <c r="K760" i="2"/>
  <c r="N759" i="2"/>
  <c r="Q758" i="2"/>
  <c r="E758" i="2"/>
  <c r="H757" i="2"/>
  <c r="K756" i="2"/>
  <c r="N755" i="2"/>
  <c r="Q754" i="2"/>
  <c r="E754" i="2"/>
  <c r="H753" i="2"/>
  <c r="K752" i="2"/>
  <c r="N751" i="2"/>
  <c r="Q750" i="2"/>
  <c r="E750" i="2"/>
  <c r="H749" i="2"/>
  <c r="K748" i="2"/>
  <c r="N747" i="2"/>
  <c r="Q746" i="2"/>
  <c r="E746" i="2"/>
  <c r="H745" i="2"/>
  <c r="K744" i="2"/>
  <c r="N743" i="2"/>
  <c r="Q742" i="2"/>
  <c r="E742" i="2"/>
  <c r="H741" i="2"/>
  <c r="K740" i="2"/>
  <c r="N739" i="2"/>
  <c r="Q738" i="2"/>
  <c r="E738" i="2"/>
  <c r="H737" i="2"/>
  <c r="K736" i="2"/>
  <c r="N735" i="2"/>
  <c r="Q734" i="2"/>
  <c r="E734" i="2"/>
  <c r="H733" i="2"/>
  <c r="K732" i="2"/>
  <c r="N731" i="2"/>
  <c r="Q730" i="2"/>
  <c r="E730" i="2"/>
  <c r="H729" i="2"/>
  <c r="K728" i="2"/>
  <c r="N727" i="2"/>
  <c r="Q726" i="2"/>
  <c r="L950" i="2"/>
  <c r="H850" i="2"/>
  <c r="O834" i="2"/>
  <c r="Q828" i="2"/>
  <c r="L823" i="2"/>
  <c r="K818" i="2"/>
  <c r="G815" i="2"/>
  <c r="F813" i="2"/>
  <c r="E811" i="2"/>
  <c r="Q808" i="2"/>
  <c r="C807" i="2"/>
  <c r="G805" i="2"/>
  <c r="N803" i="2"/>
  <c r="D802" i="2"/>
  <c r="K800" i="2"/>
  <c r="P798" i="2"/>
  <c r="H797" i="2"/>
  <c r="M795" i="2"/>
  <c r="E794" i="2"/>
  <c r="J792" i="2"/>
  <c r="Q790" i="2"/>
  <c r="G789" i="2"/>
  <c r="N787" i="2"/>
  <c r="D786" i="2"/>
  <c r="K784" i="2"/>
  <c r="P782" i="2"/>
  <c r="H781" i="2"/>
  <c r="M779" i="2"/>
  <c r="E778" i="2"/>
  <c r="J776" i="2"/>
  <c r="Q774" i="2"/>
  <c r="G773" i="2"/>
  <c r="P771" i="2"/>
  <c r="K770" i="2"/>
  <c r="F769" i="2"/>
  <c r="Q767" i="2"/>
  <c r="N766" i="2"/>
  <c r="H765" i="2"/>
  <c r="E764" i="2"/>
  <c r="P762" i="2"/>
  <c r="L761" i="2"/>
  <c r="L760" i="2"/>
  <c r="K759" i="2"/>
  <c r="I758" i="2"/>
  <c r="I757" i="2"/>
  <c r="H756" i="2"/>
  <c r="F755" i="2"/>
  <c r="F754" i="2"/>
  <c r="E753" i="2"/>
  <c r="C752" i="2"/>
  <c r="C751" i="2"/>
  <c r="Q749" i="2"/>
  <c r="O748" i="2"/>
  <c r="O747" i="2"/>
  <c r="N746" i="2"/>
  <c r="L745" i="2"/>
  <c r="L744" i="2"/>
  <c r="K743" i="2"/>
  <c r="I742" i="2"/>
  <c r="I741" i="2"/>
  <c r="H740" i="2"/>
  <c r="F739" i="2"/>
  <c r="F738" i="2"/>
  <c r="E737" i="2"/>
  <c r="C736" i="2"/>
  <c r="C735" i="2"/>
  <c r="Q733" i="2"/>
  <c r="O732" i="2"/>
  <c r="O731" i="2"/>
  <c r="O730" i="2"/>
  <c r="P729" i="2"/>
  <c r="P728" i="2"/>
  <c r="Q727" i="2"/>
  <c r="C727" i="2"/>
  <c r="D726" i="2"/>
  <c r="F725" i="2"/>
  <c r="H724" i="2"/>
  <c r="J723" i="2"/>
  <c r="L722" i="2"/>
  <c r="M721" i="2"/>
  <c r="O720" i="2"/>
  <c r="Q719" i="2"/>
  <c r="D719" i="2"/>
  <c r="G718" i="2"/>
  <c r="J717" i="2"/>
  <c r="M716" i="2"/>
  <c r="P715" i="2"/>
  <c r="D715" i="2"/>
  <c r="G714" i="2"/>
  <c r="J713" i="2"/>
  <c r="M712" i="2"/>
  <c r="P711" i="2"/>
  <c r="F929" i="2"/>
  <c r="Q847" i="2"/>
  <c r="F834" i="2"/>
  <c r="L828" i="2"/>
  <c r="E823" i="2"/>
  <c r="F818" i="2"/>
  <c r="C815" i="2"/>
  <c r="Q812" i="2"/>
  <c r="Q810" i="2"/>
  <c r="P808" i="2"/>
  <c r="P806" i="2"/>
  <c r="F805" i="2"/>
  <c r="L803" i="2"/>
  <c r="C802" i="2"/>
  <c r="I800" i="2"/>
  <c r="O798" i="2"/>
  <c r="F797" i="2"/>
  <c r="L795" i="2"/>
  <c r="C794" i="2"/>
  <c r="I792" i="2"/>
  <c r="O790" i="2"/>
  <c r="F789" i="2"/>
  <c r="L787" i="2"/>
  <c r="C786" i="2"/>
  <c r="I784" i="2"/>
  <c r="O782" i="2"/>
  <c r="F781" i="2"/>
  <c r="L779" i="2"/>
  <c r="C778" i="2"/>
  <c r="I776" i="2"/>
  <c r="O774" i="2"/>
  <c r="F773" i="2"/>
  <c r="N771" i="2"/>
  <c r="J770" i="2"/>
  <c r="E769" i="2"/>
  <c r="O767" i="2"/>
  <c r="M766" i="2"/>
  <c r="G765" i="2"/>
  <c r="Q763" i="2"/>
  <c r="O762" i="2"/>
  <c r="K761" i="2"/>
  <c r="J760" i="2"/>
  <c r="J759" i="2"/>
  <c r="H758" i="2"/>
  <c r="G757" i="2"/>
  <c r="G756" i="2"/>
  <c r="E755" i="2"/>
  <c r="D754" i="2"/>
  <c r="D753" i="2"/>
  <c r="Q751" i="2"/>
  <c r="P750" i="2"/>
  <c r="P749" i="2"/>
  <c r="N748" i="2"/>
  <c r="M747" i="2"/>
  <c r="M746" i="2"/>
  <c r="K745" i="2"/>
  <c r="J744" i="2"/>
  <c r="J743" i="2"/>
  <c r="H742" i="2"/>
  <c r="G741" i="2"/>
  <c r="G740" i="2"/>
  <c r="E739" i="2"/>
  <c r="D738" i="2"/>
  <c r="D737" i="2"/>
  <c r="Q735" i="2"/>
  <c r="P734" i="2"/>
  <c r="P733" i="2"/>
  <c r="N732" i="2"/>
  <c r="M731" i="2"/>
  <c r="N730" i="2"/>
  <c r="O729" i="2"/>
  <c r="O728" i="2"/>
  <c r="P727" i="2"/>
  <c r="P726" i="2"/>
  <c r="C726" i="2"/>
  <c r="E725" i="2"/>
  <c r="G724" i="2"/>
  <c r="I723" i="2"/>
  <c r="J722" i="2"/>
  <c r="L721" i="2"/>
  <c r="N720" i="2"/>
  <c r="P719" i="2"/>
  <c r="C719" i="2"/>
  <c r="F718" i="2"/>
  <c r="I717" i="2"/>
  <c r="L716" i="2"/>
  <c r="O715" i="2"/>
  <c r="C715" i="2"/>
  <c r="F714" i="2"/>
  <c r="I713" i="2"/>
  <c r="L712" i="2"/>
  <c r="O711" i="2"/>
  <c r="C711" i="2"/>
  <c r="F710" i="2"/>
  <c r="I709" i="2"/>
  <c r="L708" i="2"/>
  <c r="O707" i="2"/>
  <c r="C707" i="2"/>
  <c r="F706" i="2"/>
  <c r="I705" i="2"/>
  <c r="L704" i="2"/>
  <c r="O703" i="2"/>
  <c r="C703" i="2"/>
  <c r="F702" i="2"/>
  <c r="I701" i="2"/>
  <c r="L700" i="2"/>
  <c r="O699" i="2"/>
  <c r="L923" i="2"/>
  <c r="N844" i="2"/>
  <c r="M833" i="2"/>
  <c r="E828" i="2"/>
  <c r="O822" i="2"/>
  <c r="D818" i="2"/>
  <c r="Q814" i="2"/>
  <c r="P812" i="2"/>
  <c r="P810" i="2"/>
  <c r="N808" i="2"/>
  <c r="O806" i="2"/>
  <c r="D805" i="2"/>
  <c r="J803" i="2"/>
  <c r="P801" i="2"/>
  <c r="G800" i="2"/>
  <c r="M798" i="2"/>
  <c r="D797" i="2"/>
  <c r="J795" i="2"/>
  <c r="P793" i="2"/>
  <c r="G792" i="2"/>
  <c r="M790" i="2"/>
  <c r="D789" i="2"/>
  <c r="J787" i="2"/>
  <c r="P785" i="2"/>
  <c r="G784" i="2"/>
  <c r="M782" i="2"/>
  <c r="D781" i="2"/>
  <c r="J779" i="2"/>
  <c r="P777" i="2"/>
  <c r="G776" i="2"/>
  <c r="M774" i="2"/>
  <c r="D773" i="2"/>
  <c r="M771" i="2"/>
  <c r="H770" i="2"/>
  <c r="D769" i="2"/>
  <c r="N767" i="2"/>
  <c r="K766" i="2"/>
  <c r="F765" i="2"/>
  <c r="P763" i="2"/>
  <c r="N762" i="2"/>
  <c r="J761" i="2"/>
  <c r="I760" i="2"/>
  <c r="I759" i="2"/>
  <c r="G758" i="2"/>
  <c r="F757" i="2"/>
  <c r="F756" i="2"/>
  <c r="D755" i="2"/>
  <c r="C754" i="2"/>
  <c r="C753" i="2"/>
  <c r="P751" i="2"/>
  <c r="O750" i="2"/>
  <c r="O749" i="2"/>
  <c r="M748" i="2"/>
  <c r="L747" i="2"/>
  <c r="L746" i="2"/>
  <c r="J745" i="2"/>
  <c r="I744" i="2"/>
  <c r="I743" i="2"/>
  <c r="G742" i="2"/>
  <c r="F741" i="2"/>
  <c r="F740" i="2"/>
  <c r="D739" i="2"/>
  <c r="D907" i="2"/>
  <c r="M841" i="2"/>
  <c r="F833" i="2"/>
  <c r="M827" i="2"/>
  <c r="E822" i="2"/>
  <c r="M817" i="2"/>
  <c r="P814" i="2"/>
  <c r="N812" i="2"/>
  <c r="O810" i="2"/>
  <c r="L808" i="2"/>
  <c r="K806" i="2"/>
  <c r="Q804" i="2"/>
  <c r="H803" i="2"/>
  <c r="N801" i="2"/>
  <c r="E800" i="2"/>
  <c r="K798" i="2"/>
  <c r="Q796" i="2"/>
  <c r="H795" i="2"/>
  <c r="N793" i="2"/>
  <c r="E792" i="2"/>
  <c r="K790" i="2"/>
  <c r="Q788" i="2"/>
  <c r="H787" i="2"/>
  <c r="N785" i="2"/>
  <c r="E784" i="2"/>
  <c r="K782" i="2"/>
  <c r="Q780" i="2"/>
  <c r="H779" i="2"/>
  <c r="N777" i="2"/>
  <c r="E776" i="2"/>
  <c r="K774" i="2"/>
  <c r="Q772" i="2"/>
  <c r="L771" i="2"/>
  <c r="E770" i="2"/>
  <c r="Q768" i="2"/>
  <c r="M767" i="2"/>
  <c r="G766" i="2"/>
  <c r="E765" i="2"/>
  <c r="O763" i="2"/>
  <c r="J762" i="2"/>
  <c r="I761" i="2"/>
  <c r="H760" i="2"/>
  <c r="F759" i="2"/>
  <c r="F758" i="2"/>
  <c r="E757" i="2"/>
  <c r="C756" i="2"/>
  <c r="C755" i="2"/>
  <c r="Q753" i="2"/>
  <c r="O752" i="2"/>
  <c r="O751" i="2"/>
  <c r="N750" i="2"/>
  <c r="L749" i="2"/>
  <c r="L748" i="2"/>
  <c r="K747" i="2"/>
  <c r="I746" i="2"/>
  <c r="I745" i="2"/>
  <c r="H744" i="2"/>
  <c r="F743" i="2"/>
  <c r="F742" i="2"/>
  <c r="E741" i="2"/>
  <c r="C740" i="2"/>
  <c r="C739" i="2"/>
  <c r="Q737" i="2"/>
  <c r="O736" i="2"/>
  <c r="O735" i="2"/>
  <c r="N734" i="2"/>
  <c r="L733" i="2"/>
  <c r="L732" i="2"/>
  <c r="K731" i="2"/>
  <c r="L730" i="2"/>
  <c r="L729" i="2"/>
  <c r="M728" i="2"/>
  <c r="M727" i="2"/>
  <c r="N726" i="2"/>
  <c r="P725" i="2"/>
  <c r="C725" i="2"/>
  <c r="D724" i="2"/>
  <c r="F723" i="2"/>
  <c r="H722" i="2"/>
  <c r="J721" i="2"/>
  <c r="L720" i="2"/>
  <c r="N719" i="2"/>
  <c r="P718" i="2"/>
  <c r="D718" i="2"/>
  <c r="G717" i="2"/>
  <c r="J716" i="2"/>
  <c r="M715" i="2"/>
  <c r="P714" i="2"/>
  <c r="D714" i="2"/>
  <c r="G713" i="2"/>
  <c r="J712" i="2"/>
  <c r="M711" i="2"/>
  <c r="P710" i="2"/>
  <c r="D710" i="2"/>
  <c r="G709" i="2"/>
  <c r="J708" i="2"/>
  <c r="M707" i="2"/>
  <c r="P706" i="2"/>
  <c r="D706" i="2"/>
  <c r="G705" i="2"/>
  <c r="J704" i="2"/>
  <c r="M703" i="2"/>
  <c r="P702" i="2"/>
  <c r="D702" i="2"/>
  <c r="G701" i="2"/>
  <c r="J700" i="2"/>
  <c r="M699" i="2"/>
  <c r="P698" i="2"/>
  <c r="D698" i="2"/>
  <c r="G697" i="2"/>
  <c r="J696" i="2"/>
  <c r="M695" i="2"/>
  <c r="P694" i="2"/>
  <c r="D694" i="2"/>
  <c r="G693" i="2"/>
  <c r="J692" i="2"/>
  <c r="M691" i="2"/>
  <c r="P690" i="2"/>
  <c r="D690" i="2"/>
  <c r="G689" i="2"/>
  <c r="J688" i="2"/>
  <c r="M687" i="2"/>
  <c r="P686" i="2"/>
  <c r="D686" i="2"/>
  <c r="G685" i="2"/>
  <c r="J684" i="2"/>
  <c r="M683" i="2"/>
  <c r="P682" i="2"/>
  <c r="D682" i="2"/>
  <c r="G681" i="2"/>
  <c r="J680" i="2"/>
  <c r="M679" i="2"/>
  <c r="P678" i="2"/>
  <c r="L901" i="2"/>
  <c r="N840" i="2"/>
  <c r="N832" i="2"/>
  <c r="G827" i="2"/>
  <c r="N821" i="2"/>
  <c r="G817" i="2"/>
  <c r="J814" i="2"/>
  <c r="K812" i="2"/>
  <c r="H810" i="2"/>
  <c r="J808" i="2"/>
  <c r="G806" i="2"/>
  <c r="N804" i="2"/>
  <c r="D803" i="2"/>
  <c r="K801" i="2"/>
  <c r="P799" i="2"/>
  <c r="H798" i="2"/>
  <c r="M796" i="2"/>
  <c r="E795" i="2"/>
  <c r="J793" i="2"/>
  <c r="Q791" i="2"/>
  <c r="G790" i="2"/>
  <c r="N788" i="2"/>
  <c r="D787" i="2"/>
  <c r="K785" i="2"/>
  <c r="P783" i="2"/>
  <c r="H782" i="2"/>
  <c r="M780" i="2"/>
  <c r="E779" i="2"/>
  <c r="J777" i="2"/>
  <c r="Q775" i="2"/>
  <c r="G774" i="2"/>
  <c r="N772" i="2"/>
  <c r="J771" i="2"/>
  <c r="D770" i="2"/>
  <c r="N768" i="2"/>
  <c r="L767" i="2"/>
  <c r="F766" i="2"/>
  <c r="Q764" i="2"/>
  <c r="N763" i="2"/>
  <c r="H762" i="2"/>
  <c r="G761" i="2"/>
  <c r="G760" i="2"/>
  <c r="E759" i="2"/>
  <c r="D758" i="2"/>
  <c r="D757" i="2"/>
  <c r="Q755" i="2"/>
  <c r="P754" i="2"/>
  <c r="P753" i="2"/>
  <c r="N752" i="2"/>
  <c r="M751" i="2"/>
  <c r="M750" i="2"/>
  <c r="K749" i="2"/>
  <c r="J748" i="2"/>
  <c r="J747" i="2"/>
  <c r="H746" i="2"/>
  <c r="G745" i="2"/>
  <c r="G744" i="2"/>
  <c r="E743" i="2"/>
  <c r="D742" i="2"/>
  <c r="D741" i="2"/>
  <c r="Q739" i="2"/>
  <c r="P738" i="2"/>
  <c r="P737" i="2"/>
  <c r="N736" i="2"/>
  <c r="M735" i="2"/>
  <c r="M734" i="2"/>
  <c r="K733" i="2"/>
  <c r="J732" i="2"/>
  <c r="J731" i="2"/>
  <c r="J730" i="2"/>
  <c r="K729" i="2"/>
  <c r="L728" i="2"/>
  <c r="L727" i="2"/>
  <c r="M726" i="2"/>
  <c r="O725" i="2"/>
  <c r="P724" i="2"/>
  <c r="C724" i="2"/>
  <c r="E723" i="2"/>
  <c r="G722" i="2"/>
  <c r="I721" i="2"/>
  <c r="K720" i="2"/>
  <c r="M719" i="2"/>
  <c r="O718" i="2"/>
  <c r="C718" i="2"/>
  <c r="F717" i="2"/>
  <c r="I716" i="2"/>
  <c r="L715" i="2"/>
  <c r="O714" i="2"/>
  <c r="C714" i="2"/>
  <c r="F713" i="2"/>
  <c r="I712" i="2"/>
  <c r="L711" i="2"/>
  <c r="O710" i="2"/>
  <c r="C710" i="2"/>
  <c r="F709" i="2"/>
  <c r="I708" i="2"/>
  <c r="L707" i="2"/>
  <c r="O706" i="2"/>
  <c r="C706" i="2"/>
  <c r="F705" i="2"/>
  <c r="I704" i="2"/>
  <c r="L703" i="2"/>
  <c r="O702" i="2"/>
  <c r="C702" i="2"/>
  <c r="F701" i="2"/>
  <c r="I700" i="2"/>
  <c r="L699" i="2"/>
  <c r="O698" i="2"/>
  <c r="C698" i="2"/>
  <c r="F697" i="2"/>
  <c r="I696" i="2"/>
  <c r="L695" i="2"/>
  <c r="O694" i="2"/>
  <c r="C694" i="2"/>
  <c r="M888" i="2"/>
  <c r="L839" i="2"/>
  <c r="I832" i="2"/>
  <c r="P826" i="2"/>
  <c r="H821" i="2"/>
  <c r="P816" i="2"/>
  <c r="H814" i="2"/>
  <c r="I812" i="2"/>
  <c r="F810" i="2"/>
  <c r="E808" i="2"/>
  <c r="F806" i="2"/>
  <c r="L804" i="2"/>
  <c r="C803" i="2"/>
  <c r="I801" i="2"/>
  <c r="O799" i="2"/>
  <c r="F798" i="2"/>
  <c r="L796" i="2"/>
  <c r="C795" i="2"/>
  <c r="I793" i="2"/>
  <c r="O791" i="2"/>
  <c r="F790" i="2"/>
  <c r="L788" i="2"/>
  <c r="C787" i="2"/>
  <c r="I785" i="2"/>
  <c r="O783" i="2"/>
  <c r="F782" i="2"/>
  <c r="L780" i="2"/>
  <c r="C779" i="2"/>
  <c r="I777" i="2"/>
  <c r="O775" i="2"/>
  <c r="F774" i="2"/>
  <c r="M772" i="2"/>
  <c r="H771" i="2"/>
  <c r="C770" i="2"/>
  <c r="M768" i="2"/>
  <c r="K767" i="2"/>
  <c r="E766" i="2"/>
  <c r="P764" i="2"/>
  <c r="M763" i="2"/>
  <c r="G762" i="2"/>
  <c r="F761" i="2"/>
  <c r="F760" i="2"/>
  <c r="D759" i="2"/>
  <c r="C758" i="2"/>
  <c r="C757" i="2"/>
  <c r="P755" i="2"/>
  <c r="O754" i="2"/>
  <c r="O753" i="2"/>
  <c r="M752" i="2"/>
  <c r="L751" i="2"/>
  <c r="L750" i="2"/>
  <c r="J749" i="2"/>
  <c r="I748" i="2"/>
  <c r="I747" i="2"/>
  <c r="G746" i="2"/>
  <c r="F745" i="2"/>
  <c r="F744" i="2"/>
  <c r="D743" i="2"/>
  <c r="C742" i="2"/>
  <c r="C741" i="2"/>
  <c r="P739" i="2"/>
  <c r="O738" i="2"/>
  <c r="O737" i="2"/>
  <c r="M736" i="2"/>
  <c r="L735" i="2"/>
  <c r="L734" i="2"/>
  <c r="J733" i="2"/>
  <c r="I732" i="2"/>
  <c r="I731" i="2"/>
  <c r="I730" i="2"/>
  <c r="J729" i="2"/>
  <c r="J728" i="2"/>
  <c r="K727" i="2"/>
  <c r="L726" i="2"/>
  <c r="M725" i="2"/>
  <c r="O724" i="2"/>
  <c r="Q723" i="2"/>
  <c r="D723" i="2"/>
  <c r="F722" i="2"/>
  <c r="H721" i="2"/>
  <c r="J720" i="2"/>
  <c r="L719" i="2"/>
  <c r="N718" i="2"/>
  <c r="Q717" i="2"/>
  <c r="E717" i="2"/>
  <c r="H716" i="2"/>
  <c r="K715" i="2"/>
  <c r="N714" i="2"/>
  <c r="Q713" i="2"/>
  <c r="E713" i="2"/>
  <c r="H712" i="2"/>
  <c r="K711" i="2"/>
  <c r="N710" i="2"/>
  <c r="Q709" i="2"/>
  <c r="E709" i="2"/>
  <c r="H708" i="2"/>
  <c r="K707" i="2"/>
  <c r="N706" i="2"/>
  <c r="Q705" i="2"/>
  <c r="E705" i="2"/>
  <c r="H704" i="2"/>
  <c r="K703" i="2"/>
  <c r="N702" i="2"/>
  <c r="Q701" i="2"/>
  <c r="E701" i="2"/>
  <c r="H700" i="2"/>
  <c r="K699" i="2"/>
  <c r="N698" i="2"/>
  <c r="Q697" i="2"/>
  <c r="E697" i="2"/>
  <c r="H696" i="2"/>
  <c r="K695" i="2"/>
  <c r="N694" i="2"/>
  <c r="Q693" i="2"/>
  <c r="E693" i="2"/>
  <c r="H692" i="2"/>
  <c r="K691" i="2"/>
  <c r="N690" i="2"/>
  <c r="Q689" i="2"/>
  <c r="E689" i="2"/>
  <c r="H688" i="2"/>
  <c r="K687" i="2"/>
  <c r="N686" i="2"/>
  <c r="E885" i="2"/>
  <c r="J838" i="2"/>
  <c r="N831" i="2"/>
  <c r="F826" i="2"/>
  <c r="N820" i="2"/>
  <c r="L816" i="2"/>
  <c r="F814" i="2"/>
  <c r="E812" i="2"/>
  <c r="E810" i="2"/>
  <c r="D808" i="2"/>
  <c r="E806" i="2"/>
  <c r="K804" i="2"/>
  <c r="Q802" i="2"/>
  <c r="H801" i="2"/>
  <c r="N799" i="2"/>
  <c r="E798" i="2"/>
  <c r="K796" i="2"/>
  <c r="Q794" i="2"/>
  <c r="H793" i="2"/>
  <c r="N791" i="2"/>
  <c r="E790" i="2"/>
  <c r="K788" i="2"/>
  <c r="Q786" i="2"/>
  <c r="H785" i="2"/>
  <c r="N783" i="2"/>
  <c r="E782" i="2"/>
  <c r="K780" i="2"/>
  <c r="Q778" i="2"/>
  <c r="H777" i="2"/>
  <c r="N775" i="2"/>
  <c r="E774" i="2"/>
  <c r="L772" i="2"/>
  <c r="D771" i="2"/>
  <c r="Q769" i="2"/>
  <c r="L768" i="2"/>
  <c r="G767" i="2"/>
  <c r="D766" i="2"/>
  <c r="N764" i="2"/>
  <c r="J763" i="2"/>
  <c r="F762" i="2"/>
  <c r="E761" i="2"/>
  <c r="C760" i="2"/>
  <c r="C759" i="2"/>
  <c r="Q757" i="2"/>
  <c r="O756" i="2"/>
  <c r="O755" i="2"/>
  <c r="N754" i="2"/>
  <c r="L753" i="2"/>
  <c r="L752" i="2"/>
  <c r="K751" i="2"/>
  <c r="I750" i="2"/>
  <c r="I749" i="2"/>
  <c r="H748" i="2"/>
  <c r="F747" i="2"/>
  <c r="F746" i="2"/>
  <c r="E745" i="2"/>
  <c r="C744" i="2"/>
  <c r="C743" i="2"/>
  <c r="Q741" i="2"/>
  <c r="O740" i="2"/>
  <c r="O739" i="2"/>
  <c r="N738" i="2"/>
  <c r="L737" i="2"/>
  <c r="L736" i="2"/>
  <c r="K735" i="2"/>
  <c r="I734" i="2"/>
  <c r="I733" i="2"/>
  <c r="H732" i="2"/>
  <c r="G731" i="2"/>
  <c r="H730" i="2"/>
  <c r="I729" i="2"/>
  <c r="I728" i="2"/>
  <c r="J727" i="2"/>
  <c r="J726" i="2"/>
  <c r="L725" i="2"/>
  <c r="N724" i="2"/>
  <c r="P723" i="2"/>
  <c r="C723" i="2"/>
  <c r="E722" i="2"/>
  <c r="G721" i="2"/>
  <c r="I720" i="2"/>
  <c r="K719" i="2"/>
  <c r="M718" i="2"/>
  <c r="P717" i="2"/>
  <c r="D717" i="2"/>
  <c r="G716" i="2"/>
  <c r="J715" i="2"/>
  <c r="M714" i="2"/>
  <c r="P713" i="2"/>
  <c r="D713" i="2"/>
  <c r="G712" i="2"/>
  <c r="K875" i="2"/>
  <c r="E838" i="2"/>
  <c r="H831" i="2"/>
  <c r="C826" i="2"/>
  <c r="J820" i="2"/>
  <c r="I816" i="2"/>
  <c r="E814" i="2"/>
  <c r="D812" i="2"/>
  <c r="D810" i="2"/>
  <c r="Q807" i="2"/>
  <c r="D806" i="2"/>
  <c r="J804" i="2"/>
  <c r="P802" i="2"/>
  <c r="G801" i="2"/>
  <c r="M799" i="2"/>
  <c r="D798" i="2"/>
  <c r="J796" i="2"/>
  <c r="P794" i="2"/>
  <c r="G793" i="2"/>
  <c r="M791" i="2"/>
  <c r="D790" i="2"/>
  <c r="J788" i="2"/>
  <c r="P786" i="2"/>
  <c r="G785" i="2"/>
  <c r="M783" i="2"/>
  <c r="D782" i="2"/>
  <c r="J780" i="2"/>
  <c r="P778" i="2"/>
  <c r="G777" i="2"/>
  <c r="M775" i="2"/>
  <c r="D774" i="2"/>
  <c r="K772" i="2"/>
  <c r="C771" i="2"/>
  <c r="N769" i="2"/>
  <c r="K768" i="2"/>
  <c r="E767" i="2"/>
  <c r="Q765" i="2"/>
  <c r="M764" i="2"/>
  <c r="H763" i="2"/>
  <c r="D762" i="2"/>
  <c r="D761" i="2"/>
  <c r="Q759" i="2"/>
  <c r="P758" i="2"/>
  <c r="P757" i="2"/>
  <c r="N756" i="2"/>
  <c r="M755" i="2"/>
  <c r="M754" i="2"/>
  <c r="K753" i="2"/>
  <c r="J752" i="2"/>
  <c r="J751" i="2"/>
  <c r="H750" i="2"/>
  <c r="G749" i="2"/>
  <c r="G748" i="2"/>
  <c r="E747" i="2"/>
  <c r="D746" i="2"/>
  <c r="D745" i="2"/>
  <c r="Q743" i="2"/>
  <c r="P742" i="2"/>
  <c r="P741" i="2"/>
  <c r="N740" i="2"/>
  <c r="M739" i="2"/>
  <c r="M738" i="2"/>
  <c r="H872" i="2"/>
  <c r="I837" i="2"/>
  <c r="Q830" i="2"/>
  <c r="I825" i="2"/>
  <c r="Q819" i="2"/>
  <c r="E816" i="2"/>
  <c r="C814" i="2"/>
  <c r="N811" i="2"/>
  <c r="N809" i="2"/>
  <c r="M807" i="2"/>
  <c r="P805" i="2"/>
  <c r="E804" i="2"/>
  <c r="M802" i="2"/>
  <c r="Q800" i="2"/>
  <c r="J799" i="2"/>
  <c r="N797" i="2"/>
  <c r="G796" i="2"/>
  <c r="K794" i="2"/>
  <c r="D793" i="2"/>
  <c r="H791" i="2"/>
  <c r="P789" i="2"/>
  <c r="E788" i="2"/>
  <c r="M786" i="2"/>
  <c r="Q784" i="2"/>
  <c r="J783" i="2"/>
  <c r="N781" i="2"/>
  <c r="G780" i="2"/>
  <c r="K778" i="2"/>
  <c r="D777" i="2"/>
  <c r="H775" i="2"/>
  <c r="P773" i="2"/>
  <c r="J772" i="2"/>
  <c r="Q770" i="2"/>
  <c r="M769" i="2"/>
  <c r="J768" i="2"/>
  <c r="D767" i="2"/>
  <c r="P765" i="2"/>
  <c r="L764" i="2"/>
  <c r="G763" i="2"/>
  <c r="C762" i="2"/>
  <c r="C761" i="2"/>
  <c r="P759" i="2"/>
  <c r="O758" i="2"/>
  <c r="O757" i="2"/>
  <c r="M756" i="2"/>
  <c r="L755" i="2"/>
  <c r="L754" i="2"/>
  <c r="J753" i="2"/>
  <c r="I752" i="2"/>
  <c r="I751" i="2"/>
  <c r="G750" i="2"/>
  <c r="F749" i="2"/>
  <c r="F748" i="2"/>
  <c r="D747" i="2"/>
  <c r="C746" i="2"/>
  <c r="C745" i="2"/>
  <c r="P743" i="2"/>
  <c r="O742" i="2"/>
  <c r="O741" i="2"/>
  <c r="M740" i="2"/>
  <c r="L739" i="2"/>
  <c r="L738" i="2"/>
  <c r="J737" i="2"/>
  <c r="I736" i="2"/>
  <c r="I735" i="2"/>
  <c r="G734" i="2"/>
  <c r="F733" i="2"/>
  <c r="F732" i="2"/>
  <c r="E731" i="2"/>
  <c r="F730" i="2"/>
  <c r="F729" i="2"/>
  <c r="G728" i="2"/>
  <c r="G727" i="2"/>
  <c r="H726" i="2"/>
  <c r="J725" i="2"/>
  <c r="L724" i="2"/>
  <c r="N723" i="2"/>
  <c r="P722" i="2"/>
  <c r="C722" i="2"/>
  <c r="E721" i="2"/>
  <c r="G720" i="2"/>
  <c r="I719" i="2"/>
  <c r="K718" i="2"/>
  <c r="N717" i="2"/>
  <c r="Q716" i="2"/>
  <c r="E716" i="2"/>
  <c r="H715" i="2"/>
  <c r="K714" i="2"/>
  <c r="N713" i="2"/>
  <c r="Q712" i="2"/>
  <c r="E712" i="2"/>
  <c r="H711" i="2"/>
  <c r="K710" i="2"/>
  <c r="N709" i="2"/>
  <c r="Q708" i="2"/>
  <c r="E708" i="2"/>
  <c r="H707" i="2"/>
  <c r="K706" i="2"/>
  <c r="N705" i="2"/>
  <c r="Q704" i="2"/>
  <c r="E704" i="2"/>
  <c r="H703" i="2"/>
  <c r="K702" i="2"/>
  <c r="N701" i="2"/>
  <c r="Q700" i="2"/>
  <c r="E700" i="2"/>
  <c r="H699" i="2"/>
  <c r="K698" i="2"/>
  <c r="N697" i="2"/>
  <c r="Q696" i="2"/>
  <c r="E696" i="2"/>
  <c r="H695" i="2"/>
  <c r="K694" i="2"/>
  <c r="N693" i="2"/>
  <c r="Q692" i="2"/>
  <c r="E692" i="2"/>
  <c r="H691" i="2"/>
  <c r="K690" i="2"/>
  <c r="N689" i="2"/>
  <c r="Q688" i="2"/>
  <c r="E688" i="2"/>
  <c r="H687" i="2"/>
  <c r="K686" i="2"/>
  <c r="N685" i="2"/>
  <c r="Q684" i="2"/>
  <c r="E684" i="2"/>
  <c r="H683" i="2"/>
  <c r="K859" i="2"/>
  <c r="D836" i="2"/>
  <c r="D830" i="2"/>
  <c r="K824" i="2"/>
  <c r="H819" i="2"/>
  <c r="M815" i="2"/>
  <c r="K813" i="2"/>
  <c r="L811" i="2"/>
  <c r="I809" i="2"/>
  <c r="H807" i="2"/>
  <c r="K805" i="2"/>
  <c r="Q803" i="2"/>
  <c r="H802" i="2"/>
  <c r="N800" i="2"/>
  <c r="E799" i="2"/>
  <c r="K797" i="2"/>
  <c r="Q795" i="2"/>
  <c r="H794" i="2"/>
  <c r="N792" i="2"/>
  <c r="E791" i="2"/>
  <c r="K789" i="2"/>
  <c r="Q787" i="2"/>
  <c r="H786" i="2"/>
  <c r="N784" i="2"/>
  <c r="E783" i="2"/>
  <c r="K781" i="2"/>
  <c r="Q779" i="2"/>
  <c r="H778" i="2"/>
  <c r="N776" i="2"/>
  <c r="E775" i="2"/>
  <c r="K773" i="2"/>
  <c r="D772" i="2"/>
  <c r="N770" i="2"/>
  <c r="J769" i="2"/>
  <c r="E768" i="2"/>
  <c r="P766" i="2"/>
  <c r="M765" i="2"/>
  <c r="H764" i="2"/>
  <c r="C763" i="2"/>
  <c r="P761" i="2"/>
  <c r="N760" i="2"/>
  <c r="M759" i="2"/>
  <c r="M758" i="2"/>
  <c r="K757" i="2"/>
  <c r="J756" i="2"/>
  <c r="J755" i="2"/>
  <c r="H754" i="2"/>
  <c r="G753" i="2"/>
  <c r="G752" i="2"/>
  <c r="E751" i="2"/>
  <c r="D750" i="2"/>
  <c r="D749" i="2"/>
  <c r="Q747" i="2"/>
  <c r="P746" i="2"/>
  <c r="P745" i="2"/>
  <c r="N744" i="2"/>
  <c r="M743" i="2"/>
  <c r="M742" i="2"/>
  <c r="K741" i="2"/>
  <c r="J740" i="2"/>
  <c r="J739" i="2"/>
  <c r="H738" i="2"/>
  <c r="G737" i="2"/>
  <c r="G736" i="2"/>
  <c r="E735" i="2"/>
  <c r="D734" i="2"/>
  <c r="D733" i="2"/>
  <c r="Q731" i="2"/>
  <c r="C731" i="2"/>
  <c r="C730" i="2"/>
  <c r="D729" i="2"/>
  <c r="D728" i="2"/>
  <c r="E727" i="2"/>
  <c r="F726" i="2"/>
  <c r="H725" i="2"/>
  <c r="J724" i="2"/>
  <c r="L723" i="2"/>
  <c r="N722" i="2"/>
  <c r="P721" i="2"/>
  <c r="C721" i="2"/>
  <c r="D720" i="2"/>
  <c r="F719" i="2"/>
  <c r="I718" i="2"/>
  <c r="L717" i="2"/>
  <c r="O716" i="2"/>
  <c r="C716" i="2"/>
  <c r="F715" i="2"/>
  <c r="I714" i="2"/>
  <c r="L713" i="2"/>
  <c r="O712" i="2"/>
  <c r="C712" i="2"/>
  <c r="F711" i="2"/>
  <c r="I710" i="2"/>
  <c r="L709" i="2"/>
  <c r="O708" i="2"/>
  <c r="C708" i="2"/>
  <c r="F707" i="2"/>
  <c r="I706" i="2"/>
  <c r="L705" i="2"/>
  <c r="O704" i="2"/>
  <c r="C704" i="2"/>
  <c r="F703" i="2"/>
  <c r="I702" i="2"/>
  <c r="L701" i="2"/>
  <c r="O700" i="2"/>
  <c r="C700" i="2"/>
  <c r="F699" i="2"/>
  <c r="N862" i="2"/>
  <c r="M813" i="2"/>
  <c r="J802" i="2"/>
  <c r="P792" i="2"/>
  <c r="G783" i="2"/>
  <c r="M773" i="2"/>
  <c r="N765" i="2"/>
  <c r="N758" i="2"/>
  <c r="H752" i="2"/>
  <c r="Q745" i="2"/>
  <c r="K739" i="2"/>
  <c r="P735" i="2"/>
  <c r="M732" i="2"/>
  <c r="M729" i="2"/>
  <c r="O726" i="2"/>
  <c r="F724" i="2"/>
  <c r="K721" i="2"/>
  <c r="Q718" i="2"/>
  <c r="K716" i="2"/>
  <c r="E714" i="2"/>
  <c r="N711" i="2"/>
  <c r="E710" i="2"/>
  <c r="K708" i="2"/>
  <c r="Q706" i="2"/>
  <c r="H705" i="2"/>
  <c r="N703" i="2"/>
  <c r="E702" i="2"/>
  <c r="K700" i="2"/>
  <c r="C699" i="2"/>
  <c r="M697" i="2"/>
  <c r="L696" i="2"/>
  <c r="G695" i="2"/>
  <c r="F694" i="2"/>
  <c r="C693" i="2"/>
  <c r="Q691" i="2"/>
  <c r="Q690" i="2"/>
  <c r="O689" i="2"/>
  <c r="N688" i="2"/>
  <c r="N687" i="2"/>
  <c r="L686" i="2"/>
  <c r="L685" i="2"/>
  <c r="M684" i="2"/>
  <c r="N683" i="2"/>
  <c r="N682" i="2"/>
  <c r="P681" i="2"/>
  <c r="C681" i="2"/>
  <c r="E680" i="2"/>
  <c r="G679" i="2"/>
  <c r="I678" i="2"/>
  <c r="L677" i="2"/>
  <c r="O676" i="2"/>
  <c r="C676" i="2"/>
  <c r="F675" i="2"/>
  <c r="I674" i="2"/>
  <c r="L673" i="2"/>
  <c r="O672" i="2"/>
  <c r="C672" i="2"/>
  <c r="F671" i="2"/>
  <c r="I670" i="2"/>
  <c r="L669" i="2"/>
  <c r="O668" i="2"/>
  <c r="C668" i="2"/>
  <c r="F667" i="2"/>
  <c r="I666" i="2"/>
  <c r="L665" i="2"/>
  <c r="O664" i="2"/>
  <c r="C664" i="2"/>
  <c r="F663" i="2"/>
  <c r="I662" i="2"/>
  <c r="L661" i="2"/>
  <c r="O660" i="2"/>
  <c r="C660" i="2"/>
  <c r="F659" i="2"/>
  <c r="I658" i="2"/>
  <c r="L657" i="2"/>
  <c r="O656" i="2"/>
  <c r="C656" i="2"/>
  <c r="F655" i="2"/>
  <c r="I654" i="2"/>
  <c r="L653" i="2"/>
  <c r="O652" i="2"/>
  <c r="C652" i="2"/>
  <c r="F651" i="2"/>
  <c r="I650" i="2"/>
  <c r="L649" i="2"/>
  <c r="O648" i="2"/>
  <c r="C648" i="2"/>
  <c r="F647" i="2"/>
  <c r="I646" i="2"/>
  <c r="L645" i="2"/>
  <c r="O644" i="2"/>
  <c r="C644" i="2"/>
  <c r="F643" i="2"/>
  <c r="I642" i="2"/>
  <c r="L641" i="2"/>
  <c r="O640" i="2"/>
  <c r="C640" i="2"/>
  <c r="F639" i="2"/>
  <c r="I638" i="2"/>
  <c r="L637" i="2"/>
  <c r="O636" i="2"/>
  <c r="C636" i="2"/>
  <c r="F635" i="2"/>
  <c r="I634" i="2"/>
  <c r="L633" i="2"/>
  <c r="O632" i="2"/>
  <c r="C632" i="2"/>
  <c r="F631" i="2"/>
  <c r="I630" i="2"/>
  <c r="L629" i="2"/>
  <c r="O628" i="2"/>
  <c r="C628" i="2"/>
  <c r="F627" i="2"/>
  <c r="I626" i="2"/>
  <c r="L625" i="2"/>
  <c r="O624" i="2"/>
  <c r="C624" i="2"/>
  <c r="F623" i="2"/>
  <c r="I622" i="2"/>
  <c r="L621" i="2"/>
  <c r="O620" i="2"/>
  <c r="C620" i="2"/>
  <c r="F619" i="2"/>
  <c r="I618" i="2"/>
  <c r="L617" i="2"/>
  <c r="O616" i="2"/>
  <c r="C616" i="2"/>
  <c r="F615" i="2"/>
  <c r="H855" i="2"/>
  <c r="I813" i="2"/>
  <c r="G802" i="2"/>
  <c r="M792" i="2"/>
  <c r="D783" i="2"/>
  <c r="J773" i="2"/>
  <c r="K765" i="2"/>
  <c r="L758" i="2"/>
  <c r="F752" i="2"/>
  <c r="O745" i="2"/>
  <c r="I739" i="2"/>
  <c r="J735" i="2"/>
  <c r="G732" i="2"/>
  <c r="G729" i="2"/>
  <c r="I726" i="2"/>
  <c r="O723" i="2"/>
  <c r="F721" i="2"/>
  <c r="L718" i="2"/>
  <c r="F716" i="2"/>
  <c r="O713" i="2"/>
  <c r="J711" i="2"/>
  <c r="P709" i="2"/>
  <c r="G708" i="2"/>
  <c r="M706" i="2"/>
  <c r="D705" i="2"/>
  <c r="J703" i="2"/>
  <c r="P701" i="2"/>
  <c r="G700" i="2"/>
  <c r="Q698" i="2"/>
  <c r="L697" i="2"/>
  <c r="K696" i="2"/>
  <c r="F695" i="2"/>
  <c r="E694" i="2"/>
  <c r="P692" i="2"/>
  <c r="P691" i="2"/>
  <c r="O690" i="2"/>
  <c r="M689" i="2"/>
  <c r="M688" i="2"/>
  <c r="L687" i="2"/>
  <c r="J686" i="2"/>
  <c r="K685" i="2"/>
  <c r="L684" i="2"/>
  <c r="L683" i="2"/>
  <c r="M682" i="2"/>
  <c r="O681" i="2"/>
  <c r="Q680" i="2"/>
  <c r="D680" i="2"/>
  <c r="F679" i="2"/>
  <c r="H678" i="2"/>
  <c r="K677" i="2"/>
  <c r="N676" i="2"/>
  <c r="Q675" i="2"/>
  <c r="E675" i="2"/>
  <c r="H674" i="2"/>
  <c r="K673" i="2"/>
  <c r="N672" i="2"/>
  <c r="Q671" i="2"/>
  <c r="E671" i="2"/>
  <c r="H670" i="2"/>
  <c r="K669" i="2"/>
  <c r="N668" i="2"/>
  <c r="Q667" i="2"/>
  <c r="E667" i="2"/>
  <c r="H666" i="2"/>
  <c r="K665" i="2"/>
  <c r="N664" i="2"/>
  <c r="Q663" i="2"/>
  <c r="E663" i="2"/>
  <c r="H662" i="2"/>
  <c r="K661" i="2"/>
  <c r="N660" i="2"/>
  <c r="Q659" i="2"/>
  <c r="E659" i="2"/>
  <c r="H658" i="2"/>
  <c r="K657" i="2"/>
  <c r="N656" i="2"/>
  <c r="Q655" i="2"/>
  <c r="E655" i="2"/>
  <c r="L836" i="2"/>
  <c r="M811" i="2"/>
  <c r="P800" i="2"/>
  <c r="G791" i="2"/>
  <c r="M781" i="2"/>
  <c r="E772" i="2"/>
  <c r="I764" i="2"/>
  <c r="L757" i="2"/>
  <c r="F751" i="2"/>
  <c r="O744" i="2"/>
  <c r="I738" i="2"/>
  <c r="F735" i="2"/>
  <c r="C732" i="2"/>
  <c r="E729" i="2"/>
  <c r="G726" i="2"/>
  <c r="M723" i="2"/>
  <c r="D721" i="2"/>
  <c r="J718" i="2"/>
  <c r="D716" i="2"/>
  <c r="M713" i="2"/>
  <c r="I711" i="2"/>
  <c r="O709" i="2"/>
  <c r="F708" i="2"/>
  <c r="L706" i="2"/>
  <c r="C705" i="2"/>
  <c r="I703" i="2"/>
  <c r="O701" i="2"/>
  <c r="F700" i="2"/>
  <c r="M698" i="2"/>
  <c r="K697" i="2"/>
  <c r="G696" i="2"/>
  <c r="E695" i="2"/>
  <c r="P693" i="2"/>
  <c r="O692" i="2"/>
  <c r="O691" i="2"/>
  <c r="M690" i="2"/>
  <c r="L689" i="2"/>
  <c r="L688" i="2"/>
  <c r="J687" i="2"/>
  <c r="I686" i="2"/>
  <c r="J685" i="2"/>
  <c r="K684" i="2"/>
  <c r="K683" i="2"/>
  <c r="L682" i="2"/>
  <c r="N681" i="2"/>
  <c r="P680" i="2"/>
  <c r="C680" i="2"/>
  <c r="E679" i="2"/>
  <c r="G678" i="2"/>
  <c r="J677" i="2"/>
  <c r="M676" i="2"/>
  <c r="P675" i="2"/>
  <c r="D675" i="2"/>
  <c r="G674" i="2"/>
  <c r="J673" i="2"/>
  <c r="M672" i="2"/>
  <c r="P671" i="2"/>
  <c r="D671" i="2"/>
  <c r="G670" i="2"/>
  <c r="J669" i="2"/>
  <c r="M668" i="2"/>
  <c r="P667" i="2"/>
  <c r="D667" i="2"/>
  <c r="G666" i="2"/>
  <c r="J665" i="2"/>
  <c r="M664" i="2"/>
  <c r="P663" i="2"/>
  <c r="D663" i="2"/>
  <c r="G662" i="2"/>
  <c r="J661" i="2"/>
  <c r="M660" i="2"/>
  <c r="P659" i="2"/>
  <c r="D659" i="2"/>
  <c r="G658" i="2"/>
  <c r="J657" i="2"/>
  <c r="L835" i="2"/>
  <c r="H811" i="2"/>
  <c r="M800" i="2"/>
  <c r="D791" i="2"/>
  <c r="J781" i="2"/>
  <c r="Q771" i="2"/>
  <c r="G764" i="2"/>
  <c r="J757" i="2"/>
  <c r="D751" i="2"/>
  <c r="M744" i="2"/>
  <c r="G738" i="2"/>
  <c r="D735" i="2"/>
  <c r="P731" i="2"/>
  <c r="C729" i="2"/>
  <c r="E726" i="2"/>
  <c r="K723" i="2"/>
  <c r="P720" i="2"/>
  <c r="H718" i="2"/>
  <c r="Q715" i="2"/>
  <c r="K713" i="2"/>
  <c r="G711" i="2"/>
  <c r="M709" i="2"/>
  <c r="D708" i="2"/>
  <c r="J706" i="2"/>
  <c r="P704" i="2"/>
  <c r="G703" i="2"/>
  <c r="M701" i="2"/>
  <c r="D700" i="2"/>
  <c r="L698" i="2"/>
  <c r="J697" i="2"/>
  <c r="F696" i="2"/>
  <c r="D695" i="2"/>
  <c r="O693" i="2"/>
  <c r="N692" i="2"/>
  <c r="N691" i="2"/>
  <c r="L690" i="2"/>
  <c r="K689" i="2"/>
  <c r="K688" i="2"/>
  <c r="I687" i="2"/>
  <c r="H686" i="2"/>
  <c r="I685" i="2"/>
  <c r="I684" i="2"/>
  <c r="J683" i="2"/>
  <c r="K682" i="2"/>
  <c r="M681" i="2"/>
  <c r="O680" i="2"/>
  <c r="Q679" i="2"/>
  <c r="D679" i="2"/>
  <c r="F678" i="2"/>
  <c r="I677" i="2"/>
  <c r="L676" i="2"/>
  <c r="O675" i="2"/>
  <c r="C675" i="2"/>
  <c r="F674" i="2"/>
  <c r="I673" i="2"/>
  <c r="L672" i="2"/>
  <c r="O671" i="2"/>
  <c r="C671" i="2"/>
  <c r="F670" i="2"/>
  <c r="I669" i="2"/>
  <c r="L668" i="2"/>
  <c r="O667" i="2"/>
  <c r="C667" i="2"/>
  <c r="F666" i="2"/>
  <c r="I665" i="2"/>
  <c r="L664" i="2"/>
  <c r="O663" i="2"/>
  <c r="C663" i="2"/>
  <c r="F662" i="2"/>
  <c r="I661" i="2"/>
  <c r="L660" i="2"/>
  <c r="O659" i="2"/>
  <c r="C659" i="2"/>
  <c r="F658" i="2"/>
  <c r="I657" i="2"/>
  <c r="L656" i="2"/>
  <c r="O655" i="2"/>
  <c r="C655" i="2"/>
  <c r="F654" i="2"/>
  <c r="I653" i="2"/>
  <c r="L652" i="2"/>
  <c r="O651" i="2"/>
  <c r="C651" i="2"/>
  <c r="F650" i="2"/>
  <c r="I649" i="2"/>
  <c r="L648" i="2"/>
  <c r="O647" i="2"/>
  <c r="C647" i="2"/>
  <c r="F646" i="2"/>
  <c r="I645" i="2"/>
  <c r="L644" i="2"/>
  <c r="O643" i="2"/>
  <c r="C643" i="2"/>
  <c r="F642" i="2"/>
  <c r="I641" i="2"/>
  <c r="L640" i="2"/>
  <c r="O639" i="2"/>
  <c r="C639" i="2"/>
  <c r="F638" i="2"/>
  <c r="I637" i="2"/>
  <c r="L636" i="2"/>
  <c r="O635" i="2"/>
  <c r="C635" i="2"/>
  <c r="F634" i="2"/>
  <c r="I633" i="2"/>
  <c r="L632" i="2"/>
  <c r="O631" i="2"/>
  <c r="C631" i="2"/>
  <c r="F630" i="2"/>
  <c r="I629" i="2"/>
  <c r="L628" i="2"/>
  <c r="O627" i="2"/>
  <c r="C627" i="2"/>
  <c r="F626" i="2"/>
  <c r="I625" i="2"/>
  <c r="L624" i="2"/>
  <c r="O623" i="2"/>
  <c r="C623" i="2"/>
  <c r="F622" i="2"/>
  <c r="I621" i="2"/>
  <c r="L620" i="2"/>
  <c r="O619" i="2"/>
  <c r="C619" i="2"/>
  <c r="F618" i="2"/>
  <c r="I617" i="2"/>
  <c r="L616" i="2"/>
  <c r="O615" i="2"/>
  <c r="C615" i="2"/>
  <c r="F614" i="2"/>
  <c r="I613" i="2"/>
  <c r="L612" i="2"/>
  <c r="O611" i="2"/>
  <c r="C611" i="2"/>
  <c r="F610" i="2"/>
  <c r="I609" i="2"/>
  <c r="L608" i="2"/>
  <c r="O607" i="2"/>
  <c r="C607" i="2"/>
  <c r="F606" i="2"/>
  <c r="I605" i="2"/>
  <c r="L604" i="2"/>
  <c r="O603" i="2"/>
  <c r="C603" i="2"/>
  <c r="F602" i="2"/>
  <c r="I601" i="2"/>
  <c r="L600" i="2"/>
  <c r="O599" i="2"/>
  <c r="C599" i="2"/>
  <c r="F598" i="2"/>
  <c r="I597" i="2"/>
  <c r="L596" i="2"/>
  <c r="O595" i="2"/>
  <c r="C595" i="2"/>
  <c r="F594" i="2"/>
  <c r="I593" i="2"/>
  <c r="L592" i="2"/>
  <c r="O591" i="2"/>
  <c r="C591" i="2"/>
  <c r="F590" i="2"/>
  <c r="I589" i="2"/>
  <c r="L588" i="2"/>
  <c r="O587" i="2"/>
  <c r="C587" i="2"/>
  <c r="F586" i="2"/>
  <c r="I585" i="2"/>
  <c r="L584" i="2"/>
  <c r="O583" i="2"/>
  <c r="C583" i="2"/>
  <c r="F582" i="2"/>
  <c r="I581" i="2"/>
  <c r="L580" i="2"/>
  <c r="O579" i="2"/>
  <c r="C579" i="2"/>
  <c r="F578" i="2"/>
  <c r="I577" i="2"/>
  <c r="L576" i="2"/>
  <c r="H830" i="2"/>
  <c r="K809" i="2"/>
  <c r="G799" i="2"/>
  <c r="M789" i="2"/>
  <c r="D780" i="2"/>
  <c r="P770" i="2"/>
  <c r="E763" i="2"/>
  <c r="L756" i="2"/>
  <c r="F750" i="2"/>
  <c r="O743" i="2"/>
  <c r="C738" i="2"/>
  <c r="O734" i="2"/>
  <c r="L731" i="2"/>
  <c r="N728" i="2"/>
  <c r="Q725" i="2"/>
  <c r="G723" i="2"/>
  <c r="M720" i="2"/>
  <c r="E718" i="2"/>
  <c r="N715" i="2"/>
  <c r="H713" i="2"/>
  <c r="E711" i="2"/>
  <c r="K709" i="2"/>
  <c r="Q707" i="2"/>
  <c r="H706" i="2"/>
  <c r="N704" i="2"/>
  <c r="E703" i="2"/>
  <c r="K701" i="2"/>
  <c r="Q699" i="2"/>
  <c r="J698" i="2"/>
  <c r="I697" i="2"/>
  <c r="D696" i="2"/>
  <c r="C695" i="2"/>
  <c r="M693" i="2"/>
  <c r="M692" i="2"/>
  <c r="L691" i="2"/>
  <c r="J690" i="2"/>
  <c r="J689" i="2"/>
  <c r="I688" i="2"/>
  <c r="G687" i="2"/>
  <c r="G686" i="2"/>
  <c r="H685" i="2"/>
  <c r="H684" i="2"/>
  <c r="I683" i="2"/>
  <c r="J682" i="2"/>
  <c r="L681" i="2"/>
  <c r="N680" i="2"/>
  <c r="P679" i="2"/>
  <c r="C679" i="2"/>
  <c r="E678" i="2"/>
  <c r="H677" i="2"/>
  <c r="K676" i="2"/>
  <c r="N675" i="2"/>
  <c r="Q674" i="2"/>
  <c r="E674" i="2"/>
  <c r="H673" i="2"/>
  <c r="K672" i="2"/>
  <c r="N671" i="2"/>
  <c r="Q670" i="2"/>
  <c r="E670" i="2"/>
  <c r="H669" i="2"/>
  <c r="K668" i="2"/>
  <c r="N667" i="2"/>
  <c r="Q666" i="2"/>
  <c r="E666" i="2"/>
  <c r="H665" i="2"/>
  <c r="K664" i="2"/>
  <c r="N663" i="2"/>
  <c r="Q662" i="2"/>
  <c r="E662" i="2"/>
  <c r="H661" i="2"/>
  <c r="K660" i="2"/>
  <c r="N659" i="2"/>
  <c r="Q658" i="2"/>
  <c r="E658" i="2"/>
  <c r="H657" i="2"/>
  <c r="K829" i="2"/>
  <c r="H809" i="2"/>
  <c r="D799" i="2"/>
  <c r="J789" i="2"/>
  <c r="P779" i="2"/>
  <c r="M770" i="2"/>
  <c r="Q762" i="2"/>
  <c r="I756" i="2"/>
  <c r="C750" i="2"/>
  <c r="L743" i="2"/>
  <c r="K737" i="2"/>
  <c r="H734" i="2"/>
  <c r="F731" i="2"/>
  <c r="H728" i="2"/>
  <c r="K725" i="2"/>
  <c r="Q722" i="2"/>
  <c r="H720" i="2"/>
  <c r="O717" i="2"/>
  <c r="I715" i="2"/>
  <c r="C713" i="2"/>
  <c r="D711" i="2"/>
  <c r="J709" i="2"/>
  <c r="P707" i="2"/>
  <c r="G706" i="2"/>
  <c r="M704" i="2"/>
  <c r="D703" i="2"/>
  <c r="J701" i="2"/>
  <c r="P699" i="2"/>
  <c r="I698" i="2"/>
  <c r="H697" i="2"/>
  <c r="C696" i="2"/>
  <c r="Q694" i="2"/>
  <c r="L693" i="2"/>
  <c r="L692" i="2"/>
  <c r="J691" i="2"/>
  <c r="I690" i="2"/>
  <c r="I689" i="2"/>
  <c r="G688" i="2"/>
  <c r="F687" i="2"/>
  <c r="F686" i="2"/>
  <c r="F685" i="2"/>
  <c r="G684" i="2"/>
  <c r="G683" i="2"/>
  <c r="I682" i="2"/>
  <c r="K681" i="2"/>
  <c r="M680" i="2"/>
  <c r="O679" i="2"/>
  <c r="Q678" i="2"/>
  <c r="D678" i="2"/>
  <c r="G677" i="2"/>
  <c r="J676" i="2"/>
  <c r="M675" i="2"/>
  <c r="P674" i="2"/>
  <c r="D674" i="2"/>
  <c r="G673" i="2"/>
  <c r="J672" i="2"/>
  <c r="M671" i="2"/>
  <c r="P670" i="2"/>
  <c r="D670" i="2"/>
  <c r="G669" i="2"/>
  <c r="J668" i="2"/>
  <c r="M667" i="2"/>
  <c r="P666" i="2"/>
  <c r="D666" i="2"/>
  <c r="G665" i="2"/>
  <c r="J664" i="2"/>
  <c r="M663" i="2"/>
  <c r="P662" i="2"/>
  <c r="D662" i="2"/>
  <c r="G661" i="2"/>
  <c r="J660" i="2"/>
  <c r="M659" i="2"/>
  <c r="P658" i="2"/>
  <c r="D658" i="2"/>
  <c r="G657" i="2"/>
  <c r="J656" i="2"/>
  <c r="M655" i="2"/>
  <c r="P654" i="2"/>
  <c r="D654" i="2"/>
  <c r="G653" i="2"/>
  <c r="J652" i="2"/>
  <c r="M651" i="2"/>
  <c r="P650" i="2"/>
  <c r="D650" i="2"/>
  <c r="G649" i="2"/>
  <c r="J648" i="2"/>
  <c r="M647" i="2"/>
  <c r="P646" i="2"/>
  <c r="D646" i="2"/>
  <c r="G645" i="2"/>
  <c r="J644" i="2"/>
  <c r="M643" i="2"/>
  <c r="P642" i="2"/>
  <c r="D642" i="2"/>
  <c r="G641" i="2"/>
  <c r="J640" i="2"/>
  <c r="M639" i="2"/>
  <c r="P638" i="2"/>
  <c r="D638" i="2"/>
  <c r="G637" i="2"/>
  <c r="J636" i="2"/>
  <c r="M635" i="2"/>
  <c r="P634" i="2"/>
  <c r="D634" i="2"/>
  <c r="G633" i="2"/>
  <c r="J632" i="2"/>
  <c r="M631" i="2"/>
  <c r="P630" i="2"/>
  <c r="D630" i="2"/>
  <c r="G629" i="2"/>
  <c r="J628" i="2"/>
  <c r="M627" i="2"/>
  <c r="P626" i="2"/>
  <c r="D626" i="2"/>
  <c r="G625" i="2"/>
  <c r="J624" i="2"/>
  <c r="M623" i="2"/>
  <c r="P622" i="2"/>
  <c r="D622" i="2"/>
  <c r="G621" i="2"/>
  <c r="J620" i="2"/>
  <c r="M619" i="2"/>
  <c r="P618" i="2"/>
  <c r="D618" i="2"/>
  <c r="G617" i="2"/>
  <c r="J616" i="2"/>
  <c r="M615" i="2"/>
  <c r="P614" i="2"/>
  <c r="D614" i="2"/>
  <c r="G613" i="2"/>
  <c r="J612" i="2"/>
  <c r="M611" i="2"/>
  <c r="P610" i="2"/>
  <c r="D610" i="2"/>
  <c r="G609" i="2"/>
  <c r="J608" i="2"/>
  <c r="M607" i="2"/>
  <c r="P606" i="2"/>
  <c r="D606" i="2"/>
  <c r="G605" i="2"/>
  <c r="J604" i="2"/>
  <c r="M603" i="2"/>
  <c r="P602" i="2"/>
  <c r="D602" i="2"/>
  <c r="G601" i="2"/>
  <c r="J600" i="2"/>
  <c r="M599" i="2"/>
  <c r="P598" i="2"/>
  <c r="D598" i="2"/>
  <c r="G597" i="2"/>
  <c r="J596" i="2"/>
  <c r="M595" i="2"/>
  <c r="P594" i="2"/>
  <c r="D594" i="2"/>
  <c r="G593" i="2"/>
  <c r="J592" i="2"/>
  <c r="M591" i="2"/>
  <c r="P590" i="2"/>
  <c r="P824" i="2"/>
  <c r="L807" i="2"/>
  <c r="M797" i="2"/>
  <c r="D788" i="2"/>
  <c r="J778" i="2"/>
  <c r="K769" i="2"/>
  <c r="Q761" i="2"/>
  <c r="K755" i="2"/>
  <c r="E749" i="2"/>
  <c r="N742" i="2"/>
  <c r="I737" i="2"/>
  <c r="F734" i="2"/>
  <c r="D731" i="2"/>
  <c r="F728" i="2"/>
  <c r="I725" i="2"/>
  <c r="O722" i="2"/>
  <c r="F720" i="2"/>
  <c r="M717" i="2"/>
  <c r="G715" i="2"/>
  <c r="P712" i="2"/>
  <c r="Q710" i="2"/>
  <c r="H709" i="2"/>
  <c r="N707" i="2"/>
  <c r="E706" i="2"/>
  <c r="K704" i="2"/>
  <c r="Q702" i="2"/>
  <c r="H701" i="2"/>
  <c r="N699" i="2"/>
  <c r="H698" i="2"/>
  <c r="D697" i="2"/>
  <c r="Q695" i="2"/>
  <c r="M694" i="2"/>
  <c r="K693" i="2"/>
  <c r="K692" i="2"/>
  <c r="I691" i="2"/>
  <c r="H690" i="2"/>
  <c r="H689" i="2"/>
  <c r="F688" i="2"/>
  <c r="E687" i="2"/>
  <c r="E686" i="2"/>
  <c r="E685" i="2"/>
  <c r="F684" i="2"/>
  <c r="F683" i="2"/>
  <c r="H682" i="2"/>
  <c r="J681" i="2"/>
  <c r="L680" i="2"/>
  <c r="N679" i="2"/>
  <c r="O678" i="2"/>
  <c r="C678" i="2"/>
  <c r="F677" i="2"/>
  <c r="I676" i="2"/>
  <c r="L675" i="2"/>
  <c r="O674" i="2"/>
  <c r="C674" i="2"/>
  <c r="F673" i="2"/>
  <c r="I672" i="2"/>
  <c r="L671" i="2"/>
  <c r="O670" i="2"/>
  <c r="C670" i="2"/>
  <c r="F669" i="2"/>
  <c r="I668" i="2"/>
  <c r="L667" i="2"/>
  <c r="O666" i="2"/>
  <c r="C666" i="2"/>
  <c r="F665" i="2"/>
  <c r="I664" i="2"/>
  <c r="L663" i="2"/>
  <c r="O662" i="2"/>
  <c r="C662" i="2"/>
  <c r="F661" i="2"/>
  <c r="I660" i="2"/>
  <c r="L659" i="2"/>
  <c r="O658" i="2"/>
  <c r="C658" i="2"/>
  <c r="F657" i="2"/>
  <c r="I656" i="2"/>
  <c r="L655" i="2"/>
  <c r="O654" i="2"/>
  <c r="C654" i="2"/>
  <c r="F653" i="2"/>
  <c r="I652" i="2"/>
  <c r="L651" i="2"/>
  <c r="O650" i="2"/>
  <c r="C650" i="2"/>
  <c r="F649" i="2"/>
  <c r="I648" i="2"/>
  <c r="L647" i="2"/>
  <c r="O646" i="2"/>
  <c r="C646" i="2"/>
  <c r="F645" i="2"/>
  <c r="I644" i="2"/>
  <c r="L643" i="2"/>
  <c r="O642" i="2"/>
  <c r="C642" i="2"/>
  <c r="F641" i="2"/>
  <c r="I640" i="2"/>
  <c r="L639" i="2"/>
  <c r="O638" i="2"/>
  <c r="C638" i="2"/>
  <c r="F637" i="2"/>
  <c r="I636" i="2"/>
  <c r="L635" i="2"/>
  <c r="O634" i="2"/>
  <c r="C634" i="2"/>
  <c r="F633" i="2"/>
  <c r="I632" i="2"/>
  <c r="L631" i="2"/>
  <c r="O630" i="2"/>
  <c r="C630" i="2"/>
  <c r="F629" i="2"/>
  <c r="I628" i="2"/>
  <c r="L627" i="2"/>
  <c r="O626" i="2"/>
  <c r="C626" i="2"/>
  <c r="F625" i="2"/>
  <c r="I624" i="2"/>
  <c r="L623" i="2"/>
  <c r="O622" i="2"/>
  <c r="C622" i="2"/>
  <c r="F621" i="2"/>
  <c r="I620" i="2"/>
  <c r="L619" i="2"/>
  <c r="O618" i="2"/>
  <c r="C618" i="2"/>
  <c r="F617" i="2"/>
  <c r="I616" i="2"/>
  <c r="L615" i="2"/>
  <c r="D824" i="2"/>
  <c r="G807" i="2"/>
  <c r="J797" i="2"/>
  <c r="P787" i="2"/>
  <c r="G778" i="2"/>
  <c r="I769" i="2"/>
  <c r="O761" i="2"/>
  <c r="I755" i="2"/>
  <c r="C749" i="2"/>
  <c r="L742" i="2"/>
  <c r="F737" i="2"/>
  <c r="C734" i="2"/>
  <c r="P730" i="2"/>
  <c r="C728" i="2"/>
  <c r="G725" i="2"/>
  <c r="M722" i="2"/>
  <c r="C720" i="2"/>
  <c r="K717" i="2"/>
  <c r="E715" i="2"/>
  <c r="N712" i="2"/>
  <c r="M710" i="2"/>
  <c r="D709" i="2"/>
  <c r="J707" i="2"/>
  <c r="P705" i="2"/>
  <c r="G704" i="2"/>
  <c r="M702" i="2"/>
  <c r="D701" i="2"/>
  <c r="J699" i="2"/>
  <c r="G698" i="2"/>
  <c r="C697" i="2"/>
  <c r="P695" i="2"/>
  <c r="L694" i="2"/>
  <c r="J693" i="2"/>
  <c r="I692" i="2"/>
  <c r="G691" i="2"/>
  <c r="G690" i="2"/>
  <c r="F689" i="2"/>
  <c r="D688" i="2"/>
  <c r="D687" i="2"/>
  <c r="C686" i="2"/>
  <c r="D685" i="2"/>
  <c r="D684" i="2"/>
  <c r="E683" i="2"/>
  <c r="G682" i="2"/>
  <c r="I681" i="2"/>
  <c r="K680" i="2"/>
  <c r="L679" i="2"/>
  <c r="N678" i="2"/>
  <c r="Q677" i="2"/>
  <c r="E677" i="2"/>
  <c r="H676" i="2"/>
  <c r="K675" i="2"/>
  <c r="N674" i="2"/>
  <c r="Q673" i="2"/>
  <c r="E673" i="2"/>
  <c r="H672" i="2"/>
  <c r="K671" i="2"/>
  <c r="N670" i="2"/>
  <c r="Q669" i="2"/>
  <c r="E669" i="2"/>
  <c r="H668" i="2"/>
  <c r="K667" i="2"/>
  <c r="N666" i="2"/>
  <c r="Q665" i="2"/>
  <c r="E665" i="2"/>
  <c r="H664" i="2"/>
  <c r="K663" i="2"/>
  <c r="N662" i="2"/>
  <c r="Q661" i="2"/>
  <c r="E661" i="2"/>
  <c r="H660" i="2"/>
  <c r="K659" i="2"/>
  <c r="N658" i="2"/>
  <c r="Q657" i="2"/>
  <c r="E657" i="2"/>
  <c r="H656" i="2"/>
  <c r="K655" i="2"/>
  <c r="M819" i="2"/>
  <c r="M805" i="2"/>
  <c r="D796" i="2"/>
  <c r="J786" i="2"/>
  <c r="P776" i="2"/>
  <c r="G768" i="2"/>
  <c r="O760" i="2"/>
  <c r="I754" i="2"/>
  <c r="C748" i="2"/>
  <c r="L741" i="2"/>
  <c r="C737" i="2"/>
  <c r="O733" i="2"/>
  <c r="M730" i="2"/>
  <c r="O727" i="2"/>
  <c r="D725" i="2"/>
  <c r="I722" i="2"/>
  <c r="O719" i="2"/>
  <c r="H717" i="2"/>
  <c r="Q714" i="2"/>
  <c r="K712" i="2"/>
  <c r="L710" i="2"/>
  <c r="C709" i="2"/>
  <c r="I707" i="2"/>
  <c r="O705" i="2"/>
  <c r="F704" i="2"/>
  <c r="L702" i="2"/>
  <c r="C701" i="2"/>
  <c r="I699" i="2"/>
  <c r="F698" i="2"/>
  <c r="P696" i="2"/>
  <c r="O695" i="2"/>
  <c r="J694" i="2"/>
  <c r="I693" i="2"/>
  <c r="G692" i="2"/>
  <c r="F691" i="2"/>
  <c r="F690" i="2"/>
  <c r="D689" i="2"/>
  <c r="C688" i="2"/>
  <c r="C687" i="2"/>
  <c r="Q685" i="2"/>
  <c r="C685" i="2"/>
  <c r="C684" i="2"/>
  <c r="D683" i="2"/>
  <c r="F682" i="2"/>
  <c r="H681" i="2"/>
  <c r="I680" i="2"/>
  <c r="K679" i="2"/>
  <c r="M678" i="2"/>
  <c r="P677" i="2"/>
  <c r="D677" i="2"/>
  <c r="G676" i="2"/>
  <c r="J675" i="2"/>
  <c r="M674" i="2"/>
  <c r="P673" i="2"/>
  <c r="D673" i="2"/>
  <c r="G672" i="2"/>
  <c r="J671" i="2"/>
  <c r="M670" i="2"/>
  <c r="P669" i="2"/>
  <c r="D669" i="2"/>
  <c r="G668" i="2"/>
  <c r="J667" i="2"/>
  <c r="M666" i="2"/>
  <c r="P665" i="2"/>
  <c r="D665" i="2"/>
  <c r="G664" i="2"/>
  <c r="J663" i="2"/>
  <c r="M662" i="2"/>
  <c r="P661" i="2"/>
  <c r="D661" i="2"/>
  <c r="G660" i="2"/>
  <c r="J659" i="2"/>
  <c r="M658" i="2"/>
  <c r="P657" i="2"/>
  <c r="D657" i="2"/>
  <c r="G656" i="2"/>
  <c r="J655" i="2"/>
  <c r="M654" i="2"/>
  <c r="P653" i="2"/>
  <c r="D653" i="2"/>
  <c r="G652" i="2"/>
  <c r="J651" i="2"/>
  <c r="M650" i="2"/>
  <c r="P649" i="2"/>
  <c r="D649" i="2"/>
  <c r="G648" i="2"/>
  <c r="J647" i="2"/>
  <c r="M646" i="2"/>
  <c r="P645" i="2"/>
  <c r="D645" i="2"/>
  <c r="G644" i="2"/>
  <c r="J643" i="2"/>
  <c r="M642" i="2"/>
  <c r="P641" i="2"/>
  <c r="D641" i="2"/>
  <c r="G640" i="2"/>
  <c r="J639" i="2"/>
  <c r="M638" i="2"/>
  <c r="P637" i="2"/>
  <c r="D637" i="2"/>
  <c r="G636" i="2"/>
  <c r="J635" i="2"/>
  <c r="M634" i="2"/>
  <c r="P633" i="2"/>
  <c r="D633" i="2"/>
  <c r="G632" i="2"/>
  <c r="J631" i="2"/>
  <c r="M630" i="2"/>
  <c r="P629" i="2"/>
  <c r="D629" i="2"/>
  <c r="G628" i="2"/>
  <c r="J627" i="2"/>
  <c r="M626" i="2"/>
  <c r="P625" i="2"/>
  <c r="D625" i="2"/>
  <c r="G624" i="2"/>
  <c r="J623" i="2"/>
  <c r="M622" i="2"/>
  <c r="P621" i="2"/>
  <c r="D621" i="2"/>
  <c r="G620" i="2"/>
  <c r="J619" i="2"/>
  <c r="M618" i="2"/>
  <c r="P617" i="2"/>
  <c r="D617" i="2"/>
  <c r="G616" i="2"/>
  <c r="J615" i="2"/>
  <c r="M614" i="2"/>
  <c r="P613" i="2"/>
  <c r="D613" i="2"/>
  <c r="G612" i="2"/>
  <c r="J611" i="2"/>
  <c r="M610" i="2"/>
  <c r="P609" i="2"/>
  <c r="D609" i="2"/>
  <c r="G608" i="2"/>
  <c r="J607" i="2"/>
  <c r="M606" i="2"/>
  <c r="P605" i="2"/>
  <c r="D605" i="2"/>
  <c r="G604" i="2"/>
  <c r="J603" i="2"/>
  <c r="M602" i="2"/>
  <c r="P601" i="2"/>
  <c r="D601" i="2"/>
  <c r="G600" i="2"/>
  <c r="J599" i="2"/>
  <c r="M598" i="2"/>
  <c r="P597" i="2"/>
  <c r="D597" i="2"/>
  <c r="G596" i="2"/>
  <c r="J595" i="2"/>
  <c r="M594" i="2"/>
  <c r="P593" i="2"/>
  <c r="D593" i="2"/>
  <c r="G592" i="2"/>
  <c r="J591" i="2"/>
  <c r="M590" i="2"/>
  <c r="P589" i="2"/>
  <c r="D589" i="2"/>
  <c r="G588" i="2"/>
  <c r="J587" i="2"/>
  <c r="M586" i="2"/>
  <c r="P585" i="2"/>
  <c r="D585" i="2"/>
  <c r="G584" i="2"/>
  <c r="J583" i="2"/>
  <c r="M582" i="2"/>
  <c r="P581" i="2"/>
  <c r="D581" i="2"/>
  <c r="G580" i="2"/>
  <c r="C819" i="2"/>
  <c r="J805" i="2"/>
  <c r="P795" i="2"/>
  <c r="G786" i="2"/>
  <c r="M776" i="2"/>
  <c r="D768" i="2"/>
  <c r="M760" i="2"/>
  <c r="G754" i="2"/>
  <c r="P747" i="2"/>
  <c r="J741" i="2"/>
  <c r="J736" i="2"/>
  <c r="G733" i="2"/>
  <c r="G730" i="2"/>
  <c r="I727" i="2"/>
  <c r="M724" i="2"/>
  <c r="D722" i="2"/>
  <c r="J719" i="2"/>
  <c r="C717" i="2"/>
  <c r="L714" i="2"/>
  <c r="F712" i="2"/>
  <c r="J710" i="2"/>
  <c r="P708" i="2"/>
  <c r="G707" i="2"/>
  <c r="M705" i="2"/>
  <c r="D704" i="2"/>
  <c r="J702" i="2"/>
  <c r="P700" i="2"/>
  <c r="G699" i="2"/>
  <c r="E698" i="2"/>
  <c r="O696" i="2"/>
  <c r="N695" i="2"/>
  <c r="I694" i="2"/>
  <c r="H693" i="2"/>
  <c r="F692" i="2"/>
  <c r="E691" i="2"/>
  <c r="E690" i="2"/>
  <c r="C689" i="2"/>
  <c r="Q687" i="2"/>
  <c r="Q686" i="2"/>
  <c r="P685" i="2"/>
  <c r="P684" i="2"/>
  <c r="Q683" i="2"/>
  <c r="C683" i="2"/>
  <c r="E682" i="2"/>
  <c r="F681" i="2"/>
  <c r="H680" i="2"/>
  <c r="J679" i="2"/>
  <c r="L678" i="2"/>
  <c r="O677" i="2"/>
  <c r="C677" i="2"/>
  <c r="F676" i="2"/>
  <c r="I675" i="2"/>
  <c r="L674" i="2"/>
  <c r="O673" i="2"/>
  <c r="C673" i="2"/>
  <c r="F672" i="2"/>
  <c r="I671" i="2"/>
  <c r="L670" i="2"/>
  <c r="O669" i="2"/>
  <c r="C669" i="2"/>
  <c r="F668" i="2"/>
  <c r="I667" i="2"/>
  <c r="L666" i="2"/>
  <c r="O665" i="2"/>
  <c r="C665" i="2"/>
  <c r="F664" i="2"/>
  <c r="I663" i="2"/>
  <c r="L662" i="2"/>
  <c r="O661" i="2"/>
  <c r="C661" i="2"/>
  <c r="F660" i="2"/>
  <c r="I659" i="2"/>
  <c r="L658" i="2"/>
  <c r="O657" i="2"/>
  <c r="C657" i="2"/>
  <c r="F656" i="2"/>
  <c r="I655" i="2"/>
  <c r="L654" i="2"/>
  <c r="O653" i="2"/>
  <c r="C653" i="2"/>
  <c r="F652" i="2"/>
  <c r="I651" i="2"/>
  <c r="L650" i="2"/>
  <c r="O649" i="2"/>
  <c r="C649" i="2"/>
  <c r="F648" i="2"/>
  <c r="I647" i="2"/>
  <c r="L646" i="2"/>
  <c r="O645" i="2"/>
  <c r="C645" i="2"/>
  <c r="F644" i="2"/>
  <c r="I643" i="2"/>
  <c r="L642" i="2"/>
  <c r="O641" i="2"/>
  <c r="C641" i="2"/>
  <c r="F640" i="2"/>
  <c r="I639" i="2"/>
  <c r="L638" i="2"/>
  <c r="O637" i="2"/>
  <c r="C637" i="2"/>
  <c r="F636" i="2"/>
  <c r="I635" i="2"/>
  <c r="O815" i="2"/>
  <c r="O759" i="2"/>
  <c r="D730" i="2"/>
  <c r="J714" i="2"/>
  <c r="Q703" i="2"/>
  <c r="J695" i="2"/>
  <c r="P688" i="2"/>
  <c r="Q682" i="2"/>
  <c r="N677" i="2"/>
  <c r="Q672" i="2"/>
  <c r="E668" i="2"/>
  <c r="H663" i="2"/>
  <c r="K658" i="2"/>
  <c r="H655" i="2"/>
  <c r="M653" i="2"/>
  <c r="D652" i="2"/>
  <c r="J650" i="2"/>
  <c r="P648" i="2"/>
  <c r="G647" i="2"/>
  <c r="M645" i="2"/>
  <c r="D644" i="2"/>
  <c r="J642" i="2"/>
  <c r="P640" i="2"/>
  <c r="G639" i="2"/>
  <c r="M637" i="2"/>
  <c r="D636" i="2"/>
  <c r="K634" i="2"/>
  <c r="E633" i="2"/>
  <c r="P631" i="2"/>
  <c r="J630" i="2"/>
  <c r="C629" i="2"/>
  <c r="N627" i="2"/>
  <c r="H626" i="2"/>
  <c r="Q624" i="2"/>
  <c r="K623" i="2"/>
  <c r="G622" i="2"/>
  <c r="P620" i="2"/>
  <c r="I619" i="2"/>
  <c r="E618" i="2"/>
  <c r="N616" i="2"/>
  <c r="H615" i="2"/>
  <c r="G614" i="2"/>
  <c r="E613" i="2"/>
  <c r="D612" i="2"/>
  <c r="D611" i="2"/>
  <c r="Q609" i="2"/>
  <c r="P608" i="2"/>
  <c r="P607" i="2"/>
  <c r="N606" i="2"/>
  <c r="M605" i="2"/>
  <c r="M604" i="2"/>
  <c r="K603" i="2"/>
  <c r="J602" i="2"/>
  <c r="J601" i="2"/>
  <c r="H600" i="2"/>
  <c r="G599" i="2"/>
  <c r="G598" i="2"/>
  <c r="E597" i="2"/>
  <c r="D596" i="2"/>
  <c r="D595" i="2"/>
  <c r="Q593" i="2"/>
  <c r="P592" i="2"/>
  <c r="P591" i="2"/>
  <c r="N590" i="2"/>
  <c r="N589" i="2"/>
  <c r="O588" i="2"/>
  <c r="P587" i="2"/>
  <c r="P586" i="2"/>
  <c r="Q585" i="2"/>
  <c r="Q584" i="2"/>
  <c r="C584" i="2"/>
  <c r="D583" i="2"/>
  <c r="D582" i="2"/>
  <c r="E581" i="2"/>
  <c r="E580" i="2"/>
  <c r="G579" i="2"/>
  <c r="I578" i="2"/>
  <c r="K577" i="2"/>
  <c r="M576" i="2"/>
  <c r="O575" i="2"/>
  <c r="C575" i="2"/>
  <c r="F574" i="2"/>
  <c r="I573" i="2"/>
  <c r="L572" i="2"/>
  <c r="O571" i="2"/>
  <c r="C571" i="2"/>
  <c r="F570" i="2"/>
  <c r="I569" i="2"/>
  <c r="L568" i="2"/>
  <c r="O567" i="2"/>
  <c r="C567" i="2"/>
  <c r="F566" i="2"/>
  <c r="I565" i="2"/>
  <c r="L564" i="2"/>
  <c r="O563" i="2"/>
  <c r="C563" i="2"/>
  <c r="F562" i="2"/>
  <c r="I561" i="2"/>
  <c r="L560" i="2"/>
  <c r="O559" i="2"/>
  <c r="C559" i="2"/>
  <c r="F558" i="2"/>
  <c r="I557" i="2"/>
  <c r="L556" i="2"/>
  <c r="O555" i="2"/>
  <c r="C555" i="2"/>
  <c r="F554" i="2"/>
  <c r="I553" i="2"/>
  <c r="L552" i="2"/>
  <c r="O551" i="2"/>
  <c r="C551" i="2"/>
  <c r="F550" i="2"/>
  <c r="I549" i="2"/>
  <c r="L548" i="2"/>
  <c r="O547" i="2"/>
  <c r="C547" i="2"/>
  <c r="F546" i="2"/>
  <c r="I545" i="2"/>
  <c r="L544" i="2"/>
  <c r="O543" i="2"/>
  <c r="C543" i="2"/>
  <c r="F542" i="2"/>
  <c r="I541" i="2"/>
  <c r="L540" i="2"/>
  <c r="O539" i="2"/>
  <c r="C539" i="2"/>
  <c r="F538" i="2"/>
  <c r="I537" i="2"/>
  <c r="L536" i="2"/>
  <c r="O535" i="2"/>
  <c r="C535" i="2"/>
  <c r="F534" i="2"/>
  <c r="I533" i="2"/>
  <c r="L532" i="2"/>
  <c r="O531" i="2"/>
  <c r="C531" i="2"/>
  <c r="F530" i="2"/>
  <c r="I529" i="2"/>
  <c r="L528" i="2"/>
  <c r="O527" i="2"/>
  <c r="C527" i="2"/>
  <c r="F526" i="2"/>
  <c r="I525" i="2"/>
  <c r="L524" i="2"/>
  <c r="O523" i="2"/>
  <c r="C523" i="2"/>
  <c r="F522" i="2"/>
  <c r="I521" i="2"/>
  <c r="L520" i="2"/>
  <c r="O519" i="2"/>
  <c r="C519" i="2"/>
  <c r="F518" i="2"/>
  <c r="I517" i="2"/>
  <c r="L516" i="2"/>
  <c r="O515" i="2"/>
  <c r="C515" i="2"/>
  <c r="F514" i="2"/>
  <c r="I513" i="2"/>
  <c r="L512" i="2"/>
  <c r="O511" i="2"/>
  <c r="C511" i="2"/>
  <c r="F510" i="2"/>
  <c r="I509" i="2"/>
  <c r="L508" i="2"/>
  <c r="O507" i="2"/>
  <c r="C507" i="2"/>
  <c r="F506" i="2"/>
  <c r="I505" i="2"/>
  <c r="L504" i="2"/>
  <c r="O503" i="2"/>
  <c r="C503" i="2"/>
  <c r="F502" i="2"/>
  <c r="I501" i="2"/>
  <c r="L500" i="2"/>
  <c r="O499" i="2"/>
  <c r="C499" i="2"/>
  <c r="F498" i="2"/>
  <c r="I497" i="2"/>
  <c r="L496" i="2"/>
  <c r="O495" i="2"/>
  <c r="L815" i="2"/>
  <c r="L759" i="2"/>
  <c r="Q729" i="2"/>
  <c r="H714" i="2"/>
  <c r="P703" i="2"/>
  <c r="I695" i="2"/>
  <c r="O688" i="2"/>
  <c r="O682" i="2"/>
  <c r="M677" i="2"/>
  <c r="P672" i="2"/>
  <c r="D668" i="2"/>
  <c r="G663" i="2"/>
  <c r="J658" i="2"/>
  <c r="G655" i="2"/>
  <c r="K653" i="2"/>
  <c r="Q651" i="2"/>
  <c r="H650" i="2"/>
  <c r="N648" i="2"/>
  <c r="E647" i="2"/>
  <c r="K645" i="2"/>
  <c r="Q643" i="2"/>
  <c r="H642" i="2"/>
  <c r="N640" i="2"/>
  <c r="E639" i="2"/>
  <c r="K637" i="2"/>
  <c r="Q635" i="2"/>
  <c r="J634" i="2"/>
  <c r="C633" i="2"/>
  <c r="N631" i="2"/>
  <c r="H630" i="2"/>
  <c r="Q628" i="2"/>
  <c r="K627" i="2"/>
  <c r="G626" i="2"/>
  <c r="P624" i="2"/>
  <c r="I623" i="2"/>
  <c r="E622" i="2"/>
  <c r="N620" i="2"/>
  <c r="H619" i="2"/>
  <c r="Q617" i="2"/>
  <c r="M616" i="2"/>
  <c r="G615" i="2"/>
  <c r="E614" i="2"/>
  <c r="C613" i="2"/>
  <c r="C612" i="2"/>
  <c r="Q610" i="2"/>
  <c r="O609" i="2"/>
  <c r="O608" i="2"/>
  <c r="N607" i="2"/>
  <c r="L606" i="2"/>
  <c r="L605" i="2"/>
  <c r="K604" i="2"/>
  <c r="I603" i="2"/>
  <c r="I602" i="2"/>
  <c r="H601" i="2"/>
  <c r="F600" i="2"/>
  <c r="F599" i="2"/>
  <c r="E598" i="2"/>
  <c r="C597" i="2"/>
  <c r="C596" i="2"/>
  <c r="Q594" i="2"/>
  <c r="O593" i="2"/>
  <c r="O592" i="2"/>
  <c r="N591" i="2"/>
  <c r="L590" i="2"/>
  <c r="M589" i="2"/>
  <c r="N588" i="2"/>
  <c r="N587" i="2"/>
  <c r="O586" i="2"/>
  <c r="O585" i="2"/>
  <c r="P584" i="2"/>
  <c r="Q583" i="2"/>
  <c r="Q582" i="2"/>
  <c r="C582" i="2"/>
  <c r="C581" i="2"/>
  <c r="D580" i="2"/>
  <c r="F579" i="2"/>
  <c r="H578" i="2"/>
  <c r="J577" i="2"/>
  <c r="K576" i="2"/>
  <c r="N575" i="2"/>
  <c r="Q574" i="2"/>
  <c r="E574" i="2"/>
  <c r="H573" i="2"/>
  <c r="K572" i="2"/>
  <c r="N571" i="2"/>
  <c r="Q570" i="2"/>
  <c r="E570" i="2"/>
  <c r="H569" i="2"/>
  <c r="K568" i="2"/>
  <c r="N567" i="2"/>
  <c r="Q566" i="2"/>
  <c r="E566" i="2"/>
  <c r="H565" i="2"/>
  <c r="K564" i="2"/>
  <c r="N563" i="2"/>
  <c r="Q562" i="2"/>
  <c r="E562" i="2"/>
  <c r="H561" i="2"/>
  <c r="K560" i="2"/>
  <c r="N559" i="2"/>
  <c r="Q558" i="2"/>
  <c r="E558" i="2"/>
  <c r="H557" i="2"/>
  <c r="K556" i="2"/>
  <c r="N555" i="2"/>
  <c r="Q554" i="2"/>
  <c r="E554" i="2"/>
  <c r="H553" i="2"/>
  <c r="K552" i="2"/>
  <c r="N551" i="2"/>
  <c r="Q550" i="2"/>
  <c r="E550" i="2"/>
  <c r="H549" i="2"/>
  <c r="K548" i="2"/>
  <c r="N547" i="2"/>
  <c r="Q546" i="2"/>
  <c r="E546" i="2"/>
  <c r="H545" i="2"/>
  <c r="K544" i="2"/>
  <c r="N543" i="2"/>
  <c r="Q542" i="2"/>
  <c r="E542" i="2"/>
  <c r="H541" i="2"/>
  <c r="K540" i="2"/>
  <c r="N539" i="2"/>
  <c r="Q538" i="2"/>
  <c r="E538" i="2"/>
  <c r="D804" i="2"/>
  <c r="I753" i="2"/>
  <c r="F727" i="2"/>
  <c r="D712" i="2"/>
  <c r="H702" i="2"/>
  <c r="H694" i="2"/>
  <c r="P687" i="2"/>
  <c r="C682" i="2"/>
  <c r="Q676" i="2"/>
  <c r="E672" i="2"/>
  <c r="H667" i="2"/>
  <c r="K662" i="2"/>
  <c r="N657" i="2"/>
  <c r="D655" i="2"/>
  <c r="J653" i="2"/>
  <c r="P651" i="2"/>
  <c r="G650" i="2"/>
  <c r="M648" i="2"/>
  <c r="D647" i="2"/>
  <c r="J645" i="2"/>
  <c r="P643" i="2"/>
  <c r="G642" i="2"/>
  <c r="M640" i="2"/>
  <c r="D639" i="2"/>
  <c r="J637" i="2"/>
  <c r="P635" i="2"/>
  <c r="H634" i="2"/>
  <c r="Q632" i="2"/>
  <c r="K631" i="2"/>
  <c r="G630" i="2"/>
  <c r="P628" i="2"/>
  <c r="I627" i="2"/>
  <c r="E626" i="2"/>
  <c r="N624" i="2"/>
  <c r="H623" i="2"/>
  <c r="Q621" i="2"/>
  <c r="M620" i="2"/>
  <c r="G619" i="2"/>
  <c r="O617" i="2"/>
  <c r="K616" i="2"/>
  <c r="E615" i="2"/>
  <c r="C614" i="2"/>
  <c r="Q612" i="2"/>
  <c r="Q611" i="2"/>
  <c r="O610" i="2"/>
  <c r="N609" i="2"/>
  <c r="N608" i="2"/>
  <c r="L607" i="2"/>
  <c r="K606" i="2"/>
  <c r="K605" i="2"/>
  <c r="I604" i="2"/>
  <c r="H603" i="2"/>
  <c r="H602" i="2"/>
  <c r="F601" i="2"/>
  <c r="E600" i="2"/>
  <c r="E599" i="2"/>
  <c r="C598" i="2"/>
  <c r="Q596" i="2"/>
  <c r="Q595" i="2"/>
  <c r="O594" i="2"/>
  <c r="N593" i="2"/>
  <c r="N592" i="2"/>
  <c r="L591" i="2"/>
  <c r="K590" i="2"/>
  <c r="L589" i="2"/>
  <c r="M588" i="2"/>
  <c r="M587" i="2"/>
  <c r="N586" i="2"/>
  <c r="N585" i="2"/>
  <c r="O584" i="2"/>
  <c r="P583" i="2"/>
  <c r="P582" i="2"/>
  <c r="Q581" i="2"/>
  <c r="Q580" i="2"/>
  <c r="C580" i="2"/>
  <c r="E579" i="2"/>
  <c r="G578" i="2"/>
  <c r="H577" i="2"/>
  <c r="J576" i="2"/>
  <c r="M575" i="2"/>
  <c r="P574" i="2"/>
  <c r="D574" i="2"/>
  <c r="G573" i="2"/>
  <c r="J572" i="2"/>
  <c r="M571" i="2"/>
  <c r="P570" i="2"/>
  <c r="D570" i="2"/>
  <c r="G569" i="2"/>
  <c r="J568" i="2"/>
  <c r="M567" i="2"/>
  <c r="P566" i="2"/>
  <c r="D566" i="2"/>
  <c r="G565" i="2"/>
  <c r="J564" i="2"/>
  <c r="M563" i="2"/>
  <c r="P562" i="2"/>
  <c r="D562" i="2"/>
  <c r="G561" i="2"/>
  <c r="J560" i="2"/>
  <c r="M559" i="2"/>
  <c r="P558" i="2"/>
  <c r="D558" i="2"/>
  <c r="G557" i="2"/>
  <c r="J556" i="2"/>
  <c r="M555" i="2"/>
  <c r="P554" i="2"/>
  <c r="D554" i="2"/>
  <c r="G553" i="2"/>
  <c r="J552" i="2"/>
  <c r="M551" i="2"/>
  <c r="P550" i="2"/>
  <c r="D550" i="2"/>
  <c r="G549" i="2"/>
  <c r="J548" i="2"/>
  <c r="M547" i="2"/>
  <c r="P546" i="2"/>
  <c r="D546" i="2"/>
  <c r="G545" i="2"/>
  <c r="J544" i="2"/>
  <c r="M543" i="2"/>
  <c r="P542" i="2"/>
  <c r="D542" i="2"/>
  <c r="G541" i="2"/>
  <c r="J540" i="2"/>
  <c r="P803" i="2"/>
  <c r="F753" i="2"/>
  <c r="D727" i="2"/>
  <c r="Q711" i="2"/>
  <c r="G702" i="2"/>
  <c r="G694" i="2"/>
  <c r="O687" i="2"/>
  <c r="Q681" i="2"/>
  <c r="P676" i="2"/>
  <c r="D672" i="2"/>
  <c r="G667" i="2"/>
  <c r="J662" i="2"/>
  <c r="M657" i="2"/>
  <c r="Q654" i="2"/>
  <c r="H653" i="2"/>
  <c r="N651" i="2"/>
  <c r="E650" i="2"/>
  <c r="K648" i="2"/>
  <c r="Q646" i="2"/>
  <c r="H645" i="2"/>
  <c r="N643" i="2"/>
  <c r="E642" i="2"/>
  <c r="K640" i="2"/>
  <c r="Q638" i="2"/>
  <c r="H637" i="2"/>
  <c r="N635" i="2"/>
  <c r="G634" i="2"/>
  <c r="P632" i="2"/>
  <c r="I631" i="2"/>
  <c r="E630" i="2"/>
  <c r="N628" i="2"/>
  <c r="H627" i="2"/>
  <c r="Q625" i="2"/>
  <c r="M624" i="2"/>
  <c r="G623" i="2"/>
  <c r="O621" i="2"/>
  <c r="K620" i="2"/>
  <c r="E619" i="2"/>
  <c r="N617" i="2"/>
  <c r="H616" i="2"/>
  <c r="D615" i="2"/>
  <c r="Q613" i="2"/>
  <c r="P612" i="2"/>
  <c r="P611" i="2"/>
  <c r="N610" i="2"/>
  <c r="M609" i="2"/>
  <c r="M608" i="2"/>
  <c r="K607" i="2"/>
  <c r="J606" i="2"/>
  <c r="J605" i="2"/>
  <c r="H604" i="2"/>
  <c r="G603" i="2"/>
  <c r="G602" i="2"/>
  <c r="E601" i="2"/>
  <c r="D600" i="2"/>
  <c r="D599" i="2"/>
  <c r="Q597" i="2"/>
  <c r="P596" i="2"/>
  <c r="P595" i="2"/>
  <c r="N594" i="2"/>
  <c r="M593" i="2"/>
  <c r="M592" i="2"/>
  <c r="K591" i="2"/>
  <c r="J590" i="2"/>
  <c r="K589" i="2"/>
  <c r="K588" i="2"/>
  <c r="L587" i="2"/>
  <c r="L586" i="2"/>
  <c r="M585" i="2"/>
  <c r="N584" i="2"/>
  <c r="N583" i="2"/>
  <c r="O582" i="2"/>
  <c r="O581" i="2"/>
  <c r="P580" i="2"/>
  <c r="Q579" i="2"/>
  <c r="D579" i="2"/>
  <c r="E578" i="2"/>
  <c r="G577" i="2"/>
  <c r="I576" i="2"/>
  <c r="L575" i="2"/>
  <c r="O574" i="2"/>
  <c r="C574" i="2"/>
  <c r="F573" i="2"/>
  <c r="I572" i="2"/>
  <c r="L571" i="2"/>
  <c r="O570" i="2"/>
  <c r="C570" i="2"/>
  <c r="F569" i="2"/>
  <c r="I568" i="2"/>
  <c r="L567" i="2"/>
  <c r="O566" i="2"/>
  <c r="C566" i="2"/>
  <c r="F565" i="2"/>
  <c r="I564" i="2"/>
  <c r="L563" i="2"/>
  <c r="O562" i="2"/>
  <c r="C562" i="2"/>
  <c r="F561" i="2"/>
  <c r="I560" i="2"/>
  <c r="L559" i="2"/>
  <c r="O558" i="2"/>
  <c r="C558" i="2"/>
  <c r="F557" i="2"/>
  <c r="I556" i="2"/>
  <c r="L555" i="2"/>
  <c r="O554" i="2"/>
  <c r="C554" i="2"/>
  <c r="F553" i="2"/>
  <c r="I552" i="2"/>
  <c r="L551" i="2"/>
  <c r="O550" i="2"/>
  <c r="C550" i="2"/>
  <c r="F549" i="2"/>
  <c r="I548" i="2"/>
  <c r="L547" i="2"/>
  <c r="O546" i="2"/>
  <c r="C546" i="2"/>
  <c r="F545" i="2"/>
  <c r="I544" i="2"/>
  <c r="L543" i="2"/>
  <c r="O542" i="2"/>
  <c r="C542" i="2"/>
  <c r="F541" i="2"/>
  <c r="I540" i="2"/>
  <c r="L539" i="2"/>
  <c r="O538" i="2"/>
  <c r="C538" i="2"/>
  <c r="F537" i="2"/>
  <c r="I536" i="2"/>
  <c r="L535" i="2"/>
  <c r="O534" i="2"/>
  <c r="C534" i="2"/>
  <c r="F533" i="2"/>
  <c r="I532" i="2"/>
  <c r="L531" i="2"/>
  <c r="O530" i="2"/>
  <c r="C530" i="2"/>
  <c r="F529" i="2"/>
  <c r="I528" i="2"/>
  <c r="L527" i="2"/>
  <c r="O526" i="2"/>
  <c r="C526" i="2"/>
  <c r="F525" i="2"/>
  <c r="I524" i="2"/>
  <c r="L523" i="2"/>
  <c r="O522" i="2"/>
  <c r="C522" i="2"/>
  <c r="F521" i="2"/>
  <c r="I520" i="2"/>
  <c r="L519" i="2"/>
  <c r="O518" i="2"/>
  <c r="C518" i="2"/>
  <c r="F517" i="2"/>
  <c r="I516" i="2"/>
  <c r="L515" i="2"/>
  <c r="O514" i="2"/>
  <c r="C514" i="2"/>
  <c r="F513" i="2"/>
  <c r="I512" i="2"/>
  <c r="L511" i="2"/>
  <c r="O510" i="2"/>
  <c r="C510" i="2"/>
  <c r="F509" i="2"/>
  <c r="I508" i="2"/>
  <c r="L507" i="2"/>
  <c r="O506" i="2"/>
  <c r="C506" i="2"/>
  <c r="F505" i="2"/>
  <c r="I504" i="2"/>
  <c r="L503" i="2"/>
  <c r="O502" i="2"/>
  <c r="C502" i="2"/>
  <c r="F501" i="2"/>
  <c r="I500" i="2"/>
  <c r="L499" i="2"/>
  <c r="O498" i="2"/>
  <c r="C498" i="2"/>
  <c r="F497" i="2"/>
  <c r="I496" i="2"/>
  <c r="L495" i="2"/>
  <c r="O494" i="2"/>
  <c r="C494" i="2"/>
  <c r="F493" i="2"/>
  <c r="I492" i="2"/>
  <c r="L491" i="2"/>
  <c r="O490" i="2"/>
  <c r="C490" i="2"/>
  <c r="F489" i="2"/>
  <c r="I488" i="2"/>
  <c r="L487" i="2"/>
  <c r="O486" i="2"/>
  <c r="C486" i="2"/>
  <c r="F485" i="2"/>
  <c r="I484" i="2"/>
  <c r="L483" i="2"/>
  <c r="O482" i="2"/>
  <c r="C482" i="2"/>
  <c r="F481" i="2"/>
  <c r="I480" i="2"/>
  <c r="L479" i="2"/>
  <c r="O478" i="2"/>
  <c r="C478" i="2"/>
  <c r="F477" i="2"/>
  <c r="I476" i="2"/>
  <c r="L475" i="2"/>
  <c r="O474" i="2"/>
  <c r="C474" i="2"/>
  <c r="F473" i="2"/>
  <c r="I472" i="2"/>
  <c r="L471" i="2"/>
  <c r="O470" i="2"/>
  <c r="C470" i="2"/>
  <c r="F469" i="2"/>
  <c r="I468" i="2"/>
  <c r="L467" i="2"/>
  <c r="O466" i="2"/>
  <c r="C466" i="2"/>
  <c r="F465" i="2"/>
  <c r="I464" i="2"/>
  <c r="L463" i="2"/>
  <c r="O462" i="2"/>
  <c r="C462" i="2"/>
  <c r="F461" i="2"/>
  <c r="J794" i="2"/>
  <c r="C747" i="2"/>
  <c r="K724" i="2"/>
  <c r="H710" i="2"/>
  <c r="N700" i="2"/>
  <c r="F693" i="2"/>
  <c r="O686" i="2"/>
  <c r="E681" i="2"/>
  <c r="E676" i="2"/>
  <c r="H671" i="2"/>
  <c r="K666" i="2"/>
  <c r="N661" i="2"/>
  <c r="Q656" i="2"/>
  <c r="N654" i="2"/>
  <c r="E653" i="2"/>
  <c r="K651" i="2"/>
  <c r="Q649" i="2"/>
  <c r="H648" i="2"/>
  <c r="N646" i="2"/>
  <c r="E645" i="2"/>
  <c r="K643" i="2"/>
  <c r="Q641" i="2"/>
  <c r="H640" i="2"/>
  <c r="N638" i="2"/>
  <c r="E637" i="2"/>
  <c r="K635" i="2"/>
  <c r="E634" i="2"/>
  <c r="N632" i="2"/>
  <c r="H631" i="2"/>
  <c r="Q629" i="2"/>
  <c r="M628" i="2"/>
  <c r="G627" i="2"/>
  <c r="O625" i="2"/>
  <c r="K624" i="2"/>
  <c r="E623" i="2"/>
  <c r="N621" i="2"/>
  <c r="H620" i="2"/>
  <c r="D619" i="2"/>
  <c r="M617" i="2"/>
  <c r="F616" i="2"/>
  <c r="Q614" i="2"/>
  <c r="O613" i="2"/>
  <c r="O612" i="2"/>
  <c r="N611" i="2"/>
  <c r="L610" i="2"/>
  <c r="L609" i="2"/>
  <c r="K608" i="2"/>
  <c r="I607" i="2"/>
  <c r="I606" i="2"/>
  <c r="H605" i="2"/>
  <c r="F604" i="2"/>
  <c r="F603" i="2"/>
  <c r="E602" i="2"/>
  <c r="C601" i="2"/>
  <c r="C600" i="2"/>
  <c r="Q598" i="2"/>
  <c r="O597" i="2"/>
  <c r="O596" i="2"/>
  <c r="N595" i="2"/>
  <c r="L594" i="2"/>
  <c r="L593" i="2"/>
  <c r="K592" i="2"/>
  <c r="I591" i="2"/>
  <c r="I590" i="2"/>
  <c r="J589" i="2"/>
  <c r="J588" i="2"/>
  <c r="K587" i="2"/>
  <c r="K586" i="2"/>
  <c r="L585" i="2"/>
  <c r="M584" i="2"/>
  <c r="M583" i="2"/>
  <c r="N582" i="2"/>
  <c r="N581" i="2"/>
  <c r="O580" i="2"/>
  <c r="P579" i="2"/>
  <c r="Q578" i="2"/>
  <c r="D578" i="2"/>
  <c r="F577" i="2"/>
  <c r="H576" i="2"/>
  <c r="K575" i="2"/>
  <c r="N574" i="2"/>
  <c r="Q573" i="2"/>
  <c r="E573" i="2"/>
  <c r="H572" i="2"/>
  <c r="K571" i="2"/>
  <c r="N570" i="2"/>
  <c r="Q569" i="2"/>
  <c r="E569" i="2"/>
  <c r="H568" i="2"/>
  <c r="K567" i="2"/>
  <c r="N566" i="2"/>
  <c r="Q565" i="2"/>
  <c r="E565" i="2"/>
  <c r="H564" i="2"/>
  <c r="K563" i="2"/>
  <c r="N562" i="2"/>
  <c r="Q561" i="2"/>
  <c r="E561" i="2"/>
  <c r="H560" i="2"/>
  <c r="K559" i="2"/>
  <c r="N558" i="2"/>
  <c r="Q557" i="2"/>
  <c r="E557" i="2"/>
  <c r="H556" i="2"/>
  <c r="K555" i="2"/>
  <c r="N554" i="2"/>
  <c r="Q553" i="2"/>
  <c r="E553" i="2"/>
  <c r="H552" i="2"/>
  <c r="K551" i="2"/>
  <c r="N550" i="2"/>
  <c r="Q549" i="2"/>
  <c r="E549" i="2"/>
  <c r="H548" i="2"/>
  <c r="K547" i="2"/>
  <c r="N546" i="2"/>
  <c r="Q545" i="2"/>
  <c r="E545" i="2"/>
  <c r="H544" i="2"/>
  <c r="K543" i="2"/>
  <c r="N542" i="2"/>
  <c r="Q541" i="2"/>
  <c r="E541" i="2"/>
  <c r="H540" i="2"/>
  <c r="G794" i="2"/>
  <c r="O746" i="2"/>
  <c r="I724" i="2"/>
  <c r="G710" i="2"/>
  <c r="M700" i="2"/>
  <c r="D693" i="2"/>
  <c r="M686" i="2"/>
  <c r="D681" i="2"/>
  <c r="D676" i="2"/>
  <c r="G671" i="2"/>
  <c r="J666" i="2"/>
  <c r="M661" i="2"/>
  <c r="P656" i="2"/>
  <c r="K654" i="2"/>
  <c r="Q652" i="2"/>
  <c r="H651" i="2"/>
  <c r="N649" i="2"/>
  <c r="E648" i="2"/>
  <c r="K646" i="2"/>
  <c r="Q644" i="2"/>
  <c r="H643" i="2"/>
  <c r="N641" i="2"/>
  <c r="E640" i="2"/>
  <c r="K638" i="2"/>
  <c r="Q636" i="2"/>
  <c r="H635" i="2"/>
  <c r="Q633" i="2"/>
  <c r="M632" i="2"/>
  <c r="G631" i="2"/>
  <c r="O629" i="2"/>
  <c r="K628" i="2"/>
  <c r="E627" i="2"/>
  <c r="N625" i="2"/>
  <c r="H624" i="2"/>
  <c r="D623" i="2"/>
  <c r="M621" i="2"/>
  <c r="F620" i="2"/>
  <c r="Q618" i="2"/>
  <c r="K617" i="2"/>
  <c r="E616" i="2"/>
  <c r="O614" i="2"/>
  <c r="N613" i="2"/>
  <c r="N612" i="2"/>
  <c r="L611" i="2"/>
  <c r="K610" i="2"/>
  <c r="K609" i="2"/>
  <c r="I608" i="2"/>
  <c r="H607" i="2"/>
  <c r="H606" i="2"/>
  <c r="F605" i="2"/>
  <c r="E604" i="2"/>
  <c r="E603" i="2"/>
  <c r="C602" i="2"/>
  <c r="Q600" i="2"/>
  <c r="Q599" i="2"/>
  <c r="O598" i="2"/>
  <c r="N597" i="2"/>
  <c r="N596" i="2"/>
  <c r="L595" i="2"/>
  <c r="K594" i="2"/>
  <c r="K593" i="2"/>
  <c r="I592" i="2"/>
  <c r="H591" i="2"/>
  <c r="H590" i="2"/>
  <c r="H589" i="2"/>
  <c r="I588" i="2"/>
  <c r="I587" i="2"/>
  <c r="J586" i="2"/>
  <c r="K585" i="2"/>
  <c r="K584" i="2"/>
  <c r="L583" i="2"/>
  <c r="L582" i="2"/>
  <c r="M581" i="2"/>
  <c r="N580" i="2"/>
  <c r="N579" i="2"/>
  <c r="P578" i="2"/>
  <c r="C578" i="2"/>
  <c r="E577" i="2"/>
  <c r="G576" i="2"/>
  <c r="J575" i="2"/>
  <c r="M574" i="2"/>
  <c r="P573" i="2"/>
  <c r="D573" i="2"/>
  <c r="G572" i="2"/>
  <c r="J571" i="2"/>
  <c r="M570" i="2"/>
  <c r="P569" i="2"/>
  <c r="D569" i="2"/>
  <c r="G568" i="2"/>
  <c r="J567" i="2"/>
  <c r="M566" i="2"/>
  <c r="P565" i="2"/>
  <c r="D565" i="2"/>
  <c r="G564" i="2"/>
  <c r="J563" i="2"/>
  <c r="M562" i="2"/>
  <c r="P561" i="2"/>
  <c r="D561" i="2"/>
  <c r="G560" i="2"/>
  <c r="J559" i="2"/>
  <c r="M558" i="2"/>
  <c r="P557" i="2"/>
  <c r="D557" i="2"/>
  <c r="G556" i="2"/>
  <c r="J555" i="2"/>
  <c r="M554" i="2"/>
  <c r="P553" i="2"/>
  <c r="D553" i="2"/>
  <c r="G552" i="2"/>
  <c r="J551" i="2"/>
  <c r="M550" i="2"/>
  <c r="P549" i="2"/>
  <c r="D549" i="2"/>
  <c r="G548" i="2"/>
  <c r="J547" i="2"/>
  <c r="M546" i="2"/>
  <c r="P545" i="2"/>
  <c r="D545" i="2"/>
  <c r="G544" i="2"/>
  <c r="J543" i="2"/>
  <c r="M542" i="2"/>
  <c r="P541" i="2"/>
  <c r="D541" i="2"/>
  <c r="G540" i="2"/>
  <c r="J539" i="2"/>
  <c r="M538" i="2"/>
  <c r="P537" i="2"/>
  <c r="D537" i="2"/>
  <c r="G536" i="2"/>
  <c r="J535" i="2"/>
  <c r="M534" i="2"/>
  <c r="P533" i="2"/>
  <c r="D533" i="2"/>
  <c r="G532" i="2"/>
  <c r="J531" i="2"/>
  <c r="M530" i="2"/>
  <c r="P529" i="2"/>
  <c r="D529" i="2"/>
  <c r="G528" i="2"/>
  <c r="J527" i="2"/>
  <c r="M526" i="2"/>
  <c r="P525" i="2"/>
  <c r="D525" i="2"/>
  <c r="G524" i="2"/>
  <c r="J523" i="2"/>
  <c r="M522" i="2"/>
  <c r="P521" i="2"/>
  <c r="D521" i="2"/>
  <c r="G520" i="2"/>
  <c r="J519" i="2"/>
  <c r="M518" i="2"/>
  <c r="P517" i="2"/>
  <c r="D517" i="2"/>
  <c r="G516" i="2"/>
  <c r="J515" i="2"/>
  <c r="M514" i="2"/>
  <c r="P513" i="2"/>
  <c r="D513" i="2"/>
  <c r="G512" i="2"/>
  <c r="J511" i="2"/>
  <c r="M510" i="2"/>
  <c r="P509" i="2"/>
  <c r="D509" i="2"/>
  <c r="G508" i="2"/>
  <c r="J507" i="2"/>
  <c r="M506" i="2"/>
  <c r="P505" i="2"/>
  <c r="D505" i="2"/>
  <c r="G504" i="2"/>
  <c r="J503" i="2"/>
  <c r="M502" i="2"/>
  <c r="P501" i="2"/>
  <c r="D501" i="2"/>
  <c r="G500" i="2"/>
  <c r="J499" i="2"/>
  <c r="M498" i="2"/>
  <c r="P497" i="2"/>
  <c r="D497" i="2"/>
  <c r="G496" i="2"/>
  <c r="J495" i="2"/>
  <c r="M494" i="2"/>
  <c r="P493" i="2"/>
  <c r="D493" i="2"/>
  <c r="G492" i="2"/>
  <c r="J491" i="2"/>
  <c r="M490" i="2"/>
  <c r="P489" i="2"/>
  <c r="D489" i="2"/>
  <c r="G488" i="2"/>
  <c r="J487" i="2"/>
  <c r="M486" i="2"/>
  <c r="P485" i="2"/>
  <c r="D485" i="2"/>
  <c r="G484" i="2"/>
  <c r="J483" i="2"/>
  <c r="M482" i="2"/>
  <c r="P481" i="2"/>
  <c r="D481" i="2"/>
  <c r="G480" i="2"/>
  <c r="J479" i="2"/>
  <c r="M478" i="2"/>
  <c r="P477" i="2"/>
  <c r="D477" i="2"/>
  <c r="G476" i="2"/>
  <c r="J475" i="2"/>
  <c r="M474" i="2"/>
  <c r="P473" i="2"/>
  <c r="D473" i="2"/>
  <c r="G472" i="2"/>
  <c r="J471" i="2"/>
  <c r="P784" i="2"/>
  <c r="L740" i="2"/>
  <c r="Q721" i="2"/>
  <c r="N708" i="2"/>
  <c r="E699" i="2"/>
  <c r="D692" i="2"/>
  <c r="O685" i="2"/>
  <c r="G680" i="2"/>
  <c r="H675" i="2"/>
  <c r="K670" i="2"/>
  <c r="N665" i="2"/>
  <c r="Q660" i="2"/>
  <c r="M656" i="2"/>
  <c r="J654" i="2"/>
  <c r="P652" i="2"/>
  <c r="G651" i="2"/>
  <c r="M649" i="2"/>
  <c r="D648" i="2"/>
  <c r="J646" i="2"/>
  <c r="P644" i="2"/>
  <c r="G643" i="2"/>
  <c r="M641" i="2"/>
  <c r="D640" i="2"/>
  <c r="J638" i="2"/>
  <c r="P636" i="2"/>
  <c r="G635" i="2"/>
  <c r="O633" i="2"/>
  <c r="K632" i="2"/>
  <c r="E631" i="2"/>
  <c r="N629" i="2"/>
  <c r="H628" i="2"/>
  <c r="D627" i="2"/>
  <c r="M625" i="2"/>
  <c r="F624" i="2"/>
  <c r="Q622" i="2"/>
  <c r="K621" i="2"/>
  <c r="E620" i="2"/>
  <c r="N618" i="2"/>
  <c r="J617" i="2"/>
  <c r="D616" i="2"/>
  <c r="N614" i="2"/>
  <c r="M613" i="2"/>
  <c r="M612" i="2"/>
  <c r="K611" i="2"/>
  <c r="J610" i="2"/>
  <c r="J609" i="2"/>
  <c r="H608" i="2"/>
  <c r="G607" i="2"/>
  <c r="G606" i="2"/>
  <c r="E605" i="2"/>
  <c r="D604" i="2"/>
  <c r="D603" i="2"/>
  <c r="Q601" i="2"/>
  <c r="P600" i="2"/>
  <c r="P599" i="2"/>
  <c r="N598" i="2"/>
  <c r="M597" i="2"/>
  <c r="M596" i="2"/>
  <c r="K595" i="2"/>
  <c r="J594" i="2"/>
  <c r="J593" i="2"/>
  <c r="H592" i="2"/>
  <c r="G591" i="2"/>
  <c r="G590" i="2"/>
  <c r="G589" i="2"/>
  <c r="H588" i="2"/>
  <c r="H587" i="2"/>
  <c r="I586" i="2"/>
  <c r="J585" i="2"/>
  <c r="J584" i="2"/>
  <c r="K583" i="2"/>
  <c r="K582" i="2"/>
  <c r="L581" i="2"/>
  <c r="M580" i="2"/>
  <c r="M579" i="2"/>
  <c r="O578" i="2"/>
  <c r="Q577" i="2"/>
  <c r="D577" i="2"/>
  <c r="F576" i="2"/>
  <c r="I575" i="2"/>
  <c r="L574" i="2"/>
  <c r="O573" i="2"/>
  <c r="C573" i="2"/>
  <c r="F572" i="2"/>
  <c r="I571" i="2"/>
  <c r="L570" i="2"/>
  <c r="O569" i="2"/>
  <c r="C569" i="2"/>
  <c r="F568" i="2"/>
  <c r="I567" i="2"/>
  <c r="L566" i="2"/>
  <c r="O565" i="2"/>
  <c r="C565" i="2"/>
  <c r="F564" i="2"/>
  <c r="I563" i="2"/>
  <c r="L562" i="2"/>
  <c r="O561" i="2"/>
  <c r="C561" i="2"/>
  <c r="F560" i="2"/>
  <c r="I559" i="2"/>
  <c r="L558" i="2"/>
  <c r="O557" i="2"/>
  <c r="C557" i="2"/>
  <c r="F556" i="2"/>
  <c r="I555" i="2"/>
  <c r="L554" i="2"/>
  <c r="O553" i="2"/>
  <c r="C553" i="2"/>
  <c r="F552" i="2"/>
  <c r="I551" i="2"/>
  <c r="L550" i="2"/>
  <c r="O549" i="2"/>
  <c r="C549" i="2"/>
  <c r="F548" i="2"/>
  <c r="I547" i="2"/>
  <c r="L546" i="2"/>
  <c r="O545" i="2"/>
  <c r="C545" i="2"/>
  <c r="F544" i="2"/>
  <c r="I543" i="2"/>
  <c r="L542" i="2"/>
  <c r="O541" i="2"/>
  <c r="C541" i="2"/>
  <c r="F540" i="2"/>
  <c r="I539" i="2"/>
  <c r="L538" i="2"/>
  <c r="O537" i="2"/>
  <c r="C537" i="2"/>
  <c r="F536" i="2"/>
  <c r="I535" i="2"/>
  <c r="L534" i="2"/>
  <c r="O533" i="2"/>
  <c r="C533" i="2"/>
  <c r="F532" i="2"/>
  <c r="I531" i="2"/>
  <c r="L530" i="2"/>
  <c r="O529" i="2"/>
  <c r="C529" i="2"/>
  <c r="F528" i="2"/>
  <c r="I527" i="2"/>
  <c r="L526" i="2"/>
  <c r="O525" i="2"/>
  <c r="C525" i="2"/>
  <c r="F524" i="2"/>
  <c r="I523" i="2"/>
  <c r="L522" i="2"/>
  <c r="O521" i="2"/>
  <c r="C521" i="2"/>
  <c r="F520" i="2"/>
  <c r="I519" i="2"/>
  <c r="L518" i="2"/>
  <c r="O517" i="2"/>
  <c r="C517" i="2"/>
  <c r="F516" i="2"/>
  <c r="I515" i="2"/>
  <c r="L514" i="2"/>
  <c r="O513" i="2"/>
  <c r="C513" i="2"/>
  <c r="F512" i="2"/>
  <c r="I511" i="2"/>
  <c r="L510" i="2"/>
  <c r="O509" i="2"/>
  <c r="C509" i="2"/>
  <c r="F508" i="2"/>
  <c r="I507" i="2"/>
  <c r="L506" i="2"/>
  <c r="O505" i="2"/>
  <c r="C505" i="2"/>
  <c r="F504" i="2"/>
  <c r="I503" i="2"/>
  <c r="L502" i="2"/>
  <c r="O501" i="2"/>
  <c r="C501" i="2"/>
  <c r="F500" i="2"/>
  <c r="I499" i="2"/>
  <c r="L498" i="2"/>
  <c r="O497" i="2"/>
  <c r="C497" i="2"/>
  <c r="F496" i="2"/>
  <c r="I495" i="2"/>
  <c r="M784" i="2"/>
  <c r="I740" i="2"/>
  <c r="O721" i="2"/>
  <c r="M708" i="2"/>
  <c r="D699" i="2"/>
  <c r="C692" i="2"/>
  <c r="M685" i="2"/>
  <c r="F680" i="2"/>
  <c r="G675" i="2"/>
  <c r="J670" i="2"/>
  <c r="M665" i="2"/>
  <c r="P660" i="2"/>
  <c r="K656" i="2"/>
  <c r="H654" i="2"/>
  <c r="N652" i="2"/>
  <c r="E651" i="2"/>
  <c r="K649" i="2"/>
  <c r="Q647" i="2"/>
  <c r="H646" i="2"/>
  <c r="N644" i="2"/>
  <c r="E643" i="2"/>
  <c r="K641" i="2"/>
  <c r="Q639" i="2"/>
  <c r="H638" i="2"/>
  <c r="N636" i="2"/>
  <c r="E635" i="2"/>
  <c r="N633" i="2"/>
  <c r="H632" i="2"/>
  <c r="D631" i="2"/>
  <c r="M629" i="2"/>
  <c r="F628" i="2"/>
  <c r="Q626" i="2"/>
  <c r="K625" i="2"/>
  <c r="E624" i="2"/>
  <c r="N622" i="2"/>
  <c r="J621" i="2"/>
  <c r="D620" i="2"/>
  <c r="L618" i="2"/>
  <c r="H617" i="2"/>
  <c r="Q615" i="2"/>
  <c r="L614" i="2"/>
  <c r="L613" i="2"/>
  <c r="K612" i="2"/>
  <c r="I611" i="2"/>
  <c r="I610" i="2"/>
  <c r="H609" i="2"/>
  <c r="F608" i="2"/>
  <c r="F607" i="2"/>
  <c r="E606" i="2"/>
  <c r="C605" i="2"/>
  <c r="C604" i="2"/>
  <c r="Q602" i="2"/>
  <c r="O601" i="2"/>
  <c r="O600" i="2"/>
  <c r="N599" i="2"/>
  <c r="L598" i="2"/>
  <c r="L597" i="2"/>
  <c r="K596" i="2"/>
  <c r="I595" i="2"/>
  <c r="I594" i="2"/>
  <c r="H593" i="2"/>
  <c r="F592" i="2"/>
  <c r="F591" i="2"/>
  <c r="E590" i="2"/>
  <c r="F589" i="2"/>
  <c r="F588" i="2"/>
  <c r="G587" i="2"/>
  <c r="H586" i="2"/>
  <c r="H585" i="2"/>
  <c r="I584" i="2"/>
  <c r="I583" i="2"/>
  <c r="J582" i="2"/>
  <c r="K581" i="2"/>
  <c r="K580" i="2"/>
  <c r="L579" i="2"/>
  <c r="N578" i="2"/>
  <c r="P577" i="2"/>
  <c r="C577" i="2"/>
  <c r="E576" i="2"/>
  <c r="H575" i="2"/>
  <c r="K574" i="2"/>
  <c r="N573" i="2"/>
  <c r="Q572" i="2"/>
  <c r="E572" i="2"/>
  <c r="H571" i="2"/>
  <c r="K570" i="2"/>
  <c r="N569" i="2"/>
  <c r="Q568" i="2"/>
  <c r="E568" i="2"/>
  <c r="H567" i="2"/>
  <c r="K566" i="2"/>
  <c r="N565" i="2"/>
  <c r="Q564" i="2"/>
  <c r="E564" i="2"/>
  <c r="H563" i="2"/>
  <c r="K562" i="2"/>
  <c r="N561" i="2"/>
  <c r="Q560" i="2"/>
  <c r="E560" i="2"/>
  <c r="H559" i="2"/>
  <c r="K558" i="2"/>
  <c r="N557" i="2"/>
  <c r="Q556" i="2"/>
  <c r="E556" i="2"/>
  <c r="H555" i="2"/>
  <c r="K554" i="2"/>
  <c r="N553" i="2"/>
  <c r="Q552" i="2"/>
  <c r="E552" i="2"/>
  <c r="H551" i="2"/>
  <c r="K550" i="2"/>
  <c r="N549" i="2"/>
  <c r="Q548" i="2"/>
  <c r="E548" i="2"/>
  <c r="H547" i="2"/>
  <c r="K546" i="2"/>
  <c r="N545" i="2"/>
  <c r="Q544" i="2"/>
  <c r="E544" i="2"/>
  <c r="H543" i="2"/>
  <c r="K542" i="2"/>
  <c r="N541" i="2"/>
  <c r="Q540" i="2"/>
  <c r="E540" i="2"/>
  <c r="H539" i="2"/>
  <c r="K538" i="2"/>
  <c r="N537" i="2"/>
  <c r="Q536" i="2"/>
  <c r="E536" i="2"/>
  <c r="H535" i="2"/>
  <c r="K534" i="2"/>
  <c r="N533" i="2"/>
  <c r="Q532" i="2"/>
  <c r="E532" i="2"/>
  <c r="H531" i="2"/>
  <c r="K530" i="2"/>
  <c r="N529" i="2"/>
  <c r="Q528" i="2"/>
  <c r="E528" i="2"/>
  <c r="H527" i="2"/>
  <c r="K526" i="2"/>
  <c r="N525" i="2"/>
  <c r="Q524" i="2"/>
  <c r="E524" i="2"/>
  <c r="H523" i="2"/>
  <c r="K522" i="2"/>
  <c r="N521" i="2"/>
  <c r="Q520" i="2"/>
  <c r="E520" i="2"/>
  <c r="H519" i="2"/>
  <c r="K518" i="2"/>
  <c r="N517" i="2"/>
  <c r="Q516" i="2"/>
  <c r="E516" i="2"/>
  <c r="H515" i="2"/>
  <c r="K514" i="2"/>
  <c r="N513" i="2"/>
  <c r="Q512" i="2"/>
  <c r="E512" i="2"/>
  <c r="H511" i="2"/>
  <c r="K510" i="2"/>
  <c r="N509" i="2"/>
  <c r="Q508" i="2"/>
  <c r="E508" i="2"/>
  <c r="G775" i="2"/>
  <c r="H736" i="2"/>
  <c r="G719" i="2"/>
  <c r="E707" i="2"/>
  <c r="P697" i="2"/>
  <c r="D691" i="2"/>
  <c r="O684" i="2"/>
  <c r="I679" i="2"/>
  <c r="K674" i="2"/>
  <c r="N669" i="2"/>
  <c r="Q664" i="2"/>
  <c r="E660" i="2"/>
  <c r="E656" i="2"/>
  <c r="G654" i="2"/>
  <c r="M652" i="2"/>
  <c r="D651" i="2"/>
  <c r="J649" i="2"/>
  <c r="P647" i="2"/>
  <c r="G646" i="2"/>
  <c r="M644" i="2"/>
  <c r="D643" i="2"/>
  <c r="J641" i="2"/>
  <c r="P639" i="2"/>
  <c r="G638" i="2"/>
  <c r="M636" i="2"/>
  <c r="D635" i="2"/>
  <c r="M633" i="2"/>
  <c r="F632" i="2"/>
  <c r="Q630" i="2"/>
  <c r="K629" i="2"/>
  <c r="E628" i="2"/>
  <c r="N626" i="2"/>
  <c r="J625" i="2"/>
  <c r="D624" i="2"/>
  <c r="L622" i="2"/>
  <c r="H621" i="2"/>
  <c r="Q619" i="2"/>
  <c r="K618" i="2"/>
  <c r="E617" i="2"/>
  <c r="P615" i="2"/>
  <c r="K614" i="2"/>
  <c r="K613" i="2"/>
  <c r="I612" i="2"/>
  <c r="H611" i="2"/>
  <c r="H610" i="2"/>
  <c r="F609" i="2"/>
  <c r="E608" i="2"/>
  <c r="E607" i="2"/>
  <c r="C606" i="2"/>
  <c r="Q604" i="2"/>
  <c r="Q603" i="2"/>
  <c r="O602" i="2"/>
  <c r="N601" i="2"/>
  <c r="N600" i="2"/>
  <c r="L599" i="2"/>
  <c r="K598" i="2"/>
  <c r="K597" i="2"/>
  <c r="I596" i="2"/>
  <c r="H595" i="2"/>
  <c r="H594" i="2"/>
  <c r="F593" i="2"/>
  <c r="E592" i="2"/>
  <c r="E591" i="2"/>
  <c r="D590" i="2"/>
  <c r="E589" i="2"/>
  <c r="E588" i="2"/>
  <c r="F587" i="2"/>
  <c r="G586" i="2"/>
  <c r="G585" i="2"/>
  <c r="H584" i="2"/>
  <c r="H583" i="2"/>
  <c r="I582" i="2"/>
  <c r="J581" i="2"/>
  <c r="J580" i="2"/>
  <c r="K579" i="2"/>
  <c r="M578" i="2"/>
  <c r="O577" i="2"/>
  <c r="Q576" i="2"/>
  <c r="D576" i="2"/>
  <c r="G575" i="2"/>
  <c r="J574" i="2"/>
  <c r="M573" i="2"/>
  <c r="P572" i="2"/>
  <c r="D572" i="2"/>
  <c r="G571" i="2"/>
  <c r="J570" i="2"/>
  <c r="M569" i="2"/>
  <c r="P568" i="2"/>
  <c r="D568" i="2"/>
  <c r="G567" i="2"/>
  <c r="J566" i="2"/>
  <c r="M565" i="2"/>
  <c r="P564" i="2"/>
  <c r="D564" i="2"/>
  <c r="G563" i="2"/>
  <c r="J562" i="2"/>
  <c r="M561" i="2"/>
  <c r="P560" i="2"/>
  <c r="D560" i="2"/>
  <c r="G559" i="2"/>
  <c r="J558" i="2"/>
  <c r="M557" i="2"/>
  <c r="P556" i="2"/>
  <c r="D556" i="2"/>
  <c r="G555" i="2"/>
  <c r="J554" i="2"/>
  <c r="M553" i="2"/>
  <c r="P552" i="2"/>
  <c r="D552" i="2"/>
  <c r="G551" i="2"/>
  <c r="J550" i="2"/>
  <c r="M549" i="2"/>
  <c r="P548" i="2"/>
  <c r="D548" i="2"/>
  <c r="G547" i="2"/>
  <c r="J546" i="2"/>
  <c r="M545" i="2"/>
  <c r="P544" i="2"/>
  <c r="D544" i="2"/>
  <c r="G543" i="2"/>
  <c r="J542" i="2"/>
  <c r="M541" i="2"/>
  <c r="P540" i="2"/>
  <c r="D540" i="2"/>
  <c r="G539" i="2"/>
  <c r="J538" i="2"/>
  <c r="M537" i="2"/>
  <c r="P536" i="2"/>
  <c r="D775" i="2"/>
  <c r="F736" i="2"/>
  <c r="E719" i="2"/>
  <c r="D707" i="2"/>
  <c r="O697" i="2"/>
  <c r="C691" i="2"/>
  <c r="N684" i="2"/>
  <c r="H679" i="2"/>
  <c r="J674" i="2"/>
  <c r="M669" i="2"/>
  <c r="P664" i="2"/>
  <c r="D660" i="2"/>
  <c r="D656" i="2"/>
  <c r="E654" i="2"/>
  <c r="K652" i="2"/>
  <c r="Q650" i="2"/>
  <c r="H649" i="2"/>
  <c r="N647" i="2"/>
  <c r="E646" i="2"/>
  <c r="K644" i="2"/>
  <c r="Q642" i="2"/>
  <c r="H641" i="2"/>
  <c r="N639" i="2"/>
  <c r="E638" i="2"/>
  <c r="K636" i="2"/>
  <c r="Q634" i="2"/>
  <c r="K633" i="2"/>
  <c r="E632" i="2"/>
  <c r="N630" i="2"/>
  <c r="J629" i="2"/>
  <c r="D628" i="2"/>
  <c r="L626" i="2"/>
  <c r="H625" i="2"/>
  <c r="Q623" i="2"/>
  <c r="K622" i="2"/>
  <c r="E621" i="2"/>
  <c r="P619" i="2"/>
  <c r="J618" i="2"/>
  <c r="C617" i="2"/>
  <c r="N615" i="2"/>
  <c r="J614" i="2"/>
  <c r="J613" i="2"/>
  <c r="H612" i="2"/>
  <c r="G611" i="2"/>
  <c r="G610" i="2"/>
  <c r="E609" i="2"/>
  <c r="D608" i="2"/>
  <c r="D607" i="2"/>
  <c r="Q605" i="2"/>
  <c r="P604" i="2"/>
  <c r="P603" i="2"/>
  <c r="N602" i="2"/>
  <c r="M601" i="2"/>
  <c r="M600" i="2"/>
  <c r="K599" i="2"/>
  <c r="J598" i="2"/>
  <c r="J597" i="2"/>
  <c r="H596" i="2"/>
  <c r="G595" i="2"/>
  <c r="G594" i="2"/>
  <c r="E593" i="2"/>
  <c r="D592" i="2"/>
  <c r="D591" i="2"/>
  <c r="C590" i="2"/>
  <c r="C589" i="2"/>
  <c r="D588" i="2"/>
  <c r="E587" i="2"/>
  <c r="E586" i="2"/>
  <c r="F585" i="2"/>
  <c r="F584" i="2"/>
  <c r="G583" i="2"/>
  <c r="H582" i="2"/>
  <c r="H581" i="2"/>
  <c r="I580" i="2"/>
  <c r="J579" i="2"/>
  <c r="L578" i="2"/>
  <c r="N577" i="2"/>
  <c r="P576" i="2"/>
  <c r="C576" i="2"/>
  <c r="F575" i="2"/>
  <c r="I574" i="2"/>
  <c r="L573" i="2"/>
  <c r="O572" i="2"/>
  <c r="C572" i="2"/>
  <c r="F571" i="2"/>
  <c r="I570" i="2"/>
  <c r="L569" i="2"/>
  <c r="O568" i="2"/>
  <c r="C568" i="2"/>
  <c r="F567" i="2"/>
  <c r="I566" i="2"/>
  <c r="L565" i="2"/>
  <c r="O564" i="2"/>
  <c r="C564" i="2"/>
  <c r="F563" i="2"/>
  <c r="I562" i="2"/>
  <c r="L561" i="2"/>
  <c r="O560" i="2"/>
  <c r="C560" i="2"/>
  <c r="F559" i="2"/>
  <c r="I558" i="2"/>
  <c r="L557" i="2"/>
  <c r="O556" i="2"/>
  <c r="C556" i="2"/>
  <c r="F555" i="2"/>
  <c r="I554" i="2"/>
  <c r="L553" i="2"/>
  <c r="O552" i="2"/>
  <c r="C552" i="2"/>
  <c r="F551" i="2"/>
  <c r="I550" i="2"/>
  <c r="L549" i="2"/>
  <c r="O548" i="2"/>
  <c r="C548" i="2"/>
  <c r="F547" i="2"/>
  <c r="I546" i="2"/>
  <c r="L545" i="2"/>
  <c r="O544" i="2"/>
  <c r="C544" i="2"/>
  <c r="F543" i="2"/>
  <c r="I542" i="2"/>
  <c r="L541" i="2"/>
  <c r="O540" i="2"/>
  <c r="C540" i="2"/>
  <c r="F539" i="2"/>
  <c r="I538" i="2"/>
  <c r="L537" i="2"/>
  <c r="O536" i="2"/>
  <c r="C536" i="2"/>
  <c r="F535" i="2"/>
  <c r="I534" i="2"/>
  <c r="L533" i="2"/>
  <c r="O532" i="2"/>
  <c r="C532" i="2"/>
  <c r="F531" i="2"/>
  <c r="I530" i="2"/>
  <c r="L529" i="2"/>
  <c r="O528" i="2"/>
  <c r="C528" i="2"/>
  <c r="F527" i="2"/>
  <c r="I526" i="2"/>
  <c r="L525" i="2"/>
  <c r="O524" i="2"/>
  <c r="C524" i="2"/>
  <c r="F523" i="2"/>
  <c r="I522" i="2"/>
  <c r="L521" i="2"/>
  <c r="O520" i="2"/>
  <c r="C520" i="2"/>
  <c r="F519" i="2"/>
  <c r="I518" i="2"/>
  <c r="L517" i="2"/>
  <c r="O516" i="2"/>
  <c r="C516" i="2"/>
  <c r="F515" i="2"/>
  <c r="I514" i="2"/>
  <c r="L513" i="2"/>
  <c r="O512" i="2"/>
  <c r="C512" i="2"/>
  <c r="F511" i="2"/>
  <c r="I510" i="2"/>
  <c r="L509" i="2"/>
  <c r="O508" i="2"/>
  <c r="C508" i="2"/>
  <c r="F507" i="2"/>
  <c r="I506" i="2"/>
  <c r="L505" i="2"/>
  <c r="O504" i="2"/>
  <c r="C504" i="2"/>
  <c r="F503" i="2"/>
  <c r="I502" i="2"/>
  <c r="L501" i="2"/>
  <c r="O500" i="2"/>
  <c r="C500" i="2"/>
  <c r="F499" i="2"/>
  <c r="I498" i="2"/>
  <c r="L497" i="2"/>
  <c r="O496" i="2"/>
  <c r="C496" i="2"/>
  <c r="F495" i="2"/>
  <c r="I494" i="2"/>
  <c r="L493" i="2"/>
  <c r="O492" i="2"/>
  <c r="C492" i="2"/>
  <c r="F491" i="2"/>
  <c r="I490" i="2"/>
  <c r="L489" i="2"/>
  <c r="O488" i="2"/>
  <c r="C488" i="2"/>
  <c r="F487" i="2"/>
  <c r="I486" i="2"/>
  <c r="L485" i="2"/>
  <c r="O484" i="2"/>
  <c r="C484" i="2"/>
  <c r="F483" i="2"/>
  <c r="I482" i="2"/>
  <c r="L481" i="2"/>
  <c r="O480" i="2"/>
  <c r="C480" i="2"/>
  <c r="F479" i="2"/>
  <c r="I478" i="2"/>
  <c r="L477" i="2"/>
  <c r="O476" i="2"/>
  <c r="C476" i="2"/>
  <c r="F475" i="2"/>
  <c r="I474" i="2"/>
  <c r="L473" i="2"/>
  <c r="O472" i="2"/>
  <c r="C767" i="2"/>
  <c r="P683" i="2"/>
  <c r="P655" i="2"/>
  <c r="Q645" i="2"/>
  <c r="H636" i="2"/>
  <c r="Q627" i="2"/>
  <c r="N619" i="2"/>
  <c r="F612" i="2"/>
  <c r="O605" i="2"/>
  <c r="I599" i="2"/>
  <c r="C593" i="2"/>
  <c r="D587" i="2"/>
  <c r="G581" i="2"/>
  <c r="Q575" i="2"/>
  <c r="E571" i="2"/>
  <c r="H566" i="2"/>
  <c r="K561" i="2"/>
  <c r="N556" i="2"/>
  <c r="Q551" i="2"/>
  <c r="E547" i="2"/>
  <c r="H542" i="2"/>
  <c r="P538" i="2"/>
  <c r="M536" i="2"/>
  <c r="D535" i="2"/>
  <c r="J533" i="2"/>
  <c r="P531" i="2"/>
  <c r="G530" i="2"/>
  <c r="M528" i="2"/>
  <c r="D527" i="2"/>
  <c r="J525" i="2"/>
  <c r="P523" i="2"/>
  <c r="G522" i="2"/>
  <c r="M520" i="2"/>
  <c r="D519" i="2"/>
  <c r="J517" i="2"/>
  <c r="P515" i="2"/>
  <c r="G514" i="2"/>
  <c r="M512" i="2"/>
  <c r="D511" i="2"/>
  <c r="J509" i="2"/>
  <c r="P507" i="2"/>
  <c r="J506" i="2"/>
  <c r="E505" i="2"/>
  <c r="N503" i="2"/>
  <c r="H502" i="2"/>
  <c r="Q500" i="2"/>
  <c r="M499" i="2"/>
  <c r="G498" i="2"/>
  <c r="P496" i="2"/>
  <c r="K495" i="2"/>
  <c r="H494" i="2"/>
  <c r="H493" i="2"/>
  <c r="F492" i="2"/>
  <c r="E491" i="2"/>
  <c r="E490" i="2"/>
  <c r="C489" i="2"/>
  <c r="Q487" i="2"/>
  <c r="Q486" i="2"/>
  <c r="O485" i="2"/>
  <c r="N484" i="2"/>
  <c r="N483" i="2"/>
  <c r="L482" i="2"/>
  <c r="K481" i="2"/>
  <c r="K480" i="2"/>
  <c r="I479" i="2"/>
  <c r="H478" i="2"/>
  <c r="H477" i="2"/>
  <c r="F476" i="2"/>
  <c r="E475" i="2"/>
  <c r="E474" i="2"/>
  <c r="C473" i="2"/>
  <c r="C472" i="2"/>
  <c r="D471" i="2"/>
  <c r="F470" i="2"/>
  <c r="H469" i="2"/>
  <c r="J468" i="2"/>
  <c r="K467" i="2"/>
  <c r="M466" i="2"/>
  <c r="O465" i="2"/>
  <c r="Q464" i="2"/>
  <c r="D464" i="2"/>
  <c r="F463" i="2"/>
  <c r="H462" i="2"/>
  <c r="J461" i="2"/>
  <c r="L460" i="2"/>
  <c r="O459" i="2"/>
  <c r="C459" i="2"/>
  <c r="F458" i="2"/>
  <c r="I457" i="2"/>
  <c r="L456" i="2"/>
  <c r="O455" i="2"/>
  <c r="C455" i="2"/>
  <c r="F454" i="2"/>
  <c r="I453" i="2"/>
  <c r="L452" i="2"/>
  <c r="O451" i="2"/>
  <c r="C451" i="2"/>
  <c r="F450" i="2"/>
  <c r="I449" i="2"/>
  <c r="L448" i="2"/>
  <c r="O447" i="2"/>
  <c r="C447" i="2"/>
  <c r="F446" i="2"/>
  <c r="I445" i="2"/>
  <c r="L444" i="2"/>
  <c r="O443" i="2"/>
  <c r="C443" i="2"/>
  <c r="F442" i="2"/>
  <c r="I441" i="2"/>
  <c r="L440" i="2"/>
  <c r="O439" i="2"/>
  <c r="C439" i="2"/>
  <c r="F438" i="2"/>
  <c r="I437" i="2"/>
  <c r="L436" i="2"/>
  <c r="O435" i="2"/>
  <c r="C435" i="2"/>
  <c r="F434" i="2"/>
  <c r="I433" i="2"/>
  <c r="L432" i="2"/>
  <c r="O431" i="2"/>
  <c r="C431" i="2"/>
  <c r="F430" i="2"/>
  <c r="I429" i="2"/>
  <c r="L428" i="2"/>
  <c r="O427" i="2"/>
  <c r="C427" i="2"/>
  <c r="F426" i="2"/>
  <c r="I425" i="2"/>
  <c r="L424" i="2"/>
  <c r="O423" i="2"/>
  <c r="C423" i="2"/>
  <c r="F422" i="2"/>
  <c r="I421" i="2"/>
  <c r="L420" i="2"/>
  <c r="O419" i="2"/>
  <c r="C419" i="2"/>
  <c r="F418" i="2"/>
  <c r="I417" i="2"/>
  <c r="L416" i="2"/>
  <c r="O415" i="2"/>
  <c r="C415" i="2"/>
  <c r="F414" i="2"/>
  <c r="I413" i="2"/>
  <c r="L412" i="2"/>
  <c r="O411" i="2"/>
  <c r="C411" i="2"/>
  <c r="F410" i="2"/>
  <c r="I409" i="2"/>
  <c r="L408" i="2"/>
  <c r="O407" i="2"/>
  <c r="C407" i="2"/>
  <c r="F406" i="2"/>
  <c r="I405" i="2"/>
  <c r="L404" i="2"/>
  <c r="O403" i="2"/>
  <c r="C403" i="2"/>
  <c r="F402" i="2"/>
  <c r="I401" i="2"/>
  <c r="L400" i="2"/>
  <c r="O399" i="2"/>
  <c r="C399" i="2"/>
  <c r="F398" i="2"/>
  <c r="I397" i="2"/>
  <c r="L396" i="2"/>
  <c r="O395" i="2"/>
  <c r="C395" i="2"/>
  <c r="F394" i="2"/>
  <c r="I393" i="2"/>
  <c r="L392" i="2"/>
  <c r="O391" i="2"/>
  <c r="C391" i="2"/>
  <c r="F390" i="2"/>
  <c r="I389" i="2"/>
  <c r="L388" i="2"/>
  <c r="O387" i="2"/>
  <c r="C387" i="2"/>
  <c r="F386" i="2"/>
  <c r="I385" i="2"/>
  <c r="L384" i="2"/>
  <c r="O383" i="2"/>
  <c r="C383" i="2"/>
  <c r="F382" i="2"/>
  <c r="O766" i="2"/>
  <c r="O683" i="2"/>
  <c r="N655" i="2"/>
  <c r="N645" i="2"/>
  <c r="E636" i="2"/>
  <c r="P627" i="2"/>
  <c r="K619" i="2"/>
  <c r="E612" i="2"/>
  <c r="N605" i="2"/>
  <c r="H599" i="2"/>
  <c r="Q592" i="2"/>
  <c r="Q586" i="2"/>
  <c r="F581" i="2"/>
  <c r="P575" i="2"/>
  <c r="D571" i="2"/>
  <c r="G566" i="2"/>
  <c r="J561" i="2"/>
  <c r="M556" i="2"/>
  <c r="P551" i="2"/>
  <c r="D547" i="2"/>
  <c r="G542" i="2"/>
  <c r="N538" i="2"/>
  <c r="K536" i="2"/>
  <c r="Q534" i="2"/>
  <c r="H533" i="2"/>
  <c r="N531" i="2"/>
  <c r="E530" i="2"/>
  <c r="K528" i="2"/>
  <c r="Q526" i="2"/>
  <c r="H525" i="2"/>
  <c r="N523" i="2"/>
  <c r="E522" i="2"/>
  <c r="K520" i="2"/>
  <c r="Q518" i="2"/>
  <c r="H517" i="2"/>
  <c r="N515" i="2"/>
  <c r="E514" i="2"/>
  <c r="K512" i="2"/>
  <c r="Q510" i="2"/>
  <c r="H509" i="2"/>
  <c r="N507" i="2"/>
  <c r="H506" i="2"/>
  <c r="Q504" i="2"/>
  <c r="M503" i="2"/>
  <c r="G502" i="2"/>
  <c r="P500" i="2"/>
  <c r="K499" i="2"/>
  <c r="E498" i="2"/>
  <c r="N496" i="2"/>
  <c r="H495" i="2"/>
  <c r="G494" i="2"/>
  <c r="G493" i="2"/>
  <c r="E492" i="2"/>
  <c r="D491" i="2"/>
  <c r="D490" i="2"/>
  <c r="Q488" i="2"/>
  <c r="P487" i="2"/>
  <c r="P486" i="2"/>
  <c r="N485" i="2"/>
  <c r="M484" i="2"/>
  <c r="M483" i="2"/>
  <c r="K482" i="2"/>
  <c r="J481" i="2"/>
  <c r="J480" i="2"/>
  <c r="H479" i="2"/>
  <c r="G478" i="2"/>
  <c r="G477" i="2"/>
  <c r="E476" i="2"/>
  <c r="D475" i="2"/>
  <c r="D474" i="2"/>
  <c r="Q472" i="2"/>
  <c r="Q471" i="2"/>
  <c r="C471" i="2"/>
  <c r="E470" i="2"/>
  <c r="G469" i="2"/>
  <c r="H468" i="2"/>
  <c r="J467" i="2"/>
  <c r="L466" i="2"/>
  <c r="N465" i="2"/>
  <c r="P464" i="2"/>
  <c r="C464" i="2"/>
  <c r="E463" i="2"/>
  <c r="G462" i="2"/>
  <c r="I461" i="2"/>
  <c r="K460" i="2"/>
  <c r="N459" i="2"/>
  <c r="Q458" i="2"/>
  <c r="E458" i="2"/>
  <c r="H457" i="2"/>
  <c r="K456" i="2"/>
  <c r="N455" i="2"/>
  <c r="Q454" i="2"/>
  <c r="E454" i="2"/>
  <c r="H453" i="2"/>
  <c r="K452" i="2"/>
  <c r="N451" i="2"/>
  <c r="Q450" i="2"/>
  <c r="E450" i="2"/>
  <c r="H449" i="2"/>
  <c r="K448" i="2"/>
  <c r="N447" i="2"/>
  <c r="Q446" i="2"/>
  <c r="E446" i="2"/>
  <c r="H445" i="2"/>
  <c r="K444" i="2"/>
  <c r="N443" i="2"/>
  <c r="Q442" i="2"/>
  <c r="E442" i="2"/>
  <c r="H441" i="2"/>
  <c r="K440" i="2"/>
  <c r="N439" i="2"/>
  <c r="Q438" i="2"/>
  <c r="E438" i="2"/>
  <c r="H437" i="2"/>
  <c r="K436" i="2"/>
  <c r="N435" i="2"/>
  <c r="Q434" i="2"/>
  <c r="E434" i="2"/>
  <c r="H433" i="2"/>
  <c r="K432" i="2"/>
  <c r="N431" i="2"/>
  <c r="Q430" i="2"/>
  <c r="E430" i="2"/>
  <c r="H429" i="2"/>
  <c r="K428" i="2"/>
  <c r="N427" i="2"/>
  <c r="Q426" i="2"/>
  <c r="E426" i="2"/>
  <c r="H425" i="2"/>
  <c r="K424" i="2"/>
  <c r="N423" i="2"/>
  <c r="E733" i="2"/>
  <c r="K678" i="2"/>
  <c r="Q653" i="2"/>
  <c r="H644" i="2"/>
  <c r="N634" i="2"/>
  <c r="K626" i="2"/>
  <c r="H618" i="2"/>
  <c r="F611" i="2"/>
  <c r="O604" i="2"/>
  <c r="I598" i="2"/>
  <c r="C592" i="2"/>
  <c r="D586" i="2"/>
  <c r="H580" i="2"/>
  <c r="E575" i="2"/>
  <c r="H570" i="2"/>
  <c r="K565" i="2"/>
  <c r="N560" i="2"/>
  <c r="Q555" i="2"/>
  <c r="E551" i="2"/>
  <c r="H546" i="2"/>
  <c r="K541" i="2"/>
  <c r="H538" i="2"/>
  <c r="J536" i="2"/>
  <c r="P534" i="2"/>
  <c r="G533" i="2"/>
  <c r="M531" i="2"/>
  <c r="D530" i="2"/>
  <c r="J528" i="2"/>
  <c r="P526" i="2"/>
  <c r="G525" i="2"/>
  <c r="M523" i="2"/>
  <c r="D522" i="2"/>
  <c r="J520" i="2"/>
  <c r="P518" i="2"/>
  <c r="G517" i="2"/>
  <c r="M515" i="2"/>
  <c r="D514" i="2"/>
  <c r="J512" i="2"/>
  <c r="P510" i="2"/>
  <c r="G509" i="2"/>
  <c r="M507" i="2"/>
  <c r="G506" i="2"/>
  <c r="P504" i="2"/>
  <c r="K503" i="2"/>
  <c r="E502" i="2"/>
  <c r="N500" i="2"/>
  <c r="H499" i="2"/>
  <c r="D498" i="2"/>
  <c r="M496" i="2"/>
  <c r="G495" i="2"/>
  <c r="F494" i="2"/>
  <c r="E493" i="2"/>
  <c r="D492" i="2"/>
  <c r="C491" i="2"/>
  <c r="Q489" i="2"/>
  <c r="P488" i="2"/>
  <c r="O487" i="2"/>
  <c r="N486" i="2"/>
  <c r="M485" i="2"/>
  <c r="L484" i="2"/>
  <c r="K483" i="2"/>
  <c r="J482" i="2"/>
  <c r="I481" i="2"/>
  <c r="H480" i="2"/>
  <c r="G479" i="2"/>
  <c r="F478" i="2"/>
  <c r="E477" i="2"/>
  <c r="D476" i="2"/>
  <c r="C475" i="2"/>
  <c r="Q473" i="2"/>
  <c r="P472" i="2"/>
  <c r="P471" i="2"/>
  <c r="Q470" i="2"/>
  <c r="D470" i="2"/>
  <c r="E469" i="2"/>
  <c r="G468" i="2"/>
  <c r="I467" i="2"/>
  <c r="K466" i="2"/>
  <c r="M465" i="2"/>
  <c r="O464" i="2"/>
  <c r="Q463" i="2"/>
  <c r="D463" i="2"/>
  <c r="F462" i="2"/>
  <c r="H461" i="2"/>
  <c r="J460" i="2"/>
  <c r="M459" i="2"/>
  <c r="P458" i="2"/>
  <c r="D458" i="2"/>
  <c r="G457" i="2"/>
  <c r="J456" i="2"/>
  <c r="M455" i="2"/>
  <c r="P454" i="2"/>
  <c r="D454" i="2"/>
  <c r="G453" i="2"/>
  <c r="J452" i="2"/>
  <c r="M451" i="2"/>
  <c r="P450" i="2"/>
  <c r="D450" i="2"/>
  <c r="G449" i="2"/>
  <c r="J448" i="2"/>
  <c r="M447" i="2"/>
  <c r="P446" i="2"/>
  <c r="D446" i="2"/>
  <c r="G445" i="2"/>
  <c r="J444" i="2"/>
  <c r="M443" i="2"/>
  <c r="P442" i="2"/>
  <c r="D442" i="2"/>
  <c r="G441" i="2"/>
  <c r="J440" i="2"/>
  <c r="M439" i="2"/>
  <c r="P438" i="2"/>
  <c r="D438" i="2"/>
  <c r="G437" i="2"/>
  <c r="J436" i="2"/>
  <c r="M435" i="2"/>
  <c r="P434" i="2"/>
  <c r="D434" i="2"/>
  <c r="G433" i="2"/>
  <c r="J432" i="2"/>
  <c r="M431" i="2"/>
  <c r="P430" i="2"/>
  <c r="D430" i="2"/>
  <c r="G429" i="2"/>
  <c r="J428" i="2"/>
  <c r="M427" i="2"/>
  <c r="P426" i="2"/>
  <c r="C733" i="2"/>
  <c r="J678" i="2"/>
  <c r="N653" i="2"/>
  <c r="E644" i="2"/>
  <c r="L634" i="2"/>
  <c r="J626" i="2"/>
  <c r="G618" i="2"/>
  <c r="E611" i="2"/>
  <c r="N604" i="2"/>
  <c r="H598" i="2"/>
  <c r="Q591" i="2"/>
  <c r="C586" i="2"/>
  <c r="F580" i="2"/>
  <c r="D575" i="2"/>
  <c r="G570" i="2"/>
  <c r="J565" i="2"/>
  <c r="M560" i="2"/>
  <c r="P555" i="2"/>
  <c r="D551" i="2"/>
  <c r="G546" i="2"/>
  <c r="J541" i="2"/>
  <c r="G538" i="2"/>
  <c r="H536" i="2"/>
  <c r="N534" i="2"/>
  <c r="E533" i="2"/>
  <c r="K531" i="2"/>
  <c r="Q529" i="2"/>
  <c r="H528" i="2"/>
  <c r="N526" i="2"/>
  <c r="E525" i="2"/>
  <c r="K523" i="2"/>
  <c r="Q521" i="2"/>
  <c r="H520" i="2"/>
  <c r="N518" i="2"/>
  <c r="E517" i="2"/>
  <c r="K515" i="2"/>
  <c r="Q513" i="2"/>
  <c r="H512" i="2"/>
  <c r="N510" i="2"/>
  <c r="E509" i="2"/>
  <c r="K507" i="2"/>
  <c r="E506" i="2"/>
  <c r="N504" i="2"/>
  <c r="H503" i="2"/>
  <c r="D502" i="2"/>
  <c r="M500" i="2"/>
  <c r="G499" i="2"/>
  <c r="Q497" i="2"/>
  <c r="K496" i="2"/>
  <c r="E495" i="2"/>
  <c r="E494" i="2"/>
  <c r="C493" i="2"/>
  <c r="Q491" i="2"/>
  <c r="Q490" i="2"/>
  <c r="O489" i="2"/>
  <c r="N488" i="2"/>
  <c r="N487" i="2"/>
  <c r="L486" i="2"/>
  <c r="K485" i="2"/>
  <c r="K484" i="2"/>
  <c r="I483" i="2"/>
  <c r="H482" i="2"/>
  <c r="H481" i="2"/>
  <c r="F480" i="2"/>
  <c r="E479" i="2"/>
  <c r="E478" i="2"/>
  <c r="C477" i="2"/>
  <c r="Q475" i="2"/>
  <c r="Q474" i="2"/>
  <c r="O473" i="2"/>
  <c r="N472" i="2"/>
  <c r="O471" i="2"/>
  <c r="P470" i="2"/>
  <c r="Q469" i="2"/>
  <c r="D469" i="2"/>
  <c r="F468" i="2"/>
  <c r="H467" i="2"/>
  <c r="J466" i="2"/>
  <c r="L465" i="2"/>
  <c r="N464" i="2"/>
  <c r="P463" i="2"/>
  <c r="C463" i="2"/>
  <c r="E462" i="2"/>
  <c r="G461" i="2"/>
  <c r="I460" i="2"/>
  <c r="L459" i="2"/>
  <c r="O458" i="2"/>
  <c r="C458" i="2"/>
  <c r="F457" i="2"/>
  <c r="I456" i="2"/>
  <c r="L455" i="2"/>
  <c r="O454" i="2"/>
  <c r="C454" i="2"/>
  <c r="F453" i="2"/>
  <c r="I452" i="2"/>
  <c r="L451" i="2"/>
  <c r="O450" i="2"/>
  <c r="C450" i="2"/>
  <c r="F449" i="2"/>
  <c r="I448" i="2"/>
  <c r="L447" i="2"/>
  <c r="O446" i="2"/>
  <c r="C446" i="2"/>
  <c r="F445" i="2"/>
  <c r="I444" i="2"/>
  <c r="L443" i="2"/>
  <c r="O442" i="2"/>
  <c r="C442" i="2"/>
  <c r="F441" i="2"/>
  <c r="I440" i="2"/>
  <c r="L439" i="2"/>
  <c r="O438" i="2"/>
  <c r="C438" i="2"/>
  <c r="F437" i="2"/>
  <c r="I436" i="2"/>
  <c r="L435" i="2"/>
  <c r="O434" i="2"/>
  <c r="C434" i="2"/>
  <c r="F433" i="2"/>
  <c r="I432" i="2"/>
  <c r="L431" i="2"/>
  <c r="O430" i="2"/>
  <c r="C430" i="2"/>
  <c r="F429" i="2"/>
  <c r="I428" i="2"/>
  <c r="L427" i="2"/>
  <c r="O426" i="2"/>
  <c r="C426" i="2"/>
  <c r="F425" i="2"/>
  <c r="I424" i="2"/>
  <c r="L423" i="2"/>
  <c r="O422" i="2"/>
  <c r="C422" i="2"/>
  <c r="F421" i="2"/>
  <c r="I420" i="2"/>
  <c r="L419" i="2"/>
  <c r="O418" i="2"/>
  <c r="C418" i="2"/>
  <c r="F417" i="2"/>
  <c r="I416" i="2"/>
  <c r="L415" i="2"/>
  <c r="O414" i="2"/>
  <c r="C414" i="2"/>
  <c r="F413" i="2"/>
  <c r="I412" i="2"/>
  <c r="L411" i="2"/>
  <c r="O410" i="2"/>
  <c r="C410" i="2"/>
  <c r="F409" i="2"/>
  <c r="I408" i="2"/>
  <c r="L407" i="2"/>
  <c r="O406" i="2"/>
  <c r="C406" i="2"/>
  <c r="F405" i="2"/>
  <c r="I404" i="2"/>
  <c r="L403" i="2"/>
  <c r="O402" i="2"/>
  <c r="C402" i="2"/>
  <c r="F401" i="2"/>
  <c r="I400" i="2"/>
  <c r="L399" i="2"/>
  <c r="O398" i="2"/>
  <c r="C398" i="2"/>
  <c r="F397" i="2"/>
  <c r="I396" i="2"/>
  <c r="L395" i="2"/>
  <c r="O394" i="2"/>
  <c r="C394" i="2"/>
  <c r="F393" i="2"/>
  <c r="I392" i="2"/>
  <c r="L391" i="2"/>
  <c r="O390" i="2"/>
  <c r="C390" i="2"/>
  <c r="F389" i="2"/>
  <c r="I388" i="2"/>
  <c r="L387" i="2"/>
  <c r="O386" i="2"/>
  <c r="C386" i="2"/>
  <c r="F385" i="2"/>
  <c r="I384" i="2"/>
  <c r="L383" i="2"/>
  <c r="O382" i="2"/>
  <c r="C382" i="2"/>
  <c r="F381" i="2"/>
  <c r="I380" i="2"/>
  <c r="L379" i="2"/>
  <c r="O378" i="2"/>
  <c r="C378" i="2"/>
  <c r="F377" i="2"/>
  <c r="I376" i="2"/>
  <c r="L375" i="2"/>
  <c r="O374" i="2"/>
  <c r="C374" i="2"/>
  <c r="F373" i="2"/>
  <c r="I372" i="2"/>
  <c r="L371" i="2"/>
  <c r="O370" i="2"/>
  <c r="C370" i="2"/>
  <c r="F369" i="2"/>
  <c r="I368" i="2"/>
  <c r="L367" i="2"/>
  <c r="O366" i="2"/>
  <c r="C366" i="2"/>
  <c r="F365" i="2"/>
  <c r="I364" i="2"/>
  <c r="L363" i="2"/>
  <c r="O362" i="2"/>
  <c r="C362" i="2"/>
  <c r="F361" i="2"/>
  <c r="I360" i="2"/>
  <c r="L359" i="2"/>
  <c r="O358" i="2"/>
  <c r="C358" i="2"/>
  <c r="F357" i="2"/>
  <c r="I356" i="2"/>
  <c r="L355" i="2"/>
  <c r="O354" i="2"/>
  <c r="C354" i="2"/>
  <c r="F353" i="2"/>
  <c r="I352" i="2"/>
  <c r="L351" i="2"/>
  <c r="O350" i="2"/>
  <c r="C350" i="2"/>
  <c r="P716" i="2"/>
  <c r="N673" i="2"/>
  <c r="H652" i="2"/>
  <c r="N642" i="2"/>
  <c r="J633" i="2"/>
  <c r="E625" i="2"/>
  <c r="Q616" i="2"/>
  <c r="E610" i="2"/>
  <c r="N603" i="2"/>
  <c r="H597" i="2"/>
  <c r="Q590" i="2"/>
  <c r="E585" i="2"/>
  <c r="I579" i="2"/>
  <c r="H574" i="2"/>
  <c r="K569" i="2"/>
  <c r="N564" i="2"/>
  <c r="Q559" i="2"/>
  <c r="E555" i="2"/>
  <c r="H550" i="2"/>
  <c r="K545" i="2"/>
  <c r="N540" i="2"/>
  <c r="D538" i="2"/>
  <c r="D536" i="2"/>
  <c r="J534" i="2"/>
  <c r="P532" i="2"/>
  <c r="G531" i="2"/>
  <c r="M529" i="2"/>
  <c r="D528" i="2"/>
  <c r="J526" i="2"/>
  <c r="P524" i="2"/>
  <c r="G523" i="2"/>
  <c r="M521" i="2"/>
  <c r="D520" i="2"/>
  <c r="J518" i="2"/>
  <c r="P516" i="2"/>
  <c r="G515" i="2"/>
  <c r="M513" i="2"/>
  <c r="D512" i="2"/>
  <c r="J510" i="2"/>
  <c r="P508" i="2"/>
  <c r="H507" i="2"/>
  <c r="D506" i="2"/>
  <c r="M504" i="2"/>
  <c r="G503" i="2"/>
  <c r="Q501" i="2"/>
  <c r="K500" i="2"/>
  <c r="E499" i="2"/>
  <c r="N497" i="2"/>
  <c r="J496" i="2"/>
  <c r="D495" i="2"/>
  <c r="D494" i="2"/>
  <c r="Q492" i="2"/>
  <c r="P491" i="2"/>
  <c r="P490" i="2"/>
  <c r="N489" i="2"/>
  <c r="M488" i="2"/>
  <c r="M487" i="2"/>
  <c r="K486" i="2"/>
  <c r="J485" i="2"/>
  <c r="J484" i="2"/>
  <c r="H483" i="2"/>
  <c r="G482" i="2"/>
  <c r="G481" i="2"/>
  <c r="E480" i="2"/>
  <c r="D479" i="2"/>
  <c r="D478" i="2"/>
  <c r="Q476" i="2"/>
  <c r="P475" i="2"/>
  <c r="P474" i="2"/>
  <c r="N473" i="2"/>
  <c r="M472" i="2"/>
  <c r="N471" i="2"/>
  <c r="N470" i="2"/>
  <c r="P469" i="2"/>
  <c r="C469" i="2"/>
  <c r="E468" i="2"/>
  <c r="G467" i="2"/>
  <c r="I466" i="2"/>
  <c r="K465" i="2"/>
  <c r="M464" i="2"/>
  <c r="O463" i="2"/>
  <c r="Q462" i="2"/>
  <c r="D462" i="2"/>
  <c r="E461" i="2"/>
  <c r="H460" i="2"/>
  <c r="K459" i="2"/>
  <c r="N458" i="2"/>
  <c r="Q457" i="2"/>
  <c r="E457" i="2"/>
  <c r="H456" i="2"/>
  <c r="K455" i="2"/>
  <c r="N454" i="2"/>
  <c r="Q453" i="2"/>
  <c r="E453" i="2"/>
  <c r="H452" i="2"/>
  <c r="K451" i="2"/>
  <c r="N450" i="2"/>
  <c r="Q449" i="2"/>
  <c r="E449" i="2"/>
  <c r="H448" i="2"/>
  <c r="K447" i="2"/>
  <c r="N446" i="2"/>
  <c r="Q445" i="2"/>
  <c r="E445" i="2"/>
  <c r="H444" i="2"/>
  <c r="K443" i="2"/>
  <c r="N442" i="2"/>
  <c r="Q441" i="2"/>
  <c r="E441" i="2"/>
  <c r="H440" i="2"/>
  <c r="K439" i="2"/>
  <c r="N438" i="2"/>
  <c r="Q437" i="2"/>
  <c r="E437" i="2"/>
  <c r="H436" i="2"/>
  <c r="K435" i="2"/>
  <c r="N434" i="2"/>
  <c r="Q433" i="2"/>
  <c r="E433" i="2"/>
  <c r="H432" i="2"/>
  <c r="K431" i="2"/>
  <c r="N430" i="2"/>
  <c r="Q429" i="2"/>
  <c r="E429" i="2"/>
  <c r="H428" i="2"/>
  <c r="K427" i="2"/>
  <c r="N426" i="2"/>
  <c r="N716" i="2"/>
  <c r="M673" i="2"/>
  <c r="E652" i="2"/>
  <c r="K642" i="2"/>
  <c r="H633" i="2"/>
  <c r="C625" i="2"/>
  <c r="P616" i="2"/>
  <c r="C610" i="2"/>
  <c r="L603" i="2"/>
  <c r="F597" i="2"/>
  <c r="O590" i="2"/>
  <c r="C585" i="2"/>
  <c r="H579" i="2"/>
  <c r="G574" i="2"/>
  <c r="J569" i="2"/>
  <c r="M564" i="2"/>
  <c r="P559" i="2"/>
  <c r="D555" i="2"/>
  <c r="G550" i="2"/>
  <c r="J545" i="2"/>
  <c r="M540" i="2"/>
  <c r="Q537" i="2"/>
  <c r="Q535" i="2"/>
  <c r="H534" i="2"/>
  <c r="N532" i="2"/>
  <c r="E531" i="2"/>
  <c r="K529" i="2"/>
  <c r="Q527" i="2"/>
  <c r="H526" i="2"/>
  <c r="N524" i="2"/>
  <c r="E523" i="2"/>
  <c r="K521" i="2"/>
  <c r="Q519" i="2"/>
  <c r="H518" i="2"/>
  <c r="N516" i="2"/>
  <c r="E515" i="2"/>
  <c r="K513" i="2"/>
  <c r="Q511" i="2"/>
  <c r="H510" i="2"/>
  <c r="N508" i="2"/>
  <c r="G507" i="2"/>
  <c r="Q505" i="2"/>
  <c r="K504" i="2"/>
  <c r="E503" i="2"/>
  <c r="N501" i="2"/>
  <c r="J500" i="2"/>
  <c r="D499" i="2"/>
  <c r="M497" i="2"/>
  <c r="H496" i="2"/>
  <c r="C495" i="2"/>
  <c r="Q493" i="2"/>
  <c r="P492" i="2"/>
  <c r="O491" i="2"/>
  <c r="N490" i="2"/>
  <c r="M489" i="2"/>
  <c r="L488" i="2"/>
  <c r="K487" i="2"/>
  <c r="J486" i="2"/>
  <c r="I485" i="2"/>
  <c r="H484" i="2"/>
  <c r="G483" i="2"/>
  <c r="F482" i="2"/>
  <c r="E481" i="2"/>
  <c r="D480" i="2"/>
  <c r="C479" i="2"/>
  <c r="Q477" i="2"/>
  <c r="P476" i="2"/>
  <c r="O475" i="2"/>
  <c r="N474" i="2"/>
  <c r="M473" i="2"/>
  <c r="L472" i="2"/>
  <c r="M471" i="2"/>
  <c r="M470" i="2"/>
  <c r="O469" i="2"/>
  <c r="Q468" i="2"/>
  <c r="D468" i="2"/>
  <c r="F467" i="2"/>
  <c r="H466" i="2"/>
  <c r="J465" i="2"/>
  <c r="L464" i="2"/>
  <c r="N463" i="2"/>
  <c r="P462" i="2"/>
  <c r="Q461" i="2"/>
  <c r="D461" i="2"/>
  <c r="G460" i="2"/>
  <c r="J459" i="2"/>
  <c r="M458" i="2"/>
  <c r="P457" i="2"/>
  <c r="D457" i="2"/>
  <c r="G456" i="2"/>
  <c r="J455" i="2"/>
  <c r="M454" i="2"/>
  <c r="P453" i="2"/>
  <c r="D453" i="2"/>
  <c r="G452" i="2"/>
  <c r="J451" i="2"/>
  <c r="M450" i="2"/>
  <c r="P449" i="2"/>
  <c r="D449" i="2"/>
  <c r="G448" i="2"/>
  <c r="J447" i="2"/>
  <c r="M446" i="2"/>
  <c r="P445" i="2"/>
  <c r="D445" i="2"/>
  <c r="G444" i="2"/>
  <c r="J443" i="2"/>
  <c r="M442" i="2"/>
  <c r="P441" i="2"/>
  <c r="D441" i="2"/>
  <c r="G440" i="2"/>
  <c r="J439" i="2"/>
  <c r="M438" i="2"/>
  <c r="P437" i="2"/>
  <c r="D437" i="2"/>
  <c r="G436" i="2"/>
  <c r="J435" i="2"/>
  <c r="M434" i="2"/>
  <c r="P433" i="2"/>
  <c r="D433" i="2"/>
  <c r="G432" i="2"/>
  <c r="J431" i="2"/>
  <c r="M430" i="2"/>
  <c r="P429" i="2"/>
  <c r="D429" i="2"/>
  <c r="G428" i="2"/>
  <c r="J427" i="2"/>
  <c r="M426" i="2"/>
  <c r="P425" i="2"/>
  <c r="D425" i="2"/>
  <c r="G424" i="2"/>
  <c r="J423" i="2"/>
  <c r="M422" i="2"/>
  <c r="P421" i="2"/>
  <c r="D421" i="2"/>
  <c r="G420" i="2"/>
  <c r="J419" i="2"/>
  <c r="M418" i="2"/>
  <c r="P417" i="2"/>
  <c r="D417" i="2"/>
  <c r="G416" i="2"/>
  <c r="J415" i="2"/>
  <c r="M414" i="2"/>
  <c r="P413" i="2"/>
  <c r="D413" i="2"/>
  <c r="G412" i="2"/>
  <c r="J411" i="2"/>
  <c r="M410" i="2"/>
  <c r="P409" i="2"/>
  <c r="D409" i="2"/>
  <c r="G408" i="2"/>
  <c r="J407" i="2"/>
  <c r="M406" i="2"/>
  <c r="P405" i="2"/>
  <c r="D405" i="2"/>
  <c r="G404" i="2"/>
  <c r="J403" i="2"/>
  <c r="M402" i="2"/>
  <c r="P401" i="2"/>
  <c r="D401" i="2"/>
  <c r="G400" i="2"/>
  <c r="J399" i="2"/>
  <c r="M398" i="2"/>
  <c r="P397" i="2"/>
  <c r="D397" i="2"/>
  <c r="G396" i="2"/>
  <c r="J395" i="2"/>
  <c r="M394" i="2"/>
  <c r="P393" i="2"/>
  <c r="D393" i="2"/>
  <c r="G392" i="2"/>
  <c r="J391" i="2"/>
  <c r="M390" i="2"/>
  <c r="P389" i="2"/>
  <c r="D389" i="2"/>
  <c r="G388" i="2"/>
  <c r="J387" i="2"/>
  <c r="M386" i="2"/>
  <c r="P385" i="2"/>
  <c r="D385" i="2"/>
  <c r="G384" i="2"/>
  <c r="J383" i="2"/>
  <c r="M382" i="2"/>
  <c r="P381" i="2"/>
  <c r="D381" i="2"/>
  <c r="G380" i="2"/>
  <c r="J379" i="2"/>
  <c r="M378" i="2"/>
  <c r="P377" i="2"/>
  <c r="D377" i="2"/>
  <c r="G376" i="2"/>
  <c r="J375" i="2"/>
  <c r="M374" i="2"/>
  <c r="P373" i="2"/>
  <c r="D373" i="2"/>
  <c r="G372" i="2"/>
  <c r="J371" i="2"/>
  <c r="M370" i="2"/>
  <c r="P369" i="2"/>
  <c r="D369" i="2"/>
  <c r="G368" i="2"/>
  <c r="J367" i="2"/>
  <c r="M366" i="2"/>
  <c r="P365" i="2"/>
  <c r="D365" i="2"/>
  <c r="G364" i="2"/>
  <c r="J363" i="2"/>
  <c r="M362" i="2"/>
  <c r="P361" i="2"/>
  <c r="D361" i="2"/>
  <c r="G360" i="2"/>
  <c r="J359" i="2"/>
  <c r="M358" i="2"/>
  <c r="P357" i="2"/>
  <c r="D357" i="2"/>
  <c r="G356" i="2"/>
  <c r="J355" i="2"/>
  <c r="M354" i="2"/>
  <c r="P353" i="2"/>
  <c r="D353" i="2"/>
  <c r="G352" i="2"/>
  <c r="J351" i="2"/>
  <c r="M350" i="2"/>
  <c r="P349" i="2"/>
  <c r="D349" i="2"/>
  <c r="G348" i="2"/>
  <c r="J347" i="2"/>
  <c r="K705" i="2"/>
  <c r="Q668" i="2"/>
  <c r="N650" i="2"/>
  <c r="E641" i="2"/>
  <c r="D632" i="2"/>
  <c r="P623" i="2"/>
  <c r="K615" i="2"/>
  <c r="C609" i="2"/>
  <c r="L602" i="2"/>
  <c r="F596" i="2"/>
  <c r="Q589" i="2"/>
  <c r="E584" i="2"/>
  <c r="K578" i="2"/>
  <c r="K573" i="2"/>
  <c r="N568" i="2"/>
  <c r="Q563" i="2"/>
  <c r="E559" i="2"/>
  <c r="H554" i="2"/>
  <c r="K549" i="2"/>
  <c r="N544" i="2"/>
  <c r="Q539" i="2"/>
  <c r="K537" i="2"/>
  <c r="P535" i="2"/>
  <c r="G534" i="2"/>
  <c r="M532" i="2"/>
  <c r="D531" i="2"/>
  <c r="J529" i="2"/>
  <c r="P527" i="2"/>
  <c r="G526" i="2"/>
  <c r="M524" i="2"/>
  <c r="D523" i="2"/>
  <c r="J521" i="2"/>
  <c r="P519" i="2"/>
  <c r="G518" i="2"/>
  <c r="M516" i="2"/>
  <c r="D515" i="2"/>
  <c r="J513" i="2"/>
  <c r="P511" i="2"/>
  <c r="G510" i="2"/>
  <c r="M508" i="2"/>
  <c r="E507" i="2"/>
  <c r="N505" i="2"/>
  <c r="J504" i="2"/>
  <c r="D503" i="2"/>
  <c r="M501" i="2"/>
  <c r="H500" i="2"/>
  <c r="Q498" i="2"/>
  <c r="K497" i="2"/>
  <c r="E496" i="2"/>
  <c r="Q494" i="2"/>
  <c r="O493" i="2"/>
  <c r="N492" i="2"/>
  <c r="N491" i="2"/>
  <c r="L490" i="2"/>
  <c r="K489" i="2"/>
  <c r="K488" i="2"/>
  <c r="I487" i="2"/>
  <c r="H486" i="2"/>
  <c r="H485" i="2"/>
  <c r="F484" i="2"/>
  <c r="E483" i="2"/>
  <c r="E482" i="2"/>
  <c r="C481" i="2"/>
  <c r="Q479" i="2"/>
  <c r="Q478" i="2"/>
  <c r="O477" i="2"/>
  <c r="N476" i="2"/>
  <c r="N475" i="2"/>
  <c r="L474" i="2"/>
  <c r="K473" i="2"/>
  <c r="K472" i="2"/>
  <c r="K471" i="2"/>
  <c r="L470" i="2"/>
  <c r="N469" i="2"/>
  <c r="P468" i="2"/>
  <c r="C468" i="2"/>
  <c r="E467" i="2"/>
  <c r="G466" i="2"/>
  <c r="I465" i="2"/>
  <c r="K464" i="2"/>
  <c r="M463" i="2"/>
  <c r="N462" i="2"/>
  <c r="P461" i="2"/>
  <c r="C461" i="2"/>
  <c r="F460" i="2"/>
  <c r="I459" i="2"/>
  <c r="L458" i="2"/>
  <c r="O457" i="2"/>
  <c r="C457" i="2"/>
  <c r="F456" i="2"/>
  <c r="I455" i="2"/>
  <c r="L454" i="2"/>
  <c r="O453" i="2"/>
  <c r="C453" i="2"/>
  <c r="F452" i="2"/>
  <c r="I451" i="2"/>
  <c r="L450" i="2"/>
  <c r="O449" i="2"/>
  <c r="C449" i="2"/>
  <c r="F448" i="2"/>
  <c r="I447" i="2"/>
  <c r="L446" i="2"/>
  <c r="O445" i="2"/>
  <c r="C445" i="2"/>
  <c r="F444" i="2"/>
  <c r="I443" i="2"/>
  <c r="L442" i="2"/>
  <c r="O441" i="2"/>
  <c r="C441" i="2"/>
  <c r="F440" i="2"/>
  <c r="I439" i="2"/>
  <c r="L438" i="2"/>
  <c r="O437" i="2"/>
  <c r="C437" i="2"/>
  <c r="F436" i="2"/>
  <c r="I435" i="2"/>
  <c r="L434" i="2"/>
  <c r="O433" i="2"/>
  <c r="C433" i="2"/>
  <c r="F432" i="2"/>
  <c r="I431" i="2"/>
  <c r="L430" i="2"/>
  <c r="O429" i="2"/>
  <c r="C429" i="2"/>
  <c r="F428" i="2"/>
  <c r="I427" i="2"/>
  <c r="L426" i="2"/>
  <c r="O425" i="2"/>
  <c r="C425" i="2"/>
  <c r="F424" i="2"/>
  <c r="I423" i="2"/>
  <c r="L422" i="2"/>
  <c r="O421" i="2"/>
  <c r="C421" i="2"/>
  <c r="F420" i="2"/>
  <c r="I419" i="2"/>
  <c r="L418" i="2"/>
  <c r="O417" i="2"/>
  <c r="C417" i="2"/>
  <c r="F416" i="2"/>
  <c r="I415" i="2"/>
  <c r="L414" i="2"/>
  <c r="O413" i="2"/>
  <c r="C413" i="2"/>
  <c r="F412" i="2"/>
  <c r="I411" i="2"/>
  <c r="L410" i="2"/>
  <c r="O409" i="2"/>
  <c r="C409" i="2"/>
  <c r="F408" i="2"/>
  <c r="I407" i="2"/>
  <c r="L406" i="2"/>
  <c r="O405" i="2"/>
  <c r="C405" i="2"/>
  <c r="F404" i="2"/>
  <c r="I403" i="2"/>
  <c r="L402" i="2"/>
  <c r="O401" i="2"/>
  <c r="C401" i="2"/>
  <c r="F400" i="2"/>
  <c r="I399" i="2"/>
  <c r="L398" i="2"/>
  <c r="O397" i="2"/>
  <c r="C397" i="2"/>
  <c r="F396" i="2"/>
  <c r="I395" i="2"/>
  <c r="L394" i="2"/>
  <c r="O393" i="2"/>
  <c r="C393" i="2"/>
  <c r="F392" i="2"/>
  <c r="I391" i="2"/>
  <c r="L390" i="2"/>
  <c r="O389" i="2"/>
  <c r="C389" i="2"/>
  <c r="F388" i="2"/>
  <c r="I387" i="2"/>
  <c r="L386" i="2"/>
  <c r="O385" i="2"/>
  <c r="C385" i="2"/>
  <c r="F384" i="2"/>
  <c r="I383" i="2"/>
  <c r="L382" i="2"/>
  <c r="O381" i="2"/>
  <c r="C381" i="2"/>
  <c r="J705" i="2"/>
  <c r="P668" i="2"/>
  <c r="K650" i="2"/>
  <c r="Q640" i="2"/>
  <c r="Q631" i="2"/>
  <c r="N623" i="2"/>
  <c r="I615" i="2"/>
  <c r="Q608" i="2"/>
  <c r="K602" i="2"/>
  <c r="E596" i="2"/>
  <c r="O589" i="2"/>
  <c r="D584" i="2"/>
  <c r="J578" i="2"/>
  <c r="J573" i="2"/>
  <c r="M568" i="2"/>
  <c r="P563" i="2"/>
  <c r="D559" i="2"/>
  <c r="G554" i="2"/>
  <c r="J549" i="2"/>
  <c r="M544" i="2"/>
  <c r="P539" i="2"/>
  <c r="J537" i="2"/>
  <c r="N535" i="2"/>
  <c r="E534" i="2"/>
  <c r="K532" i="2"/>
  <c r="Q530" i="2"/>
  <c r="H529" i="2"/>
  <c r="N527" i="2"/>
  <c r="E526" i="2"/>
  <c r="K524" i="2"/>
  <c r="Q522" i="2"/>
  <c r="H521" i="2"/>
  <c r="N519" i="2"/>
  <c r="E518" i="2"/>
  <c r="K516" i="2"/>
  <c r="Q514" i="2"/>
  <c r="H513" i="2"/>
  <c r="N511" i="2"/>
  <c r="E510" i="2"/>
  <c r="K508" i="2"/>
  <c r="D507" i="2"/>
  <c r="M505" i="2"/>
  <c r="H504" i="2"/>
  <c r="Q502" i="2"/>
  <c r="K501" i="2"/>
  <c r="E500" i="2"/>
  <c r="P498" i="2"/>
  <c r="J497" i="2"/>
  <c r="D496" i="2"/>
  <c r="P494" i="2"/>
  <c r="N493" i="2"/>
  <c r="M492" i="2"/>
  <c r="M491" i="2"/>
  <c r="K490" i="2"/>
  <c r="J489" i="2"/>
  <c r="J488" i="2"/>
  <c r="H487" i="2"/>
  <c r="G486" i="2"/>
  <c r="G485" i="2"/>
  <c r="E484" i="2"/>
  <c r="D483" i="2"/>
  <c r="D482" i="2"/>
  <c r="Q480" i="2"/>
  <c r="P479" i="2"/>
  <c r="P478" i="2"/>
  <c r="N477" i="2"/>
  <c r="M476" i="2"/>
  <c r="M475" i="2"/>
  <c r="K474" i="2"/>
  <c r="J473" i="2"/>
  <c r="J472" i="2"/>
  <c r="I471" i="2"/>
  <c r="K470" i="2"/>
  <c r="M469" i="2"/>
  <c r="O468" i="2"/>
  <c r="Q467" i="2"/>
  <c r="D467" i="2"/>
  <c r="F466" i="2"/>
  <c r="H465" i="2"/>
  <c r="J464" i="2"/>
  <c r="K463" i="2"/>
  <c r="M462" i="2"/>
  <c r="O461" i="2"/>
  <c r="Q460" i="2"/>
  <c r="E460" i="2"/>
  <c r="H459" i="2"/>
  <c r="K458" i="2"/>
  <c r="N457" i="2"/>
  <c r="Q456" i="2"/>
  <c r="E456" i="2"/>
  <c r="H455" i="2"/>
  <c r="K454" i="2"/>
  <c r="N453" i="2"/>
  <c r="Q452" i="2"/>
  <c r="E452" i="2"/>
  <c r="H451" i="2"/>
  <c r="K450" i="2"/>
  <c r="N449" i="2"/>
  <c r="Q448" i="2"/>
  <c r="E448" i="2"/>
  <c r="H447" i="2"/>
  <c r="K446" i="2"/>
  <c r="N445" i="2"/>
  <c r="Q444" i="2"/>
  <c r="E444" i="2"/>
  <c r="H443" i="2"/>
  <c r="K442" i="2"/>
  <c r="N441" i="2"/>
  <c r="Q440" i="2"/>
  <c r="E440" i="2"/>
  <c r="H439" i="2"/>
  <c r="K438" i="2"/>
  <c r="N437" i="2"/>
  <c r="Q436" i="2"/>
  <c r="E436" i="2"/>
  <c r="H435" i="2"/>
  <c r="K434" i="2"/>
  <c r="N433" i="2"/>
  <c r="Q432" i="2"/>
  <c r="E432" i="2"/>
  <c r="H431" i="2"/>
  <c r="K430" i="2"/>
  <c r="N429" i="2"/>
  <c r="Q428" i="2"/>
  <c r="E428" i="2"/>
  <c r="H427" i="2"/>
  <c r="K426" i="2"/>
  <c r="N425" i="2"/>
  <c r="Q424" i="2"/>
  <c r="E424" i="2"/>
  <c r="N696" i="2"/>
  <c r="E664" i="2"/>
  <c r="E649" i="2"/>
  <c r="K639" i="2"/>
  <c r="L630" i="2"/>
  <c r="J622" i="2"/>
  <c r="I614" i="2"/>
  <c r="C608" i="2"/>
  <c r="L601" i="2"/>
  <c r="F595" i="2"/>
  <c r="Q588" i="2"/>
  <c r="F583" i="2"/>
  <c r="M577" i="2"/>
  <c r="N572" i="2"/>
  <c r="Q567" i="2"/>
  <c r="E563" i="2"/>
  <c r="H558" i="2"/>
  <c r="K553" i="2"/>
  <c r="N548" i="2"/>
  <c r="Q543" i="2"/>
  <c r="M539" i="2"/>
  <c r="H537" i="2"/>
  <c r="M535" i="2"/>
  <c r="D534" i="2"/>
  <c r="J532" i="2"/>
  <c r="P530" i="2"/>
  <c r="G529" i="2"/>
  <c r="M527" i="2"/>
  <c r="D526" i="2"/>
  <c r="J524" i="2"/>
  <c r="P522" i="2"/>
  <c r="G521" i="2"/>
  <c r="M519" i="2"/>
  <c r="D518" i="2"/>
  <c r="J516" i="2"/>
  <c r="P514" i="2"/>
  <c r="G513" i="2"/>
  <c r="M511" i="2"/>
  <c r="D510" i="2"/>
  <c r="J508" i="2"/>
  <c r="Q506" i="2"/>
  <c r="K505" i="2"/>
  <c r="E504" i="2"/>
  <c r="P502" i="2"/>
  <c r="J501" i="2"/>
  <c r="D500" i="2"/>
  <c r="N498" i="2"/>
  <c r="H497" i="2"/>
  <c r="Q495" i="2"/>
  <c r="N494" i="2"/>
  <c r="M493" i="2"/>
  <c r="L492" i="2"/>
  <c r="K491" i="2"/>
  <c r="J490" i="2"/>
  <c r="I489" i="2"/>
  <c r="H488" i="2"/>
  <c r="G487" i="2"/>
  <c r="F486" i="2"/>
  <c r="E485" i="2"/>
  <c r="D484" i="2"/>
  <c r="C483" i="2"/>
  <c r="Q481" i="2"/>
  <c r="P480" i="2"/>
  <c r="O479" i="2"/>
  <c r="N478" i="2"/>
  <c r="M477" i="2"/>
  <c r="L476" i="2"/>
  <c r="K475" i="2"/>
  <c r="J474" i="2"/>
  <c r="I473" i="2"/>
  <c r="H472" i="2"/>
  <c r="H471" i="2"/>
  <c r="J470" i="2"/>
  <c r="L469" i="2"/>
  <c r="N468" i="2"/>
  <c r="P467" i="2"/>
  <c r="C467" i="2"/>
  <c r="E466" i="2"/>
  <c r="G465" i="2"/>
  <c r="H464" i="2"/>
  <c r="J463" i="2"/>
  <c r="L462" i="2"/>
  <c r="N461" i="2"/>
  <c r="P460" i="2"/>
  <c r="D460" i="2"/>
  <c r="G459" i="2"/>
  <c r="J458" i="2"/>
  <c r="M457" i="2"/>
  <c r="P456" i="2"/>
  <c r="D456" i="2"/>
  <c r="G455" i="2"/>
  <c r="J454" i="2"/>
  <c r="M453" i="2"/>
  <c r="P452" i="2"/>
  <c r="D452" i="2"/>
  <c r="G451" i="2"/>
  <c r="J450" i="2"/>
  <c r="M449" i="2"/>
  <c r="P448" i="2"/>
  <c r="D448" i="2"/>
  <c r="G447" i="2"/>
  <c r="J446" i="2"/>
  <c r="M445" i="2"/>
  <c r="P444" i="2"/>
  <c r="D444" i="2"/>
  <c r="G443" i="2"/>
  <c r="J442" i="2"/>
  <c r="M441" i="2"/>
  <c r="P440" i="2"/>
  <c r="D440" i="2"/>
  <c r="G439" i="2"/>
  <c r="J438" i="2"/>
  <c r="M437" i="2"/>
  <c r="P436" i="2"/>
  <c r="D436" i="2"/>
  <c r="G435" i="2"/>
  <c r="J434" i="2"/>
  <c r="M433" i="2"/>
  <c r="P432" i="2"/>
  <c r="D432" i="2"/>
  <c r="G431" i="2"/>
  <c r="J430" i="2"/>
  <c r="M429" i="2"/>
  <c r="P428" i="2"/>
  <c r="D428" i="2"/>
  <c r="G427" i="2"/>
  <c r="J426" i="2"/>
  <c r="M425" i="2"/>
  <c r="P424" i="2"/>
  <c r="D424" i="2"/>
  <c r="G423" i="2"/>
  <c r="J422" i="2"/>
  <c r="M421" i="2"/>
  <c r="P420" i="2"/>
  <c r="D420" i="2"/>
  <c r="G419" i="2"/>
  <c r="J418" i="2"/>
  <c r="M417" i="2"/>
  <c r="P416" i="2"/>
  <c r="D416" i="2"/>
  <c r="G415" i="2"/>
  <c r="J414" i="2"/>
  <c r="M413" i="2"/>
  <c r="P412" i="2"/>
  <c r="D412" i="2"/>
  <c r="G411" i="2"/>
  <c r="J410" i="2"/>
  <c r="M409" i="2"/>
  <c r="P408" i="2"/>
  <c r="D408" i="2"/>
  <c r="G407" i="2"/>
  <c r="J406" i="2"/>
  <c r="M405" i="2"/>
  <c r="P404" i="2"/>
  <c r="D404" i="2"/>
  <c r="G403" i="2"/>
  <c r="J402" i="2"/>
  <c r="M401" i="2"/>
  <c r="P400" i="2"/>
  <c r="D400" i="2"/>
  <c r="G399" i="2"/>
  <c r="J398" i="2"/>
  <c r="M397" i="2"/>
  <c r="P396" i="2"/>
  <c r="D396" i="2"/>
  <c r="G395" i="2"/>
  <c r="J394" i="2"/>
  <c r="M393" i="2"/>
  <c r="P392" i="2"/>
  <c r="D392" i="2"/>
  <c r="G391" i="2"/>
  <c r="M696" i="2"/>
  <c r="D664" i="2"/>
  <c r="Q648" i="2"/>
  <c r="H639" i="2"/>
  <c r="K630" i="2"/>
  <c r="H622" i="2"/>
  <c r="H614" i="2"/>
  <c r="Q607" i="2"/>
  <c r="K601" i="2"/>
  <c r="E595" i="2"/>
  <c r="P588" i="2"/>
  <c r="E583" i="2"/>
  <c r="L577" i="2"/>
  <c r="M572" i="2"/>
  <c r="P567" i="2"/>
  <c r="D563" i="2"/>
  <c r="G558" i="2"/>
  <c r="J553" i="2"/>
  <c r="M548" i="2"/>
  <c r="P543" i="2"/>
  <c r="K539" i="2"/>
  <c r="G537" i="2"/>
  <c r="K535" i="2"/>
  <c r="Q533" i="2"/>
  <c r="H532" i="2"/>
  <c r="N530" i="2"/>
  <c r="E529" i="2"/>
  <c r="K527" i="2"/>
  <c r="Q525" i="2"/>
  <c r="H524" i="2"/>
  <c r="N522" i="2"/>
  <c r="E521" i="2"/>
  <c r="K519" i="2"/>
  <c r="Q517" i="2"/>
  <c r="H516" i="2"/>
  <c r="N514" i="2"/>
  <c r="E513" i="2"/>
  <c r="K511" i="2"/>
  <c r="Q509" i="2"/>
  <c r="H508" i="2"/>
  <c r="P506" i="2"/>
  <c r="J505" i="2"/>
  <c r="D504" i="2"/>
  <c r="N502" i="2"/>
  <c r="H501" i="2"/>
  <c r="Q499" i="2"/>
  <c r="K498" i="2"/>
  <c r="G497" i="2"/>
  <c r="P495" i="2"/>
  <c r="L494" i="2"/>
  <c r="K493" i="2"/>
  <c r="K492" i="2"/>
  <c r="I491" i="2"/>
  <c r="H490" i="2"/>
  <c r="H489" i="2"/>
  <c r="F488" i="2"/>
  <c r="E487" i="2"/>
  <c r="E486" i="2"/>
  <c r="C485" i="2"/>
  <c r="Q483" i="2"/>
  <c r="Q482" i="2"/>
  <c r="O481" i="2"/>
  <c r="N480" i="2"/>
  <c r="N479" i="2"/>
  <c r="L478" i="2"/>
  <c r="K477" i="2"/>
  <c r="K476" i="2"/>
  <c r="I475" i="2"/>
  <c r="H474" i="2"/>
  <c r="H473" i="2"/>
  <c r="F472" i="2"/>
  <c r="G471" i="2"/>
  <c r="I470" i="2"/>
  <c r="K469" i="2"/>
  <c r="M468" i="2"/>
  <c r="O467" i="2"/>
  <c r="Q466" i="2"/>
  <c r="D466" i="2"/>
  <c r="E465" i="2"/>
  <c r="G464" i="2"/>
  <c r="I463" i="2"/>
  <c r="K462" i="2"/>
  <c r="M461" i="2"/>
  <c r="O460" i="2"/>
  <c r="C460" i="2"/>
  <c r="F459" i="2"/>
  <c r="I458" i="2"/>
  <c r="L457" i="2"/>
  <c r="O456" i="2"/>
  <c r="C456" i="2"/>
  <c r="F455" i="2"/>
  <c r="I454" i="2"/>
  <c r="L453" i="2"/>
  <c r="O452" i="2"/>
  <c r="C452" i="2"/>
  <c r="F451" i="2"/>
  <c r="I450" i="2"/>
  <c r="L449" i="2"/>
  <c r="O448" i="2"/>
  <c r="C448" i="2"/>
  <c r="F447" i="2"/>
  <c r="I446" i="2"/>
  <c r="L445" i="2"/>
  <c r="O444" i="2"/>
  <c r="C444" i="2"/>
  <c r="F443" i="2"/>
  <c r="I442" i="2"/>
  <c r="L441" i="2"/>
  <c r="O440" i="2"/>
  <c r="C440" i="2"/>
  <c r="F439" i="2"/>
  <c r="I438" i="2"/>
  <c r="L437" i="2"/>
  <c r="O436" i="2"/>
  <c r="C436" i="2"/>
  <c r="F435" i="2"/>
  <c r="I434" i="2"/>
  <c r="L433" i="2"/>
  <c r="O432" i="2"/>
  <c r="C432" i="2"/>
  <c r="F431" i="2"/>
  <c r="I430" i="2"/>
  <c r="L429" i="2"/>
  <c r="O428" i="2"/>
  <c r="C428" i="2"/>
  <c r="F427" i="2"/>
  <c r="I426" i="2"/>
  <c r="L425" i="2"/>
  <c r="O424" i="2"/>
  <c r="C424" i="2"/>
  <c r="F423" i="2"/>
  <c r="I422" i="2"/>
  <c r="L421" i="2"/>
  <c r="O420" i="2"/>
  <c r="C420" i="2"/>
  <c r="F419" i="2"/>
  <c r="I418" i="2"/>
  <c r="L417" i="2"/>
  <c r="O416" i="2"/>
  <c r="C416" i="2"/>
  <c r="F415" i="2"/>
  <c r="I414" i="2"/>
  <c r="L413" i="2"/>
  <c r="O412" i="2"/>
  <c r="C412" i="2"/>
  <c r="F411" i="2"/>
  <c r="I410" i="2"/>
  <c r="L409" i="2"/>
  <c r="O408" i="2"/>
  <c r="C408" i="2"/>
  <c r="F407" i="2"/>
  <c r="I406" i="2"/>
  <c r="L405" i="2"/>
  <c r="O404" i="2"/>
  <c r="C404" i="2"/>
  <c r="F403" i="2"/>
  <c r="I402" i="2"/>
  <c r="L401" i="2"/>
  <c r="O400" i="2"/>
  <c r="C400" i="2"/>
  <c r="F399" i="2"/>
  <c r="I398" i="2"/>
  <c r="L397" i="2"/>
  <c r="O396" i="2"/>
  <c r="C396" i="2"/>
  <c r="F395" i="2"/>
  <c r="I394" i="2"/>
  <c r="L393" i="2"/>
  <c r="O392" i="2"/>
  <c r="C392" i="2"/>
  <c r="F391" i="2"/>
  <c r="I390" i="2"/>
  <c r="L389" i="2"/>
  <c r="O388" i="2"/>
  <c r="C388" i="2"/>
  <c r="F387" i="2"/>
  <c r="I386" i="2"/>
  <c r="L385" i="2"/>
  <c r="O384" i="2"/>
  <c r="C384" i="2"/>
  <c r="F383" i="2"/>
  <c r="I382" i="2"/>
  <c r="L381" i="2"/>
  <c r="O380" i="2"/>
  <c r="C380" i="2"/>
  <c r="F379" i="2"/>
  <c r="I378" i="2"/>
  <c r="L377" i="2"/>
  <c r="O376" i="2"/>
  <c r="C376" i="2"/>
  <c r="F375" i="2"/>
  <c r="I374" i="2"/>
  <c r="L373" i="2"/>
  <c r="O372" i="2"/>
  <c r="C372" i="2"/>
  <c r="F371" i="2"/>
  <c r="I370" i="2"/>
  <c r="L369" i="2"/>
  <c r="O368" i="2"/>
  <c r="C368" i="2"/>
  <c r="F367" i="2"/>
  <c r="I366" i="2"/>
  <c r="L365" i="2"/>
  <c r="O364" i="2"/>
  <c r="C364" i="2"/>
  <c r="F363" i="2"/>
  <c r="I362" i="2"/>
  <c r="L361" i="2"/>
  <c r="O360" i="2"/>
  <c r="C360" i="2"/>
  <c r="F359" i="2"/>
  <c r="I358" i="2"/>
  <c r="L357" i="2"/>
  <c r="O356" i="2"/>
  <c r="C356" i="2"/>
  <c r="F355" i="2"/>
  <c r="I354" i="2"/>
  <c r="L353" i="2"/>
  <c r="O352" i="2"/>
  <c r="C352" i="2"/>
  <c r="F351" i="2"/>
  <c r="I350" i="2"/>
  <c r="L349" i="2"/>
  <c r="O348" i="2"/>
  <c r="C348" i="2"/>
  <c r="C690" i="2"/>
  <c r="H659" i="2"/>
  <c r="K647" i="2"/>
  <c r="Q637" i="2"/>
  <c r="H629" i="2"/>
  <c r="C621" i="2"/>
  <c r="H613" i="2"/>
  <c r="Q606" i="2"/>
  <c r="K600" i="2"/>
  <c r="E594" i="2"/>
  <c r="C588" i="2"/>
  <c r="G582" i="2"/>
  <c r="O576" i="2"/>
  <c r="Q571" i="2"/>
  <c r="E567" i="2"/>
  <c r="H562" i="2"/>
  <c r="K557" i="2"/>
  <c r="N552" i="2"/>
  <c r="Q547" i="2"/>
  <c r="E543" i="2"/>
  <c r="E539" i="2"/>
  <c r="E537" i="2"/>
  <c r="G535" i="2"/>
  <c r="M533" i="2"/>
  <c r="D532" i="2"/>
  <c r="J530" i="2"/>
  <c r="P528" i="2"/>
  <c r="G527" i="2"/>
  <c r="M525" i="2"/>
  <c r="D524" i="2"/>
  <c r="J522" i="2"/>
  <c r="P520" i="2"/>
  <c r="G519" i="2"/>
  <c r="M517" i="2"/>
  <c r="D516" i="2"/>
  <c r="J514" i="2"/>
  <c r="P512" i="2"/>
  <c r="G511" i="2"/>
  <c r="M509" i="2"/>
  <c r="D508" i="2"/>
  <c r="N506" i="2"/>
  <c r="H505" i="2"/>
  <c r="Q503" i="2"/>
  <c r="K502" i="2"/>
  <c r="G501" i="2"/>
  <c r="P499" i="2"/>
  <c r="J498" i="2"/>
  <c r="E497" i="2"/>
  <c r="N495" i="2"/>
  <c r="K494" i="2"/>
  <c r="J493" i="2"/>
  <c r="J492" i="2"/>
  <c r="H491" i="2"/>
  <c r="G490" i="2"/>
  <c r="G489" i="2"/>
  <c r="E488" i="2"/>
  <c r="D487" i="2"/>
  <c r="D486" i="2"/>
  <c r="Q484" i="2"/>
  <c r="P483" i="2"/>
  <c r="P482" i="2"/>
  <c r="N481" i="2"/>
  <c r="M480" i="2"/>
  <c r="M479" i="2"/>
  <c r="K478" i="2"/>
  <c r="J477" i="2"/>
  <c r="J476" i="2"/>
  <c r="H475" i="2"/>
  <c r="G474" i="2"/>
  <c r="G473" i="2"/>
  <c r="E472" i="2"/>
  <c r="F471" i="2"/>
  <c r="H470" i="2"/>
  <c r="J469" i="2"/>
  <c r="L468" i="2"/>
  <c r="N467" i="2"/>
  <c r="P466" i="2"/>
  <c r="Q465" i="2"/>
  <c r="D465" i="2"/>
  <c r="F464" i="2"/>
  <c r="H463" i="2"/>
  <c r="J462" i="2"/>
  <c r="L461" i="2"/>
  <c r="N460" i="2"/>
  <c r="Q459" i="2"/>
  <c r="E459" i="2"/>
  <c r="H458" i="2"/>
  <c r="K457" i="2"/>
  <c r="N456" i="2"/>
  <c r="Q455" i="2"/>
  <c r="E455" i="2"/>
  <c r="H454" i="2"/>
  <c r="K453" i="2"/>
  <c r="N452" i="2"/>
  <c r="Q451" i="2"/>
  <c r="E451" i="2"/>
  <c r="H450" i="2"/>
  <c r="K449" i="2"/>
  <c r="N448" i="2"/>
  <c r="Q447" i="2"/>
  <c r="E447" i="2"/>
  <c r="H446" i="2"/>
  <c r="K445" i="2"/>
  <c r="N444" i="2"/>
  <c r="Q443" i="2"/>
  <c r="E443" i="2"/>
  <c r="H442" i="2"/>
  <c r="K441" i="2"/>
  <c r="N440" i="2"/>
  <c r="Q439" i="2"/>
  <c r="E439" i="2"/>
  <c r="H438" i="2"/>
  <c r="K437" i="2"/>
  <c r="N436" i="2"/>
  <c r="Q435" i="2"/>
  <c r="E435" i="2"/>
  <c r="H434" i="2"/>
  <c r="K433" i="2"/>
  <c r="N432" i="2"/>
  <c r="Q431" i="2"/>
  <c r="E431" i="2"/>
  <c r="H430" i="2"/>
  <c r="K429" i="2"/>
  <c r="N428" i="2"/>
  <c r="Q427" i="2"/>
  <c r="E427" i="2"/>
  <c r="H426" i="2"/>
  <c r="K425" i="2"/>
  <c r="N424" i="2"/>
  <c r="Q423" i="2"/>
  <c r="E423" i="2"/>
  <c r="H422" i="2"/>
  <c r="K421" i="2"/>
  <c r="N420" i="2"/>
  <c r="Q419" i="2"/>
  <c r="E419" i="2"/>
  <c r="H418" i="2"/>
  <c r="K417" i="2"/>
  <c r="N416" i="2"/>
  <c r="Q415" i="2"/>
  <c r="E415" i="2"/>
  <c r="H414" i="2"/>
  <c r="K413" i="2"/>
  <c r="N412" i="2"/>
  <c r="Q411" i="2"/>
  <c r="E411" i="2"/>
  <c r="H410" i="2"/>
  <c r="K409" i="2"/>
  <c r="N408" i="2"/>
  <c r="Q407" i="2"/>
  <c r="E407" i="2"/>
  <c r="H406" i="2"/>
  <c r="K405" i="2"/>
  <c r="N404" i="2"/>
  <c r="Q403" i="2"/>
  <c r="E403" i="2"/>
  <c r="H402" i="2"/>
  <c r="K401" i="2"/>
  <c r="N400" i="2"/>
  <c r="Q399" i="2"/>
  <c r="E399" i="2"/>
  <c r="H398" i="2"/>
  <c r="K397" i="2"/>
  <c r="N396" i="2"/>
  <c r="Q395" i="2"/>
  <c r="E395" i="2"/>
  <c r="H394" i="2"/>
  <c r="K393" i="2"/>
  <c r="N392" i="2"/>
  <c r="Q391" i="2"/>
  <c r="E391" i="2"/>
  <c r="H390" i="2"/>
  <c r="K389" i="2"/>
  <c r="N388" i="2"/>
  <c r="Q387" i="2"/>
  <c r="E387" i="2"/>
  <c r="H386" i="2"/>
  <c r="K385" i="2"/>
  <c r="N384" i="2"/>
  <c r="Q383" i="2"/>
  <c r="E383" i="2"/>
  <c r="H382" i="2"/>
  <c r="K381" i="2"/>
  <c r="N380" i="2"/>
  <c r="Q379" i="2"/>
  <c r="E379" i="2"/>
  <c r="H378" i="2"/>
  <c r="K377" i="2"/>
  <c r="N376" i="2"/>
  <c r="Q375" i="2"/>
  <c r="E375" i="2"/>
  <c r="H374" i="2"/>
  <c r="K373" i="2"/>
  <c r="N372" i="2"/>
  <c r="Q371" i="2"/>
  <c r="E371" i="2"/>
  <c r="H370" i="2"/>
  <c r="K369" i="2"/>
  <c r="N368" i="2"/>
  <c r="Q367" i="2"/>
  <c r="E367" i="2"/>
  <c r="H366" i="2"/>
  <c r="K365" i="2"/>
  <c r="N364" i="2"/>
  <c r="Q363" i="2"/>
  <c r="E363" i="2"/>
  <c r="H362" i="2"/>
  <c r="P689" i="2"/>
  <c r="N576" i="2"/>
  <c r="Q531" i="2"/>
  <c r="N512" i="2"/>
  <c r="M495" i="2"/>
  <c r="N482" i="2"/>
  <c r="G470" i="2"/>
  <c r="P459" i="2"/>
  <c r="G450" i="2"/>
  <c r="M440" i="2"/>
  <c r="D431" i="2"/>
  <c r="M424" i="2"/>
  <c r="G422" i="2"/>
  <c r="J420" i="2"/>
  <c r="K418" i="2"/>
  <c r="K416" i="2"/>
  <c r="N414" i="2"/>
  <c r="M412" i="2"/>
  <c r="P410" i="2"/>
  <c r="Q408" i="2"/>
  <c r="Q406" i="2"/>
  <c r="E405" i="2"/>
  <c r="D403" i="2"/>
  <c r="G401" i="2"/>
  <c r="H399" i="2"/>
  <c r="H397" i="2"/>
  <c r="K395" i="2"/>
  <c r="J393" i="2"/>
  <c r="M391" i="2"/>
  <c r="Q389" i="2"/>
  <c r="H388" i="2"/>
  <c r="N386" i="2"/>
  <c r="E385" i="2"/>
  <c r="K383" i="2"/>
  <c r="Q381" i="2"/>
  <c r="K380" i="2"/>
  <c r="H379" i="2"/>
  <c r="E378" i="2"/>
  <c r="Q376" i="2"/>
  <c r="N375" i="2"/>
  <c r="K374" i="2"/>
  <c r="H373" i="2"/>
  <c r="E372" i="2"/>
  <c r="Q370" i="2"/>
  <c r="N369" i="2"/>
  <c r="K368" i="2"/>
  <c r="H367" i="2"/>
  <c r="E366" i="2"/>
  <c r="Q364" i="2"/>
  <c r="N363" i="2"/>
  <c r="K362" i="2"/>
  <c r="I361" i="2"/>
  <c r="H360" i="2"/>
  <c r="G359" i="2"/>
  <c r="F358" i="2"/>
  <c r="E357" i="2"/>
  <c r="D356" i="2"/>
  <c r="C355" i="2"/>
  <c r="Q353" i="2"/>
  <c r="P352" i="2"/>
  <c r="O351" i="2"/>
  <c r="N350" i="2"/>
  <c r="M349" i="2"/>
  <c r="M348" i="2"/>
  <c r="N347" i="2"/>
  <c r="P346" i="2"/>
  <c r="D346" i="2"/>
  <c r="G345" i="2"/>
  <c r="J344" i="2"/>
  <c r="M343" i="2"/>
  <c r="P342" i="2"/>
  <c r="D342" i="2"/>
  <c r="G341" i="2"/>
  <c r="J340" i="2"/>
  <c r="M339" i="2"/>
  <c r="P338" i="2"/>
  <c r="D338" i="2"/>
  <c r="G337" i="2"/>
  <c r="J336" i="2"/>
  <c r="M335" i="2"/>
  <c r="P334" i="2"/>
  <c r="D334" i="2"/>
  <c r="G333" i="2"/>
  <c r="J332" i="2"/>
  <c r="M331" i="2"/>
  <c r="P330" i="2"/>
  <c r="D330" i="2"/>
  <c r="G329" i="2"/>
  <c r="J328" i="2"/>
  <c r="M327" i="2"/>
  <c r="P326" i="2"/>
  <c r="D326" i="2"/>
  <c r="G325" i="2"/>
  <c r="J324" i="2"/>
  <c r="M323" i="2"/>
  <c r="P322" i="2"/>
  <c r="D322" i="2"/>
  <c r="G321" i="2"/>
  <c r="J320" i="2"/>
  <c r="M319" i="2"/>
  <c r="P318" i="2"/>
  <c r="D318" i="2"/>
  <c r="G317" i="2"/>
  <c r="J316" i="2"/>
  <c r="M315" i="2"/>
  <c r="P314" i="2"/>
  <c r="D314" i="2"/>
  <c r="G313" i="2"/>
  <c r="J312" i="2"/>
  <c r="M311" i="2"/>
  <c r="P310" i="2"/>
  <c r="D310" i="2"/>
  <c r="G309" i="2"/>
  <c r="J308" i="2"/>
  <c r="M307" i="2"/>
  <c r="P306" i="2"/>
  <c r="D306" i="2"/>
  <c r="G305" i="2"/>
  <c r="J304" i="2"/>
  <c r="M303" i="2"/>
  <c r="P302" i="2"/>
  <c r="D302" i="2"/>
  <c r="G301" i="2"/>
  <c r="J300" i="2"/>
  <c r="M299" i="2"/>
  <c r="P298" i="2"/>
  <c r="D298" i="2"/>
  <c r="G297" i="2"/>
  <c r="J296" i="2"/>
  <c r="M295" i="2"/>
  <c r="P294" i="2"/>
  <c r="D294" i="2"/>
  <c r="G293" i="2"/>
  <c r="J292" i="2"/>
  <c r="M291" i="2"/>
  <c r="P290" i="2"/>
  <c r="D290" i="2"/>
  <c r="G289" i="2"/>
  <c r="J288" i="2"/>
  <c r="M287" i="2"/>
  <c r="P286" i="2"/>
  <c r="D286" i="2"/>
  <c r="G285" i="2"/>
  <c r="J284" i="2"/>
  <c r="M283" i="2"/>
  <c r="P282" i="2"/>
  <c r="D282" i="2"/>
  <c r="G281" i="2"/>
  <c r="J280" i="2"/>
  <c r="M279" i="2"/>
  <c r="P278" i="2"/>
  <c r="D278" i="2"/>
  <c r="G277" i="2"/>
  <c r="J276" i="2"/>
  <c r="M275" i="2"/>
  <c r="P274" i="2"/>
  <c r="D274" i="2"/>
  <c r="G273" i="2"/>
  <c r="J272" i="2"/>
  <c r="M271" i="2"/>
  <c r="P270" i="2"/>
  <c r="D270" i="2"/>
  <c r="G269" i="2"/>
  <c r="J268" i="2"/>
  <c r="M267" i="2"/>
  <c r="P266" i="2"/>
  <c r="D266" i="2"/>
  <c r="G265" i="2"/>
  <c r="J264" i="2"/>
  <c r="M263" i="2"/>
  <c r="P262" i="2"/>
  <c r="D262" i="2"/>
  <c r="G261" i="2"/>
  <c r="J260" i="2"/>
  <c r="M259" i="2"/>
  <c r="P258" i="2"/>
  <c r="D258" i="2"/>
  <c r="G257" i="2"/>
  <c r="J256" i="2"/>
  <c r="M255" i="2"/>
  <c r="P254" i="2"/>
  <c r="D254" i="2"/>
  <c r="G253" i="2"/>
  <c r="J252" i="2"/>
  <c r="M251" i="2"/>
  <c r="P250" i="2"/>
  <c r="D250" i="2"/>
  <c r="G249" i="2"/>
  <c r="J248" i="2"/>
  <c r="M247" i="2"/>
  <c r="P246" i="2"/>
  <c r="D246" i="2"/>
  <c r="G245" i="2"/>
  <c r="J244" i="2"/>
  <c r="M243" i="2"/>
  <c r="P242" i="2"/>
  <c r="D242" i="2"/>
  <c r="G241" i="2"/>
  <c r="J240" i="2"/>
  <c r="M239" i="2"/>
  <c r="G659" i="2"/>
  <c r="P571" i="2"/>
  <c r="H530" i="2"/>
  <c r="E511" i="2"/>
  <c r="J494" i="2"/>
  <c r="M481" i="2"/>
  <c r="I469" i="2"/>
  <c r="D459" i="2"/>
  <c r="J449" i="2"/>
  <c r="P439" i="2"/>
  <c r="G430" i="2"/>
  <c r="J424" i="2"/>
  <c r="E422" i="2"/>
  <c r="H420" i="2"/>
  <c r="G418" i="2"/>
  <c r="J416" i="2"/>
  <c r="K414" i="2"/>
  <c r="K412" i="2"/>
  <c r="N410" i="2"/>
  <c r="M408" i="2"/>
  <c r="P406" i="2"/>
  <c r="Q404" i="2"/>
  <c r="Q402" i="2"/>
  <c r="E401" i="2"/>
  <c r="D399" i="2"/>
  <c r="G397" i="2"/>
  <c r="H395" i="2"/>
  <c r="H393" i="2"/>
  <c r="K391" i="2"/>
  <c r="N389" i="2"/>
  <c r="E388" i="2"/>
  <c r="K386" i="2"/>
  <c r="Q384" i="2"/>
  <c r="H383" i="2"/>
  <c r="N381" i="2"/>
  <c r="J380" i="2"/>
  <c r="G379" i="2"/>
  <c r="D378" i="2"/>
  <c r="P376" i="2"/>
  <c r="M375" i="2"/>
  <c r="J374" i="2"/>
  <c r="G373" i="2"/>
  <c r="D372" i="2"/>
  <c r="P370" i="2"/>
  <c r="M369" i="2"/>
  <c r="J368" i="2"/>
  <c r="G367" i="2"/>
  <c r="D366" i="2"/>
  <c r="P364" i="2"/>
  <c r="M363" i="2"/>
  <c r="J362" i="2"/>
  <c r="H361" i="2"/>
  <c r="F360" i="2"/>
  <c r="E359" i="2"/>
  <c r="E358" i="2"/>
  <c r="C357" i="2"/>
  <c r="Q355" i="2"/>
  <c r="Q354" i="2"/>
  <c r="O353" i="2"/>
  <c r="N352" i="2"/>
  <c r="N351" i="2"/>
  <c r="L350" i="2"/>
  <c r="K349" i="2"/>
  <c r="L348" i="2"/>
  <c r="M347" i="2"/>
  <c r="O346" i="2"/>
  <c r="C346" i="2"/>
  <c r="F345" i="2"/>
  <c r="I344" i="2"/>
  <c r="L343" i="2"/>
  <c r="O342" i="2"/>
  <c r="C342" i="2"/>
  <c r="F341" i="2"/>
  <c r="I340" i="2"/>
  <c r="L339" i="2"/>
  <c r="O338" i="2"/>
  <c r="C338" i="2"/>
  <c r="F337" i="2"/>
  <c r="I336" i="2"/>
  <c r="L335" i="2"/>
  <c r="O334" i="2"/>
  <c r="C334" i="2"/>
  <c r="F333" i="2"/>
  <c r="I332" i="2"/>
  <c r="L331" i="2"/>
  <c r="O330" i="2"/>
  <c r="C330" i="2"/>
  <c r="F329" i="2"/>
  <c r="I328" i="2"/>
  <c r="L327" i="2"/>
  <c r="O326" i="2"/>
  <c r="C326" i="2"/>
  <c r="F325" i="2"/>
  <c r="I324" i="2"/>
  <c r="L323" i="2"/>
  <c r="O322" i="2"/>
  <c r="C322" i="2"/>
  <c r="F321" i="2"/>
  <c r="I320" i="2"/>
  <c r="L319" i="2"/>
  <c r="O318" i="2"/>
  <c r="C318" i="2"/>
  <c r="F317" i="2"/>
  <c r="I316" i="2"/>
  <c r="L315" i="2"/>
  <c r="O314" i="2"/>
  <c r="C314" i="2"/>
  <c r="F313" i="2"/>
  <c r="I312" i="2"/>
  <c r="L311" i="2"/>
  <c r="O310" i="2"/>
  <c r="C310" i="2"/>
  <c r="F309" i="2"/>
  <c r="I308" i="2"/>
  <c r="L307" i="2"/>
  <c r="O306" i="2"/>
  <c r="C306" i="2"/>
  <c r="F305" i="2"/>
  <c r="I304" i="2"/>
  <c r="L303" i="2"/>
  <c r="O302" i="2"/>
  <c r="C302" i="2"/>
  <c r="F301" i="2"/>
  <c r="I300" i="2"/>
  <c r="L299" i="2"/>
  <c r="O298" i="2"/>
  <c r="C298" i="2"/>
  <c r="F297" i="2"/>
  <c r="I296" i="2"/>
  <c r="L295" i="2"/>
  <c r="O294" i="2"/>
  <c r="C294" i="2"/>
  <c r="F293" i="2"/>
  <c r="I292" i="2"/>
  <c r="L291" i="2"/>
  <c r="O290" i="2"/>
  <c r="C290" i="2"/>
  <c r="F289" i="2"/>
  <c r="I288" i="2"/>
  <c r="L287" i="2"/>
  <c r="O286" i="2"/>
  <c r="C286" i="2"/>
  <c r="F285" i="2"/>
  <c r="H647" i="2"/>
  <c r="D567" i="2"/>
  <c r="N528" i="2"/>
  <c r="K509" i="2"/>
  <c r="I493" i="2"/>
  <c r="L480" i="2"/>
  <c r="K468" i="2"/>
  <c r="G458" i="2"/>
  <c r="M448" i="2"/>
  <c r="D439" i="2"/>
  <c r="J429" i="2"/>
  <c r="H424" i="2"/>
  <c r="D422" i="2"/>
  <c r="E420" i="2"/>
  <c r="E418" i="2"/>
  <c r="H416" i="2"/>
  <c r="G414" i="2"/>
  <c r="J412" i="2"/>
  <c r="K410" i="2"/>
  <c r="K408" i="2"/>
  <c r="N406" i="2"/>
  <c r="M404" i="2"/>
  <c r="P402" i="2"/>
  <c r="Q400" i="2"/>
  <c r="Q398" i="2"/>
  <c r="E397" i="2"/>
  <c r="D395" i="2"/>
  <c r="G393" i="2"/>
  <c r="H391" i="2"/>
  <c r="M389" i="2"/>
  <c r="D388" i="2"/>
  <c r="J386" i="2"/>
  <c r="P384" i="2"/>
  <c r="G383" i="2"/>
  <c r="M381" i="2"/>
  <c r="H380" i="2"/>
  <c r="D379" i="2"/>
  <c r="Q377" i="2"/>
  <c r="M376" i="2"/>
  <c r="K375" i="2"/>
  <c r="G374" i="2"/>
  <c r="E373" i="2"/>
  <c r="P371" i="2"/>
  <c r="N370" i="2"/>
  <c r="J369" i="2"/>
  <c r="H368" i="2"/>
  <c r="D367" i="2"/>
  <c r="Q365" i="2"/>
  <c r="M364" i="2"/>
  <c r="K363" i="2"/>
  <c r="G362" i="2"/>
  <c r="G361" i="2"/>
  <c r="E360" i="2"/>
  <c r="D359" i="2"/>
  <c r="D358" i="2"/>
  <c r="Q356" i="2"/>
  <c r="P355" i="2"/>
  <c r="P354" i="2"/>
  <c r="N353" i="2"/>
  <c r="M352" i="2"/>
  <c r="M351" i="2"/>
  <c r="K350" i="2"/>
  <c r="J349" i="2"/>
  <c r="K348" i="2"/>
  <c r="L347" i="2"/>
  <c r="N346" i="2"/>
  <c r="Q345" i="2"/>
  <c r="E345" i="2"/>
  <c r="H344" i="2"/>
  <c r="K343" i="2"/>
  <c r="N342" i="2"/>
  <c r="Q341" i="2"/>
  <c r="E341" i="2"/>
  <c r="H340" i="2"/>
  <c r="K339" i="2"/>
  <c r="N338" i="2"/>
  <c r="Q337" i="2"/>
  <c r="E337" i="2"/>
  <c r="H336" i="2"/>
  <c r="K335" i="2"/>
  <c r="N334" i="2"/>
  <c r="Q333" i="2"/>
  <c r="E333" i="2"/>
  <c r="H332" i="2"/>
  <c r="K331" i="2"/>
  <c r="N330" i="2"/>
  <c r="Q329" i="2"/>
  <c r="E329" i="2"/>
  <c r="H328" i="2"/>
  <c r="K327" i="2"/>
  <c r="N326" i="2"/>
  <c r="Q325" i="2"/>
  <c r="E325" i="2"/>
  <c r="H324" i="2"/>
  <c r="K323" i="2"/>
  <c r="N322" i="2"/>
  <c r="Q321" i="2"/>
  <c r="E321" i="2"/>
  <c r="H320" i="2"/>
  <c r="K319" i="2"/>
  <c r="N318" i="2"/>
  <c r="Q317" i="2"/>
  <c r="E317" i="2"/>
  <c r="H316" i="2"/>
  <c r="K315" i="2"/>
  <c r="N314" i="2"/>
  <c r="Q313" i="2"/>
  <c r="E313" i="2"/>
  <c r="H312" i="2"/>
  <c r="K311" i="2"/>
  <c r="N310" i="2"/>
  <c r="Q309" i="2"/>
  <c r="E309" i="2"/>
  <c r="H308" i="2"/>
  <c r="K307" i="2"/>
  <c r="N306" i="2"/>
  <c r="Q305" i="2"/>
  <c r="E305" i="2"/>
  <c r="H304" i="2"/>
  <c r="K303" i="2"/>
  <c r="N302" i="2"/>
  <c r="Q301" i="2"/>
  <c r="E301" i="2"/>
  <c r="H300" i="2"/>
  <c r="K299" i="2"/>
  <c r="N298" i="2"/>
  <c r="Q297" i="2"/>
  <c r="E297" i="2"/>
  <c r="H296" i="2"/>
  <c r="K295" i="2"/>
  <c r="N294" i="2"/>
  <c r="Q293" i="2"/>
  <c r="N637" i="2"/>
  <c r="G562" i="2"/>
  <c r="E527" i="2"/>
  <c r="Q507" i="2"/>
  <c r="H492" i="2"/>
  <c r="K479" i="2"/>
  <c r="M467" i="2"/>
  <c r="J457" i="2"/>
  <c r="P447" i="2"/>
  <c r="G438" i="2"/>
  <c r="M428" i="2"/>
  <c r="P423" i="2"/>
  <c r="Q421" i="2"/>
  <c r="P419" i="2"/>
  <c r="D418" i="2"/>
  <c r="E416" i="2"/>
  <c r="E414" i="2"/>
  <c r="H412" i="2"/>
  <c r="G410" i="2"/>
  <c r="J408" i="2"/>
  <c r="K406" i="2"/>
  <c r="K404" i="2"/>
  <c r="N402" i="2"/>
  <c r="M400" i="2"/>
  <c r="P398" i="2"/>
  <c r="Q396" i="2"/>
  <c r="Q394" i="2"/>
  <c r="E393" i="2"/>
  <c r="D391" i="2"/>
  <c r="J389" i="2"/>
  <c r="P387" i="2"/>
  <c r="G386" i="2"/>
  <c r="M384" i="2"/>
  <c r="D383" i="2"/>
  <c r="J381" i="2"/>
  <c r="F380" i="2"/>
  <c r="C379" i="2"/>
  <c r="O377" i="2"/>
  <c r="L376" i="2"/>
  <c r="I375" i="2"/>
  <c r="F374" i="2"/>
  <c r="C373" i="2"/>
  <c r="O371" i="2"/>
  <c r="L370" i="2"/>
  <c r="I369" i="2"/>
  <c r="F368" i="2"/>
  <c r="C367" i="2"/>
  <c r="O365" i="2"/>
  <c r="L364" i="2"/>
  <c r="I363" i="2"/>
  <c r="F362" i="2"/>
  <c r="E361" i="2"/>
  <c r="D360" i="2"/>
  <c r="C359" i="2"/>
  <c r="Q357" i="2"/>
  <c r="P356" i="2"/>
  <c r="O355" i="2"/>
  <c r="N354" i="2"/>
  <c r="M353" i="2"/>
  <c r="L352" i="2"/>
  <c r="K351" i="2"/>
  <c r="J350" i="2"/>
  <c r="I349" i="2"/>
  <c r="J348" i="2"/>
  <c r="K347" i="2"/>
  <c r="M346" i="2"/>
  <c r="P345" i="2"/>
  <c r="D345" i="2"/>
  <c r="G344" i="2"/>
  <c r="J343" i="2"/>
  <c r="M342" i="2"/>
  <c r="P341" i="2"/>
  <c r="D341" i="2"/>
  <c r="G340" i="2"/>
  <c r="J339" i="2"/>
  <c r="M338" i="2"/>
  <c r="P337" i="2"/>
  <c r="D337" i="2"/>
  <c r="G336" i="2"/>
  <c r="J335" i="2"/>
  <c r="M334" i="2"/>
  <c r="P333" i="2"/>
  <c r="D333" i="2"/>
  <c r="G332" i="2"/>
  <c r="J331" i="2"/>
  <c r="M330" i="2"/>
  <c r="P329" i="2"/>
  <c r="D329" i="2"/>
  <c r="G328" i="2"/>
  <c r="J327" i="2"/>
  <c r="M326" i="2"/>
  <c r="P325" i="2"/>
  <c r="D325" i="2"/>
  <c r="G324" i="2"/>
  <c r="J323" i="2"/>
  <c r="M322" i="2"/>
  <c r="P321" i="2"/>
  <c r="D321" i="2"/>
  <c r="G320" i="2"/>
  <c r="J319" i="2"/>
  <c r="M318" i="2"/>
  <c r="P317" i="2"/>
  <c r="D317" i="2"/>
  <c r="G316" i="2"/>
  <c r="J315" i="2"/>
  <c r="M314" i="2"/>
  <c r="P313" i="2"/>
  <c r="D313" i="2"/>
  <c r="G312" i="2"/>
  <c r="J311" i="2"/>
  <c r="M310" i="2"/>
  <c r="P309" i="2"/>
  <c r="D309" i="2"/>
  <c r="G308" i="2"/>
  <c r="J307" i="2"/>
  <c r="M306" i="2"/>
  <c r="P305" i="2"/>
  <c r="D305" i="2"/>
  <c r="G304" i="2"/>
  <c r="J303" i="2"/>
  <c r="M302" i="2"/>
  <c r="P301" i="2"/>
  <c r="D301" i="2"/>
  <c r="G300" i="2"/>
  <c r="J299" i="2"/>
  <c r="M298" i="2"/>
  <c r="P297" i="2"/>
  <c r="D297" i="2"/>
  <c r="G296" i="2"/>
  <c r="J295" i="2"/>
  <c r="M294" i="2"/>
  <c r="P293" i="2"/>
  <c r="D293" i="2"/>
  <c r="E629" i="2"/>
  <c r="J557" i="2"/>
  <c r="K525" i="2"/>
  <c r="K506" i="2"/>
  <c r="G491" i="2"/>
  <c r="J478" i="2"/>
  <c r="N466" i="2"/>
  <c r="M456" i="2"/>
  <c r="D447" i="2"/>
  <c r="J437" i="2"/>
  <c r="P427" i="2"/>
  <c r="M423" i="2"/>
  <c r="N421" i="2"/>
  <c r="N419" i="2"/>
  <c r="Q417" i="2"/>
  <c r="P415" i="2"/>
  <c r="D414" i="2"/>
  <c r="E412" i="2"/>
  <c r="E410" i="2"/>
  <c r="H408" i="2"/>
  <c r="G406" i="2"/>
  <c r="J404" i="2"/>
  <c r="K402" i="2"/>
  <c r="K400" i="2"/>
  <c r="N398" i="2"/>
  <c r="M396" i="2"/>
  <c r="P394" i="2"/>
  <c r="Q392" i="2"/>
  <c r="Q390" i="2"/>
  <c r="H389" i="2"/>
  <c r="N387" i="2"/>
  <c r="E386" i="2"/>
  <c r="K384" i="2"/>
  <c r="Q382" i="2"/>
  <c r="I381" i="2"/>
  <c r="E380" i="2"/>
  <c r="Q378" i="2"/>
  <c r="N377" i="2"/>
  <c r="K376" i="2"/>
  <c r="H375" i="2"/>
  <c r="E374" i="2"/>
  <c r="Q372" i="2"/>
  <c r="N371" i="2"/>
  <c r="K370" i="2"/>
  <c r="H369" i="2"/>
  <c r="E368" i="2"/>
  <c r="Q366" i="2"/>
  <c r="N365" i="2"/>
  <c r="K364" i="2"/>
  <c r="H363" i="2"/>
  <c r="E362" i="2"/>
  <c r="C361" i="2"/>
  <c r="Q359" i="2"/>
  <c r="Q358" i="2"/>
  <c r="O357" i="2"/>
  <c r="N356" i="2"/>
  <c r="N355" i="2"/>
  <c r="L354" i="2"/>
  <c r="K353" i="2"/>
  <c r="K352" i="2"/>
  <c r="I351" i="2"/>
  <c r="H350" i="2"/>
  <c r="H349" i="2"/>
  <c r="I348" i="2"/>
  <c r="I347" i="2"/>
  <c r="L346" i="2"/>
  <c r="O345" i="2"/>
  <c r="C345" i="2"/>
  <c r="F344" i="2"/>
  <c r="I343" i="2"/>
  <c r="L342" i="2"/>
  <c r="O341" i="2"/>
  <c r="C341" i="2"/>
  <c r="F340" i="2"/>
  <c r="I339" i="2"/>
  <c r="L338" i="2"/>
  <c r="O337" i="2"/>
  <c r="C337" i="2"/>
  <c r="F336" i="2"/>
  <c r="I335" i="2"/>
  <c r="L334" i="2"/>
  <c r="O333" i="2"/>
  <c r="C333" i="2"/>
  <c r="F332" i="2"/>
  <c r="I331" i="2"/>
  <c r="L330" i="2"/>
  <c r="O329" i="2"/>
  <c r="C329" i="2"/>
  <c r="F328" i="2"/>
  <c r="I327" i="2"/>
  <c r="L326" i="2"/>
  <c r="O325" i="2"/>
  <c r="C325" i="2"/>
  <c r="F324" i="2"/>
  <c r="I323" i="2"/>
  <c r="L322" i="2"/>
  <c r="O321" i="2"/>
  <c r="C321" i="2"/>
  <c r="F320" i="2"/>
  <c r="I319" i="2"/>
  <c r="L318" i="2"/>
  <c r="O317" i="2"/>
  <c r="C317" i="2"/>
  <c r="F316" i="2"/>
  <c r="I315" i="2"/>
  <c r="L314" i="2"/>
  <c r="O313" i="2"/>
  <c r="C313" i="2"/>
  <c r="F312" i="2"/>
  <c r="I311" i="2"/>
  <c r="L310" i="2"/>
  <c r="O309" i="2"/>
  <c r="C309" i="2"/>
  <c r="F308" i="2"/>
  <c r="I307" i="2"/>
  <c r="L306" i="2"/>
  <c r="O305" i="2"/>
  <c r="C305" i="2"/>
  <c r="F304" i="2"/>
  <c r="I303" i="2"/>
  <c r="L302" i="2"/>
  <c r="O301" i="2"/>
  <c r="C301" i="2"/>
  <c r="F300" i="2"/>
  <c r="I299" i="2"/>
  <c r="L298" i="2"/>
  <c r="O297" i="2"/>
  <c r="C297" i="2"/>
  <c r="F296" i="2"/>
  <c r="I295" i="2"/>
  <c r="L294" i="2"/>
  <c r="O293" i="2"/>
  <c r="C293" i="2"/>
  <c r="F292" i="2"/>
  <c r="I291" i="2"/>
  <c r="L290" i="2"/>
  <c r="O289" i="2"/>
  <c r="C289" i="2"/>
  <c r="F288" i="2"/>
  <c r="I287" i="2"/>
  <c r="L286" i="2"/>
  <c r="O285" i="2"/>
  <c r="C285" i="2"/>
  <c r="F284" i="2"/>
  <c r="I283" i="2"/>
  <c r="L282" i="2"/>
  <c r="O281" i="2"/>
  <c r="C281" i="2"/>
  <c r="F280" i="2"/>
  <c r="I279" i="2"/>
  <c r="L278" i="2"/>
  <c r="O277" i="2"/>
  <c r="C277" i="2"/>
  <c r="F276" i="2"/>
  <c r="I275" i="2"/>
  <c r="L274" i="2"/>
  <c r="O273" i="2"/>
  <c r="C273" i="2"/>
  <c r="F272" i="2"/>
  <c r="I271" i="2"/>
  <c r="L270" i="2"/>
  <c r="O269" i="2"/>
  <c r="C269" i="2"/>
  <c r="F268" i="2"/>
  <c r="I267" i="2"/>
  <c r="L266" i="2"/>
  <c r="O265" i="2"/>
  <c r="C265" i="2"/>
  <c r="F264" i="2"/>
  <c r="I263" i="2"/>
  <c r="L262" i="2"/>
  <c r="O261" i="2"/>
  <c r="C261" i="2"/>
  <c r="F260" i="2"/>
  <c r="I259" i="2"/>
  <c r="L258" i="2"/>
  <c r="O257" i="2"/>
  <c r="C257" i="2"/>
  <c r="F256" i="2"/>
  <c r="I255" i="2"/>
  <c r="L254" i="2"/>
  <c r="O253" i="2"/>
  <c r="C253" i="2"/>
  <c r="F252" i="2"/>
  <c r="I251" i="2"/>
  <c r="L250" i="2"/>
  <c r="O249" i="2"/>
  <c r="C249" i="2"/>
  <c r="F248" i="2"/>
  <c r="I247" i="2"/>
  <c r="L246" i="2"/>
  <c r="O245" i="2"/>
  <c r="C245" i="2"/>
  <c r="F244" i="2"/>
  <c r="I243" i="2"/>
  <c r="L242" i="2"/>
  <c r="O241" i="2"/>
  <c r="C241" i="2"/>
  <c r="F240" i="2"/>
  <c r="I239" i="2"/>
  <c r="L238" i="2"/>
  <c r="O237" i="2"/>
  <c r="C237" i="2"/>
  <c r="F236" i="2"/>
  <c r="I235" i="2"/>
  <c r="L234" i="2"/>
  <c r="O233" i="2"/>
  <c r="C233" i="2"/>
  <c r="F232" i="2"/>
  <c r="I231" i="2"/>
  <c r="L230" i="2"/>
  <c r="O229" i="2"/>
  <c r="C229" i="2"/>
  <c r="F228" i="2"/>
  <c r="I227" i="2"/>
  <c r="L226" i="2"/>
  <c r="O225" i="2"/>
  <c r="C225" i="2"/>
  <c r="F224" i="2"/>
  <c r="I223" i="2"/>
  <c r="L222" i="2"/>
  <c r="O221" i="2"/>
  <c r="C221" i="2"/>
  <c r="F220" i="2"/>
  <c r="I219" i="2"/>
  <c r="L218" i="2"/>
  <c r="O217" i="2"/>
  <c r="C217" i="2"/>
  <c r="F216" i="2"/>
  <c r="I215" i="2"/>
  <c r="L214" i="2"/>
  <c r="O213" i="2"/>
  <c r="C213" i="2"/>
  <c r="F212" i="2"/>
  <c r="I211" i="2"/>
  <c r="L210" i="2"/>
  <c r="O209" i="2"/>
  <c r="C209" i="2"/>
  <c r="F208" i="2"/>
  <c r="I207" i="2"/>
  <c r="L206" i="2"/>
  <c r="O205" i="2"/>
  <c r="C205" i="2"/>
  <c r="F204" i="2"/>
  <c r="I203" i="2"/>
  <c r="L202" i="2"/>
  <c r="O201" i="2"/>
  <c r="C201" i="2"/>
  <c r="F200" i="2"/>
  <c r="I199" i="2"/>
  <c r="L198" i="2"/>
  <c r="O197" i="2"/>
  <c r="C197" i="2"/>
  <c r="F196" i="2"/>
  <c r="I195" i="2"/>
  <c r="Q620" i="2"/>
  <c r="M552" i="2"/>
  <c r="Q523" i="2"/>
  <c r="G505" i="2"/>
  <c r="F490" i="2"/>
  <c r="I477" i="2"/>
  <c r="P465" i="2"/>
  <c r="P455" i="2"/>
  <c r="G446" i="2"/>
  <c r="M436" i="2"/>
  <c r="D427" i="2"/>
  <c r="K423" i="2"/>
  <c r="J421" i="2"/>
  <c r="M419" i="2"/>
  <c r="N417" i="2"/>
  <c r="N415" i="2"/>
  <c r="Q413" i="2"/>
  <c r="P411" i="2"/>
  <c r="D410" i="2"/>
  <c r="E408" i="2"/>
  <c r="E406" i="2"/>
  <c r="H404" i="2"/>
  <c r="G402" i="2"/>
  <c r="J400" i="2"/>
  <c r="K398" i="2"/>
  <c r="K396" i="2"/>
  <c r="N394" i="2"/>
  <c r="M392" i="2"/>
  <c r="P390" i="2"/>
  <c r="G389" i="2"/>
  <c r="M387" i="2"/>
  <c r="D386" i="2"/>
  <c r="J384" i="2"/>
  <c r="P382" i="2"/>
  <c r="H381" i="2"/>
  <c r="D380" i="2"/>
  <c r="P378" i="2"/>
  <c r="M377" i="2"/>
  <c r="J376" i="2"/>
  <c r="G375" i="2"/>
  <c r="D374" i="2"/>
  <c r="P372" i="2"/>
  <c r="M371" i="2"/>
  <c r="J370" i="2"/>
  <c r="G369" i="2"/>
  <c r="D368" i="2"/>
  <c r="P366" i="2"/>
  <c r="M365" i="2"/>
  <c r="J364" i="2"/>
  <c r="G363" i="2"/>
  <c r="D362" i="2"/>
  <c r="Q360" i="2"/>
  <c r="P359" i="2"/>
  <c r="P358" i="2"/>
  <c r="N357" i="2"/>
  <c r="M356" i="2"/>
  <c r="M355" i="2"/>
  <c r="K354" i="2"/>
  <c r="J353" i="2"/>
  <c r="J352" i="2"/>
  <c r="H351" i="2"/>
  <c r="G350" i="2"/>
  <c r="G349" i="2"/>
  <c r="H348" i="2"/>
  <c r="H347" i="2"/>
  <c r="K346" i="2"/>
  <c r="N345" i="2"/>
  <c r="Q344" i="2"/>
  <c r="E344" i="2"/>
  <c r="H343" i="2"/>
  <c r="K342" i="2"/>
  <c r="N341" i="2"/>
  <c r="Q340" i="2"/>
  <c r="E340" i="2"/>
  <c r="H339" i="2"/>
  <c r="K338" i="2"/>
  <c r="N337" i="2"/>
  <c r="Q336" i="2"/>
  <c r="E336" i="2"/>
  <c r="H335" i="2"/>
  <c r="K334" i="2"/>
  <c r="N333" i="2"/>
  <c r="Q332" i="2"/>
  <c r="E332" i="2"/>
  <c r="H331" i="2"/>
  <c r="K330" i="2"/>
  <c r="N329" i="2"/>
  <c r="Q328" i="2"/>
  <c r="E328" i="2"/>
  <c r="H327" i="2"/>
  <c r="K326" i="2"/>
  <c r="N325" i="2"/>
  <c r="Q324" i="2"/>
  <c r="E324" i="2"/>
  <c r="H323" i="2"/>
  <c r="K322" i="2"/>
  <c r="N321" i="2"/>
  <c r="Q320" i="2"/>
  <c r="E320" i="2"/>
  <c r="H319" i="2"/>
  <c r="K318" i="2"/>
  <c r="N317" i="2"/>
  <c r="Q316" i="2"/>
  <c r="E316" i="2"/>
  <c r="H315" i="2"/>
  <c r="K314" i="2"/>
  <c r="N313" i="2"/>
  <c r="Q312" i="2"/>
  <c r="E312" i="2"/>
  <c r="H311" i="2"/>
  <c r="K310" i="2"/>
  <c r="N309" i="2"/>
  <c r="Q308" i="2"/>
  <c r="E308" i="2"/>
  <c r="H307" i="2"/>
  <c r="K306" i="2"/>
  <c r="N305" i="2"/>
  <c r="Q304" i="2"/>
  <c r="E304" i="2"/>
  <c r="H303" i="2"/>
  <c r="K302" i="2"/>
  <c r="N301" i="2"/>
  <c r="Q300" i="2"/>
  <c r="E300" i="2"/>
  <c r="H299" i="2"/>
  <c r="K298" i="2"/>
  <c r="N297" i="2"/>
  <c r="Q296" i="2"/>
  <c r="E296" i="2"/>
  <c r="H295" i="2"/>
  <c r="K294" i="2"/>
  <c r="N293" i="2"/>
  <c r="F613" i="2"/>
  <c r="P547" i="2"/>
  <c r="H522" i="2"/>
  <c r="P503" i="2"/>
  <c r="E489" i="2"/>
  <c r="H476" i="2"/>
  <c r="C465" i="2"/>
  <c r="D455" i="2"/>
  <c r="J445" i="2"/>
  <c r="P435" i="2"/>
  <c r="G426" i="2"/>
  <c r="H423" i="2"/>
  <c r="H421" i="2"/>
  <c r="K419" i="2"/>
  <c r="J417" i="2"/>
  <c r="M415" i="2"/>
  <c r="N413" i="2"/>
  <c r="N411" i="2"/>
  <c r="Q409" i="2"/>
  <c r="P407" i="2"/>
  <c r="D406" i="2"/>
  <c r="E404" i="2"/>
  <c r="E402" i="2"/>
  <c r="H400" i="2"/>
  <c r="G398" i="2"/>
  <c r="J396" i="2"/>
  <c r="K394" i="2"/>
  <c r="K392" i="2"/>
  <c r="N390" i="2"/>
  <c r="E389" i="2"/>
  <c r="K387" i="2"/>
  <c r="Q385" i="2"/>
  <c r="H384" i="2"/>
  <c r="N382" i="2"/>
  <c r="G381" i="2"/>
  <c r="P379" i="2"/>
  <c r="N378" i="2"/>
  <c r="J377" i="2"/>
  <c r="H376" i="2"/>
  <c r="D375" i="2"/>
  <c r="Q373" i="2"/>
  <c r="M372" i="2"/>
  <c r="K371" i="2"/>
  <c r="G370" i="2"/>
  <c r="E369" i="2"/>
  <c r="P367" i="2"/>
  <c r="N366" i="2"/>
  <c r="J365" i="2"/>
  <c r="H364" i="2"/>
  <c r="D363" i="2"/>
  <c r="Q361" i="2"/>
  <c r="P360" i="2"/>
  <c r="O359" i="2"/>
  <c r="N358" i="2"/>
  <c r="M357" i="2"/>
  <c r="L356" i="2"/>
  <c r="K355" i="2"/>
  <c r="J354" i="2"/>
  <c r="I353" i="2"/>
  <c r="H352" i="2"/>
  <c r="G351" i="2"/>
  <c r="F350" i="2"/>
  <c r="F349" i="2"/>
  <c r="F348" i="2"/>
  <c r="G347" i="2"/>
  <c r="J346" i="2"/>
  <c r="M345" i="2"/>
  <c r="P344" i="2"/>
  <c r="D344" i="2"/>
  <c r="G343" i="2"/>
  <c r="J342" i="2"/>
  <c r="M341" i="2"/>
  <c r="P340" i="2"/>
  <c r="D340" i="2"/>
  <c r="G339" i="2"/>
  <c r="J338" i="2"/>
  <c r="M337" i="2"/>
  <c r="P336" i="2"/>
  <c r="D336" i="2"/>
  <c r="G335" i="2"/>
  <c r="J334" i="2"/>
  <c r="M333" i="2"/>
  <c r="P332" i="2"/>
  <c r="D332" i="2"/>
  <c r="G331" i="2"/>
  <c r="J330" i="2"/>
  <c r="M329" i="2"/>
  <c r="P328" i="2"/>
  <c r="D328" i="2"/>
  <c r="G327" i="2"/>
  <c r="J326" i="2"/>
  <c r="M325" i="2"/>
  <c r="P324" i="2"/>
  <c r="D324" i="2"/>
  <c r="G323" i="2"/>
  <c r="J322" i="2"/>
  <c r="M321" i="2"/>
  <c r="P320" i="2"/>
  <c r="D320" i="2"/>
  <c r="G319" i="2"/>
  <c r="J318" i="2"/>
  <c r="M317" i="2"/>
  <c r="P316" i="2"/>
  <c r="D316" i="2"/>
  <c r="G315" i="2"/>
  <c r="J314" i="2"/>
  <c r="M313" i="2"/>
  <c r="P312" i="2"/>
  <c r="D312" i="2"/>
  <c r="G311" i="2"/>
  <c r="J310" i="2"/>
  <c r="M309" i="2"/>
  <c r="P308" i="2"/>
  <c r="D308" i="2"/>
  <c r="G307" i="2"/>
  <c r="J306" i="2"/>
  <c r="M305" i="2"/>
  <c r="P304" i="2"/>
  <c r="D304" i="2"/>
  <c r="G303" i="2"/>
  <c r="J302" i="2"/>
  <c r="M301" i="2"/>
  <c r="P300" i="2"/>
  <c r="D300" i="2"/>
  <c r="G299" i="2"/>
  <c r="J298" i="2"/>
  <c r="M297" i="2"/>
  <c r="P296" i="2"/>
  <c r="D296" i="2"/>
  <c r="G295" i="2"/>
  <c r="J294" i="2"/>
  <c r="M293" i="2"/>
  <c r="P292" i="2"/>
  <c r="D292" i="2"/>
  <c r="G291" i="2"/>
  <c r="J290" i="2"/>
  <c r="M289" i="2"/>
  <c r="P288" i="2"/>
  <c r="D288" i="2"/>
  <c r="G287" i="2"/>
  <c r="J286" i="2"/>
  <c r="M285" i="2"/>
  <c r="P284" i="2"/>
  <c r="D284" i="2"/>
  <c r="G283" i="2"/>
  <c r="J282" i="2"/>
  <c r="M281" i="2"/>
  <c r="P280" i="2"/>
  <c r="D280" i="2"/>
  <c r="G279" i="2"/>
  <c r="J278" i="2"/>
  <c r="M277" i="2"/>
  <c r="P276" i="2"/>
  <c r="D276" i="2"/>
  <c r="G275" i="2"/>
  <c r="J274" i="2"/>
  <c r="M273" i="2"/>
  <c r="P272" i="2"/>
  <c r="D272" i="2"/>
  <c r="G271" i="2"/>
  <c r="J270" i="2"/>
  <c r="M269" i="2"/>
  <c r="P268" i="2"/>
  <c r="D268" i="2"/>
  <c r="G267" i="2"/>
  <c r="J266" i="2"/>
  <c r="M265" i="2"/>
  <c r="P264" i="2"/>
  <c r="D264" i="2"/>
  <c r="G263" i="2"/>
  <c r="J262" i="2"/>
  <c r="M261" i="2"/>
  <c r="P260" i="2"/>
  <c r="D260" i="2"/>
  <c r="G259" i="2"/>
  <c r="J258" i="2"/>
  <c r="M257" i="2"/>
  <c r="P256" i="2"/>
  <c r="D256" i="2"/>
  <c r="G255" i="2"/>
  <c r="J254" i="2"/>
  <c r="M253" i="2"/>
  <c r="P252" i="2"/>
  <c r="D252" i="2"/>
  <c r="G251" i="2"/>
  <c r="J250" i="2"/>
  <c r="M249" i="2"/>
  <c r="P248" i="2"/>
  <c r="D248" i="2"/>
  <c r="G247" i="2"/>
  <c r="J246" i="2"/>
  <c r="M245" i="2"/>
  <c r="P244" i="2"/>
  <c r="D244" i="2"/>
  <c r="G243" i="2"/>
  <c r="J242" i="2"/>
  <c r="M241" i="2"/>
  <c r="P240" i="2"/>
  <c r="D240" i="2"/>
  <c r="G239" i="2"/>
  <c r="J238" i="2"/>
  <c r="O606" i="2"/>
  <c r="D543" i="2"/>
  <c r="N520" i="2"/>
  <c r="J502" i="2"/>
  <c r="D488" i="2"/>
  <c r="G475" i="2"/>
  <c r="E464" i="2"/>
  <c r="G454" i="2"/>
  <c r="M444" i="2"/>
  <c r="D435" i="2"/>
  <c r="D426" i="2"/>
  <c r="D423" i="2"/>
  <c r="G421" i="2"/>
  <c r="H419" i="2"/>
  <c r="H417" i="2"/>
  <c r="K415" i="2"/>
  <c r="J413" i="2"/>
  <c r="M411" i="2"/>
  <c r="N409" i="2"/>
  <c r="N407" i="2"/>
  <c r="Q405" i="2"/>
  <c r="P403" i="2"/>
  <c r="D402" i="2"/>
  <c r="E400" i="2"/>
  <c r="E398" i="2"/>
  <c r="H396" i="2"/>
  <c r="G394" i="2"/>
  <c r="J392" i="2"/>
  <c r="K390" i="2"/>
  <c r="Q388" i="2"/>
  <c r="H387" i="2"/>
  <c r="N385" i="2"/>
  <c r="E384" i="2"/>
  <c r="K382" i="2"/>
  <c r="E381" i="2"/>
  <c r="O379" i="2"/>
  <c r="L378" i="2"/>
  <c r="I377" i="2"/>
  <c r="F376" i="2"/>
  <c r="C375" i="2"/>
  <c r="O373" i="2"/>
  <c r="L372" i="2"/>
  <c r="I371" i="2"/>
  <c r="F370" i="2"/>
  <c r="C369" i="2"/>
  <c r="O367" i="2"/>
  <c r="L366" i="2"/>
  <c r="I365" i="2"/>
  <c r="F364" i="2"/>
  <c r="C363" i="2"/>
  <c r="O361" i="2"/>
  <c r="N360" i="2"/>
  <c r="N359" i="2"/>
  <c r="L358" i="2"/>
  <c r="K357" i="2"/>
  <c r="K356" i="2"/>
  <c r="I355" i="2"/>
  <c r="H354" i="2"/>
  <c r="H353" i="2"/>
  <c r="F352" i="2"/>
  <c r="E351" i="2"/>
  <c r="E350" i="2"/>
  <c r="E349" i="2"/>
  <c r="E348" i="2"/>
  <c r="F347" i="2"/>
  <c r="I346" i="2"/>
  <c r="L345" i="2"/>
  <c r="O344" i="2"/>
  <c r="C344" i="2"/>
  <c r="F343" i="2"/>
  <c r="I342" i="2"/>
  <c r="L341" i="2"/>
  <c r="O340" i="2"/>
  <c r="C340" i="2"/>
  <c r="F339" i="2"/>
  <c r="I338" i="2"/>
  <c r="L337" i="2"/>
  <c r="O336" i="2"/>
  <c r="C336" i="2"/>
  <c r="F335" i="2"/>
  <c r="I334" i="2"/>
  <c r="L333" i="2"/>
  <c r="O332" i="2"/>
  <c r="C332" i="2"/>
  <c r="F331" i="2"/>
  <c r="I330" i="2"/>
  <c r="L329" i="2"/>
  <c r="O328" i="2"/>
  <c r="C328" i="2"/>
  <c r="F327" i="2"/>
  <c r="I326" i="2"/>
  <c r="L325" i="2"/>
  <c r="O324" i="2"/>
  <c r="C324" i="2"/>
  <c r="F323" i="2"/>
  <c r="I322" i="2"/>
  <c r="L321" i="2"/>
  <c r="O320" i="2"/>
  <c r="C320" i="2"/>
  <c r="F319" i="2"/>
  <c r="I318" i="2"/>
  <c r="L317" i="2"/>
  <c r="O316" i="2"/>
  <c r="C316" i="2"/>
  <c r="F315" i="2"/>
  <c r="I314" i="2"/>
  <c r="L313" i="2"/>
  <c r="O312" i="2"/>
  <c r="C312" i="2"/>
  <c r="F311" i="2"/>
  <c r="I310" i="2"/>
  <c r="L309" i="2"/>
  <c r="O308" i="2"/>
  <c r="C308" i="2"/>
  <c r="F307" i="2"/>
  <c r="I306" i="2"/>
  <c r="L305" i="2"/>
  <c r="O304" i="2"/>
  <c r="C304" i="2"/>
  <c r="F303" i="2"/>
  <c r="I302" i="2"/>
  <c r="L301" i="2"/>
  <c r="O300" i="2"/>
  <c r="C300" i="2"/>
  <c r="F299" i="2"/>
  <c r="I298" i="2"/>
  <c r="L297" i="2"/>
  <c r="O296" i="2"/>
  <c r="C296" i="2"/>
  <c r="F295" i="2"/>
  <c r="I294" i="2"/>
  <c r="L293" i="2"/>
  <c r="O292" i="2"/>
  <c r="C292" i="2"/>
  <c r="F291" i="2"/>
  <c r="I290" i="2"/>
  <c r="L289" i="2"/>
  <c r="O288" i="2"/>
  <c r="C288" i="2"/>
  <c r="F287" i="2"/>
  <c r="I286" i="2"/>
  <c r="L285" i="2"/>
  <c r="O284" i="2"/>
  <c r="C284" i="2"/>
  <c r="F283" i="2"/>
  <c r="I282" i="2"/>
  <c r="L281" i="2"/>
  <c r="O280" i="2"/>
  <c r="C280" i="2"/>
  <c r="F279" i="2"/>
  <c r="I278" i="2"/>
  <c r="L277" i="2"/>
  <c r="O276" i="2"/>
  <c r="C276" i="2"/>
  <c r="F275" i="2"/>
  <c r="I274" i="2"/>
  <c r="L273" i="2"/>
  <c r="O272" i="2"/>
  <c r="C272" i="2"/>
  <c r="F271" i="2"/>
  <c r="I270" i="2"/>
  <c r="L269" i="2"/>
  <c r="O268" i="2"/>
  <c r="C268" i="2"/>
  <c r="F267" i="2"/>
  <c r="I266" i="2"/>
  <c r="L265" i="2"/>
  <c r="O264" i="2"/>
  <c r="C264" i="2"/>
  <c r="F263" i="2"/>
  <c r="I262" i="2"/>
  <c r="L261" i="2"/>
  <c r="O260" i="2"/>
  <c r="I600" i="2"/>
  <c r="D539" i="2"/>
  <c r="E519" i="2"/>
  <c r="E501" i="2"/>
  <c r="C487" i="2"/>
  <c r="F474" i="2"/>
  <c r="G463" i="2"/>
  <c r="J453" i="2"/>
  <c r="P443" i="2"/>
  <c r="G434" i="2"/>
  <c r="Q425" i="2"/>
  <c r="Q422" i="2"/>
  <c r="E421" i="2"/>
  <c r="D419" i="2"/>
  <c r="G417" i="2"/>
  <c r="H415" i="2"/>
  <c r="H413" i="2"/>
  <c r="K411" i="2"/>
  <c r="J409" i="2"/>
  <c r="M407" i="2"/>
  <c r="N405" i="2"/>
  <c r="N403" i="2"/>
  <c r="Q401" i="2"/>
  <c r="P399" i="2"/>
  <c r="D398" i="2"/>
  <c r="E396" i="2"/>
  <c r="E394" i="2"/>
  <c r="H392" i="2"/>
  <c r="J390" i="2"/>
  <c r="P388" i="2"/>
  <c r="G387" i="2"/>
  <c r="M385" i="2"/>
  <c r="D384" i="2"/>
  <c r="J382" i="2"/>
  <c r="Q380" i="2"/>
  <c r="N379" i="2"/>
  <c r="K378" i="2"/>
  <c r="H377" i="2"/>
  <c r="E376" i="2"/>
  <c r="Q374" i="2"/>
  <c r="N373" i="2"/>
  <c r="K372" i="2"/>
  <c r="H371" i="2"/>
  <c r="E370" i="2"/>
  <c r="Q368" i="2"/>
  <c r="N367" i="2"/>
  <c r="K366" i="2"/>
  <c r="H365" i="2"/>
  <c r="E364" i="2"/>
  <c r="Q362" i="2"/>
  <c r="N361" i="2"/>
  <c r="M360" i="2"/>
  <c r="M359" i="2"/>
  <c r="K358" i="2"/>
  <c r="J357" i="2"/>
  <c r="J356" i="2"/>
  <c r="H355" i="2"/>
  <c r="G354" i="2"/>
  <c r="G353" i="2"/>
  <c r="E352" i="2"/>
  <c r="D351" i="2"/>
  <c r="D350" i="2"/>
  <c r="C349" i="2"/>
  <c r="D348" i="2"/>
  <c r="E347" i="2"/>
  <c r="H346" i="2"/>
  <c r="K345" i="2"/>
  <c r="N344" i="2"/>
  <c r="Q343" i="2"/>
  <c r="E343" i="2"/>
  <c r="H342" i="2"/>
  <c r="K341" i="2"/>
  <c r="N340" i="2"/>
  <c r="Q339" i="2"/>
  <c r="E339" i="2"/>
  <c r="H338" i="2"/>
  <c r="K337" i="2"/>
  <c r="N336" i="2"/>
  <c r="Q335" i="2"/>
  <c r="E335" i="2"/>
  <c r="H334" i="2"/>
  <c r="K333" i="2"/>
  <c r="N332" i="2"/>
  <c r="Q331" i="2"/>
  <c r="E331" i="2"/>
  <c r="H330" i="2"/>
  <c r="K329" i="2"/>
  <c r="N328" i="2"/>
  <c r="Q327" i="2"/>
  <c r="E327" i="2"/>
  <c r="H326" i="2"/>
  <c r="K325" i="2"/>
  <c r="N324" i="2"/>
  <c r="Q323" i="2"/>
  <c r="E323" i="2"/>
  <c r="H322" i="2"/>
  <c r="K321" i="2"/>
  <c r="N320" i="2"/>
  <c r="Q319" i="2"/>
  <c r="E319" i="2"/>
  <c r="H318" i="2"/>
  <c r="K317" i="2"/>
  <c r="N316" i="2"/>
  <c r="Q315" i="2"/>
  <c r="E315" i="2"/>
  <c r="H314" i="2"/>
  <c r="K313" i="2"/>
  <c r="N312" i="2"/>
  <c r="Q311" i="2"/>
  <c r="E311" i="2"/>
  <c r="H310" i="2"/>
  <c r="K309" i="2"/>
  <c r="N308" i="2"/>
  <c r="Q307" i="2"/>
  <c r="E307" i="2"/>
  <c r="H306" i="2"/>
  <c r="K305" i="2"/>
  <c r="N304" i="2"/>
  <c r="Q303" i="2"/>
  <c r="E303" i="2"/>
  <c r="H302" i="2"/>
  <c r="K301" i="2"/>
  <c r="N300" i="2"/>
  <c r="Q299" i="2"/>
  <c r="E299" i="2"/>
  <c r="H298" i="2"/>
  <c r="K297" i="2"/>
  <c r="N296" i="2"/>
  <c r="Q295" i="2"/>
  <c r="E295" i="2"/>
  <c r="H294" i="2"/>
  <c r="K293" i="2"/>
  <c r="N292" i="2"/>
  <c r="Q291" i="2"/>
  <c r="E291" i="2"/>
  <c r="H290" i="2"/>
  <c r="K289" i="2"/>
  <c r="N288" i="2"/>
  <c r="Q287" i="2"/>
  <c r="E287" i="2"/>
  <c r="H286" i="2"/>
  <c r="K285" i="2"/>
  <c r="N284" i="2"/>
  <c r="C594" i="2"/>
  <c r="N536" i="2"/>
  <c r="K517" i="2"/>
  <c r="N499" i="2"/>
  <c r="Q485" i="2"/>
  <c r="E473" i="2"/>
  <c r="I462" i="2"/>
  <c r="M452" i="2"/>
  <c r="D443" i="2"/>
  <c r="J433" i="2"/>
  <c r="J425" i="2"/>
  <c r="P422" i="2"/>
  <c r="Q420" i="2"/>
  <c r="Q418" i="2"/>
  <c r="E417" i="2"/>
  <c r="D415" i="2"/>
  <c r="G413" i="2"/>
  <c r="H411" i="2"/>
  <c r="H409" i="2"/>
  <c r="K407" i="2"/>
  <c r="J405" i="2"/>
  <c r="M403" i="2"/>
  <c r="N401" i="2"/>
  <c r="N399" i="2"/>
  <c r="Q397" i="2"/>
  <c r="P395" i="2"/>
  <c r="D394" i="2"/>
  <c r="E392" i="2"/>
  <c r="G390" i="2"/>
  <c r="M388" i="2"/>
  <c r="D387" i="2"/>
  <c r="J385" i="2"/>
  <c r="P383" i="2"/>
  <c r="G382" i="2"/>
  <c r="P380" i="2"/>
  <c r="M379" i="2"/>
  <c r="J378" i="2"/>
  <c r="G377" i="2"/>
  <c r="D376" i="2"/>
  <c r="P374" i="2"/>
  <c r="M373" i="2"/>
  <c r="J372" i="2"/>
  <c r="G371" i="2"/>
  <c r="D370" i="2"/>
  <c r="P368" i="2"/>
  <c r="M367" i="2"/>
  <c r="J366" i="2"/>
  <c r="G365" i="2"/>
  <c r="D364" i="2"/>
  <c r="P362" i="2"/>
  <c r="M361" i="2"/>
  <c r="L360" i="2"/>
  <c r="K359" i="2"/>
  <c r="J358" i="2"/>
  <c r="I357" i="2"/>
  <c r="H356" i="2"/>
  <c r="G355" i="2"/>
  <c r="F354" i="2"/>
  <c r="E353" i="2"/>
  <c r="D352" i="2"/>
  <c r="C351" i="2"/>
  <c r="Q349" i="2"/>
  <c r="Q348" i="2"/>
  <c r="Q347" i="2"/>
  <c r="D347" i="2"/>
  <c r="G346" i="2"/>
  <c r="J345" i="2"/>
  <c r="M344" i="2"/>
  <c r="P343" i="2"/>
  <c r="D343" i="2"/>
  <c r="G342" i="2"/>
  <c r="J341" i="2"/>
  <c r="M340" i="2"/>
  <c r="P339" i="2"/>
  <c r="D339" i="2"/>
  <c r="G338" i="2"/>
  <c r="J337" i="2"/>
  <c r="M336" i="2"/>
  <c r="P335" i="2"/>
  <c r="D335" i="2"/>
  <c r="G334" i="2"/>
  <c r="J333" i="2"/>
  <c r="M332" i="2"/>
  <c r="P331" i="2"/>
  <c r="D331" i="2"/>
  <c r="G330" i="2"/>
  <c r="J329" i="2"/>
  <c r="M328" i="2"/>
  <c r="P327" i="2"/>
  <c r="D327" i="2"/>
  <c r="G326" i="2"/>
  <c r="J325" i="2"/>
  <c r="M324" i="2"/>
  <c r="P323" i="2"/>
  <c r="D323" i="2"/>
  <c r="G322" i="2"/>
  <c r="J321" i="2"/>
  <c r="M320" i="2"/>
  <c r="P319" i="2"/>
  <c r="D319" i="2"/>
  <c r="G318" i="2"/>
  <c r="J317" i="2"/>
  <c r="M316" i="2"/>
  <c r="P315" i="2"/>
  <c r="D315" i="2"/>
  <c r="G314" i="2"/>
  <c r="J313" i="2"/>
  <c r="M312" i="2"/>
  <c r="P311" i="2"/>
  <c r="D311" i="2"/>
  <c r="G310" i="2"/>
  <c r="J309" i="2"/>
  <c r="M308" i="2"/>
  <c r="P307" i="2"/>
  <c r="D307" i="2"/>
  <c r="G306" i="2"/>
  <c r="J305" i="2"/>
  <c r="M304" i="2"/>
  <c r="P303" i="2"/>
  <c r="D303" i="2"/>
  <c r="G302" i="2"/>
  <c r="J301" i="2"/>
  <c r="M300" i="2"/>
  <c r="P299" i="2"/>
  <c r="D299" i="2"/>
  <c r="G298" i="2"/>
  <c r="J297" i="2"/>
  <c r="M296" i="2"/>
  <c r="P295" i="2"/>
  <c r="D295" i="2"/>
  <c r="G294" i="2"/>
  <c r="J293" i="2"/>
  <c r="Q587" i="2"/>
  <c r="E535" i="2"/>
  <c r="Q515" i="2"/>
  <c r="H498" i="2"/>
  <c r="P484" i="2"/>
  <c r="D472" i="2"/>
  <c r="K461" i="2"/>
  <c r="P451" i="2"/>
  <c r="G442" i="2"/>
  <c r="M432" i="2"/>
  <c r="G425" i="2"/>
  <c r="N422" i="2"/>
  <c r="M420" i="2"/>
  <c r="P418" i="2"/>
  <c r="Q416" i="2"/>
  <c r="Q414" i="2"/>
  <c r="E413" i="2"/>
  <c r="D411" i="2"/>
  <c r="G409" i="2"/>
  <c r="H407" i="2"/>
  <c r="H405" i="2"/>
  <c r="K403" i="2"/>
  <c r="J401" i="2"/>
  <c r="M399" i="2"/>
  <c r="N397" i="2"/>
  <c r="N395" i="2"/>
  <c r="Q393" i="2"/>
  <c r="P391" i="2"/>
  <c r="E390" i="2"/>
  <c r="K388" i="2"/>
  <c r="Q386" i="2"/>
  <c r="H385" i="2"/>
  <c r="N383" i="2"/>
  <c r="E382" i="2"/>
  <c r="M380" i="2"/>
  <c r="K379" i="2"/>
  <c r="G378" i="2"/>
  <c r="E377" i="2"/>
  <c r="P375" i="2"/>
  <c r="N374" i="2"/>
  <c r="J373" i="2"/>
  <c r="H372" i="2"/>
  <c r="D371" i="2"/>
  <c r="Q369" i="2"/>
  <c r="M368" i="2"/>
  <c r="K367" i="2"/>
  <c r="G366" i="2"/>
  <c r="E365" i="2"/>
  <c r="P363" i="2"/>
  <c r="N362" i="2"/>
  <c r="K361" i="2"/>
  <c r="K360" i="2"/>
  <c r="I359" i="2"/>
  <c r="H358" i="2"/>
  <c r="H357" i="2"/>
  <c r="F356" i="2"/>
  <c r="E355" i="2"/>
  <c r="E354" i="2"/>
  <c r="C353" i="2"/>
  <c r="Q351" i="2"/>
  <c r="Q350" i="2"/>
  <c r="O349" i="2"/>
  <c r="P348" i="2"/>
  <c r="P347" i="2"/>
  <c r="C347" i="2"/>
  <c r="F346" i="2"/>
  <c r="I345" i="2"/>
  <c r="L344" i="2"/>
  <c r="O343" i="2"/>
  <c r="C343" i="2"/>
  <c r="F342" i="2"/>
  <c r="I341" i="2"/>
  <c r="L340" i="2"/>
  <c r="O339" i="2"/>
  <c r="C339" i="2"/>
  <c r="F338" i="2"/>
  <c r="I337" i="2"/>
  <c r="L336" i="2"/>
  <c r="O335" i="2"/>
  <c r="C335" i="2"/>
  <c r="F334" i="2"/>
  <c r="I333" i="2"/>
  <c r="L332" i="2"/>
  <c r="O331" i="2"/>
  <c r="C331" i="2"/>
  <c r="F330" i="2"/>
  <c r="I329" i="2"/>
  <c r="L328" i="2"/>
  <c r="O327" i="2"/>
  <c r="C327" i="2"/>
  <c r="F326" i="2"/>
  <c r="I325" i="2"/>
  <c r="L324" i="2"/>
  <c r="O323" i="2"/>
  <c r="C323" i="2"/>
  <c r="F322" i="2"/>
  <c r="I321" i="2"/>
  <c r="L320" i="2"/>
  <c r="O319" i="2"/>
  <c r="C319" i="2"/>
  <c r="F318" i="2"/>
  <c r="I317" i="2"/>
  <c r="L316" i="2"/>
  <c r="O315" i="2"/>
  <c r="C315" i="2"/>
  <c r="F314" i="2"/>
  <c r="I313" i="2"/>
  <c r="L312" i="2"/>
  <c r="O311" i="2"/>
  <c r="C311" i="2"/>
  <c r="F310" i="2"/>
  <c r="I309" i="2"/>
  <c r="L308" i="2"/>
  <c r="O307" i="2"/>
  <c r="C307" i="2"/>
  <c r="F306" i="2"/>
  <c r="I305" i="2"/>
  <c r="L304" i="2"/>
  <c r="O303" i="2"/>
  <c r="C303" i="2"/>
  <c r="F302" i="2"/>
  <c r="I301" i="2"/>
  <c r="L300" i="2"/>
  <c r="O299" i="2"/>
  <c r="C299" i="2"/>
  <c r="F298" i="2"/>
  <c r="I297" i="2"/>
  <c r="L296" i="2"/>
  <c r="O295" i="2"/>
  <c r="C295" i="2"/>
  <c r="F294" i="2"/>
  <c r="I293" i="2"/>
  <c r="L292" i="2"/>
  <c r="O291" i="2"/>
  <c r="C291" i="2"/>
  <c r="F290" i="2"/>
  <c r="I289" i="2"/>
  <c r="L288" i="2"/>
  <c r="O287" i="2"/>
  <c r="C287" i="2"/>
  <c r="F286" i="2"/>
  <c r="I285" i="2"/>
  <c r="L284" i="2"/>
  <c r="O283" i="2"/>
  <c r="C283" i="2"/>
  <c r="F282" i="2"/>
  <c r="I281" i="2"/>
  <c r="L280" i="2"/>
  <c r="O279" i="2"/>
  <c r="C279" i="2"/>
  <c r="F278" i="2"/>
  <c r="I277" i="2"/>
  <c r="L276" i="2"/>
  <c r="O275" i="2"/>
  <c r="C275" i="2"/>
  <c r="F274" i="2"/>
  <c r="I273" i="2"/>
  <c r="L272" i="2"/>
  <c r="O271" i="2"/>
  <c r="C271" i="2"/>
  <c r="F270" i="2"/>
  <c r="I269" i="2"/>
  <c r="L268" i="2"/>
  <c r="O267" i="2"/>
  <c r="C267" i="2"/>
  <c r="F266" i="2"/>
  <c r="I265" i="2"/>
  <c r="L264" i="2"/>
  <c r="O263" i="2"/>
  <c r="C263" i="2"/>
  <c r="F262" i="2"/>
  <c r="I261" i="2"/>
  <c r="L260" i="2"/>
  <c r="O259" i="2"/>
  <c r="C259" i="2"/>
  <c r="F258" i="2"/>
  <c r="I257" i="2"/>
  <c r="L256" i="2"/>
  <c r="O255" i="2"/>
  <c r="C255" i="2"/>
  <c r="F254" i="2"/>
  <c r="I253" i="2"/>
  <c r="L252" i="2"/>
  <c r="O251" i="2"/>
  <c r="C251" i="2"/>
  <c r="F250" i="2"/>
  <c r="I249" i="2"/>
  <c r="L248" i="2"/>
  <c r="O247" i="2"/>
  <c r="C247" i="2"/>
  <c r="F246" i="2"/>
  <c r="I245" i="2"/>
  <c r="L244" i="2"/>
  <c r="O243" i="2"/>
  <c r="C243" i="2"/>
  <c r="F242" i="2"/>
  <c r="I241" i="2"/>
  <c r="L240" i="2"/>
  <c r="O239" i="2"/>
  <c r="C239" i="2"/>
  <c r="F238" i="2"/>
  <c r="I237" i="2"/>
  <c r="L236" i="2"/>
  <c r="O235" i="2"/>
  <c r="C235" i="2"/>
  <c r="F234" i="2"/>
  <c r="I233" i="2"/>
  <c r="L232" i="2"/>
  <c r="O231" i="2"/>
  <c r="C231" i="2"/>
  <c r="F230" i="2"/>
  <c r="I229" i="2"/>
  <c r="L228" i="2"/>
  <c r="O227" i="2"/>
  <c r="C227" i="2"/>
  <c r="F226" i="2"/>
  <c r="I225" i="2"/>
  <c r="L224" i="2"/>
  <c r="O223" i="2"/>
  <c r="C223" i="2"/>
  <c r="F222" i="2"/>
  <c r="I221" i="2"/>
  <c r="L220" i="2"/>
  <c r="O219" i="2"/>
  <c r="C219" i="2"/>
  <c r="F218" i="2"/>
  <c r="I217" i="2"/>
  <c r="L216" i="2"/>
  <c r="O215" i="2"/>
  <c r="C215" i="2"/>
  <c r="F214" i="2"/>
  <c r="I213" i="2"/>
  <c r="L212" i="2"/>
  <c r="O211" i="2"/>
  <c r="C211" i="2"/>
  <c r="F210" i="2"/>
  <c r="I209" i="2"/>
  <c r="L208" i="2"/>
  <c r="O207" i="2"/>
  <c r="C207" i="2"/>
  <c r="F206" i="2"/>
  <c r="I205" i="2"/>
  <c r="L204" i="2"/>
  <c r="O203" i="2"/>
  <c r="C203" i="2"/>
  <c r="F202" i="2"/>
  <c r="I201" i="2"/>
  <c r="L200" i="2"/>
  <c r="O199" i="2"/>
  <c r="C199" i="2"/>
  <c r="F198" i="2"/>
  <c r="I197" i="2"/>
  <c r="L196" i="2"/>
  <c r="O195" i="2"/>
  <c r="E582" i="2"/>
  <c r="K420" i="2"/>
  <c r="J397" i="2"/>
  <c r="F378" i="2"/>
  <c r="O363" i="2"/>
  <c r="P350" i="2"/>
  <c r="K340" i="2"/>
  <c r="Q330" i="2"/>
  <c r="H321" i="2"/>
  <c r="N311" i="2"/>
  <c r="E302" i="2"/>
  <c r="E293" i="2"/>
  <c r="D291" i="2"/>
  <c r="E289" i="2"/>
  <c r="H287" i="2"/>
  <c r="H285" i="2"/>
  <c r="N283" i="2"/>
  <c r="H282" i="2"/>
  <c r="D281" i="2"/>
  <c r="L279" i="2"/>
  <c r="G278" i="2"/>
  <c r="Q276" i="2"/>
  <c r="K275" i="2"/>
  <c r="E274" i="2"/>
  <c r="N272" i="2"/>
  <c r="J271" i="2"/>
  <c r="C270" i="2"/>
  <c r="M268" i="2"/>
  <c r="H267" i="2"/>
  <c r="Q265" i="2"/>
  <c r="K264" i="2"/>
  <c r="E263" i="2"/>
  <c r="P261" i="2"/>
  <c r="I260" i="2"/>
  <c r="F259" i="2"/>
  <c r="C258" i="2"/>
  <c r="O256" i="2"/>
  <c r="L255" i="2"/>
  <c r="I254" i="2"/>
  <c r="F253" i="2"/>
  <c r="C252" i="2"/>
  <c r="O250" i="2"/>
  <c r="L249" i="2"/>
  <c r="I248" i="2"/>
  <c r="F247" i="2"/>
  <c r="C246" i="2"/>
  <c r="O244" i="2"/>
  <c r="L243" i="2"/>
  <c r="I242" i="2"/>
  <c r="F241" i="2"/>
  <c r="C240" i="2"/>
  <c r="P238" i="2"/>
  <c r="P237" i="2"/>
  <c r="P236" i="2"/>
  <c r="Q235" i="2"/>
  <c r="Q234" i="2"/>
  <c r="C234" i="2"/>
  <c r="D233" i="2"/>
  <c r="D232" i="2"/>
  <c r="E231" i="2"/>
  <c r="E230" i="2"/>
  <c r="F229" i="2"/>
  <c r="G228" i="2"/>
  <c r="G227" i="2"/>
  <c r="H226" i="2"/>
  <c r="H225" i="2"/>
  <c r="I224" i="2"/>
  <c r="J223" i="2"/>
  <c r="J222" i="2"/>
  <c r="K221" i="2"/>
  <c r="K220" i="2"/>
  <c r="L219" i="2"/>
  <c r="M218" i="2"/>
  <c r="M217" i="2"/>
  <c r="N216" i="2"/>
  <c r="N215" i="2"/>
  <c r="O214" i="2"/>
  <c r="P213" i="2"/>
  <c r="P212" i="2"/>
  <c r="Q211" i="2"/>
  <c r="Q210" i="2"/>
  <c r="C210" i="2"/>
  <c r="D209" i="2"/>
  <c r="D208" i="2"/>
  <c r="E207" i="2"/>
  <c r="E206" i="2"/>
  <c r="F205" i="2"/>
  <c r="G204" i="2"/>
  <c r="G203" i="2"/>
  <c r="H202" i="2"/>
  <c r="H201" i="2"/>
  <c r="I200" i="2"/>
  <c r="J199" i="2"/>
  <c r="J198" i="2"/>
  <c r="K197" i="2"/>
  <c r="K196" i="2"/>
  <c r="L195" i="2"/>
  <c r="N194" i="2"/>
  <c r="Q193" i="2"/>
  <c r="E193" i="2"/>
  <c r="H192" i="2"/>
  <c r="K191" i="2"/>
  <c r="N190" i="2"/>
  <c r="Q189" i="2"/>
  <c r="E189" i="2"/>
  <c r="H188" i="2"/>
  <c r="K187" i="2"/>
  <c r="N186" i="2"/>
  <c r="Q185" i="2"/>
  <c r="E185" i="2"/>
  <c r="H184" i="2"/>
  <c r="K183" i="2"/>
  <c r="N182" i="2"/>
  <c r="Q181" i="2"/>
  <c r="E181" i="2"/>
  <c r="H180" i="2"/>
  <c r="K179" i="2"/>
  <c r="N178" i="2"/>
  <c r="Q177" i="2"/>
  <c r="E177" i="2"/>
  <c r="H176" i="2"/>
  <c r="K175" i="2"/>
  <c r="N174" i="2"/>
  <c r="Q173" i="2"/>
  <c r="E173" i="2"/>
  <c r="H172" i="2"/>
  <c r="K171" i="2"/>
  <c r="N170" i="2"/>
  <c r="Q169" i="2"/>
  <c r="E169" i="2"/>
  <c r="H168" i="2"/>
  <c r="K167" i="2"/>
  <c r="N166" i="2"/>
  <c r="Q165" i="2"/>
  <c r="E165" i="2"/>
  <c r="H164" i="2"/>
  <c r="K163" i="2"/>
  <c r="N162" i="2"/>
  <c r="Q161" i="2"/>
  <c r="E161" i="2"/>
  <c r="H160" i="2"/>
  <c r="K159" i="2"/>
  <c r="N158" i="2"/>
  <c r="Q157" i="2"/>
  <c r="E157" i="2"/>
  <c r="H156" i="2"/>
  <c r="K533" i="2"/>
  <c r="N418" i="2"/>
  <c r="M395" i="2"/>
  <c r="C377" i="2"/>
  <c r="L362" i="2"/>
  <c r="N349" i="2"/>
  <c r="N339" i="2"/>
  <c r="E330" i="2"/>
  <c r="K320" i="2"/>
  <c r="Q310" i="2"/>
  <c r="H301" i="2"/>
  <c r="Q292" i="2"/>
  <c r="Q290" i="2"/>
  <c r="D289" i="2"/>
  <c r="D287" i="2"/>
  <c r="E285" i="2"/>
  <c r="L283" i="2"/>
  <c r="G282" i="2"/>
  <c r="Q280" i="2"/>
  <c r="K279" i="2"/>
  <c r="E278" i="2"/>
  <c r="N276" i="2"/>
  <c r="J275" i="2"/>
  <c r="C274" i="2"/>
  <c r="M272" i="2"/>
  <c r="H271" i="2"/>
  <c r="Q269" i="2"/>
  <c r="K268" i="2"/>
  <c r="E267" i="2"/>
  <c r="P265" i="2"/>
  <c r="I264" i="2"/>
  <c r="D263" i="2"/>
  <c r="N261" i="2"/>
  <c r="H260" i="2"/>
  <c r="E259" i="2"/>
  <c r="Q257" i="2"/>
  <c r="N256" i="2"/>
  <c r="K255" i="2"/>
  <c r="H254" i="2"/>
  <c r="E253" i="2"/>
  <c r="Q251" i="2"/>
  <c r="N250" i="2"/>
  <c r="K249" i="2"/>
  <c r="H248" i="2"/>
  <c r="E247" i="2"/>
  <c r="Q245" i="2"/>
  <c r="N244" i="2"/>
  <c r="K243" i="2"/>
  <c r="H242" i="2"/>
  <c r="E241" i="2"/>
  <c r="Q239" i="2"/>
  <c r="O238" i="2"/>
  <c r="N237" i="2"/>
  <c r="O236" i="2"/>
  <c r="P235" i="2"/>
  <c r="P234" i="2"/>
  <c r="Q233" i="2"/>
  <c r="Q232" i="2"/>
  <c r="C232" i="2"/>
  <c r="D231" i="2"/>
  <c r="D230" i="2"/>
  <c r="E229" i="2"/>
  <c r="E228" i="2"/>
  <c r="F227" i="2"/>
  <c r="G226" i="2"/>
  <c r="G225" i="2"/>
  <c r="H224" i="2"/>
  <c r="H223" i="2"/>
  <c r="I222" i="2"/>
  <c r="J221" i="2"/>
  <c r="J220" i="2"/>
  <c r="K219" i="2"/>
  <c r="K218" i="2"/>
  <c r="L217" i="2"/>
  <c r="M216" i="2"/>
  <c r="M215" i="2"/>
  <c r="N214" i="2"/>
  <c r="N213" i="2"/>
  <c r="O212" i="2"/>
  <c r="P211" i="2"/>
  <c r="P210" i="2"/>
  <c r="Q209" i="2"/>
  <c r="Q208" i="2"/>
  <c r="C208" i="2"/>
  <c r="D207" i="2"/>
  <c r="D206" i="2"/>
  <c r="E205" i="2"/>
  <c r="E204" i="2"/>
  <c r="F203" i="2"/>
  <c r="G202" i="2"/>
  <c r="G201" i="2"/>
  <c r="H200" i="2"/>
  <c r="H199" i="2"/>
  <c r="I198" i="2"/>
  <c r="J197" i="2"/>
  <c r="J196" i="2"/>
  <c r="K195" i="2"/>
  <c r="M194" i="2"/>
  <c r="P193" i="2"/>
  <c r="D193" i="2"/>
  <c r="G192" i="2"/>
  <c r="J191" i="2"/>
  <c r="M190" i="2"/>
  <c r="P189" i="2"/>
  <c r="D189" i="2"/>
  <c r="G188" i="2"/>
  <c r="J187" i="2"/>
  <c r="M186" i="2"/>
  <c r="P185" i="2"/>
  <c r="D185" i="2"/>
  <c r="G184" i="2"/>
  <c r="J183" i="2"/>
  <c r="M182" i="2"/>
  <c r="P181" i="2"/>
  <c r="D181" i="2"/>
  <c r="G180" i="2"/>
  <c r="J179" i="2"/>
  <c r="M178" i="2"/>
  <c r="P177" i="2"/>
  <c r="D177" i="2"/>
  <c r="G176" i="2"/>
  <c r="J175" i="2"/>
  <c r="M174" i="2"/>
  <c r="P173" i="2"/>
  <c r="D173" i="2"/>
  <c r="G172" i="2"/>
  <c r="J171" i="2"/>
  <c r="M170" i="2"/>
  <c r="P169" i="2"/>
  <c r="D169" i="2"/>
  <c r="G168" i="2"/>
  <c r="J167" i="2"/>
  <c r="M166" i="2"/>
  <c r="P165" i="2"/>
  <c r="D165" i="2"/>
  <c r="G164" i="2"/>
  <c r="H514" i="2"/>
  <c r="M416" i="2"/>
  <c r="N393" i="2"/>
  <c r="O375" i="2"/>
  <c r="J361" i="2"/>
  <c r="N348" i="2"/>
  <c r="Q338" i="2"/>
  <c r="H329" i="2"/>
  <c r="N319" i="2"/>
  <c r="E310" i="2"/>
  <c r="K300" i="2"/>
  <c r="M292" i="2"/>
  <c r="N290" i="2"/>
  <c r="Q288" i="2"/>
  <c r="Q286" i="2"/>
  <c r="D285" i="2"/>
  <c r="K283" i="2"/>
  <c r="E282" i="2"/>
  <c r="N280" i="2"/>
  <c r="J279" i="2"/>
  <c r="C278" i="2"/>
  <c r="M276" i="2"/>
  <c r="H275" i="2"/>
  <c r="Q273" i="2"/>
  <c r="K272" i="2"/>
  <c r="E271" i="2"/>
  <c r="P269" i="2"/>
  <c r="I268" i="2"/>
  <c r="D267" i="2"/>
  <c r="N265" i="2"/>
  <c r="H264" i="2"/>
  <c r="Q262" i="2"/>
  <c r="K261" i="2"/>
  <c r="G260" i="2"/>
  <c r="D259" i="2"/>
  <c r="P257" i="2"/>
  <c r="M256" i="2"/>
  <c r="J255" i="2"/>
  <c r="G254" i="2"/>
  <c r="D253" i="2"/>
  <c r="P251" i="2"/>
  <c r="M250" i="2"/>
  <c r="J249" i="2"/>
  <c r="G248" i="2"/>
  <c r="D247" i="2"/>
  <c r="P245" i="2"/>
  <c r="M244" i="2"/>
  <c r="J243" i="2"/>
  <c r="G242" i="2"/>
  <c r="D241" i="2"/>
  <c r="P239" i="2"/>
  <c r="N238" i="2"/>
  <c r="M237" i="2"/>
  <c r="N236" i="2"/>
  <c r="N235" i="2"/>
  <c r="O234" i="2"/>
  <c r="P233" i="2"/>
  <c r="P232" i="2"/>
  <c r="Q231" i="2"/>
  <c r="Q230" i="2"/>
  <c r="C230" i="2"/>
  <c r="D229" i="2"/>
  <c r="D228" i="2"/>
  <c r="E227" i="2"/>
  <c r="E226" i="2"/>
  <c r="F225" i="2"/>
  <c r="G224" i="2"/>
  <c r="G223" i="2"/>
  <c r="H222" i="2"/>
  <c r="H221" i="2"/>
  <c r="I220" i="2"/>
  <c r="J219" i="2"/>
  <c r="J218" i="2"/>
  <c r="K217" i="2"/>
  <c r="K216" i="2"/>
  <c r="L215" i="2"/>
  <c r="M214" i="2"/>
  <c r="M213" i="2"/>
  <c r="N212" i="2"/>
  <c r="N211" i="2"/>
  <c r="O210" i="2"/>
  <c r="P209" i="2"/>
  <c r="P208" i="2"/>
  <c r="Q207" i="2"/>
  <c r="Q206" i="2"/>
  <c r="C206" i="2"/>
  <c r="D205" i="2"/>
  <c r="D204" i="2"/>
  <c r="E203" i="2"/>
  <c r="E202" i="2"/>
  <c r="F201" i="2"/>
  <c r="G200" i="2"/>
  <c r="G199" i="2"/>
  <c r="H198" i="2"/>
  <c r="H197" i="2"/>
  <c r="I196" i="2"/>
  <c r="J195" i="2"/>
  <c r="L194" i="2"/>
  <c r="O193" i="2"/>
  <c r="C193" i="2"/>
  <c r="F192" i="2"/>
  <c r="I191" i="2"/>
  <c r="L190" i="2"/>
  <c r="O189" i="2"/>
  <c r="C189" i="2"/>
  <c r="F188" i="2"/>
  <c r="I187" i="2"/>
  <c r="L186" i="2"/>
  <c r="O185" i="2"/>
  <c r="C185" i="2"/>
  <c r="F184" i="2"/>
  <c r="I183" i="2"/>
  <c r="L182" i="2"/>
  <c r="O181" i="2"/>
  <c r="C181" i="2"/>
  <c r="F180" i="2"/>
  <c r="I179" i="2"/>
  <c r="L178" i="2"/>
  <c r="O177" i="2"/>
  <c r="C177" i="2"/>
  <c r="F176" i="2"/>
  <c r="I175" i="2"/>
  <c r="L174" i="2"/>
  <c r="O173" i="2"/>
  <c r="C173" i="2"/>
  <c r="F172" i="2"/>
  <c r="I171" i="2"/>
  <c r="L170" i="2"/>
  <c r="O169" i="2"/>
  <c r="Q496" i="2"/>
  <c r="P414" i="2"/>
  <c r="N391" i="2"/>
  <c r="L374" i="2"/>
  <c r="J360" i="2"/>
  <c r="O347" i="2"/>
  <c r="E338" i="2"/>
  <c r="K328" i="2"/>
  <c r="Q318" i="2"/>
  <c r="H309" i="2"/>
  <c r="N299" i="2"/>
  <c r="K292" i="2"/>
  <c r="M290" i="2"/>
  <c r="M288" i="2"/>
  <c r="N286" i="2"/>
  <c r="Q284" i="2"/>
  <c r="J283" i="2"/>
  <c r="C282" i="2"/>
  <c r="M280" i="2"/>
  <c r="H279" i="2"/>
  <c r="Q277" i="2"/>
  <c r="K276" i="2"/>
  <c r="E275" i="2"/>
  <c r="P273" i="2"/>
  <c r="I272" i="2"/>
  <c r="D271" i="2"/>
  <c r="N269" i="2"/>
  <c r="H268" i="2"/>
  <c r="Q266" i="2"/>
  <c r="K265" i="2"/>
  <c r="G264" i="2"/>
  <c r="O262" i="2"/>
  <c r="J261" i="2"/>
  <c r="E260" i="2"/>
  <c r="Q258" i="2"/>
  <c r="N257" i="2"/>
  <c r="K256" i="2"/>
  <c r="H255" i="2"/>
  <c r="E254" i="2"/>
  <c r="Q252" i="2"/>
  <c r="N251" i="2"/>
  <c r="K250" i="2"/>
  <c r="H249" i="2"/>
  <c r="E248" i="2"/>
  <c r="Q246" i="2"/>
  <c r="N245" i="2"/>
  <c r="K244" i="2"/>
  <c r="H243" i="2"/>
  <c r="E242" i="2"/>
  <c r="Q240" i="2"/>
  <c r="N239" i="2"/>
  <c r="M238" i="2"/>
  <c r="L237" i="2"/>
  <c r="M236" i="2"/>
  <c r="M235" i="2"/>
  <c r="N234" i="2"/>
  <c r="N233" i="2"/>
  <c r="O232" i="2"/>
  <c r="P231" i="2"/>
  <c r="P230" i="2"/>
  <c r="Q229" i="2"/>
  <c r="Q228" i="2"/>
  <c r="C228" i="2"/>
  <c r="D227" i="2"/>
  <c r="D226" i="2"/>
  <c r="E225" i="2"/>
  <c r="E224" i="2"/>
  <c r="F223" i="2"/>
  <c r="G222" i="2"/>
  <c r="G221" i="2"/>
  <c r="H220" i="2"/>
  <c r="H219" i="2"/>
  <c r="I218" i="2"/>
  <c r="J217" i="2"/>
  <c r="J216" i="2"/>
  <c r="K215" i="2"/>
  <c r="K214" i="2"/>
  <c r="L213" i="2"/>
  <c r="M212" i="2"/>
  <c r="M211" i="2"/>
  <c r="N210" i="2"/>
  <c r="N209" i="2"/>
  <c r="O208" i="2"/>
  <c r="P207" i="2"/>
  <c r="P206" i="2"/>
  <c r="Q205" i="2"/>
  <c r="Q204" i="2"/>
  <c r="C204" i="2"/>
  <c r="D203" i="2"/>
  <c r="D202" i="2"/>
  <c r="E201" i="2"/>
  <c r="E200" i="2"/>
  <c r="F199" i="2"/>
  <c r="G198" i="2"/>
  <c r="G197" i="2"/>
  <c r="H196" i="2"/>
  <c r="H195" i="2"/>
  <c r="K194" i="2"/>
  <c r="N193" i="2"/>
  <c r="Q192" i="2"/>
  <c r="E192" i="2"/>
  <c r="H191" i="2"/>
  <c r="K190" i="2"/>
  <c r="N189" i="2"/>
  <c r="Q188" i="2"/>
  <c r="E188" i="2"/>
  <c r="H187" i="2"/>
  <c r="K186" i="2"/>
  <c r="N185" i="2"/>
  <c r="Q184" i="2"/>
  <c r="E184" i="2"/>
  <c r="H183" i="2"/>
  <c r="K182" i="2"/>
  <c r="N181" i="2"/>
  <c r="Q180" i="2"/>
  <c r="E180" i="2"/>
  <c r="H179" i="2"/>
  <c r="K178" i="2"/>
  <c r="N177" i="2"/>
  <c r="Q176" i="2"/>
  <c r="E176" i="2"/>
  <c r="H175" i="2"/>
  <c r="K174" i="2"/>
  <c r="N173" i="2"/>
  <c r="Q172" i="2"/>
  <c r="E172" i="2"/>
  <c r="H171" i="2"/>
  <c r="K170" i="2"/>
  <c r="N169" i="2"/>
  <c r="Q168" i="2"/>
  <c r="O483" i="2"/>
  <c r="Q412" i="2"/>
  <c r="D390" i="2"/>
  <c r="I373" i="2"/>
  <c r="H359" i="2"/>
  <c r="Q346" i="2"/>
  <c r="H337" i="2"/>
  <c r="N327" i="2"/>
  <c r="E318" i="2"/>
  <c r="K308" i="2"/>
  <c r="Q298" i="2"/>
  <c r="H292" i="2"/>
  <c r="K290" i="2"/>
  <c r="K288" i="2"/>
  <c r="M286" i="2"/>
  <c r="M284" i="2"/>
  <c r="H283" i="2"/>
  <c r="Q281" i="2"/>
  <c r="K280" i="2"/>
  <c r="E279" i="2"/>
  <c r="P277" i="2"/>
  <c r="I276" i="2"/>
  <c r="D275" i="2"/>
  <c r="N273" i="2"/>
  <c r="H272" i="2"/>
  <c r="Q270" i="2"/>
  <c r="K269" i="2"/>
  <c r="G268" i="2"/>
  <c r="O266" i="2"/>
  <c r="J265" i="2"/>
  <c r="E264" i="2"/>
  <c r="N262" i="2"/>
  <c r="H261" i="2"/>
  <c r="C260" i="2"/>
  <c r="O258" i="2"/>
  <c r="L257" i="2"/>
  <c r="I256" i="2"/>
  <c r="F255" i="2"/>
  <c r="C254" i="2"/>
  <c r="O252" i="2"/>
  <c r="L251" i="2"/>
  <c r="I250" i="2"/>
  <c r="F249" i="2"/>
  <c r="C248" i="2"/>
  <c r="O246" i="2"/>
  <c r="L245" i="2"/>
  <c r="I244" i="2"/>
  <c r="F243" i="2"/>
  <c r="C242" i="2"/>
  <c r="O240" i="2"/>
  <c r="L239" i="2"/>
  <c r="K238" i="2"/>
  <c r="K237" i="2"/>
  <c r="K236" i="2"/>
  <c r="L235" i="2"/>
  <c r="M234" i="2"/>
  <c r="M233" i="2"/>
  <c r="N232" i="2"/>
  <c r="N231" i="2"/>
  <c r="O230" i="2"/>
  <c r="P229" i="2"/>
  <c r="P228" i="2"/>
  <c r="Q227" i="2"/>
  <c r="Q226" i="2"/>
  <c r="C226" i="2"/>
  <c r="D225" i="2"/>
  <c r="D224" i="2"/>
  <c r="E223" i="2"/>
  <c r="E222" i="2"/>
  <c r="F221" i="2"/>
  <c r="G220" i="2"/>
  <c r="G219" i="2"/>
  <c r="H218" i="2"/>
  <c r="H217" i="2"/>
  <c r="I216" i="2"/>
  <c r="J215" i="2"/>
  <c r="J214" i="2"/>
  <c r="K213" i="2"/>
  <c r="K212" i="2"/>
  <c r="L211" i="2"/>
  <c r="M210" i="2"/>
  <c r="M209" i="2"/>
  <c r="N208" i="2"/>
  <c r="N207" i="2"/>
  <c r="O206" i="2"/>
  <c r="P205" i="2"/>
  <c r="P204" i="2"/>
  <c r="Q203" i="2"/>
  <c r="Q202" i="2"/>
  <c r="C202" i="2"/>
  <c r="D201" i="2"/>
  <c r="D200" i="2"/>
  <c r="E199" i="2"/>
  <c r="E198" i="2"/>
  <c r="F197" i="2"/>
  <c r="G196" i="2"/>
  <c r="G195" i="2"/>
  <c r="J194" i="2"/>
  <c r="M193" i="2"/>
  <c r="P192" i="2"/>
  <c r="D192" i="2"/>
  <c r="G191" i="2"/>
  <c r="J190" i="2"/>
  <c r="M189" i="2"/>
  <c r="P188" i="2"/>
  <c r="D188" i="2"/>
  <c r="G187" i="2"/>
  <c r="J186" i="2"/>
  <c r="M185" i="2"/>
  <c r="P184" i="2"/>
  <c r="D184" i="2"/>
  <c r="G183" i="2"/>
  <c r="J182" i="2"/>
  <c r="M181" i="2"/>
  <c r="P180" i="2"/>
  <c r="D180" i="2"/>
  <c r="G179" i="2"/>
  <c r="J178" i="2"/>
  <c r="M177" i="2"/>
  <c r="P176" i="2"/>
  <c r="D176" i="2"/>
  <c r="G175" i="2"/>
  <c r="J174" i="2"/>
  <c r="M173" i="2"/>
  <c r="P172" i="2"/>
  <c r="D172" i="2"/>
  <c r="G171" i="2"/>
  <c r="J170" i="2"/>
  <c r="M169" i="2"/>
  <c r="P168" i="2"/>
  <c r="D168" i="2"/>
  <c r="G167" i="2"/>
  <c r="J166" i="2"/>
  <c r="M165" i="2"/>
  <c r="P164" i="2"/>
  <c r="D164" i="2"/>
  <c r="G163" i="2"/>
  <c r="J162" i="2"/>
  <c r="M161" i="2"/>
  <c r="P160" i="2"/>
  <c r="D160" i="2"/>
  <c r="G159" i="2"/>
  <c r="J158" i="2"/>
  <c r="M157" i="2"/>
  <c r="P156" i="2"/>
  <c r="D156" i="2"/>
  <c r="G155" i="2"/>
  <c r="J154" i="2"/>
  <c r="M153" i="2"/>
  <c r="P152" i="2"/>
  <c r="D152" i="2"/>
  <c r="G151" i="2"/>
  <c r="J150" i="2"/>
  <c r="M149" i="2"/>
  <c r="P148" i="2"/>
  <c r="D148" i="2"/>
  <c r="G147" i="2"/>
  <c r="J146" i="2"/>
  <c r="M145" i="2"/>
  <c r="P144" i="2"/>
  <c r="D144" i="2"/>
  <c r="G143" i="2"/>
  <c r="J142" i="2"/>
  <c r="M141" i="2"/>
  <c r="P140" i="2"/>
  <c r="D140" i="2"/>
  <c r="G139" i="2"/>
  <c r="J138" i="2"/>
  <c r="M137" i="2"/>
  <c r="P136" i="2"/>
  <c r="D136" i="2"/>
  <c r="G135" i="2"/>
  <c r="J134" i="2"/>
  <c r="M133" i="2"/>
  <c r="P132" i="2"/>
  <c r="D132" i="2"/>
  <c r="G131" i="2"/>
  <c r="J130" i="2"/>
  <c r="M129" i="2"/>
  <c r="P128" i="2"/>
  <c r="D128" i="2"/>
  <c r="G127" i="2"/>
  <c r="J126" i="2"/>
  <c r="M125" i="2"/>
  <c r="P124" i="2"/>
  <c r="D124" i="2"/>
  <c r="G123" i="2"/>
  <c r="J122" i="2"/>
  <c r="M121" i="2"/>
  <c r="P120" i="2"/>
  <c r="D120" i="2"/>
  <c r="G119" i="2"/>
  <c r="J118" i="2"/>
  <c r="M117" i="2"/>
  <c r="P116" i="2"/>
  <c r="D116" i="2"/>
  <c r="G115" i="2"/>
  <c r="J114" i="2"/>
  <c r="M113" i="2"/>
  <c r="P112" i="2"/>
  <c r="D112" i="2"/>
  <c r="G111" i="2"/>
  <c r="J110" i="2"/>
  <c r="M109" i="2"/>
  <c r="P108" i="2"/>
  <c r="D108" i="2"/>
  <c r="G107" i="2"/>
  <c r="J106" i="2"/>
  <c r="M105" i="2"/>
  <c r="P104" i="2"/>
  <c r="D104" i="2"/>
  <c r="G103" i="2"/>
  <c r="J102" i="2"/>
  <c r="M101" i="2"/>
  <c r="P100" i="2"/>
  <c r="D100" i="2"/>
  <c r="G99" i="2"/>
  <c r="J98" i="2"/>
  <c r="M97" i="2"/>
  <c r="P96" i="2"/>
  <c r="D96" i="2"/>
  <c r="G95" i="2"/>
  <c r="J94" i="2"/>
  <c r="M93" i="2"/>
  <c r="P92" i="2"/>
  <c r="D92" i="2"/>
  <c r="G91" i="2"/>
  <c r="J90" i="2"/>
  <c r="M89" i="2"/>
  <c r="P88" i="2"/>
  <c r="D88" i="2"/>
  <c r="G87" i="2"/>
  <c r="J86" i="2"/>
  <c r="M85" i="2"/>
  <c r="P84" i="2"/>
  <c r="D84" i="2"/>
  <c r="G83" i="2"/>
  <c r="J82" i="2"/>
  <c r="M81" i="2"/>
  <c r="P80" i="2"/>
  <c r="D80" i="2"/>
  <c r="G79" i="2"/>
  <c r="J78" i="2"/>
  <c r="M77" i="2"/>
  <c r="P76" i="2"/>
  <c r="D76" i="2"/>
  <c r="G75" i="2"/>
  <c r="J74" i="2"/>
  <c r="M73" i="2"/>
  <c r="P72" i="2"/>
  <c r="D72" i="2"/>
  <c r="G71" i="2"/>
  <c r="J70" i="2"/>
  <c r="M69" i="2"/>
  <c r="P68" i="2"/>
  <c r="D68" i="2"/>
  <c r="E471" i="2"/>
  <c r="Q410" i="2"/>
  <c r="J388" i="2"/>
  <c r="F372" i="2"/>
  <c r="G358" i="2"/>
  <c r="E346" i="2"/>
  <c r="K336" i="2"/>
  <c r="Q326" i="2"/>
  <c r="H317" i="2"/>
  <c r="N307" i="2"/>
  <c r="E298" i="2"/>
  <c r="G292" i="2"/>
  <c r="G290" i="2"/>
  <c r="H288" i="2"/>
  <c r="K286" i="2"/>
  <c r="K284" i="2"/>
  <c r="E283" i="2"/>
  <c r="P281" i="2"/>
  <c r="I280" i="2"/>
  <c r="D279" i="2"/>
  <c r="N277" i="2"/>
  <c r="H276" i="2"/>
  <c r="Q274" i="2"/>
  <c r="K273" i="2"/>
  <c r="G272" i="2"/>
  <c r="O270" i="2"/>
  <c r="J269" i="2"/>
  <c r="E268" i="2"/>
  <c r="N266" i="2"/>
  <c r="H265" i="2"/>
  <c r="Q263" i="2"/>
  <c r="M262" i="2"/>
  <c r="F261" i="2"/>
  <c r="Q259" i="2"/>
  <c r="N258" i="2"/>
  <c r="K257" i="2"/>
  <c r="H256" i="2"/>
  <c r="E255" i="2"/>
  <c r="Q253" i="2"/>
  <c r="N252" i="2"/>
  <c r="K251" i="2"/>
  <c r="H250" i="2"/>
  <c r="E249" i="2"/>
  <c r="Q247" i="2"/>
  <c r="N246" i="2"/>
  <c r="K245" i="2"/>
  <c r="H244" i="2"/>
  <c r="E243" i="2"/>
  <c r="Q241" i="2"/>
  <c r="N240" i="2"/>
  <c r="K239" i="2"/>
  <c r="I238" i="2"/>
  <c r="J237" i="2"/>
  <c r="J236" i="2"/>
  <c r="K235" i="2"/>
  <c r="K234" i="2"/>
  <c r="L233" i="2"/>
  <c r="M232" i="2"/>
  <c r="M231" i="2"/>
  <c r="N230" i="2"/>
  <c r="N229" i="2"/>
  <c r="O228" i="2"/>
  <c r="P227" i="2"/>
  <c r="P226" i="2"/>
  <c r="Q225" i="2"/>
  <c r="Q224" i="2"/>
  <c r="C224" i="2"/>
  <c r="D223" i="2"/>
  <c r="D222" i="2"/>
  <c r="E221" i="2"/>
  <c r="E220" i="2"/>
  <c r="F219" i="2"/>
  <c r="G218" i="2"/>
  <c r="G217" i="2"/>
  <c r="H216" i="2"/>
  <c r="H215" i="2"/>
  <c r="I214" i="2"/>
  <c r="J213" i="2"/>
  <c r="J212" i="2"/>
  <c r="K211" i="2"/>
  <c r="K210" i="2"/>
  <c r="L209" i="2"/>
  <c r="M208" i="2"/>
  <c r="M207" i="2"/>
  <c r="N206" i="2"/>
  <c r="N205" i="2"/>
  <c r="O204" i="2"/>
  <c r="P203" i="2"/>
  <c r="P202" i="2"/>
  <c r="Q201" i="2"/>
  <c r="Q200" i="2"/>
  <c r="C200" i="2"/>
  <c r="D199" i="2"/>
  <c r="D198" i="2"/>
  <c r="E197" i="2"/>
  <c r="E196" i="2"/>
  <c r="F195" i="2"/>
  <c r="I194" i="2"/>
  <c r="L193" i="2"/>
  <c r="O192" i="2"/>
  <c r="C192" i="2"/>
  <c r="F191" i="2"/>
  <c r="I190" i="2"/>
  <c r="L189" i="2"/>
  <c r="O188" i="2"/>
  <c r="C188" i="2"/>
  <c r="F187" i="2"/>
  <c r="I186" i="2"/>
  <c r="L185" i="2"/>
  <c r="O184" i="2"/>
  <c r="C184" i="2"/>
  <c r="F183" i="2"/>
  <c r="I182" i="2"/>
  <c r="L181" i="2"/>
  <c r="O180" i="2"/>
  <c r="C180" i="2"/>
  <c r="F179" i="2"/>
  <c r="I178" i="2"/>
  <c r="L177" i="2"/>
  <c r="O176" i="2"/>
  <c r="C176" i="2"/>
  <c r="F175" i="2"/>
  <c r="I174" i="2"/>
  <c r="L173" i="2"/>
  <c r="O172" i="2"/>
  <c r="C172" i="2"/>
  <c r="F171" i="2"/>
  <c r="I170" i="2"/>
  <c r="L169" i="2"/>
  <c r="O168" i="2"/>
  <c r="M460" i="2"/>
  <c r="E409" i="2"/>
  <c r="P386" i="2"/>
  <c r="C371" i="2"/>
  <c r="G357" i="2"/>
  <c r="H345" i="2"/>
  <c r="N335" i="2"/>
  <c r="E326" i="2"/>
  <c r="K316" i="2"/>
  <c r="Q306" i="2"/>
  <c r="H297" i="2"/>
  <c r="E292" i="2"/>
  <c r="E290" i="2"/>
  <c r="G288" i="2"/>
  <c r="G286" i="2"/>
  <c r="I284" i="2"/>
  <c r="D283" i="2"/>
  <c r="N281" i="2"/>
  <c r="H280" i="2"/>
  <c r="Q278" i="2"/>
  <c r="K277" i="2"/>
  <c r="G276" i="2"/>
  <c r="O274" i="2"/>
  <c r="J273" i="2"/>
  <c r="E272" i="2"/>
  <c r="N270" i="2"/>
  <c r="H269" i="2"/>
  <c r="Q267" i="2"/>
  <c r="M266" i="2"/>
  <c r="F265" i="2"/>
  <c r="P263" i="2"/>
  <c r="K262" i="2"/>
  <c r="E261" i="2"/>
  <c r="P259" i="2"/>
  <c r="M258" i="2"/>
  <c r="J257" i="2"/>
  <c r="G256" i="2"/>
  <c r="D255" i="2"/>
  <c r="P253" i="2"/>
  <c r="M252" i="2"/>
  <c r="J251" i="2"/>
  <c r="G250" i="2"/>
  <c r="D249" i="2"/>
  <c r="P247" i="2"/>
  <c r="M246" i="2"/>
  <c r="J245" i="2"/>
  <c r="G244" i="2"/>
  <c r="D243" i="2"/>
  <c r="P241" i="2"/>
  <c r="M240" i="2"/>
  <c r="J239" i="2"/>
  <c r="H238" i="2"/>
  <c r="H237" i="2"/>
  <c r="I236" i="2"/>
  <c r="J235" i="2"/>
  <c r="J234" i="2"/>
  <c r="K233" i="2"/>
  <c r="K232" i="2"/>
  <c r="L231" i="2"/>
  <c r="M230" i="2"/>
  <c r="M229" i="2"/>
  <c r="N228" i="2"/>
  <c r="N227" i="2"/>
  <c r="O226" i="2"/>
  <c r="P225" i="2"/>
  <c r="P224" i="2"/>
  <c r="Q223" i="2"/>
  <c r="Q222" i="2"/>
  <c r="C222" i="2"/>
  <c r="D221" i="2"/>
  <c r="D220" i="2"/>
  <c r="E219" i="2"/>
  <c r="E218" i="2"/>
  <c r="F217" i="2"/>
  <c r="G216" i="2"/>
  <c r="G215" i="2"/>
  <c r="H214" i="2"/>
  <c r="H213" i="2"/>
  <c r="I212" i="2"/>
  <c r="J211" i="2"/>
  <c r="J210" i="2"/>
  <c r="K209" i="2"/>
  <c r="K208" i="2"/>
  <c r="L207" i="2"/>
  <c r="M206" i="2"/>
  <c r="M205" i="2"/>
  <c r="N204" i="2"/>
  <c r="N203" i="2"/>
  <c r="O202" i="2"/>
  <c r="P201" i="2"/>
  <c r="P200" i="2"/>
  <c r="Q199" i="2"/>
  <c r="Q198" i="2"/>
  <c r="C198" i="2"/>
  <c r="D197" i="2"/>
  <c r="D196" i="2"/>
  <c r="E195" i="2"/>
  <c r="H194" i="2"/>
  <c r="K193" i="2"/>
  <c r="N192" i="2"/>
  <c r="Q191" i="2"/>
  <c r="E191" i="2"/>
  <c r="H190" i="2"/>
  <c r="K189" i="2"/>
  <c r="N188" i="2"/>
  <c r="Q187" i="2"/>
  <c r="E187" i="2"/>
  <c r="H186" i="2"/>
  <c r="K185" i="2"/>
  <c r="N184" i="2"/>
  <c r="Q183" i="2"/>
  <c r="E183" i="2"/>
  <c r="H182" i="2"/>
  <c r="K181" i="2"/>
  <c r="N180" i="2"/>
  <c r="Q179" i="2"/>
  <c r="E179" i="2"/>
  <c r="H178" i="2"/>
  <c r="K177" i="2"/>
  <c r="N176" i="2"/>
  <c r="Q175" i="2"/>
  <c r="E175" i="2"/>
  <c r="H174" i="2"/>
  <c r="K173" i="2"/>
  <c r="N172" i="2"/>
  <c r="Q171" i="2"/>
  <c r="E171" i="2"/>
  <c r="H170" i="2"/>
  <c r="K169" i="2"/>
  <c r="N168" i="2"/>
  <c r="Q167" i="2"/>
  <c r="E167" i="2"/>
  <c r="H166" i="2"/>
  <c r="K165" i="2"/>
  <c r="N164" i="2"/>
  <c r="Q163" i="2"/>
  <c r="E163" i="2"/>
  <c r="H162" i="2"/>
  <c r="K161" i="2"/>
  <c r="N160" i="2"/>
  <c r="Q159" i="2"/>
  <c r="E159" i="2"/>
  <c r="H158" i="2"/>
  <c r="K157" i="2"/>
  <c r="N156" i="2"/>
  <c r="D451" i="2"/>
  <c r="D407" i="2"/>
  <c r="G385" i="2"/>
  <c r="O369" i="2"/>
  <c r="E356" i="2"/>
  <c r="K344" i="2"/>
  <c r="Q334" i="2"/>
  <c r="H325" i="2"/>
  <c r="N315" i="2"/>
  <c r="E306" i="2"/>
  <c r="K296" i="2"/>
  <c r="P291" i="2"/>
  <c r="Q289" i="2"/>
  <c r="E288" i="2"/>
  <c r="E286" i="2"/>
  <c r="H284" i="2"/>
  <c r="Q282" i="2"/>
  <c r="K281" i="2"/>
  <c r="G280" i="2"/>
  <c r="O278" i="2"/>
  <c r="J277" i="2"/>
  <c r="E276" i="2"/>
  <c r="N274" i="2"/>
  <c r="H273" i="2"/>
  <c r="Q271" i="2"/>
  <c r="M270" i="2"/>
  <c r="F269" i="2"/>
  <c r="P267" i="2"/>
  <c r="K266" i="2"/>
  <c r="E265" i="2"/>
  <c r="N263" i="2"/>
  <c r="H262" i="2"/>
  <c r="D261" i="2"/>
  <c r="N259" i="2"/>
  <c r="K258" i="2"/>
  <c r="H257" i="2"/>
  <c r="E256" i="2"/>
  <c r="Q254" i="2"/>
  <c r="N253" i="2"/>
  <c r="K252" i="2"/>
  <c r="H251" i="2"/>
  <c r="E250" i="2"/>
  <c r="Q248" i="2"/>
  <c r="N247" i="2"/>
  <c r="K246" i="2"/>
  <c r="H245" i="2"/>
  <c r="E244" i="2"/>
  <c r="Q242" i="2"/>
  <c r="N241" i="2"/>
  <c r="K240" i="2"/>
  <c r="H239" i="2"/>
  <c r="G238" i="2"/>
  <c r="G237" i="2"/>
  <c r="H236" i="2"/>
  <c r="H235" i="2"/>
  <c r="I234" i="2"/>
  <c r="J233" i="2"/>
  <c r="J232" i="2"/>
  <c r="K231" i="2"/>
  <c r="K230" i="2"/>
  <c r="L229" i="2"/>
  <c r="M228" i="2"/>
  <c r="M227" i="2"/>
  <c r="N226" i="2"/>
  <c r="N225" i="2"/>
  <c r="O224" i="2"/>
  <c r="P223" i="2"/>
  <c r="P222" i="2"/>
  <c r="Q221" i="2"/>
  <c r="Q220" i="2"/>
  <c r="C220" i="2"/>
  <c r="D219" i="2"/>
  <c r="D218" i="2"/>
  <c r="E217" i="2"/>
  <c r="E216" i="2"/>
  <c r="F215" i="2"/>
  <c r="G214" i="2"/>
  <c r="G213" i="2"/>
  <c r="H212" i="2"/>
  <c r="H211" i="2"/>
  <c r="I210" i="2"/>
  <c r="J209" i="2"/>
  <c r="J208" i="2"/>
  <c r="K207" i="2"/>
  <c r="K206" i="2"/>
  <c r="L205" i="2"/>
  <c r="M204" i="2"/>
  <c r="M203" i="2"/>
  <c r="N202" i="2"/>
  <c r="N201" i="2"/>
  <c r="O200" i="2"/>
  <c r="P199" i="2"/>
  <c r="P198" i="2"/>
  <c r="Q197" i="2"/>
  <c r="Q196" i="2"/>
  <c r="C196" i="2"/>
  <c r="D195" i="2"/>
  <c r="G194" i="2"/>
  <c r="J193" i="2"/>
  <c r="M192" i="2"/>
  <c r="P191" i="2"/>
  <c r="D191" i="2"/>
  <c r="G190" i="2"/>
  <c r="J189" i="2"/>
  <c r="M188" i="2"/>
  <c r="P187" i="2"/>
  <c r="D187" i="2"/>
  <c r="G186" i="2"/>
  <c r="J185" i="2"/>
  <c r="M184" i="2"/>
  <c r="P183" i="2"/>
  <c r="D183" i="2"/>
  <c r="G182" i="2"/>
  <c r="J181" i="2"/>
  <c r="M180" i="2"/>
  <c r="P179" i="2"/>
  <c r="D179" i="2"/>
  <c r="G178" i="2"/>
  <c r="J177" i="2"/>
  <c r="M176" i="2"/>
  <c r="P175" i="2"/>
  <c r="D175" i="2"/>
  <c r="G174" i="2"/>
  <c r="J173" i="2"/>
  <c r="M172" i="2"/>
  <c r="P171" i="2"/>
  <c r="D171" i="2"/>
  <c r="G170" i="2"/>
  <c r="J169" i="2"/>
  <c r="M168" i="2"/>
  <c r="P167" i="2"/>
  <c r="D167" i="2"/>
  <c r="G166" i="2"/>
  <c r="J165" i="2"/>
  <c r="M164" i="2"/>
  <c r="P163" i="2"/>
  <c r="J441" i="2"/>
  <c r="G405" i="2"/>
  <c r="M383" i="2"/>
  <c r="L368" i="2"/>
  <c r="D355" i="2"/>
  <c r="N343" i="2"/>
  <c r="E334" i="2"/>
  <c r="K324" i="2"/>
  <c r="Q314" i="2"/>
  <c r="H305" i="2"/>
  <c r="N295" i="2"/>
  <c r="N291" i="2"/>
  <c r="P289" i="2"/>
  <c r="P287" i="2"/>
  <c r="Q285" i="2"/>
  <c r="G284" i="2"/>
  <c r="O282" i="2"/>
  <c r="J281" i="2"/>
  <c r="E280" i="2"/>
  <c r="N278" i="2"/>
  <c r="H277" i="2"/>
  <c r="Q275" i="2"/>
  <c r="M274" i="2"/>
  <c r="F273" i="2"/>
  <c r="P271" i="2"/>
  <c r="K270" i="2"/>
  <c r="E269" i="2"/>
  <c r="N267" i="2"/>
  <c r="H266" i="2"/>
  <c r="D265" i="2"/>
  <c r="L263" i="2"/>
  <c r="G262" i="2"/>
  <c r="Q260" i="2"/>
  <c r="L259" i="2"/>
  <c r="I258" i="2"/>
  <c r="F257" i="2"/>
  <c r="C256" i="2"/>
  <c r="O254" i="2"/>
  <c r="L253" i="2"/>
  <c r="I252" i="2"/>
  <c r="F251" i="2"/>
  <c r="C250" i="2"/>
  <c r="O248" i="2"/>
  <c r="L247" i="2"/>
  <c r="I246" i="2"/>
  <c r="F245" i="2"/>
  <c r="C244" i="2"/>
  <c r="O242" i="2"/>
  <c r="L241" i="2"/>
  <c r="I240" i="2"/>
  <c r="F239" i="2"/>
  <c r="E238" i="2"/>
  <c r="F237" i="2"/>
  <c r="G236" i="2"/>
  <c r="G235" i="2"/>
  <c r="H234" i="2"/>
  <c r="H233" i="2"/>
  <c r="I232" i="2"/>
  <c r="J231" i="2"/>
  <c r="J230" i="2"/>
  <c r="K229" i="2"/>
  <c r="K228" i="2"/>
  <c r="L227" i="2"/>
  <c r="M226" i="2"/>
  <c r="M225" i="2"/>
  <c r="N224" i="2"/>
  <c r="N223" i="2"/>
  <c r="O222" i="2"/>
  <c r="P221" i="2"/>
  <c r="P220" i="2"/>
  <c r="Q219" i="2"/>
  <c r="Q218" i="2"/>
  <c r="C218" i="2"/>
  <c r="D217" i="2"/>
  <c r="D216" i="2"/>
  <c r="E215" i="2"/>
  <c r="E214" i="2"/>
  <c r="F213" i="2"/>
  <c r="G212" i="2"/>
  <c r="G211" i="2"/>
  <c r="H210" i="2"/>
  <c r="H209" i="2"/>
  <c r="I208" i="2"/>
  <c r="J207" i="2"/>
  <c r="J206" i="2"/>
  <c r="K205" i="2"/>
  <c r="K204" i="2"/>
  <c r="L203" i="2"/>
  <c r="M202" i="2"/>
  <c r="M201" i="2"/>
  <c r="N200" i="2"/>
  <c r="N199" i="2"/>
  <c r="O198" i="2"/>
  <c r="P197" i="2"/>
  <c r="P196" i="2"/>
  <c r="Q195" i="2"/>
  <c r="C195" i="2"/>
  <c r="F194" i="2"/>
  <c r="I193" i="2"/>
  <c r="L192" i="2"/>
  <c r="O191" i="2"/>
  <c r="C191" i="2"/>
  <c r="F190" i="2"/>
  <c r="I189" i="2"/>
  <c r="L188" i="2"/>
  <c r="O187" i="2"/>
  <c r="C187" i="2"/>
  <c r="F186" i="2"/>
  <c r="I185" i="2"/>
  <c r="L184" i="2"/>
  <c r="O183" i="2"/>
  <c r="C183" i="2"/>
  <c r="F182" i="2"/>
  <c r="I181" i="2"/>
  <c r="L180" i="2"/>
  <c r="O179" i="2"/>
  <c r="C179" i="2"/>
  <c r="F178" i="2"/>
  <c r="I177" i="2"/>
  <c r="L176" i="2"/>
  <c r="O175" i="2"/>
  <c r="C175" i="2"/>
  <c r="F174" i="2"/>
  <c r="I173" i="2"/>
  <c r="L172" i="2"/>
  <c r="O171" i="2"/>
  <c r="C171" i="2"/>
  <c r="F170" i="2"/>
  <c r="I169" i="2"/>
  <c r="L168" i="2"/>
  <c r="O167" i="2"/>
  <c r="C167" i="2"/>
  <c r="F166" i="2"/>
  <c r="I165" i="2"/>
  <c r="L164" i="2"/>
  <c r="O163" i="2"/>
  <c r="C163" i="2"/>
  <c r="F162" i="2"/>
  <c r="I161" i="2"/>
  <c r="L160" i="2"/>
  <c r="O159" i="2"/>
  <c r="C159" i="2"/>
  <c r="F158" i="2"/>
  <c r="I157" i="2"/>
  <c r="L156" i="2"/>
  <c r="O155" i="2"/>
  <c r="C155" i="2"/>
  <c r="F154" i="2"/>
  <c r="I153" i="2"/>
  <c r="L152" i="2"/>
  <c r="O151" i="2"/>
  <c r="C151" i="2"/>
  <c r="F150" i="2"/>
  <c r="I149" i="2"/>
  <c r="L148" i="2"/>
  <c r="O147" i="2"/>
  <c r="C147" i="2"/>
  <c r="F146" i="2"/>
  <c r="I145" i="2"/>
  <c r="L144" i="2"/>
  <c r="O143" i="2"/>
  <c r="C143" i="2"/>
  <c r="F142" i="2"/>
  <c r="I141" i="2"/>
  <c r="L140" i="2"/>
  <c r="O139" i="2"/>
  <c r="C139" i="2"/>
  <c r="P431" i="2"/>
  <c r="H403" i="2"/>
  <c r="D382" i="2"/>
  <c r="I367" i="2"/>
  <c r="D354" i="2"/>
  <c r="Q342" i="2"/>
  <c r="H333" i="2"/>
  <c r="N323" i="2"/>
  <c r="E314" i="2"/>
  <c r="K304" i="2"/>
  <c r="Q294" i="2"/>
  <c r="K291" i="2"/>
  <c r="N289" i="2"/>
  <c r="N287" i="2"/>
  <c r="P285" i="2"/>
  <c r="E284" i="2"/>
  <c r="N282" i="2"/>
  <c r="H281" i="2"/>
  <c r="Q279" i="2"/>
  <c r="M278" i="2"/>
  <c r="F277" i="2"/>
  <c r="P275" i="2"/>
  <c r="K274" i="2"/>
  <c r="E273" i="2"/>
  <c r="N271" i="2"/>
  <c r="H270" i="2"/>
  <c r="D269" i="2"/>
  <c r="L267" i="2"/>
  <c r="G266" i="2"/>
  <c r="Q264" i="2"/>
  <c r="K263" i="2"/>
  <c r="E262" i="2"/>
  <c r="N260" i="2"/>
  <c r="K259" i="2"/>
  <c r="H258" i="2"/>
  <c r="E257" i="2"/>
  <c r="Q255" i="2"/>
  <c r="N254" i="2"/>
  <c r="K253" i="2"/>
  <c r="H252" i="2"/>
  <c r="E251" i="2"/>
  <c r="Q249" i="2"/>
  <c r="N248" i="2"/>
  <c r="K247" i="2"/>
  <c r="H246" i="2"/>
  <c r="E245" i="2"/>
  <c r="Q243" i="2"/>
  <c r="N242" i="2"/>
  <c r="K241" i="2"/>
  <c r="H240" i="2"/>
  <c r="E239" i="2"/>
  <c r="D238" i="2"/>
  <c r="E237" i="2"/>
  <c r="E236" i="2"/>
  <c r="F235" i="2"/>
  <c r="G234" i="2"/>
  <c r="G233" i="2"/>
  <c r="H232" i="2"/>
  <c r="H231" i="2"/>
  <c r="I230" i="2"/>
  <c r="J229" i="2"/>
  <c r="J228" i="2"/>
  <c r="K227" i="2"/>
  <c r="K226" i="2"/>
  <c r="L225" i="2"/>
  <c r="M224" i="2"/>
  <c r="M223" i="2"/>
  <c r="N222" i="2"/>
  <c r="N221" i="2"/>
  <c r="O220" i="2"/>
  <c r="P219" i="2"/>
  <c r="P218" i="2"/>
  <c r="Q217" i="2"/>
  <c r="Q216" i="2"/>
  <c r="C216" i="2"/>
  <c r="D215" i="2"/>
  <c r="D214" i="2"/>
  <c r="E213" i="2"/>
  <c r="E212" i="2"/>
  <c r="F211" i="2"/>
  <c r="G210" i="2"/>
  <c r="G209" i="2"/>
  <c r="H208" i="2"/>
  <c r="H207" i="2"/>
  <c r="I206" i="2"/>
  <c r="J205" i="2"/>
  <c r="J204" i="2"/>
  <c r="K203" i="2"/>
  <c r="K202" i="2"/>
  <c r="L201" i="2"/>
  <c r="M200" i="2"/>
  <c r="M199" i="2"/>
  <c r="N198" i="2"/>
  <c r="N197" i="2"/>
  <c r="O196" i="2"/>
  <c r="P195" i="2"/>
  <c r="Q194" i="2"/>
  <c r="E194" i="2"/>
  <c r="H193" i="2"/>
  <c r="K192" i="2"/>
  <c r="N191" i="2"/>
  <c r="Q190" i="2"/>
  <c r="E190" i="2"/>
  <c r="H189" i="2"/>
  <c r="K188" i="2"/>
  <c r="N187" i="2"/>
  <c r="Q186" i="2"/>
  <c r="E186" i="2"/>
  <c r="H185" i="2"/>
  <c r="K184" i="2"/>
  <c r="N183" i="2"/>
  <c r="Q182" i="2"/>
  <c r="E182" i="2"/>
  <c r="H181" i="2"/>
  <c r="K180" i="2"/>
  <c r="N179" i="2"/>
  <c r="Q178" i="2"/>
  <c r="E178" i="2"/>
  <c r="H177" i="2"/>
  <c r="K176" i="2"/>
  <c r="N175" i="2"/>
  <c r="Q174" i="2"/>
  <c r="E174" i="2"/>
  <c r="H173" i="2"/>
  <c r="K172" i="2"/>
  <c r="N171" i="2"/>
  <c r="Q170" i="2"/>
  <c r="E170" i="2"/>
  <c r="E425" i="2"/>
  <c r="H401" i="2"/>
  <c r="L380" i="2"/>
  <c r="F366" i="2"/>
  <c r="Q352" i="2"/>
  <c r="E342" i="2"/>
  <c r="K332" i="2"/>
  <c r="Q322" i="2"/>
  <c r="H313" i="2"/>
  <c r="N303" i="2"/>
  <c r="E294" i="2"/>
  <c r="J291" i="2"/>
  <c r="J289" i="2"/>
  <c r="K287" i="2"/>
  <c r="N285" i="2"/>
  <c r="Q283" i="2"/>
  <c r="M282" i="2"/>
  <c r="F281" i="2"/>
  <c r="P279" i="2"/>
  <c r="K278" i="2"/>
  <c r="E277" i="2"/>
  <c r="N275" i="2"/>
  <c r="H274" i="2"/>
  <c r="D273" i="2"/>
  <c r="L271" i="2"/>
  <c r="G270" i="2"/>
  <c r="Q268" i="2"/>
  <c r="K267" i="2"/>
  <c r="E266" i="2"/>
  <c r="N264" i="2"/>
  <c r="J263" i="2"/>
  <c r="C262" i="2"/>
  <c r="M260" i="2"/>
  <c r="J259" i="2"/>
  <c r="G258" i="2"/>
  <c r="D257" i="2"/>
  <c r="P255" i="2"/>
  <c r="M254" i="2"/>
  <c r="J253" i="2"/>
  <c r="G252" i="2"/>
  <c r="D251" i="2"/>
  <c r="P249" i="2"/>
  <c r="M248" i="2"/>
  <c r="J247" i="2"/>
  <c r="G246" i="2"/>
  <c r="D245" i="2"/>
  <c r="P243" i="2"/>
  <c r="M242" i="2"/>
  <c r="J241" i="2"/>
  <c r="G240" i="2"/>
  <c r="D239" i="2"/>
  <c r="C238" i="2"/>
  <c r="D237" i="2"/>
  <c r="D236" i="2"/>
  <c r="E235" i="2"/>
  <c r="E234" i="2"/>
  <c r="F233" i="2"/>
  <c r="G232" i="2"/>
  <c r="G231" i="2"/>
  <c r="H230" i="2"/>
  <c r="H229" i="2"/>
  <c r="I228" i="2"/>
  <c r="J227" i="2"/>
  <c r="J226" i="2"/>
  <c r="K225" i="2"/>
  <c r="K224" i="2"/>
  <c r="L223" i="2"/>
  <c r="M222" i="2"/>
  <c r="M221" i="2"/>
  <c r="N220" i="2"/>
  <c r="N219" i="2"/>
  <c r="O218" i="2"/>
  <c r="P217" i="2"/>
  <c r="P216" i="2"/>
  <c r="Q215" i="2"/>
  <c r="Q214" i="2"/>
  <c r="C214" i="2"/>
  <c r="D213" i="2"/>
  <c r="D212" i="2"/>
  <c r="E211" i="2"/>
  <c r="E210" i="2"/>
  <c r="F209" i="2"/>
  <c r="G208" i="2"/>
  <c r="G207" i="2"/>
  <c r="H206" i="2"/>
  <c r="H205" i="2"/>
  <c r="I204" i="2"/>
  <c r="J203" i="2"/>
  <c r="J202" i="2"/>
  <c r="K201" i="2"/>
  <c r="K200" i="2"/>
  <c r="L199" i="2"/>
  <c r="M198" i="2"/>
  <c r="M197" i="2"/>
  <c r="N196" i="2"/>
  <c r="N195" i="2"/>
  <c r="P194" i="2"/>
  <c r="D194" i="2"/>
  <c r="G193" i="2"/>
  <c r="J192" i="2"/>
  <c r="M191" i="2"/>
  <c r="P190" i="2"/>
  <c r="D190" i="2"/>
  <c r="G189" i="2"/>
  <c r="J188" i="2"/>
  <c r="M187" i="2"/>
  <c r="P186" i="2"/>
  <c r="D186" i="2"/>
  <c r="G185" i="2"/>
  <c r="J184" i="2"/>
  <c r="M183" i="2"/>
  <c r="P182" i="2"/>
  <c r="D182" i="2"/>
  <c r="G181" i="2"/>
  <c r="J180" i="2"/>
  <c r="M179" i="2"/>
  <c r="P178" i="2"/>
  <c r="D178" i="2"/>
  <c r="G177" i="2"/>
  <c r="J176" i="2"/>
  <c r="M175" i="2"/>
  <c r="P174" i="2"/>
  <c r="D174" i="2"/>
  <c r="G173" i="2"/>
  <c r="J172" i="2"/>
  <c r="M171" i="2"/>
  <c r="P170" i="2"/>
  <c r="D170" i="2"/>
  <c r="G169" i="2"/>
  <c r="J168" i="2"/>
  <c r="M167" i="2"/>
  <c r="P166" i="2"/>
  <c r="D166" i="2"/>
  <c r="G165" i="2"/>
  <c r="J164" i="2"/>
  <c r="M163" i="2"/>
  <c r="P162" i="2"/>
  <c r="D162" i="2"/>
  <c r="G161" i="2"/>
  <c r="J160" i="2"/>
  <c r="M159" i="2"/>
  <c r="P158" i="2"/>
  <c r="D158" i="2"/>
  <c r="G157" i="2"/>
  <c r="J156" i="2"/>
  <c r="M155" i="2"/>
  <c r="P154" i="2"/>
  <c r="D154" i="2"/>
  <c r="G153" i="2"/>
  <c r="J152" i="2"/>
  <c r="M151" i="2"/>
  <c r="P150" i="2"/>
  <c r="D150" i="2"/>
  <c r="G149" i="2"/>
  <c r="J148" i="2"/>
  <c r="M147" i="2"/>
  <c r="P146" i="2"/>
  <c r="D146" i="2"/>
  <c r="G145" i="2"/>
  <c r="J144" i="2"/>
  <c r="M143" i="2"/>
  <c r="P142" i="2"/>
  <c r="D142" i="2"/>
  <c r="G141" i="2"/>
  <c r="J140" i="2"/>
  <c r="M139" i="2"/>
  <c r="P138" i="2"/>
  <c r="D138" i="2"/>
  <c r="G137" i="2"/>
  <c r="J136" i="2"/>
  <c r="M135" i="2"/>
  <c r="P134" i="2"/>
  <c r="D134" i="2"/>
  <c r="G133" i="2"/>
  <c r="J132" i="2"/>
  <c r="M131" i="2"/>
  <c r="P130" i="2"/>
  <c r="D130" i="2"/>
  <c r="G129" i="2"/>
  <c r="J128" i="2"/>
  <c r="M127" i="2"/>
  <c r="P126" i="2"/>
  <c r="D126" i="2"/>
  <c r="G125" i="2"/>
  <c r="J124" i="2"/>
  <c r="M123" i="2"/>
  <c r="P122" i="2"/>
  <c r="D122" i="2"/>
  <c r="G121" i="2"/>
  <c r="J120" i="2"/>
  <c r="M119" i="2"/>
  <c r="P118" i="2"/>
  <c r="D118" i="2"/>
  <c r="G117" i="2"/>
  <c r="J116" i="2"/>
  <c r="M115" i="2"/>
  <c r="P114" i="2"/>
  <c r="D114" i="2"/>
  <c r="G113" i="2"/>
  <c r="J112" i="2"/>
  <c r="M111" i="2"/>
  <c r="P110" i="2"/>
  <c r="D110" i="2"/>
  <c r="G109" i="2"/>
  <c r="J108" i="2"/>
  <c r="M107" i="2"/>
  <c r="P106" i="2"/>
  <c r="D106" i="2"/>
  <c r="G105" i="2"/>
  <c r="J104" i="2"/>
  <c r="M103" i="2"/>
  <c r="P102" i="2"/>
  <c r="D102" i="2"/>
  <c r="G101" i="2"/>
  <c r="J100" i="2"/>
  <c r="M99" i="2"/>
  <c r="P98" i="2"/>
  <c r="D98" i="2"/>
  <c r="G97" i="2"/>
  <c r="J96" i="2"/>
  <c r="M95" i="2"/>
  <c r="P94" i="2"/>
  <c r="D94" i="2"/>
  <c r="G93" i="2"/>
  <c r="J92" i="2"/>
  <c r="M91" i="2"/>
  <c r="P90" i="2"/>
  <c r="D90" i="2"/>
  <c r="G89" i="2"/>
  <c r="J88" i="2"/>
  <c r="M87" i="2"/>
  <c r="P86" i="2"/>
  <c r="D86" i="2"/>
  <c r="G85" i="2"/>
  <c r="J84" i="2"/>
  <c r="M83" i="2"/>
  <c r="P82" i="2"/>
  <c r="D82" i="2"/>
  <c r="G81" i="2"/>
  <c r="J80" i="2"/>
  <c r="M79" i="2"/>
  <c r="P78" i="2"/>
  <c r="D78" i="2"/>
  <c r="G77" i="2"/>
  <c r="J76" i="2"/>
  <c r="M75" i="2"/>
  <c r="P74" i="2"/>
  <c r="D74" i="2"/>
  <c r="G73" i="2"/>
  <c r="J72" i="2"/>
  <c r="M71" i="2"/>
  <c r="P70" i="2"/>
  <c r="D70" i="2"/>
  <c r="G69" i="2"/>
  <c r="J68" i="2"/>
  <c r="K422" i="2"/>
  <c r="H289" i="2"/>
  <c r="K271" i="2"/>
  <c r="N255" i="2"/>
  <c r="H241" i="2"/>
  <c r="G229" i="2"/>
  <c r="N217" i="2"/>
  <c r="G206" i="2"/>
  <c r="O194" i="2"/>
  <c r="F185" i="2"/>
  <c r="L175" i="2"/>
  <c r="I168" i="2"/>
  <c r="K166" i="2"/>
  <c r="K164" i="2"/>
  <c r="Q162" i="2"/>
  <c r="L161" i="2"/>
  <c r="F160" i="2"/>
  <c r="O158" i="2"/>
  <c r="J157" i="2"/>
  <c r="E156" i="2"/>
  <c r="D155" i="2"/>
  <c r="Q153" i="2"/>
  <c r="Q152" i="2"/>
  <c r="P151" i="2"/>
  <c r="N150" i="2"/>
  <c r="N149" i="2"/>
  <c r="M148" i="2"/>
  <c r="K147" i="2"/>
  <c r="K146" i="2"/>
  <c r="J145" i="2"/>
  <c r="H144" i="2"/>
  <c r="H143" i="2"/>
  <c r="G142" i="2"/>
  <c r="E141" i="2"/>
  <c r="E140" i="2"/>
  <c r="D139" i="2"/>
  <c r="C138" i="2"/>
  <c r="D137" i="2"/>
  <c r="E136" i="2"/>
  <c r="E135" i="2"/>
  <c r="F134" i="2"/>
  <c r="F133" i="2"/>
  <c r="G132" i="2"/>
  <c r="H131" i="2"/>
  <c r="H130" i="2"/>
  <c r="I129" i="2"/>
  <c r="I128" i="2"/>
  <c r="J127" i="2"/>
  <c r="K126" i="2"/>
  <c r="K125" i="2"/>
  <c r="L124" i="2"/>
  <c r="L123" i="2"/>
  <c r="M122" i="2"/>
  <c r="N121" i="2"/>
  <c r="N120" i="2"/>
  <c r="O119" i="2"/>
  <c r="O118" i="2"/>
  <c r="P117" i="2"/>
  <c r="Q116" i="2"/>
  <c r="Q115" i="2"/>
  <c r="C115" i="2"/>
  <c r="C114" i="2"/>
  <c r="D113" i="2"/>
  <c r="E112" i="2"/>
  <c r="E111" i="2"/>
  <c r="F110" i="2"/>
  <c r="F109" i="2"/>
  <c r="G108" i="2"/>
  <c r="H107" i="2"/>
  <c r="H106" i="2"/>
  <c r="I105" i="2"/>
  <c r="I104" i="2"/>
  <c r="J103" i="2"/>
  <c r="K102" i="2"/>
  <c r="K101" i="2"/>
  <c r="L100" i="2"/>
  <c r="L99" i="2"/>
  <c r="M98" i="2"/>
  <c r="N97" i="2"/>
  <c r="N96" i="2"/>
  <c r="O95" i="2"/>
  <c r="O94" i="2"/>
  <c r="P93" i="2"/>
  <c r="Q92" i="2"/>
  <c r="Q91" i="2"/>
  <c r="C91" i="2"/>
  <c r="C90" i="2"/>
  <c r="D89" i="2"/>
  <c r="E88" i="2"/>
  <c r="E87" i="2"/>
  <c r="F86" i="2"/>
  <c r="F85" i="2"/>
  <c r="G84" i="2"/>
  <c r="H83" i="2"/>
  <c r="H82" i="2"/>
  <c r="I81" i="2"/>
  <c r="I80" i="2"/>
  <c r="J79" i="2"/>
  <c r="K78" i="2"/>
  <c r="K77" i="2"/>
  <c r="L76" i="2"/>
  <c r="L75" i="2"/>
  <c r="M74" i="2"/>
  <c r="N73" i="2"/>
  <c r="N72" i="2"/>
  <c r="O71" i="2"/>
  <c r="O70" i="2"/>
  <c r="P69" i="2"/>
  <c r="Q68" i="2"/>
  <c r="Q67" i="2"/>
  <c r="E67" i="2"/>
  <c r="H66" i="2"/>
  <c r="K65" i="2"/>
  <c r="N64" i="2"/>
  <c r="Q63" i="2"/>
  <c r="E63" i="2"/>
  <c r="H62" i="2"/>
  <c r="K61" i="2"/>
  <c r="N60" i="2"/>
  <c r="Q59" i="2"/>
  <c r="E59" i="2"/>
  <c r="H58" i="2"/>
  <c r="K57" i="2"/>
  <c r="N56" i="2"/>
  <c r="Q55" i="2"/>
  <c r="E55" i="2"/>
  <c r="H54" i="2"/>
  <c r="K53" i="2"/>
  <c r="N52" i="2"/>
  <c r="Q51" i="2"/>
  <c r="E51" i="2"/>
  <c r="H50" i="2"/>
  <c r="K49" i="2"/>
  <c r="N48" i="2"/>
  <c r="Q47" i="2"/>
  <c r="E47" i="2"/>
  <c r="H46" i="2"/>
  <c r="K45" i="2"/>
  <c r="N44" i="2"/>
  <c r="Q43" i="2"/>
  <c r="E43" i="2"/>
  <c r="H42" i="2"/>
  <c r="K41" i="2"/>
  <c r="N40" i="2"/>
  <c r="Q39" i="2"/>
  <c r="E39" i="2"/>
  <c r="H38" i="2"/>
  <c r="K37" i="2"/>
  <c r="N36" i="2"/>
  <c r="Q35" i="2"/>
  <c r="E35" i="2"/>
  <c r="H34" i="2"/>
  <c r="K33" i="2"/>
  <c r="N32" i="2"/>
  <c r="Q31" i="2"/>
  <c r="E31" i="2"/>
  <c r="H30" i="2"/>
  <c r="K29" i="2"/>
  <c r="N28" i="2"/>
  <c r="Q27" i="2"/>
  <c r="E27" i="2"/>
  <c r="H26" i="2"/>
  <c r="K25" i="2"/>
  <c r="N24" i="2"/>
  <c r="Q23" i="2"/>
  <c r="E23" i="2"/>
  <c r="H22" i="2"/>
  <c r="K21" i="2"/>
  <c r="N20" i="2"/>
  <c r="Q19" i="2"/>
  <c r="E19" i="2"/>
  <c r="H18" i="2"/>
  <c r="K17" i="2"/>
  <c r="N16" i="2"/>
  <c r="Q15" i="2"/>
  <c r="E15" i="2"/>
  <c r="H14" i="2"/>
  <c r="K13" i="2"/>
  <c r="N12" i="2"/>
  <c r="Q11" i="2"/>
  <c r="E11" i="2"/>
  <c r="H10" i="2"/>
  <c r="K9" i="2"/>
  <c r="N8" i="2"/>
  <c r="Q7" i="2"/>
  <c r="E7" i="2"/>
  <c r="H6" i="2"/>
  <c r="K5" i="2"/>
  <c r="N4" i="2"/>
  <c r="Q3" i="2"/>
  <c r="E3" i="2"/>
  <c r="H2" i="2"/>
  <c r="G50" i="2"/>
  <c r="J45" i="2"/>
  <c r="D43" i="2"/>
  <c r="J41" i="2"/>
  <c r="D39" i="2"/>
  <c r="J37" i="2"/>
  <c r="P35" i="2"/>
  <c r="G34" i="2"/>
  <c r="M32" i="2"/>
  <c r="D31" i="2"/>
  <c r="J29" i="2"/>
  <c r="P27" i="2"/>
  <c r="G26" i="2"/>
  <c r="J25" i="2"/>
  <c r="P23" i="2"/>
  <c r="G22" i="2"/>
  <c r="J21" i="2"/>
  <c r="P19" i="2"/>
  <c r="G18" i="2"/>
  <c r="M16" i="2"/>
  <c r="D15" i="2"/>
  <c r="J13" i="2"/>
  <c r="M12" i="2"/>
  <c r="D11" i="2"/>
  <c r="J9" i="2"/>
  <c r="M8" i="2"/>
  <c r="D7" i="2"/>
  <c r="J5" i="2"/>
  <c r="P3" i="2"/>
  <c r="G2" i="2"/>
  <c r="F18" i="2"/>
  <c r="O11" i="2"/>
  <c r="O7" i="2"/>
  <c r="I5" i="2"/>
  <c r="C3" i="2"/>
  <c r="H9" i="2"/>
  <c r="K4" i="2"/>
  <c r="D91" i="2"/>
  <c r="I66" i="2"/>
  <c r="L49" i="2"/>
  <c r="O36" i="2"/>
  <c r="O24" i="2"/>
  <c r="O12" i="2"/>
  <c r="F3" i="2"/>
  <c r="K399" i="2"/>
  <c r="J287" i="2"/>
  <c r="E270" i="2"/>
  <c r="K254" i="2"/>
  <c r="E240" i="2"/>
  <c r="H228" i="2"/>
  <c r="O216" i="2"/>
  <c r="G205" i="2"/>
  <c r="C194" i="2"/>
  <c r="I184" i="2"/>
  <c r="O174" i="2"/>
  <c r="F168" i="2"/>
  <c r="I166" i="2"/>
  <c r="I164" i="2"/>
  <c r="O162" i="2"/>
  <c r="J161" i="2"/>
  <c r="E160" i="2"/>
  <c r="M158" i="2"/>
  <c r="H157" i="2"/>
  <c r="C156" i="2"/>
  <c r="Q154" i="2"/>
  <c r="P153" i="2"/>
  <c r="O152" i="2"/>
  <c r="N151" i="2"/>
  <c r="M150" i="2"/>
  <c r="L149" i="2"/>
  <c r="K148" i="2"/>
  <c r="J147" i="2"/>
  <c r="I146" i="2"/>
  <c r="H145" i="2"/>
  <c r="G144" i="2"/>
  <c r="F143" i="2"/>
  <c r="E142" i="2"/>
  <c r="D141" i="2"/>
  <c r="C140" i="2"/>
  <c r="Q138" i="2"/>
  <c r="Q137" i="2"/>
  <c r="C137" i="2"/>
  <c r="C136" i="2"/>
  <c r="D135" i="2"/>
  <c r="E134" i="2"/>
  <c r="E133" i="2"/>
  <c r="F132" i="2"/>
  <c r="F131" i="2"/>
  <c r="G130" i="2"/>
  <c r="H129" i="2"/>
  <c r="H128" i="2"/>
  <c r="I127" i="2"/>
  <c r="I126" i="2"/>
  <c r="J125" i="2"/>
  <c r="K124" i="2"/>
  <c r="K123" i="2"/>
  <c r="L122" i="2"/>
  <c r="L121" i="2"/>
  <c r="M120" i="2"/>
  <c r="N119" i="2"/>
  <c r="N118" i="2"/>
  <c r="O117" i="2"/>
  <c r="O116" i="2"/>
  <c r="P115" i="2"/>
  <c r="Q114" i="2"/>
  <c r="Q113" i="2"/>
  <c r="C113" i="2"/>
  <c r="C112" i="2"/>
  <c r="D111" i="2"/>
  <c r="E110" i="2"/>
  <c r="E109" i="2"/>
  <c r="F108" i="2"/>
  <c r="F107" i="2"/>
  <c r="G106" i="2"/>
  <c r="H105" i="2"/>
  <c r="H104" i="2"/>
  <c r="I103" i="2"/>
  <c r="I102" i="2"/>
  <c r="J101" i="2"/>
  <c r="K100" i="2"/>
  <c r="K99" i="2"/>
  <c r="L98" i="2"/>
  <c r="L97" i="2"/>
  <c r="M96" i="2"/>
  <c r="N95" i="2"/>
  <c r="N94" i="2"/>
  <c r="O93" i="2"/>
  <c r="O92" i="2"/>
  <c r="P91" i="2"/>
  <c r="Q90" i="2"/>
  <c r="Q89" i="2"/>
  <c r="C89" i="2"/>
  <c r="C88" i="2"/>
  <c r="D87" i="2"/>
  <c r="E86" i="2"/>
  <c r="E85" i="2"/>
  <c r="F84" i="2"/>
  <c r="F83" i="2"/>
  <c r="G82" i="2"/>
  <c r="H81" i="2"/>
  <c r="H80" i="2"/>
  <c r="I79" i="2"/>
  <c r="I78" i="2"/>
  <c r="J77" i="2"/>
  <c r="K76" i="2"/>
  <c r="K75" i="2"/>
  <c r="L74" i="2"/>
  <c r="L73" i="2"/>
  <c r="M72" i="2"/>
  <c r="N71" i="2"/>
  <c r="N70" i="2"/>
  <c r="O69" i="2"/>
  <c r="O68" i="2"/>
  <c r="P67" i="2"/>
  <c r="D67" i="2"/>
  <c r="G66" i="2"/>
  <c r="J65" i="2"/>
  <c r="M64" i="2"/>
  <c r="P63" i="2"/>
  <c r="D63" i="2"/>
  <c r="G62" i="2"/>
  <c r="J61" i="2"/>
  <c r="M60" i="2"/>
  <c r="P59" i="2"/>
  <c r="D59" i="2"/>
  <c r="G58" i="2"/>
  <c r="J57" i="2"/>
  <c r="M56" i="2"/>
  <c r="P55" i="2"/>
  <c r="D55" i="2"/>
  <c r="G54" i="2"/>
  <c r="J53" i="2"/>
  <c r="M52" i="2"/>
  <c r="P51" i="2"/>
  <c r="D51" i="2"/>
  <c r="J49" i="2"/>
  <c r="M48" i="2"/>
  <c r="P47" i="2"/>
  <c r="D47" i="2"/>
  <c r="G46" i="2"/>
  <c r="M44" i="2"/>
  <c r="P43" i="2"/>
  <c r="G42" i="2"/>
  <c r="M40" i="2"/>
  <c r="P39" i="2"/>
  <c r="G38" i="2"/>
  <c r="M36" i="2"/>
  <c r="D35" i="2"/>
  <c r="J33" i="2"/>
  <c r="P31" i="2"/>
  <c r="G30" i="2"/>
  <c r="M28" i="2"/>
  <c r="D27" i="2"/>
  <c r="M24" i="2"/>
  <c r="D23" i="2"/>
  <c r="M20" i="2"/>
  <c r="D19" i="2"/>
  <c r="J17" i="2"/>
  <c r="P15" i="2"/>
  <c r="G14" i="2"/>
  <c r="P11" i="2"/>
  <c r="G10" i="2"/>
  <c r="P7" i="2"/>
  <c r="G6" i="2"/>
  <c r="M4" i="2"/>
  <c r="D3" i="2"/>
  <c r="I17" i="2"/>
  <c r="I13" i="2"/>
  <c r="C11" i="2"/>
  <c r="I9" i="2"/>
  <c r="C7" i="2"/>
  <c r="L4" i="2"/>
  <c r="F2" i="2"/>
  <c r="Q10" i="2"/>
  <c r="Q6" i="2"/>
  <c r="Q2" i="2"/>
  <c r="F87" i="2"/>
  <c r="O56" i="2"/>
  <c r="O32" i="2"/>
  <c r="O16" i="2"/>
  <c r="O4" i="2"/>
  <c r="I379" i="2"/>
  <c r="J285" i="2"/>
  <c r="N268" i="2"/>
  <c r="H253" i="2"/>
  <c r="Q238" i="2"/>
  <c r="H227" i="2"/>
  <c r="P215" i="2"/>
  <c r="H204" i="2"/>
  <c r="F193" i="2"/>
  <c r="L183" i="2"/>
  <c r="C174" i="2"/>
  <c r="E168" i="2"/>
  <c r="E166" i="2"/>
  <c r="F164" i="2"/>
  <c r="M162" i="2"/>
  <c r="H161" i="2"/>
  <c r="C160" i="2"/>
  <c r="L158" i="2"/>
  <c r="F157" i="2"/>
  <c r="Q155" i="2"/>
  <c r="O154" i="2"/>
  <c r="O153" i="2"/>
  <c r="N152" i="2"/>
  <c r="L151" i="2"/>
  <c r="L150" i="2"/>
  <c r="K149" i="2"/>
  <c r="I148" i="2"/>
  <c r="I147" i="2"/>
  <c r="H146" i="2"/>
  <c r="F145" i="2"/>
  <c r="F144" i="2"/>
  <c r="E143" i="2"/>
  <c r="C142" i="2"/>
  <c r="C141" i="2"/>
  <c r="Q139" i="2"/>
  <c r="O138" i="2"/>
  <c r="P137" i="2"/>
  <c r="Q136" i="2"/>
  <c r="Q135" i="2"/>
  <c r="C135" i="2"/>
  <c r="C134" i="2"/>
  <c r="D133" i="2"/>
  <c r="E132" i="2"/>
  <c r="E131" i="2"/>
  <c r="F130" i="2"/>
  <c r="F129" i="2"/>
  <c r="G128" i="2"/>
  <c r="H127" i="2"/>
  <c r="H126" i="2"/>
  <c r="I125" i="2"/>
  <c r="I124" i="2"/>
  <c r="J123" i="2"/>
  <c r="K122" i="2"/>
  <c r="K121" i="2"/>
  <c r="L120" i="2"/>
  <c r="L119" i="2"/>
  <c r="M118" i="2"/>
  <c r="N117" i="2"/>
  <c r="N116" i="2"/>
  <c r="O115" i="2"/>
  <c r="O114" i="2"/>
  <c r="P113" i="2"/>
  <c r="Q112" i="2"/>
  <c r="Q111" i="2"/>
  <c r="C111" i="2"/>
  <c r="C110" i="2"/>
  <c r="D109" i="2"/>
  <c r="E108" i="2"/>
  <c r="E107" i="2"/>
  <c r="F106" i="2"/>
  <c r="F105" i="2"/>
  <c r="G104" i="2"/>
  <c r="H103" i="2"/>
  <c r="H102" i="2"/>
  <c r="I101" i="2"/>
  <c r="I100" i="2"/>
  <c r="J99" i="2"/>
  <c r="K98" i="2"/>
  <c r="K97" i="2"/>
  <c r="L96" i="2"/>
  <c r="L95" i="2"/>
  <c r="M94" i="2"/>
  <c r="N93" i="2"/>
  <c r="N92" i="2"/>
  <c r="O91" i="2"/>
  <c r="O90" i="2"/>
  <c r="P89" i="2"/>
  <c r="Q88" i="2"/>
  <c r="Q87" i="2"/>
  <c r="C87" i="2"/>
  <c r="C86" i="2"/>
  <c r="D85" i="2"/>
  <c r="E84" i="2"/>
  <c r="E83" i="2"/>
  <c r="F82" i="2"/>
  <c r="F81" i="2"/>
  <c r="G80" i="2"/>
  <c r="H79" i="2"/>
  <c r="H78" i="2"/>
  <c r="I77" i="2"/>
  <c r="I76" i="2"/>
  <c r="J75" i="2"/>
  <c r="K74" i="2"/>
  <c r="K73" i="2"/>
  <c r="L72" i="2"/>
  <c r="L71" i="2"/>
  <c r="M70" i="2"/>
  <c r="N69" i="2"/>
  <c r="N68" i="2"/>
  <c r="O67" i="2"/>
  <c r="C67" i="2"/>
  <c r="F66" i="2"/>
  <c r="I65" i="2"/>
  <c r="L64" i="2"/>
  <c r="O63" i="2"/>
  <c r="C63" i="2"/>
  <c r="F62" i="2"/>
  <c r="I61" i="2"/>
  <c r="L60" i="2"/>
  <c r="O59" i="2"/>
  <c r="C59" i="2"/>
  <c r="F58" i="2"/>
  <c r="I57" i="2"/>
  <c r="L56" i="2"/>
  <c r="O55" i="2"/>
  <c r="C55" i="2"/>
  <c r="F54" i="2"/>
  <c r="I53" i="2"/>
  <c r="L52" i="2"/>
  <c r="O51" i="2"/>
  <c r="C51" i="2"/>
  <c r="F50" i="2"/>
  <c r="I49" i="2"/>
  <c r="L48" i="2"/>
  <c r="O47" i="2"/>
  <c r="C47" i="2"/>
  <c r="F46" i="2"/>
  <c r="I45" i="2"/>
  <c r="L44" i="2"/>
  <c r="O43" i="2"/>
  <c r="C43" i="2"/>
  <c r="F42" i="2"/>
  <c r="I41" i="2"/>
  <c r="L40" i="2"/>
  <c r="O39" i="2"/>
  <c r="C39" i="2"/>
  <c r="F38" i="2"/>
  <c r="I37" i="2"/>
  <c r="L36" i="2"/>
  <c r="O35" i="2"/>
  <c r="C35" i="2"/>
  <c r="F34" i="2"/>
  <c r="I33" i="2"/>
  <c r="L32" i="2"/>
  <c r="O31" i="2"/>
  <c r="C31" i="2"/>
  <c r="F30" i="2"/>
  <c r="I29" i="2"/>
  <c r="L28" i="2"/>
  <c r="O27" i="2"/>
  <c r="C27" i="2"/>
  <c r="F26" i="2"/>
  <c r="I25" i="2"/>
  <c r="L24" i="2"/>
  <c r="O23" i="2"/>
  <c r="C23" i="2"/>
  <c r="F22" i="2"/>
  <c r="I21" i="2"/>
  <c r="L20" i="2"/>
  <c r="O19" i="2"/>
  <c r="C19" i="2"/>
  <c r="L16" i="2"/>
  <c r="O15" i="2"/>
  <c r="C15" i="2"/>
  <c r="F14" i="2"/>
  <c r="L12" i="2"/>
  <c r="F10" i="2"/>
  <c r="L8" i="2"/>
  <c r="F6" i="2"/>
  <c r="O3" i="2"/>
  <c r="E10" i="2"/>
  <c r="E6" i="2"/>
  <c r="E2" i="2"/>
  <c r="E89" i="2"/>
  <c r="O64" i="2"/>
  <c r="F51" i="2"/>
  <c r="O40" i="2"/>
  <c r="C32" i="2"/>
  <c r="I22" i="2"/>
  <c r="I10" i="2"/>
  <c r="C365" i="2"/>
  <c r="P283" i="2"/>
  <c r="J267" i="2"/>
  <c r="E252" i="2"/>
  <c r="Q237" i="2"/>
  <c r="I226" i="2"/>
  <c r="P214" i="2"/>
  <c r="H203" i="2"/>
  <c r="I192" i="2"/>
  <c r="O182" i="2"/>
  <c r="F173" i="2"/>
  <c r="C168" i="2"/>
  <c r="C166" i="2"/>
  <c r="E164" i="2"/>
  <c r="L162" i="2"/>
  <c r="F161" i="2"/>
  <c r="P159" i="2"/>
  <c r="K158" i="2"/>
  <c r="D157" i="2"/>
  <c r="P155" i="2"/>
  <c r="N154" i="2"/>
  <c r="N153" i="2"/>
  <c r="M152" i="2"/>
  <c r="K151" i="2"/>
  <c r="K150" i="2"/>
  <c r="J149" i="2"/>
  <c r="H148" i="2"/>
  <c r="H147" i="2"/>
  <c r="G146" i="2"/>
  <c r="E145" i="2"/>
  <c r="E144" i="2"/>
  <c r="D143" i="2"/>
  <c r="Q141" i="2"/>
  <c r="Q140" i="2"/>
  <c r="P139" i="2"/>
  <c r="N138" i="2"/>
  <c r="O137" i="2"/>
  <c r="O136" i="2"/>
  <c r="P135" i="2"/>
  <c r="Q134" i="2"/>
  <c r="Q133" i="2"/>
  <c r="C133" i="2"/>
  <c r="C132" i="2"/>
  <c r="D131" i="2"/>
  <c r="E130" i="2"/>
  <c r="E129" i="2"/>
  <c r="F128" i="2"/>
  <c r="F127" i="2"/>
  <c r="G126" i="2"/>
  <c r="H125" i="2"/>
  <c r="H124" i="2"/>
  <c r="I123" i="2"/>
  <c r="I122" i="2"/>
  <c r="J121" i="2"/>
  <c r="K120" i="2"/>
  <c r="K119" i="2"/>
  <c r="L118" i="2"/>
  <c r="L117" i="2"/>
  <c r="M116" i="2"/>
  <c r="N115" i="2"/>
  <c r="N114" i="2"/>
  <c r="O113" i="2"/>
  <c r="O112" i="2"/>
  <c r="P111" i="2"/>
  <c r="Q110" i="2"/>
  <c r="Q109" i="2"/>
  <c r="C109" i="2"/>
  <c r="C108" i="2"/>
  <c r="D107" i="2"/>
  <c r="E106" i="2"/>
  <c r="E105" i="2"/>
  <c r="F104" i="2"/>
  <c r="F103" i="2"/>
  <c r="G102" i="2"/>
  <c r="H101" i="2"/>
  <c r="H100" i="2"/>
  <c r="I99" i="2"/>
  <c r="I98" i="2"/>
  <c r="J97" i="2"/>
  <c r="K96" i="2"/>
  <c r="K95" i="2"/>
  <c r="L94" i="2"/>
  <c r="L93" i="2"/>
  <c r="M92" i="2"/>
  <c r="N91" i="2"/>
  <c r="N90" i="2"/>
  <c r="O89" i="2"/>
  <c r="O88" i="2"/>
  <c r="P87" i="2"/>
  <c r="Q86" i="2"/>
  <c r="Q85" i="2"/>
  <c r="C85" i="2"/>
  <c r="C84" i="2"/>
  <c r="D83" i="2"/>
  <c r="E82" i="2"/>
  <c r="E81" i="2"/>
  <c r="F80" i="2"/>
  <c r="F79" i="2"/>
  <c r="G78" i="2"/>
  <c r="H77" i="2"/>
  <c r="H76" i="2"/>
  <c r="I75" i="2"/>
  <c r="I74" i="2"/>
  <c r="J73" i="2"/>
  <c r="K72" i="2"/>
  <c r="K71" i="2"/>
  <c r="L70" i="2"/>
  <c r="L69" i="2"/>
  <c r="M68" i="2"/>
  <c r="N67" i="2"/>
  <c r="Q66" i="2"/>
  <c r="E66" i="2"/>
  <c r="H65" i="2"/>
  <c r="K64" i="2"/>
  <c r="N63" i="2"/>
  <c r="Q62" i="2"/>
  <c r="E62" i="2"/>
  <c r="H61" i="2"/>
  <c r="K60" i="2"/>
  <c r="N59" i="2"/>
  <c r="Q58" i="2"/>
  <c r="E58" i="2"/>
  <c r="H57" i="2"/>
  <c r="K56" i="2"/>
  <c r="N55" i="2"/>
  <c r="Q54" i="2"/>
  <c r="E54" i="2"/>
  <c r="H53" i="2"/>
  <c r="K52" i="2"/>
  <c r="N51" i="2"/>
  <c r="Q50" i="2"/>
  <c r="E50" i="2"/>
  <c r="H49" i="2"/>
  <c r="K48" i="2"/>
  <c r="N47" i="2"/>
  <c r="Q46" i="2"/>
  <c r="E46" i="2"/>
  <c r="H45" i="2"/>
  <c r="K44" i="2"/>
  <c r="N43" i="2"/>
  <c r="Q42" i="2"/>
  <c r="E42" i="2"/>
  <c r="H41" i="2"/>
  <c r="K40" i="2"/>
  <c r="N39" i="2"/>
  <c r="Q38" i="2"/>
  <c r="E38" i="2"/>
  <c r="H37" i="2"/>
  <c r="K36" i="2"/>
  <c r="N35" i="2"/>
  <c r="Q34" i="2"/>
  <c r="E34" i="2"/>
  <c r="H33" i="2"/>
  <c r="K32" i="2"/>
  <c r="N31" i="2"/>
  <c r="Q30" i="2"/>
  <c r="E30" i="2"/>
  <c r="H29" i="2"/>
  <c r="K28" i="2"/>
  <c r="N27" i="2"/>
  <c r="Q26" i="2"/>
  <c r="E26" i="2"/>
  <c r="H25" i="2"/>
  <c r="K24" i="2"/>
  <c r="N23" i="2"/>
  <c r="Q22" i="2"/>
  <c r="E22" i="2"/>
  <c r="H21" i="2"/>
  <c r="K20" i="2"/>
  <c r="N19" i="2"/>
  <c r="Q18" i="2"/>
  <c r="E18" i="2"/>
  <c r="H17" i="2"/>
  <c r="K16" i="2"/>
  <c r="N15" i="2"/>
  <c r="Q14" i="2"/>
  <c r="E14" i="2"/>
  <c r="H13" i="2"/>
  <c r="K12" i="2"/>
  <c r="N11" i="2"/>
  <c r="K8" i="2"/>
  <c r="N7" i="2"/>
  <c r="H5" i="2"/>
  <c r="N3" i="2"/>
  <c r="F88" i="2"/>
  <c r="O60" i="2"/>
  <c r="L45" i="2"/>
  <c r="C36" i="2"/>
  <c r="I30" i="2"/>
  <c r="F23" i="2"/>
  <c r="I18" i="2"/>
  <c r="F11" i="2"/>
  <c r="F7" i="2"/>
  <c r="P351" i="2"/>
  <c r="K282" i="2"/>
  <c r="C266" i="2"/>
  <c r="Q250" i="2"/>
  <c r="Q236" i="2"/>
  <c r="J225" i="2"/>
  <c r="Q213" i="2"/>
  <c r="I202" i="2"/>
  <c r="L191" i="2"/>
  <c r="C182" i="2"/>
  <c r="I172" i="2"/>
  <c r="N167" i="2"/>
  <c r="O165" i="2"/>
  <c r="C164" i="2"/>
  <c r="K162" i="2"/>
  <c r="D161" i="2"/>
  <c r="N159" i="2"/>
  <c r="I158" i="2"/>
  <c r="C157" i="2"/>
  <c r="N155" i="2"/>
  <c r="M154" i="2"/>
  <c r="L153" i="2"/>
  <c r="K152" i="2"/>
  <c r="J151" i="2"/>
  <c r="I150" i="2"/>
  <c r="H149" i="2"/>
  <c r="G148" i="2"/>
  <c r="F147" i="2"/>
  <c r="E146" i="2"/>
  <c r="D145" i="2"/>
  <c r="C144" i="2"/>
  <c r="Q142" i="2"/>
  <c r="P141" i="2"/>
  <c r="O140" i="2"/>
  <c r="N139" i="2"/>
  <c r="M138" i="2"/>
  <c r="N137" i="2"/>
  <c r="N136" i="2"/>
  <c r="O135" i="2"/>
  <c r="O134" i="2"/>
  <c r="P133" i="2"/>
  <c r="Q132" i="2"/>
  <c r="Q131" i="2"/>
  <c r="C131" i="2"/>
  <c r="C130" i="2"/>
  <c r="D129" i="2"/>
  <c r="E128" i="2"/>
  <c r="E127" i="2"/>
  <c r="F126" i="2"/>
  <c r="F125" i="2"/>
  <c r="G124" i="2"/>
  <c r="H123" i="2"/>
  <c r="H122" i="2"/>
  <c r="I121" i="2"/>
  <c r="I120" i="2"/>
  <c r="J119" i="2"/>
  <c r="K118" i="2"/>
  <c r="K117" i="2"/>
  <c r="L116" i="2"/>
  <c r="L115" i="2"/>
  <c r="M114" i="2"/>
  <c r="N113" i="2"/>
  <c r="N112" i="2"/>
  <c r="O111" i="2"/>
  <c r="O110" i="2"/>
  <c r="P109" i="2"/>
  <c r="Q108" i="2"/>
  <c r="Q107" i="2"/>
  <c r="C107" i="2"/>
  <c r="C106" i="2"/>
  <c r="D105" i="2"/>
  <c r="E104" i="2"/>
  <c r="E103" i="2"/>
  <c r="F102" i="2"/>
  <c r="F101" i="2"/>
  <c r="G100" i="2"/>
  <c r="H99" i="2"/>
  <c r="H98" i="2"/>
  <c r="I97" i="2"/>
  <c r="I96" i="2"/>
  <c r="J95" i="2"/>
  <c r="K94" i="2"/>
  <c r="K93" i="2"/>
  <c r="L92" i="2"/>
  <c r="L91" i="2"/>
  <c r="M90" i="2"/>
  <c r="N89" i="2"/>
  <c r="N88" i="2"/>
  <c r="O87" i="2"/>
  <c r="O86" i="2"/>
  <c r="P85" i="2"/>
  <c r="Q84" i="2"/>
  <c r="Q83" i="2"/>
  <c r="C83" i="2"/>
  <c r="C82" i="2"/>
  <c r="D81" i="2"/>
  <c r="E80" i="2"/>
  <c r="E79" i="2"/>
  <c r="F78" i="2"/>
  <c r="F77" i="2"/>
  <c r="G76" i="2"/>
  <c r="H75" i="2"/>
  <c r="H74" i="2"/>
  <c r="I73" i="2"/>
  <c r="I72" i="2"/>
  <c r="J71" i="2"/>
  <c r="K70" i="2"/>
  <c r="K69" i="2"/>
  <c r="L68" i="2"/>
  <c r="M67" i="2"/>
  <c r="P66" i="2"/>
  <c r="D66" i="2"/>
  <c r="G65" i="2"/>
  <c r="J64" i="2"/>
  <c r="M63" i="2"/>
  <c r="P62" i="2"/>
  <c r="D62" i="2"/>
  <c r="G61" i="2"/>
  <c r="J60" i="2"/>
  <c r="M59" i="2"/>
  <c r="P58" i="2"/>
  <c r="D58" i="2"/>
  <c r="G57" i="2"/>
  <c r="J56" i="2"/>
  <c r="M55" i="2"/>
  <c r="P54" i="2"/>
  <c r="D54" i="2"/>
  <c r="G53" i="2"/>
  <c r="J52" i="2"/>
  <c r="M51" i="2"/>
  <c r="P50" i="2"/>
  <c r="D50" i="2"/>
  <c r="G49" i="2"/>
  <c r="J48" i="2"/>
  <c r="M47" i="2"/>
  <c r="P46" i="2"/>
  <c r="D46" i="2"/>
  <c r="G45" i="2"/>
  <c r="J44" i="2"/>
  <c r="M43" i="2"/>
  <c r="P42" i="2"/>
  <c r="D42" i="2"/>
  <c r="G41" i="2"/>
  <c r="J40" i="2"/>
  <c r="M39" i="2"/>
  <c r="P38" i="2"/>
  <c r="D38" i="2"/>
  <c r="G37" i="2"/>
  <c r="J36" i="2"/>
  <c r="M35" i="2"/>
  <c r="P34" i="2"/>
  <c r="D34" i="2"/>
  <c r="G33" i="2"/>
  <c r="J32" i="2"/>
  <c r="M31" i="2"/>
  <c r="P30" i="2"/>
  <c r="D30" i="2"/>
  <c r="G29" i="2"/>
  <c r="J28" i="2"/>
  <c r="M27" i="2"/>
  <c r="P26" i="2"/>
  <c r="D26" i="2"/>
  <c r="G25" i="2"/>
  <c r="J24" i="2"/>
  <c r="M23" i="2"/>
  <c r="P22" i="2"/>
  <c r="D22" i="2"/>
  <c r="G21" i="2"/>
  <c r="J20" i="2"/>
  <c r="M19" i="2"/>
  <c r="P18" i="2"/>
  <c r="D18" i="2"/>
  <c r="G17" i="2"/>
  <c r="J16" i="2"/>
  <c r="M15" i="2"/>
  <c r="P14" i="2"/>
  <c r="D14" i="2"/>
  <c r="G13" i="2"/>
  <c r="J12" i="2"/>
  <c r="M11" i="2"/>
  <c r="P10" i="2"/>
  <c r="D10" i="2"/>
  <c r="G9" i="2"/>
  <c r="J8" i="2"/>
  <c r="M7" i="2"/>
  <c r="P6" i="2"/>
  <c r="D6" i="2"/>
  <c r="G5" i="2"/>
  <c r="J4" i="2"/>
  <c r="M3" i="2"/>
  <c r="P2" i="2"/>
  <c r="D2" i="2"/>
  <c r="N87" i="2"/>
  <c r="F76" i="2"/>
  <c r="H73" i="2"/>
  <c r="I71" i="2"/>
  <c r="J69" i="2"/>
  <c r="L67" i="2"/>
  <c r="C66" i="2"/>
  <c r="I64" i="2"/>
  <c r="O62" i="2"/>
  <c r="F61" i="2"/>
  <c r="L59" i="2"/>
  <c r="C58" i="2"/>
  <c r="F57" i="2"/>
  <c r="L55" i="2"/>
  <c r="C54" i="2"/>
  <c r="I52" i="2"/>
  <c r="O50" i="2"/>
  <c r="F49" i="2"/>
  <c r="L47" i="2"/>
  <c r="C46" i="2"/>
  <c r="I44" i="2"/>
  <c r="O42" i="2"/>
  <c r="F41" i="2"/>
  <c r="I40" i="2"/>
  <c r="O38" i="2"/>
  <c r="F37" i="2"/>
  <c r="L35" i="2"/>
  <c r="O34" i="2"/>
  <c r="F33" i="2"/>
  <c r="L31" i="2"/>
  <c r="C30" i="2"/>
  <c r="I28" i="2"/>
  <c r="O26" i="2"/>
  <c r="F25" i="2"/>
  <c r="L23" i="2"/>
  <c r="C22" i="2"/>
  <c r="I20" i="2"/>
  <c r="O18" i="2"/>
  <c r="F17" i="2"/>
  <c r="L15" i="2"/>
  <c r="O14" i="2"/>
  <c r="F13" i="2"/>
  <c r="L11" i="2"/>
  <c r="C10" i="2"/>
  <c r="I8" i="2"/>
  <c r="O6" i="2"/>
  <c r="F5" i="2"/>
  <c r="L3" i="2"/>
  <c r="C2" i="2"/>
  <c r="F24" i="2"/>
  <c r="F16" i="2"/>
  <c r="L10" i="2"/>
  <c r="O5" i="2"/>
  <c r="N17" i="2"/>
  <c r="Q8" i="2"/>
  <c r="M100" i="2"/>
  <c r="J81" i="2"/>
  <c r="O73" i="2"/>
  <c r="P71" i="2"/>
  <c r="C68" i="2"/>
  <c r="F63" i="2"/>
  <c r="F59" i="2"/>
  <c r="F55" i="2"/>
  <c r="C48" i="2"/>
  <c r="O44" i="2"/>
  <c r="C40" i="2"/>
  <c r="I34" i="2"/>
  <c r="F27" i="2"/>
  <c r="O20" i="2"/>
  <c r="F15" i="2"/>
  <c r="I6" i="2"/>
  <c r="H341" i="2"/>
  <c r="E281" i="2"/>
  <c r="M264" i="2"/>
  <c r="N249" i="2"/>
  <c r="C236" i="2"/>
  <c r="J224" i="2"/>
  <c r="Q212" i="2"/>
  <c r="J201" i="2"/>
  <c r="O190" i="2"/>
  <c r="F181" i="2"/>
  <c r="L171" i="2"/>
  <c r="L167" i="2"/>
  <c r="N165" i="2"/>
  <c r="N163" i="2"/>
  <c r="I162" i="2"/>
  <c r="C161" i="2"/>
  <c r="L159" i="2"/>
  <c r="G158" i="2"/>
  <c r="Q156" i="2"/>
  <c r="L155" i="2"/>
  <c r="L154" i="2"/>
  <c r="K153" i="2"/>
  <c r="I152" i="2"/>
  <c r="I151" i="2"/>
  <c r="H150" i="2"/>
  <c r="F149" i="2"/>
  <c r="F148" i="2"/>
  <c r="E147" i="2"/>
  <c r="C146" i="2"/>
  <c r="C145" i="2"/>
  <c r="Q143" i="2"/>
  <c r="O142" i="2"/>
  <c r="O141" i="2"/>
  <c r="N140" i="2"/>
  <c r="L139" i="2"/>
  <c r="L138" i="2"/>
  <c r="L137" i="2"/>
  <c r="M136" i="2"/>
  <c r="N135" i="2"/>
  <c r="N134" i="2"/>
  <c r="O133" i="2"/>
  <c r="O132" i="2"/>
  <c r="P131" i="2"/>
  <c r="Q130" i="2"/>
  <c r="Q129" i="2"/>
  <c r="C129" i="2"/>
  <c r="C128" i="2"/>
  <c r="D127" i="2"/>
  <c r="E126" i="2"/>
  <c r="E125" i="2"/>
  <c r="F124" i="2"/>
  <c r="F123" i="2"/>
  <c r="G122" i="2"/>
  <c r="H121" i="2"/>
  <c r="H120" i="2"/>
  <c r="I119" i="2"/>
  <c r="I118" i="2"/>
  <c r="J117" i="2"/>
  <c r="K116" i="2"/>
  <c r="K115" i="2"/>
  <c r="L114" i="2"/>
  <c r="L113" i="2"/>
  <c r="M112" i="2"/>
  <c r="N111" i="2"/>
  <c r="N110" i="2"/>
  <c r="O109" i="2"/>
  <c r="O108" i="2"/>
  <c r="P107" i="2"/>
  <c r="Q106" i="2"/>
  <c r="Q105" i="2"/>
  <c r="C105" i="2"/>
  <c r="C104" i="2"/>
  <c r="D103" i="2"/>
  <c r="E102" i="2"/>
  <c r="E101" i="2"/>
  <c r="F100" i="2"/>
  <c r="F99" i="2"/>
  <c r="G98" i="2"/>
  <c r="H97" i="2"/>
  <c r="H96" i="2"/>
  <c r="I95" i="2"/>
  <c r="I94" i="2"/>
  <c r="J93" i="2"/>
  <c r="K92" i="2"/>
  <c r="K91" i="2"/>
  <c r="L90" i="2"/>
  <c r="L89" i="2"/>
  <c r="M88" i="2"/>
  <c r="N86" i="2"/>
  <c r="O85" i="2"/>
  <c r="O84" i="2"/>
  <c r="P83" i="2"/>
  <c r="Q82" i="2"/>
  <c r="Q81" i="2"/>
  <c r="C81" i="2"/>
  <c r="C80" i="2"/>
  <c r="D79" i="2"/>
  <c r="E78" i="2"/>
  <c r="E77" i="2"/>
  <c r="F75" i="2"/>
  <c r="G74" i="2"/>
  <c r="H72" i="2"/>
  <c r="I70" i="2"/>
  <c r="K68" i="2"/>
  <c r="O66" i="2"/>
  <c r="F65" i="2"/>
  <c r="L63" i="2"/>
  <c r="C62" i="2"/>
  <c r="I60" i="2"/>
  <c r="O58" i="2"/>
  <c r="I56" i="2"/>
  <c r="O54" i="2"/>
  <c r="F53" i="2"/>
  <c r="L51" i="2"/>
  <c r="C50" i="2"/>
  <c r="I48" i="2"/>
  <c r="O46" i="2"/>
  <c r="F45" i="2"/>
  <c r="L43" i="2"/>
  <c r="C42" i="2"/>
  <c r="L39" i="2"/>
  <c r="C38" i="2"/>
  <c r="I36" i="2"/>
  <c r="C34" i="2"/>
  <c r="I32" i="2"/>
  <c r="O30" i="2"/>
  <c r="F29" i="2"/>
  <c r="L27" i="2"/>
  <c r="C26" i="2"/>
  <c r="I24" i="2"/>
  <c r="O22" i="2"/>
  <c r="F21" i="2"/>
  <c r="L19" i="2"/>
  <c r="C18" i="2"/>
  <c r="I16" i="2"/>
  <c r="C14" i="2"/>
  <c r="I12" i="2"/>
  <c r="O10" i="2"/>
  <c r="F9" i="2"/>
  <c r="L7" i="2"/>
  <c r="C6" i="2"/>
  <c r="I4" i="2"/>
  <c r="O2" i="2"/>
  <c r="I23" i="2"/>
  <c r="C17" i="2"/>
  <c r="I11" i="2"/>
  <c r="L6" i="2"/>
  <c r="K18" i="2"/>
  <c r="K10" i="2"/>
  <c r="K2" i="2"/>
  <c r="O97" i="2"/>
  <c r="L77" i="2"/>
  <c r="Q69" i="2"/>
  <c r="L61" i="2"/>
  <c r="C56" i="2"/>
  <c r="O48" i="2"/>
  <c r="F43" i="2"/>
  <c r="F35" i="2"/>
  <c r="L29" i="2"/>
  <c r="C24" i="2"/>
  <c r="F19" i="2"/>
  <c r="C12" i="2"/>
  <c r="O8" i="2"/>
  <c r="N331" i="2"/>
  <c r="N279" i="2"/>
  <c r="H263" i="2"/>
  <c r="K248" i="2"/>
  <c r="D235" i="2"/>
  <c r="K223" i="2"/>
  <c r="C212" i="2"/>
  <c r="J200" i="2"/>
  <c r="C190" i="2"/>
  <c r="I180" i="2"/>
  <c r="O170" i="2"/>
  <c r="I167" i="2"/>
  <c r="L165" i="2"/>
  <c r="L163" i="2"/>
  <c r="G162" i="2"/>
  <c r="Q160" i="2"/>
  <c r="J159" i="2"/>
  <c r="E158" i="2"/>
  <c r="O156" i="2"/>
  <c r="K155" i="2"/>
  <c r="K154" i="2"/>
  <c r="J153" i="2"/>
  <c r="H152" i="2"/>
  <c r="H151" i="2"/>
  <c r="G150" i="2"/>
  <c r="E149" i="2"/>
  <c r="E148" i="2"/>
  <c r="D147" i="2"/>
  <c r="Q145" i="2"/>
  <c r="Q144" i="2"/>
  <c r="P143" i="2"/>
  <c r="N142" i="2"/>
  <c r="N141" i="2"/>
  <c r="M140" i="2"/>
  <c r="K139" i="2"/>
  <c r="K138" i="2"/>
  <c r="K137" i="2"/>
  <c r="L136" i="2"/>
  <c r="L135" i="2"/>
  <c r="M134" i="2"/>
  <c r="N133" i="2"/>
  <c r="N132" i="2"/>
  <c r="O131" i="2"/>
  <c r="O130" i="2"/>
  <c r="P129" i="2"/>
  <c r="Q128" i="2"/>
  <c r="Q127" i="2"/>
  <c r="C127" i="2"/>
  <c r="C126" i="2"/>
  <c r="D125" i="2"/>
  <c r="E124" i="2"/>
  <c r="E123" i="2"/>
  <c r="F122" i="2"/>
  <c r="F121" i="2"/>
  <c r="G120" i="2"/>
  <c r="H119" i="2"/>
  <c r="H118" i="2"/>
  <c r="I117" i="2"/>
  <c r="I116" i="2"/>
  <c r="J115" i="2"/>
  <c r="K114" i="2"/>
  <c r="K113" i="2"/>
  <c r="L112" i="2"/>
  <c r="L111" i="2"/>
  <c r="M110" i="2"/>
  <c r="N109" i="2"/>
  <c r="N108" i="2"/>
  <c r="O107" i="2"/>
  <c r="O106" i="2"/>
  <c r="P105" i="2"/>
  <c r="Q104" i="2"/>
  <c r="Q103" i="2"/>
  <c r="C103" i="2"/>
  <c r="C102" i="2"/>
  <c r="D101" i="2"/>
  <c r="E100" i="2"/>
  <c r="E99" i="2"/>
  <c r="F98" i="2"/>
  <c r="F97" i="2"/>
  <c r="G96" i="2"/>
  <c r="H95" i="2"/>
  <c r="H94" i="2"/>
  <c r="I93" i="2"/>
  <c r="I92" i="2"/>
  <c r="J91" i="2"/>
  <c r="K90" i="2"/>
  <c r="K89" i="2"/>
  <c r="L88" i="2"/>
  <c r="L87" i="2"/>
  <c r="M86" i="2"/>
  <c r="N85" i="2"/>
  <c r="N84" i="2"/>
  <c r="O83" i="2"/>
  <c r="O82" i="2"/>
  <c r="P81" i="2"/>
  <c r="Q80" i="2"/>
  <c r="Q79" i="2"/>
  <c r="C79" i="2"/>
  <c r="C78" i="2"/>
  <c r="D77" i="2"/>
  <c r="E76" i="2"/>
  <c r="E75" i="2"/>
  <c r="F74" i="2"/>
  <c r="F73" i="2"/>
  <c r="G72" i="2"/>
  <c r="H71" i="2"/>
  <c r="H70" i="2"/>
  <c r="I69" i="2"/>
  <c r="I68" i="2"/>
  <c r="K67" i="2"/>
  <c r="N66" i="2"/>
  <c r="Q65" i="2"/>
  <c r="E65" i="2"/>
  <c r="H64" i="2"/>
  <c r="K63" i="2"/>
  <c r="N62" i="2"/>
  <c r="Q61" i="2"/>
  <c r="E61" i="2"/>
  <c r="H60" i="2"/>
  <c r="K59" i="2"/>
  <c r="N58" i="2"/>
  <c r="Q57" i="2"/>
  <c r="E57" i="2"/>
  <c r="H56" i="2"/>
  <c r="K55" i="2"/>
  <c r="N54" i="2"/>
  <c r="Q53" i="2"/>
  <c r="E53" i="2"/>
  <c r="H52" i="2"/>
  <c r="K51" i="2"/>
  <c r="N50" i="2"/>
  <c r="Q49" i="2"/>
  <c r="E49" i="2"/>
  <c r="H48" i="2"/>
  <c r="K47" i="2"/>
  <c r="N46" i="2"/>
  <c r="Q45" i="2"/>
  <c r="E45" i="2"/>
  <c r="H44" i="2"/>
  <c r="K43" i="2"/>
  <c r="N42" i="2"/>
  <c r="Q41" i="2"/>
  <c r="E41" i="2"/>
  <c r="H40" i="2"/>
  <c r="K39" i="2"/>
  <c r="N38" i="2"/>
  <c r="Q37" i="2"/>
  <c r="E37" i="2"/>
  <c r="H36" i="2"/>
  <c r="K35" i="2"/>
  <c r="N34" i="2"/>
  <c r="Q33" i="2"/>
  <c r="E33" i="2"/>
  <c r="H32" i="2"/>
  <c r="K31" i="2"/>
  <c r="N30" i="2"/>
  <c r="Q29" i="2"/>
  <c r="E29" i="2"/>
  <c r="H28" i="2"/>
  <c r="K27" i="2"/>
  <c r="N26" i="2"/>
  <c r="Q25" i="2"/>
  <c r="E25" i="2"/>
  <c r="H24" i="2"/>
  <c r="K23" i="2"/>
  <c r="N22" i="2"/>
  <c r="Q21" i="2"/>
  <c r="E21" i="2"/>
  <c r="H20" i="2"/>
  <c r="K19" i="2"/>
  <c r="N18" i="2"/>
  <c r="Q17" i="2"/>
  <c r="E17" i="2"/>
  <c r="H16" i="2"/>
  <c r="K15" i="2"/>
  <c r="N14" i="2"/>
  <c r="Q13" i="2"/>
  <c r="E13" i="2"/>
  <c r="H12" i="2"/>
  <c r="K11" i="2"/>
  <c r="N10" i="2"/>
  <c r="Q9" i="2"/>
  <c r="E9" i="2"/>
  <c r="H8" i="2"/>
  <c r="K7" i="2"/>
  <c r="N6" i="2"/>
  <c r="Q5" i="2"/>
  <c r="E5" i="2"/>
  <c r="H4" i="2"/>
  <c r="K3" i="2"/>
  <c r="N2" i="2"/>
  <c r="P29" i="2"/>
  <c r="J27" i="2"/>
  <c r="P25" i="2"/>
  <c r="G24" i="2"/>
  <c r="J23" i="2"/>
  <c r="P21" i="2"/>
  <c r="D21" i="2"/>
  <c r="J19" i="2"/>
  <c r="M18" i="2"/>
  <c r="D17" i="2"/>
  <c r="G16" i="2"/>
  <c r="M14" i="2"/>
  <c r="P13" i="2"/>
  <c r="G12" i="2"/>
  <c r="J11" i="2"/>
  <c r="P9" i="2"/>
  <c r="D9" i="2"/>
  <c r="J7" i="2"/>
  <c r="P5" i="2"/>
  <c r="D5" i="2"/>
  <c r="J3" i="2"/>
  <c r="L30" i="2"/>
  <c r="O21" i="2"/>
  <c r="L18" i="2"/>
  <c r="L14" i="2"/>
  <c r="F12" i="2"/>
  <c r="C9" i="2"/>
  <c r="C5" i="2"/>
  <c r="F4" i="2"/>
  <c r="H19" i="2"/>
  <c r="H11" i="2"/>
  <c r="N5" i="2"/>
  <c r="K103" i="2"/>
  <c r="L78" i="2"/>
  <c r="L65" i="2"/>
  <c r="I50" i="2"/>
  <c r="L37" i="2"/>
  <c r="L25" i="2"/>
  <c r="L13" i="2"/>
  <c r="C4" i="2"/>
  <c r="E322" i="2"/>
  <c r="H278" i="2"/>
  <c r="Q261" i="2"/>
  <c r="H247" i="2"/>
  <c r="D234" i="2"/>
  <c r="K222" i="2"/>
  <c r="D211" i="2"/>
  <c r="K199" i="2"/>
  <c r="F189" i="2"/>
  <c r="L179" i="2"/>
  <c r="C170" i="2"/>
  <c r="H167" i="2"/>
  <c r="H165" i="2"/>
  <c r="J163" i="2"/>
  <c r="E162" i="2"/>
  <c r="O160" i="2"/>
  <c r="I159" i="2"/>
  <c r="C158" i="2"/>
  <c r="M156" i="2"/>
  <c r="J155" i="2"/>
  <c r="I154" i="2"/>
  <c r="H153" i="2"/>
  <c r="G152" i="2"/>
  <c r="F151" i="2"/>
  <c r="E150" i="2"/>
  <c r="D149" i="2"/>
  <c r="C148" i="2"/>
  <c r="Q146" i="2"/>
  <c r="P145" i="2"/>
  <c r="O144" i="2"/>
  <c r="N143" i="2"/>
  <c r="M142" i="2"/>
  <c r="L141" i="2"/>
  <c r="K140" i="2"/>
  <c r="J139" i="2"/>
  <c r="I138" i="2"/>
  <c r="J137" i="2"/>
  <c r="K136" i="2"/>
  <c r="K135" i="2"/>
  <c r="L134" i="2"/>
  <c r="L133" i="2"/>
  <c r="M132" i="2"/>
  <c r="N131" i="2"/>
  <c r="N130" i="2"/>
  <c r="O129" i="2"/>
  <c r="O128" i="2"/>
  <c r="P127" i="2"/>
  <c r="Q126" i="2"/>
  <c r="Q125" i="2"/>
  <c r="C125" i="2"/>
  <c r="C124" i="2"/>
  <c r="D123" i="2"/>
  <c r="E122" i="2"/>
  <c r="E121" i="2"/>
  <c r="F120" i="2"/>
  <c r="F119" i="2"/>
  <c r="G118" i="2"/>
  <c r="H117" i="2"/>
  <c r="H116" i="2"/>
  <c r="I115" i="2"/>
  <c r="I114" i="2"/>
  <c r="J113" i="2"/>
  <c r="K112" i="2"/>
  <c r="K111" i="2"/>
  <c r="L110" i="2"/>
  <c r="L109" i="2"/>
  <c r="M108" i="2"/>
  <c r="N107" i="2"/>
  <c r="N106" i="2"/>
  <c r="O105" i="2"/>
  <c r="O104" i="2"/>
  <c r="P103" i="2"/>
  <c r="Q102" i="2"/>
  <c r="Q101" i="2"/>
  <c r="C101" i="2"/>
  <c r="C100" i="2"/>
  <c r="D99" i="2"/>
  <c r="E98" i="2"/>
  <c r="E97" i="2"/>
  <c r="F96" i="2"/>
  <c r="F95" i="2"/>
  <c r="G94" i="2"/>
  <c r="H93" i="2"/>
  <c r="H92" i="2"/>
  <c r="I91" i="2"/>
  <c r="I90" i="2"/>
  <c r="J89" i="2"/>
  <c r="K88" i="2"/>
  <c r="K87" i="2"/>
  <c r="L86" i="2"/>
  <c r="L85" i="2"/>
  <c r="M84" i="2"/>
  <c r="N83" i="2"/>
  <c r="N82" i="2"/>
  <c r="O81" i="2"/>
  <c r="O80" i="2"/>
  <c r="P79" i="2"/>
  <c r="Q78" i="2"/>
  <c r="Q77" i="2"/>
  <c r="C77" i="2"/>
  <c r="C76" i="2"/>
  <c r="D75" i="2"/>
  <c r="E74" i="2"/>
  <c r="E73" i="2"/>
  <c r="F72" i="2"/>
  <c r="F71" i="2"/>
  <c r="G70" i="2"/>
  <c r="H69" i="2"/>
  <c r="H68" i="2"/>
  <c r="J67" i="2"/>
  <c r="M66" i="2"/>
  <c r="P65" i="2"/>
  <c r="D65" i="2"/>
  <c r="G64" i="2"/>
  <c r="J63" i="2"/>
  <c r="M62" i="2"/>
  <c r="P61" i="2"/>
  <c r="D61" i="2"/>
  <c r="G60" i="2"/>
  <c r="J59" i="2"/>
  <c r="M58" i="2"/>
  <c r="P57" i="2"/>
  <c r="D57" i="2"/>
  <c r="G56" i="2"/>
  <c r="J55" i="2"/>
  <c r="M54" i="2"/>
  <c r="P53" i="2"/>
  <c r="D53" i="2"/>
  <c r="G52" i="2"/>
  <c r="J51" i="2"/>
  <c r="M50" i="2"/>
  <c r="P49" i="2"/>
  <c r="D49" i="2"/>
  <c r="G48" i="2"/>
  <c r="J47" i="2"/>
  <c r="M46" i="2"/>
  <c r="P45" i="2"/>
  <c r="D45" i="2"/>
  <c r="G44" i="2"/>
  <c r="J43" i="2"/>
  <c r="M42" i="2"/>
  <c r="P41" i="2"/>
  <c r="D41" i="2"/>
  <c r="G40" i="2"/>
  <c r="J39" i="2"/>
  <c r="M38" i="2"/>
  <c r="P37" i="2"/>
  <c r="D37" i="2"/>
  <c r="G36" i="2"/>
  <c r="J35" i="2"/>
  <c r="M34" i="2"/>
  <c r="P33" i="2"/>
  <c r="D33" i="2"/>
  <c r="G32" i="2"/>
  <c r="J31" i="2"/>
  <c r="M30" i="2"/>
  <c r="D29" i="2"/>
  <c r="G28" i="2"/>
  <c r="M26" i="2"/>
  <c r="D25" i="2"/>
  <c r="M22" i="2"/>
  <c r="G20" i="2"/>
  <c r="P17" i="2"/>
  <c r="J15" i="2"/>
  <c r="D13" i="2"/>
  <c r="M10" i="2"/>
  <c r="G8" i="2"/>
  <c r="M6" i="2"/>
  <c r="G4" i="2"/>
  <c r="M2" i="2"/>
  <c r="C29" i="2"/>
  <c r="C21" i="2"/>
  <c r="O17" i="2"/>
  <c r="O13" i="2"/>
  <c r="O9" i="2"/>
  <c r="I7" i="2"/>
  <c r="L2" i="2"/>
  <c r="H15" i="2"/>
  <c r="N9" i="2"/>
  <c r="K6" i="2"/>
  <c r="E4" i="2"/>
  <c r="L102" i="2"/>
  <c r="N75" i="2"/>
  <c r="F67" i="2"/>
  <c r="I58" i="2"/>
  <c r="L53" i="2"/>
  <c r="I46" i="2"/>
  <c r="I38" i="2"/>
  <c r="I26" i="2"/>
  <c r="C16" i="2"/>
  <c r="I2" i="2"/>
  <c r="K312" i="2"/>
  <c r="D277" i="2"/>
  <c r="K260" i="2"/>
  <c r="E246" i="2"/>
  <c r="E233" i="2"/>
  <c r="L221" i="2"/>
  <c r="D210" i="2"/>
  <c r="K198" i="2"/>
  <c r="I188" i="2"/>
  <c r="O178" i="2"/>
  <c r="H169" i="2"/>
  <c r="F167" i="2"/>
  <c r="F165" i="2"/>
  <c r="I163" i="2"/>
  <c r="C162" i="2"/>
  <c r="M160" i="2"/>
  <c r="H159" i="2"/>
  <c r="P157" i="2"/>
  <c r="K156" i="2"/>
  <c r="I155" i="2"/>
  <c r="H154" i="2"/>
  <c r="F153" i="2"/>
  <c r="F152" i="2"/>
  <c r="E151" i="2"/>
  <c r="C150" i="2"/>
  <c r="C149" i="2"/>
  <c r="Q147" i="2"/>
  <c r="O146" i="2"/>
  <c r="O145" i="2"/>
  <c r="N144" i="2"/>
  <c r="L143" i="2"/>
  <c r="L142" i="2"/>
  <c r="K141" i="2"/>
  <c r="I140" i="2"/>
  <c r="I139" i="2"/>
  <c r="H138" i="2"/>
  <c r="I137" i="2"/>
  <c r="I136" i="2"/>
  <c r="J135" i="2"/>
  <c r="K134" i="2"/>
  <c r="K133" i="2"/>
  <c r="L132" i="2"/>
  <c r="L131" i="2"/>
  <c r="M130" i="2"/>
  <c r="N129" i="2"/>
  <c r="N128" i="2"/>
  <c r="O127" i="2"/>
  <c r="O126" i="2"/>
  <c r="P125" i="2"/>
  <c r="Q124" i="2"/>
  <c r="Q123" i="2"/>
  <c r="C123" i="2"/>
  <c r="C122" i="2"/>
  <c r="D121" i="2"/>
  <c r="E120" i="2"/>
  <c r="E119" i="2"/>
  <c r="F118" i="2"/>
  <c r="F117" i="2"/>
  <c r="G116" i="2"/>
  <c r="H115" i="2"/>
  <c r="H114" i="2"/>
  <c r="I113" i="2"/>
  <c r="I112" i="2"/>
  <c r="J111" i="2"/>
  <c r="K110" i="2"/>
  <c r="K109" i="2"/>
  <c r="L108" i="2"/>
  <c r="L107" i="2"/>
  <c r="M106" i="2"/>
  <c r="N105" i="2"/>
  <c r="N104" i="2"/>
  <c r="O103" i="2"/>
  <c r="O102" i="2"/>
  <c r="P101" i="2"/>
  <c r="Q100" i="2"/>
  <c r="Q99" i="2"/>
  <c r="C99" i="2"/>
  <c r="C98" i="2"/>
  <c r="D97" i="2"/>
  <c r="E96" i="2"/>
  <c r="E95" i="2"/>
  <c r="F94" i="2"/>
  <c r="F93" i="2"/>
  <c r="G92" i="2"/>
  <c r="H91" i="2"/>
  <c r="H90" i="2"/>
  <c r="I89" i="2"/>
  <c r="I88" i="2"/>
  <c r="J87" i="2"/>
  <c r="K86" i="2"/>
  <c r="K85" i="2"/>
  <c r="L84" i="2"/>
  <c r="L83" i="2"/>
  <c r="M82" i="2"/>
  <c r="N81" i="2"/>
  <c r="N80" i="2"/>
  <c r="O79" i="2"/>
  <c r="O78" i="2"/>
  <c r="P77" i="2"/>
  <c r="Q76" i="2"/>
  <c r="Q75" i="2"/>
  <c r="C75" i="2"/>
  <c r="C74" i="2"/>
  <c r="D73" i="2"/>
  <c r="E72" i="2"/>
  <c r="E71" i="2"/>
  <c r="F70" i="2"/>
  <c r="F69" i="2"/>
  <c r="G68" i="2"/>
  <c r="I67" i="2"/>
  <c r="L66" i="2"/>
  <c r="O65" i="2"/>
  <c r="C65" i="2"/>
  <c r="F64" i="2"/>
  <c r="I63" i="2"/>
  <c r="L62" i="2"/>
  <c r="O61" i="2"/>
  <c r="C61" i="2"/>
  <c r="F60" i="2"/>
  <c r="I59" i="2"/>
  <c r="L58" i="2"/>
  <c r="O57" i="2"/>
  <c r="C57" i="2"/>
  <c r="F56" i="2"/>
  <c r="I55" i="2"/>
  <c r="L54" i="2"/>
  <c r="O53" i="2"/>
  <c r="C53" i="2"/>
  <c r="F52" i="2"/>
  <c r="I51" i="2"/>
  <c r="L50" i="2"/>
  <c r="O49" i="2"/>
  <c r="C49" i="2"/>
  <c r="F48" i="2"/>
  <c r="I47" i="2"/>
  <c r="L46" i="2"/>
  <c r="O45" i="2"/>
  <c r="C45" i="2"/>
  <c r="F44" i="2"/>
  <c r="I43" i="2"/>
  <c r="L42" i="2"/>
  <c r="O41" i="2"/>
  <c r="C41" i="2"/>
  <c r="F40" i="2"/>
  <c r="I39" i="2"/>
  <c r="L38" i="2"/>
  <c r="O37" i="2"/>
  <c r="C37" i="2"/>
  <c r="F36" i="2"/>
  <c r="I35" i="2"/>
  <c r="L34" i="2"/>
  <c r="O33" i="2"/>
  <c r="C33" i="2"/>
  <c r="F32" i="2"/>
  <c r="I31" i="2"/>
  <c r="O29" i="2"/>
  <c r="F28" i="2"/>
  <c r="I27" i="2"/>
  <c r="L26" i="2"/>
  <c r="O25" i="2"/>
  <c r="C25" i="2"/>
  <c r="L22" i="2"/>
  <c r="F20" i="2"/>
  <c r="I19" i="2"/>
  <c r="I15" i="2"/>
  <c r="C13" i="2"/>
  <c r="F8" i="2"/>
  <c r="I3" i="2"/>
  <c r="E16" i="2"/>
  <c r="Q12" i="2"/>
  <c r="E8" i="2"/>
  <c r="H3" i="2"/>
  <c r="N99" i="2"/>
  <c r="K80" i="2"/>
  <c r="Q70" i="2"/>
  <c r="C60" i="2"/>
  <c r="C52" i="2"/>
  <c r="I42" i="2"/>
  <c r="O28" i="2"/>
  <c r="L17" i="2"/>
  <c r="C8" i="2"/>
  <c r="Q302" i="2"/>
  <c r="L275" i="2"/>
  <c r="H259" i="2"/>
  <c r="Q244" i="2"/>
  <c r="E232" i="2"/>
  <c r="M220" i="2"/>
  <c r="E209" i="2"/>
  <c r="L197" i="2"/>
  <c r="L187" i="2"/>
  <c r="C178" i="2"/>
  <c r="F169" i="2"/>
  <c r="Q166" i="2"/>
  <c r="C165" i="2"/>
  <c r="H163" i="2"/>
  <c r="P161" i="2"/>
  <c r="K160" i="2"/>
  <c r="F159" i="2"/>
  <c r="O157" i="2"/>
  <c r="I156" i="2"/>
  <c r="H155" i="2"/>
  <c r="G154" i="2"/>
  <c r="E153" i="2"/>
  <c r="E152" i="2"/>
  <c r="D151" i="2"/>
  <c r="Q149" i="2"/>
  <c r="Q148" i="2"/>
  <c r="P147" i="2"/>
  <c r="N146" i="2"/>
  <c r="N145" i="2"/>
  <c r="M144" i="2"/>
  <c r="K143" i="2"/>
  <c r="K142" i="2"/>
  <c r="J141" i="2"/>
  <c r="H140" i="2"/>
  <c r="H139" i="2"/>
  <c r="G138" i="2"/>
  <c r="H137" i="2"/>
  <c r="H136" i="2"/>
  <c r="I135" i="2"/>
  <c r="I134" i="2"/>
  <c r="J133" i="2"/>
  <c r="K132" i="2"/>
  <c r="K131" i="2"/>
  <c r="L130" i="2"/>
  <c r="L129" i="2"/>
  <c r="M128" i="2"/>
  <c r="N127" i="2"/>
  <c r="N126" i="2"/>
  <c r="O125" i="2"/>
  <c r="O124" i="2"/>
  <c r="P123" i="2"/>
  <c r="Q122" i="2"/>
  <c r="Q121" i="2"/>
  <c r="C121" i="2"/>
  <c r="C120" i="2"/>
  <c r="D119" i="2"/>
  <c r="E118" i="2"/>
  <c r="E117" i="2"/>
  <c r="F116" i="2"/>
  <c r="F115" i="2"/>
  <c r="G114" i="2"/>
  <c r="H113" i="2"/>
  <c r="H112" i="2"/>
  <c r="I111" i="2"/>
  <c r="I110" i="2"/>
  <c r="J109" i="2"/>
  <c r="K108" i="2"/>
  <c r="K107" i="2"/>
  <c r="L106" i="2"/>
  <c r="L105" i="2"/>
  <c r="M104" i="2"/>
  <c r="N103" i="2"/>
  <c r="N102" i="2"/>
  <c r="O101" i="2"/>
  <c r="O100" i="2"/>
  <c r="P99" i="2"/>
  <c r="Q98" i="2"/>
  <c r="Q97" i="2"/>
  <c r="C97" i="2"/>
  <c r="C96" i="2"/>
  <c r="D95" i="2"/>
  <c r="E94" i="2"/>
  <c r="E93" i="2"/>
  <c r="F92" i="2"/>
  <c r="F91" i="2"/>
  <c r="G90" i="2"/>
  <c r="H89" i="2"/>
  <c r="H88" i="2"/>
  <c r="I87" i="2"/>
  <c r="I86" i="2"/>
  <c r="J85" i="2"/>
  <c r="K84" i="2"/>
  <c r="K83" i="2"/>
  <c r="L82" i="2"/>
  <c r="L81" i="2"/>
  <c r="M80" i="2"/>
  <c r="N79" i="2"/>
  <c r="N78" i="2"/>
  <c r="O77" i="2"/>
  <c r="O76" i="2"/>
  <c r="P75" i="2"/>
  <c r="Q74" i="2"/>
  <c r="Q73" i="2"/>
  <c r="C73" i="2"/>
  <c r="C72" i="2"/>
  <c r="D71" i="2"/>
  <c r="E70" i="2"/>
  <c r="E69" i="2"/>
  <c r="F68" i="2"/>
  <c r="H67" i="2"/>
  <c r="K66" i="2"/>
  <c r="N65" i="2"/>
  <c r="Q64" i="2"/>
  <c r="E64" i="2"/>
  <c r="H63" i="2"/>
  <c r="K62" i="2"/>
  <c r="N61" i="2"/>
  <c r="Q60" i="2"/>
  <c r="E60" i="2"/>
  <c r="H59" i="2"/>
  <c r="K58" i="2"/>
  <c r="N57" i="2"/>
  <c r="Q56" i="2"/>
  <c r="E56" i="2"/>
  <c r="H55" i="2"/>
  <c r="K54" i="2"/>
  <c r="N53" i="2"/>
  <c r="Q52" i="2"/>
  <c r="E52" i="2"/>
  <c r="H51" i="2"/>
  <c r="K50" i="2"/>
  <c r="N49" i="2"/>
  <c r="Q48" i="2"/>
  <c r="E48" i="2"/>
  <c r="H47" i="2"/>
  <c r="K46" i="2"/>
  <c r="N45" i="2"/>
  <c r="Q44" i="2"/>
  <c r="E44" i="2"/>
  <c r="H43" i="2"/>
  <c r="K42" i="2"/>
  <c r="N41" i="2"/>
  <c r="Q40" i="2"/>
  <c r="E40" i="2"/>
  <c r="H39" i="2"/>
  <c r="K38" i="2"/>
  <c r="N37" i="2"/>
  <c r="Q36" i="2"/>
  <c r="E36" i="2"/>
  <c r="H35" i="2"/>
  <c r="K34" i="2"/>
  <c r="N33" i="2"/>
  <c r="Q32" i="2"/>
  <c r="E32" i="2"/>
  <c r="H31" i="2"/>
  <c r="K30" i="2"/>
  <c r="N29" i="2"/>
  <c r="Q28" i="2"/>
  <c r="E28" i="2"/>
  <c r="H27" i="2"/>
  <c r="K26" i="2"/>
  <c r="N25" i="2"/>
  <c r="Q24" i="2"/>
  <c r="E24" i="2"/>
  <c r="H23" i="2"/>
  <c r="K22" i="2"/>
  <c r="N21" i="2"/>
  <c r="Q20" i="2"/>
  <c r="E20" i="2"/>
  <c r="Q16" i="2"/>
  <c r="K14" i="2"/>
  <c r="N13" i="2"/>
  <c r="E12" i="2"/>
  <c r="H7" i="2"/>
  <c r="Q4" i="2"/>
  <c r="K104" i="2"/>
  <c r="M76" i="2"/>
  <c r="I62" i="2"/>
  <c r="O52" i="2"/>
  <c r="L41" i="2"/>
  <c r="F31" i="2"/>
  <c r="L21" i="2"/>
  <c r="L9" i="2"/>
  <c r="H293" i="2"/>
  <c r="G274" i="2"/>
  <c r="E258" i="2"/>
  <c r="N243" i="2"/>
  <c r="F231" i="2"/>
  <c r="M219" i="2"/>
  <c r="E208" i="2"/>
  <c r="M196" i="2"/>
  <c r="O186" i="2"/>
  <c r="F177" i="2"/>
  <c r="C169" i="2"/>
  <c r="O166" i="2"/>
  <c r="Q164" i="2"/>
  <c r="F163" i="2"/>
  <c r="O161" i="2"/>
  <c r="I160" i="2"/>
  <c r="D159" i="2"/>
  <c r="N157" i="2"/>
  <c r="G156" i="2"/>
  <c r="F155" i="2"/>
  <c r="E154" i="2"/>
  <c r="D153" i="2"/>
  <c r="C152" i="2"/>
  <c r="Q150" i="2"/>
  <c r="P149" i="2"/>
  <c r="O148" i="2"/>
  <c r="N147" i="2"/>
  <c r="M146" i="2"/>
  <c r="L145" i="2"/>
  <c r="K144" i="2"/>
  <c r="J143" i="2"/>
  <c r="I142" i="2"/>
  <c r="H141" i="2"/>
  <c r="G140" i="2"/>
  <c r="F139" i="2"/>
  <c r="F138" i="2"/>
  <c r="F137" i="2"/>
  <c r="G136" i="2"/>
  <c r="H135" i="2"/>
  <c r="H134" i="2"/>
  <c r="I133" i="2"/>
  <c r="I132" i="2"/>
  <c r="J131" i="2"/>
  <c r="K130" i="2"/>
  <c r="K129" i="2"/>
  <c r="L128" i="2"/>
  <c r="L127" i="2"/>
  <c r="M126" i="2"/>
  <c r="N125" i="2"/>
  <c r="N124" i="2"/>
  <c r="O123" i="2"/>
  <c r="O122" i="2"/>
  <c r="P121" i="2"/>
  <c r="Q120" i="2"/>
  <c r="Q119" i="2"/>
  <c r="C119" i="2"/>
  <c r="C118" i="2"/>
  <c r="D117" i="2"/>
  <c r="E116" i="2"/>
  <c r="E115" i="2"/>
  <c r="F114" i="2"/>
  <c r="F113" i="2"/>
  <c r="G112" i="2"/>
  <c r="H111" i="2"/>
  <c r="H110" i="2"/>
  <c r="I109" i="2"/>
  <c r="I108" i="2"/>
  <c r="J107" i="2"/>
  <c r="K106" i="2"/>
  <c r="K105" i="2"/>
  <c r="L104" i="2"/>
  <c r="L103" i="2"/>
  <c r="M102" i="2"/>
  <c r="N101" i="2"/>
  <c r="N100" i="2"/>
  <c r="O99" i="2"/>
  <c r="O98" i="2"/>
  <c r="P97" i="2"/>
  <c r="Q96" i="2"/>
  <c r="Q95" i="2"/>
  <c r="C95" i="2"/>
  <c r="C94" i="2"/>
  <c r="D93" i="2"/>
  <c r="E92" i="2"/>
  <c r="E91" i="2"/>
  <c r="F90" i="2"/>
  <c r="F89" i="2"/>
  <c r="G88" i="2"/>
  <c r="H87" i="2"/>
  <c r="H86" i="2"/>
  <c r="I85" i="2"/>
  <c r="I84" i="2"/>
  <c r="J83" i="2"/>
  <c r="K82" i="2"/>
  <c r="K81" i="2"/>
  <c r="L80" i="2"/>
  <c r="L79" i="2"/>
  <c r="M78" i="2"/>
  <c r="N77" i="2"/>
  <c r="N76" i="2"/>
  <c r="O75" i="2"/>
  <c r="O74" i="2"/>
  <c r="P73" i="2"/>
  <c r="Q72" i="2"/>
  <c r="Q71" i="2"/>
  <c r="C71" i="2"/>
  <c r="C70" i="2"/>
  <c r="D69" i="2"/>
  <c r="E68" i="2"/>
  <c r="G67" i="2"/>
  <c r="J66" i="2"/>
  <c r="M65" i="2"/>
  <c r="P64" i="2"/>
  <c r="D64" i="2"/>
  <c r="G63" i="2"/>
  <c r="J62" i="2"/>
  <c r="M61" i="2"/>
  <c r="P60" i="2"/>
  <c r="D60" i="2"/>
  <c r="G59" i="2"/>
  <c r="J58" i="2"/>
  <c r="M57" i="2"/>
  <c r="P56" i="2"/>
  <c r="D56" i="2"/>
  <c r="G55" i="2"/>
  <c r="J54" i="2"/>
  <c r="M53" i="2"/>
  <c r="P52" i="2"/>
  <c r="D52" i="2"/>
  <c r="G51" i="2"/>
  <c r="J50" i="2"/>
  <c r="M49" i="2"/>
  <c r="P48" i="2"/>
  <c r="D48" i="2"/>
  <c r="G47" i="2"/>
  <c r="J46" i="2"/>
  <c r="M45" i="2"/>
  <c r="P44" i="2"/>
  <c r="D44" i="2"/>
  <c r="G43" i="2"/>
  <c r="J42" i="2"/>
  <c r="M41" i="2"/>
  <c r="P40" i="2"/>
  <c r="D40" i="2"/>
  <c r="G39" i="2"/>
  <c r="J38" i="2"/>
  <c r="M37" i="2"/>
  <c r="P36" i="2"/>
  <c r="D36" i="2"/>
  <c r="G35" i="2"/>
  <c r="J34" i="2"/>
  <c r="M33" i="2"/>
  <c r="P32" i="2"/>
  <c r="D32" i="2"/>
  <c r="G31" i="2"/>
  <c r="J30" i="2"/>
  <c r="M29" i="2"/>
  <c r="P28" i="2"/>
  <c r="D28" i="2"/>
  <c r="G27" i="2"/>
  <c r="J26" i="2"/>
  <c r="M25" i="2"/>
  <c r="P24" i="2"/>
  <c r="D24" i="2"/>
  <c r="G23" i="2"/>
  <c r="J22" i="2"/>
  <c r="M21" i="2"/>
  <c r="P20" i="2"/>
  <c r="D20" i="2"/>
  <c r="G19" i="2"/>
  <c r="J18" i="2"/>
  <c r="M17" i="2"/>
  <c r="P16" i="2"/>
  <c r="D16" i="2"/>
  <c r="G15" i="2"/>
  <c r="J14" i="2"/>
  <c r="M13" i="2"/>
  <c r="P12" i="2"/>
  <c r="D12" i="2"/>
  <c r="G11" i="2"/>
  <c r="J10" i="2"/>
  <c r="M9" i="2"/>
  <c r="P8" i="2"/>
  <c r="D8" i="2"/>
  <c r="G7" i="2"/>
  <c r="J6" i="2"/>
  <c r="M5" i="2"/>
  <c r="P4" i="2"/>
  <c r="D4" i="2"/>
  <c r="G3" i="2"/>
  <c r="J2" i="2"/>
  <c r="H291" i="2"/>
  <c r="Q272" i="2"/>
  <c r="Q256" i="2"/>
  <c r="K242" i="2"/>
  <c r="G230" i="2"/>
  <c r="N218" i="2"/>
  <c r="F207" i="2"/>
  <c r="M195" i="2"/>
  <c r="C186" i="2"/>
  <c r="I176" i="2"/>
  <c r="K168" i="2"/>
  <c r="L166" i="2"/>
  <c r="O164" i="2"/>
  <c r="D163" i="2"/>
  <c r="N161" i="2"/>
  <c r="G160" i="2"/>
  <c r="Q158" i="2"/>
  <c r="L157" i="2"/>
  <c r="F156" i="2"/>
  <c r="E155" i="2"/>
  <c r="C154" i="2"/>
  <c r="C153" i="2"/>
  <c r="Q151" i="2"/>
  <c r="O150" i="2"/>
  <c r="O149" i="2"/>
  <c r="N148" i="2"/>
  <c r="L147" i="2"/>
  <c r="L146" i="2"/>
  <c r="K145" i="2"/>
  <c r="I144" i="2"/>
  <c r="I143" i="2"/>
  <c r="H142" i="2"/>
  <c r="F141" i="2"/>
  <c r="F140" i="2"/>
  <c r="E139" i="2"/>
  <c r="E138" i="2"/>
  <c r="E137" i="2"/>
  <c r="F136" i="2"/>
  <c r="F135" i="2"/>
  <c r="G134" i="2"/>
  <c r="H133" i="2"/>
  <c r="H132" i="2"/>
  <c r="I131" i="2"/>
  <c r="I130" i="2"/>
  <c r="J129" i="2"/>
  <c r="K128" i="2"/>
  <c r="K127" i="2"/>
  <c r="L126" i="2"/>
  <c r="L125" i="2"/>
  <c r="M124" i="2"/>
  <c r="N123" i="2"/>
  <c r="N122" i="2"/>
  <c r="O121" i="2"/>
  <c r="O120" i="2"/>
  <c r="P119" i="2"/>
  <c r="Q118" i="2"/>
  <c r="Q117" i="2"/>
  <c r="C117" i="2"/>
  <c r="C116" i="2"/>
  <c r="D115" i="2"/>
  <c r="E114" i="2"/>
  <c r="E113" i="2"/>
  <c r="F112" i="2"/>
  <c r="F111" i="2"/>
  <c r="G110" i="2"/>
  <c r="H109" i="2"/>
  <c r="H108" i="2"/>
  <c r="I107" i="2"/>
  <c r="I106" i="2"/>
  <c r="J105" i="2"/>
  <c r="L101" i="2"/>
  <c r="N98" i="2"/>
  <c r="O96" i="2"/>
  <c r="P95" i="2"/>
  <c r="Q94" i="2"/>
  <c r="Q93" i="2"/>
  <c r="C93" i="2"/>
  <c r="C92" i="2"/>
  <c r="E90" i="2"/>
  <c r="G86" i="2"/>
  <c r="H85" i="2"/>
  <c r="H84" i="2"/>
  <c r="I83" i="2"/>
  <c r="I82" i="2"/>
  <c r="K79" i="2"/>
  <c r="N74" i="2"/>
  <c r="O72" i="2"/>
  <c r="C69" i="2"/>
  <c r="C64" i="2"/>
  <c r="L57" i="2"/>
  <c r="I54" i="2"/>
  <c r="F47" i="2"/>
  <c r="C44" i="2"/>
  <c r="F39" i="2"/>
  <c r="L33" i="2"/>
  <c r="C28" i="2"/>
  <c r="C20" i="2"/>
  <c r="I14" i="2"/>
  <c r="L5" i="2"/>
</calcChain>
</file>

<file path=xl/sharedStrings.xml><?xml version="1.0" encoding="utf-8"?>
<sst xmlns="http://schemas.openxmlformats.org/spreadsheetml/2006/main" count="2366" uniqueCount="64">
  <si>
    <t>Market Cap</t>
  </si>
  <si>
    <t>Issuer Name</t>
  </si>
  <si>
    <t>Amt Issued</t>
  </si>
  <si>
    <t>Issue Date</t>
  </si>
  <si>
    <t>Yld to Mty (Ask)</t>
  </si>
  <si>
    <t>Yld to Mty (Bid)</t>
  </si>
  <si>
    <t>Yld to Mty (Mid)</t>
  </si>
  <si>
    <t>Maturity</t>
  </si>
  <si>
    <t>S&amp;P Outlook</t>
  </si>
  <si>
    <t>S&amp;P Rating</t>
  </si>
  <si>
    <t>Currency</t>
  </si>
  <si>
    <t>Yield at Issue</t>
  </si>
  <si>
    <t>LQA Bid-Ask Spread</t>
  </si>
  <si>
    <t>Volume</t>
  </si>
  <si>
    <t>Avg Vol 30D</t>
  </si>
  <si>
    <t>Avg Vol 5D</t>
  </si>
  <si>
    <t>LQA Expected Daily Vol</t>
  </si>
  <si>
    <t>UBS Group AG</t>
  </si>
  <si>
    <t>Credit Agricole SA</t>
  </si>
  <si>
    <t>Intesa Sanpaolo SpA</t>
  </si>
  <si>
    <t>Apple Inc</t>
  </si>
  <si>
    <t>Mediobanca Banca di Credito Finanziario SpA</t>
  </si>
  <si>
    <t>Banca Monte dei Paschi di Siena SpA</t>
  </si>
  <si>
    <t>Morgan Stanley</t>
  </si>
  <si>
    <t>Intel Corp</t>
  </si>
  <si>
    <t>Deutsche Bank AG</t>
  </si>
  <si>
    <t>Deutsche Pfandbriefbank AG</t>
  </si>
  <si>
    <t>Hamburg Commercial Bank AG</t>
  </si>
  <si>
    <t>Danske Bank A/S</t>
  </si>
  <si>
    <t>Commerzbank AG</t>
  </si>
  <si>
    <t>AbbVie Inc</t>
  </si>
  <si>
    <t>Investitionsbank Berlin</t>
  </si>
  <si>
    <t>BlackRock Inc</t>
  </si>
  <si>
    <t>International Finance Corp</t>
  </si>
  <si>
    <t>Deutsche Boerse AG</t>
  </si>
  <si>
    <t>Alpha Bank SA</t>
  </si>
  <si>
    <t>Nasdaq Inc</t>
  </si>
  <si>
    <t>SVB Financial Group</t>
  </si>
  <si>
    <t>JPMorgan Chase Bank NA</t>
  </si>
  <si>
    <t>Microchip Technology Inc</t>
  </si>
  <si>
    <t>Euronet Worldwide Inc</t>
  </si>
  <si>
    <t>UniCredit Bank AG</t>
  </si>
  <si>
    <t>Euronext NV</t>
  </si>
  <si>
    <t>Berlin Hyp AG</t>
  </si>
  <si>
    <t>BlackRock TCP Capital Corp</t>
  </si>
  <si>
    <t>London Stock Exchange Group PLC</t>
  </si>
  <si>
    <t>Munich Re America Corp</t>
  </si>
  <si>
    <t>Commerzbank Finance &amp; Covered Bond SA</t>
  </si>
  <si>
    <t>Summary</t>
  </si>
  <si>
    <t>SRCH Results</t>
  </si>
  <si>
    <t>Number of securities: 1,156</t>
  </si>
  <si>
    <t>Currency: EUR</t>
  </si>
  <si>
    <t>Created by  FRANKFURT SCHOOL7 ( FRANKFURT SCHOOL OF FIN MGMT GGMBH )  on  12/04/2023 16:10:31 GMT+0100 (CET)</t>
  </si>
  <si>
    <t>SRCH Criteria</t>
  </si>
  <si>
    <t>Asset Classes: Corporates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</si>
  <si>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</si>
  <si>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</si>
  <si>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</si>
  <si>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</si>
  <si>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</si>
  <si>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</si>
  <si>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Bval Mid Score</t>
  </si>
  <si>
    <t>Greater than</t>
  </si>
  <si>
    <t>UBS Group AG ( UBS ), Intesa Sanpaolo SpA ( ISPIM ), JPMorgan Chase Bank NA ( JPM ), Morgan Stanley ( MS ), AbbVie Inc ( ABBV ), Apple Inc ( AAPL ), Banca Monte dei Paschi di Siena SpA ( MONTE ), Intel Corp ( INTC ), Deutsche Bank AG ( DB ), Deutsche Pfandbriefbank AG ( PBBGR ), Deutsche Boerse AG ( DBOERS ), Hamburg Commercial Bank AG ( HCOB ), Danske Bank A/S ( DANBNK ), Commerzbank AG ( CMZB ), Commerzbank Finance &amp; Covered Bond SA ( HYPFRA ), Investitionsbank Berlin ( IBB ), BlackRock Inc ( BLK ), BlackRock TCP Capital Corp ( TCPC ), Nasdaq Inc ( NDAQ ), International Finance Corp ( IFC ), SVB Financial Group ( SIVB ), Sparebankenes Kreditt ( SPARKS ), Microchip Technology Inc ( MCHP ), UniCredit Bank AG ( HVB ), Euronext NV ( ENXFP ), Flughafen Hamburg GmbH ( FLUGHH ), Mediobanca Banca di Credito Finanziario SpA ( BACRED ), Alpha Bank SA ( ALPHA ), Berlin Hyp AG ( BHH ), Credit Agricole SA ( ACAFP ), Euronet Worldwide Inc ( EEFT ), London Stock Exchange Group PLC ( LSELN ), Munich Re America Corp ( MUNRE ) ( Current issuer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</si>
</sst>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BDP|10762994263610695526</stp>
        <tr r="E1066" s="4"/>
        <tr r="E1066" s="2"/>
      </tp>
      <tp t="s">
        <v>#N/A N/A</v>
        <stp/>
        <stp>BDP|10462450989630236639</stp>
        <tr r="C264" s="4"/>
        <tr r="C264" s="2"/>
      </tp>
      <tp t="s">
        <v>#N/A N/A</v>
        <stp/>
        <stp>BDP|13336539298731253431</stp>
        <tr r="Q967" s="4"/>
        <tr r="Q967" s="2"/>
      </tp>
      <tp t="s">
        <v>#N/A N/A</v>
        <stp/>
        <stp>BDP|13864028586087715620</stp>
        <tr r="K669" s="4"/>
        <tr r="K669" s="2"/>
      </tp>
      <tp t="s">
        <v>#N/A N/A</v>
        <stp/>
        <stp>BDP|17686330380353506594</stp>
        <tr r="C733" s="4"/>
        <tr r="C733" s="2"/>
      </tp>
      <tp t="s">
        <v>#N/A N/A</v>
        <stp/>
        <stp>BDP|11935675385420484565</stp>
        <tr r="M65" s="4"/>
        <tr r="M65" s="2"/>
      </tp>
      <tp t="s">
        <v>#N/A N/A</v>
        <stp/>
        <stp>BDP|17580824416236988218</stp>
        <tr r="M253" s="4"/>
        <tr r="M253" s="2"/>
      </tp>
      <tp t="s">
        <v>#N/A N/A</v>
        <stp/>
        <stp>BDP|15650464832760831838</stp>
        <tr r="G1043" s="4"/>
        <tr r="G1043" s="2"/>
      </tp>
      <tp t="s">
        <v>#N/A N/A</v>
        <stp/>
        <stp>BDP|18291913549229579663</stp>
        <tr r="C1115" s="4"/>
        <tr r="C1115" s="2"/>
      </tp>
      <tp t="s">
        <v>#N/A N/A</v>
        <stp/>
        <stp>BDP|14024264894972230790</stp>
        <tr r="G347" s="4"/>
        <tr r="G347" s="2"/>
      </tp>
      <tp t="s">
        <v>#N/A N/A</v>
        <stp/>
        <stp>BDP|11166315228372932880</stp>
        <tr r="H294" s="4"/>
        <tr r="H294" s="2"/>
      </tp>
      <tp t="s">
        <v>#N/A N/A</v>
        <stp/>
        <stp>BDP|11230530265431458990</stp>
        <tr r="K4" s="4"/>
        <tr r="K4" s="2"/>
      </tp>
      <tp t="s">
        <v>#N/A N/A</v>
        <stp/>
        <stp>BDP|13378141829403047974</stp>
        <tr r="I142" s="4"/>
        <tr r="I142" s="2"/>
      </tp>
      <tp t="s">
        <v>#N/A N/A</v>
        <stp/>
        <stp>BDP|18100709999139038519</stp>
        <tr r="O288" s="4"/>
        <tr r="O288" s="2"/>
      </tp>
      <tp t="s">
        <v>#N/A N/A</v>
        <stp/>
        <stp>BDP|15621048636808420491</stp>
        <tr r="J956" s="4"/>
        <tr r="J956" s="2"/>
      </tp>
      <tp t="s">
        <v>#N/A N/A</v>
        <stp/>
        <stp>BDP|17028759149618595604</stp>
        <tr r="I1141" s="4"/>
        <tr r="I1141" s="2"/>
      </tp>
      <tp t="s">
        <v>#N/A N/A</v>
        <stp/>
        <stp>BDP|18295551034244836029</stp>
        <tr r="P1033" s="4"/>
        <tr r="P1033" s="2"/>
      </tp>
      <tp t="s">
        <v>#N/A N/A</v>
        <stp/>
        <stp>BDP|15097541397783211089</stp>
        <tr r="J802" s="4"/>
        <tr r="J802" s="2"/>
      </tp>
      <tp t="s">
        <v>#N/A N/A</v>
        <stp/>
        <stp>BDP|11082194707522548828</stp>
        <tr r="H1149" s="4"/>
        <tr r="H1149" s="2"/>
      </tp>
      <tp t="s">
        <v>#N/A N/A</v>
        <stp/>
        <stp>BDP|17640894974861546379</stp>
        <tr r="E106" s="4"/>
        <tr r="E106" s="2"/>
      </tp>
      <tp t="s">
        <v>#N/A N/A</v>
        <stp/>
        <stp>BDP|15841924974334318547</stp>
        <tr r="I916" s="4"/>
        <tr r="I916" s="2"/>
      </tp>
      <tp t="s">
        <v>#N/A N/A</v>
        <stp/>
        <stp>BDP|15510217039447659923</stp>
        <tr r="Q127" s="4"/>
        <tr r="Q127" s="2"/>
      </tp>
      <tp t="s">
        <v>#N/A N/A</v>
        <stp/>
        <stp>BDP|15885009959909142387</stp>
        <tr r="K718" s="4"/>
        <tr r="K718" s="2"/>
      </tp>
      <tp t="s">
        <v>#N/A N/A</v>
        <stp/>
        <stp>BDP|15318696988569210888</stp>
        <tr r="E913" s="4"/>
        <tr r="E913" s="2"/>
      </tp>
      <tp t="s">
        <v>#N/A N/A</v>
        <stp/>
        <stp>BDP|14389652235389921220</stp>
        <tr r="M504" s="4"/>
        <tr r="M504" s="2"/>
      </tp>
      <tp t="s">
        <v>#N/A N/A</v>
        <stp/>
        <stp>BDP|10709451037855454896</stp>
        <tr r="H316" s="4"/>
        <tr r="H316" s="2"/>
      </tp>
      <tp t="s">
        <v>#N/A N/A</v>
        <stp/>
        <stp>BDP|16718609038430471931</stp>
        <tr r="C747" s="4"/>
        <tr r="C747" s="2"/>
      </tp>
      <tp t="s">
        <v>#N/A N/A</v>
        <stp/>
        <stp>BDP|16912198481796026395</stp>
        <tr r="E618" s="4"/>
        <tr r="E618" s="2"/>
      </tp>
      <tp t="s">
        <v>#N/A N/A</v>
        <stp/>
        <stp>BDP|10982604857938053168</stp>
        <tr r="Q89" s="4"/>
        <tr r="Q89" s="2"/>
      </tp>
      <tp t="s">
        <v>#N/A N/A</v>
        <stp/>
        <stp>BDP|14880222286287642323</stp>
        <tr r="E1032" s="4"/>
        <tr r="E1032" s="2"/>
      </tp>
      <tp t="s">
        <v>#N/A N/A</v>
        <stp/>
        <stp>BDP|11972635789421381481</stp>
        <tr r="M894" s="4"/>
        <tr r="M894" s="2"/>
      </tp>
      <tp t="s">
        <v>#N/A N/A</v>
        <stp/>
        <stp>BDP|15574619757685364983</stp>
        <tr r="I507" s="4"/>
        <tr r="I507" s="2"/>
      </tp>
      <tp t="s">
        <v>#N/A N/A</v>
        <stp/>
        <stp>BDP|18110255332281783292</stp>
        <tr r="P5" s="4"/>
        <tr r="P5" s="2"/>
      </tp>
      <tp t="s">
        <v>#N/A N/A</v>
        <stp/>
        <stp>BDP|17602761890401819207</stp>
        <tr r="C120" s="4"/>
        <tr r="C120" s="2"/>
      </tp>
      <tp t="s">
        <v>#N/A N/A</v>
        <stp/>
        <stp>BDP|15028486795716328463</stp>
        <tr r="Q6" s="4"/>
        <tr r="Q6" s="2"/>
      </tp>
      <tp t="s">
        <v>#N/A N/A</v>
        <stp/>
        <stp>BDP|14162203558350059912</stp>
        <tr r="M386" s="4"/>
        <tr r="M386" s="2"/>
      </tp>
      <tp t="s">
        <v>#N/A N/A</v>
        <stp/>
        <stp>BDP|13019147164547802903</stp>
        <tr r="J789" s="4"/>
        <tr r="J789" s="2"/>
      </tp>
      <tp t="s">
        <v>#N/A N/A</v>
        <stp/>
        <stp>BDP|11380313174288761798</stp>
        <tr r="I158" s="4"/>
        <tr r="I158" s="2"/>
      </tp>
      <tp t="s">
        <v>#N/A N/A</v>
        <stp/>
        <stp>BDP|17322255911576754880</stp>
        <tr r="O361" s="4"/>
        <tr r="O361" s="2"/>
      </tp>
      <tp t="s">
        <v>#N/A N/A</v>
        <stp/>
        <stp>BDP|12687852242144956009</stp>
        <tr r="P412" s="4"/>
        <tr r="P412" s="2"/>
      </tp>
      <tp t="s">
        <v>#N/A N/A</v>
        <stp/>
        <stp>BDP|15272411991846894421</stp>
        <tr r="F1058" s="4"/>
        <tr r="F1058" s="2"/>
      </tp>
      <tp t="s">
        <v>#N/A N/A</v>
        <stp/>
        <stp>BDP|12457237263724902853</stp>
        <tr r="I379" s="4"/>
        <tr r="I379" s="2"/>
      </tp>
      <tp t="s">
        <v>#N/A N/A</v>
        <stp/>
        <stp>BDP|17851852342054453534</stp>
        <tr r="K738" s="4"/>
        <tr r="K738" s="2"/>
      </tp>
      <tp t="s">
        <v>#N/A N/A</v>
        <stp/>
        <stp>BDP|10083987013652145028</stp>
        <tr r="Q837" s="4"/>
        <tr r="Q837" s="2"/>
      </tp>
      <tp t="s">
        <v>#N/A N/A</v>
        <stp/>
        <stp>BDP|15005991341247508557</stp>
        <tr r="G682" s="4"/>
        <tr r="G682" s="2"/>
      </tp>
      <tp t="s">
        <v>#N/A N/A</v>
        <stp/>
        <stp>BDP|16739489698251650099</stp>
        <tr r="H376" s="4"/>
        <tr r="H376" s="2"/>
      </tp>
      <tp t="s">
        <v>#N/A N/A</v>
        <stp/>
        <stp>BDP|12051258899903393046</stp>
        <tr r="O1008" s="4"/>
        <tr r="O1008" s="2"/>
      </tp>
      <tp t="s">
        <v>#N/A N/A</v>
        <stp/>
        <stp>BDP|12818409208445358982</stp>
        <tr r="H805" s="4"/>
        <tr r="H805" s="2"/>
      </tp>
      <tp t="s">
        <v>#N/A N/A</v>
        <stp/>
        <stp>BDP|12364997034482249078</stp>
        <tr r="M1116" s="4"/>
        <tr r="M1116" s="2"/>
      </tp>
      <tp t="s">
        <v>#N/A N/A</v>
        <stp/>
        <stp>BDP|11361398545649225564</stp>
        <tr r="I824" s="4"/>
        <tr r="I824" s="2"/>
      </tp>
      <tp t="s">
        <v>#N/A N/A</v>
        <stp/>
        <stp>BDP|14601689917111452860</stp>
        <tr r="H648" s="4"/>
        <tr r="H648" s="2"/>
      </tp>
      <tp t="s">
        <v>#N/A N/A</v>
        <stp/>
        <stp>BDP|11451751892660002581</stp>
        <tr r="G669" s="4"/>
        <tr r="G669" s="2"/>
      </tp>
      <tp t="s">
        <v>#N/A N/A</v>
        <stp/>
        <stp>BDP|15832724482315131524</stp>
        <tr r="C28" s="4"/>
        <tr r="C28" s="2"/>
      </tp>
      <tp t="s">
        <v>#N/A N/A</v>
        <stp/>
        <stp>BDP|10878871358361965651</stp>
        <tr r="L319" s="4"/>
        <tr r="L319" s="2"/>
      </tp>
      <tp t="s">
        <v>#N/A N/A</v>
        <stp/>
        <stp>BDP|16808912057416331667</stp>
        <tr r="Q203" s="4"/>
        <tr r="Q203" s="2"/>
      </tp>
      <tp t="s">
        <v>#N/A N/A</v>
        <stp/>
        <stp>BDP|16447601094226262593</stp>
        <tr r="D112" s="4"/>
        <tr r="D112" s="2"/>
      </tp>
      <tp t="s">
        <v>#N/A N/A</v>
        <stp/>
        <stp>BDP|18084767008824011154</stp>
        <tr r="O1084" s="4"/>
        <tr r="O1084" s="2"/>
      </tp>
      <tp t="s">
        <v>#N/A N/A</v>
        <stp/>
        <stp>BDP|16451629358057081855</stp>
        <tr r="Q131" s="4"/>
        <tr r="Q131" s="2"/>
      </tp>
      <tp t="s">
        <v>#N/A N/A</v>
        <stp/>
        <stp>BDP|11571757987403446780</stp>
        <tr r="Q915" s="4"/>
        <tr r="Q915" s="2"/>
      </tp>
      <tp t="s">
        <v>#N/A N/A</v>
        <stp/>
        <stp>BDP|10938837561311729572</stp>
        <tr r="I1032" s="4"/>
        <tr r="I1032" s="2"/>
      </tp>
      <tp t="s">
        <v>#N/A N/A</v>
        <stp/>
        <stp>BDP|11922659400959401435</stp>
        <tr r="M1138" s="4"/>
        <tr r="M1138" s="2"/>
      </tp>
      <tp t="s">
        <v>#N/A N/A</v>
        <stp/>
        <stp>BDP|13031997161240636653</stp>
        <tr r="I693" s="4"/>
        <tr r="I693" s="2"/>
      </tp>
      <tp t="s">
        <v>#N/A N/A</v>
        <stp/>
        <stp>BDP|17294931404236881267</stp>
        <tr r="E628" s="4"/>
        <tr r="E628" s="2"/>
      </tp>
      <tp t="s">
        <v>#N/A N/A</v>
        <stp/>
        <stp>BDP|10447302903371885849</stp>
        <tr r="E844" s="4"/>
        <tr r="E844" s="2"/>
      </tp>
      <tp t="s">
        <v>#N/A N/A</v>
        <stp/>
        <stp>BDP|15703015688482636529</stp>
        <tr r="D188" s="4"/>
        <tr r="D188" s="2"/>
      </tp>
      <tp t="s">
        <v>#N/A N/A</v>
        <stp/>
        <stp>BDP|10894828762221491561</stp>
        <tr r="Q98" s="4"/>
        <tr r="Q98" s="2"/>
      </tp>
      <tp t="s">
        <v>#N/A N/A</v>
        <stp/>
        <stp>BDP|17414548988358129832</stp>
        <tr r="O164" s="4"/>
        <tr r="O164" s="2"/>
      </tp>
      <tp t="s">
        <v>#N/A N/A</v>
        <stp/>
        <stp>BDP|13814800638442949038</stp>
        <tr r="I1023" s="4"/>
        <tr r="I1023" s="2"/>
      </tp>
      <tp t="s">
        <v>#N/A N/A</v>
        <stp/>
        <stp>BDP|17928754726839777170</stp>
        <tr r="Q803" s="4"/>
        <tr r="Q803" s="2"/>
      </tp>
      <tp t="s">
        <v>#N/A N/A</v>
        <stp/>
        <stp>BDP|10031996876747722328</stp>
        <tr r="N560" s="4"/>
        <tr r="N560" s="2"/>
      </tp>
      <tp t="s">
        <v>#N/A N/A</v>
        <stp/>
        <stp>BDP|17843632462494284912</stp>
        <tr r="Q619" s="4"/>
        <tr r="Q619" s="2"/>
      </tp>
      <tp t="s">
        <v>#N/A N/A</v>
        <stp/>
        <stp>BDP|10092656664348951221</stp>
        <tr r="N641" s="4"/>
        <tr r="N641" s="2"/>
      </tp>
      <tp t="s">
        <v>#N/A N/A</v>
        <stp/>
        <stp>BDP|13121534598986460347</stp>
        <tr r="Q235" s="4"/>
        <tr r="Q235" s="2"/>
      </tp>
      <tp t="s">
        <v>#N/A N/A</v>
        <stp/>
        <stp>BDP|18288196428769966801</stp>
        <tr r="E551" s="4"/>
        <tr r="E551" s="2"/>
      </tp>
      <tp t="s">
        <v>#N/A N/A</v>
        <stp/>
        <stp>BDP|16389262381607630181</stp>
        <tr r="E347" s="4"/>
        <tr r="E347" s="2"/>
      </tp>
      <tp t="s">
        <v>#N/A N/A</v>
        <stp/>
        <stp>BDP|11081050819392714814</stp>
        <tr r="N235" s="4"/>
        <tr r="N235" s="2"/>
      </tp>
      <tp t="s">
        <v>#N/A N/A</v>
        <stp/>
        <stp>BDP|17454106138046345959</stp>
        <tr r="G514" s="4"/>
        <tr r="G514" s="2"/>
      </tp>
      <tp t="s">
        <v>#N/A N/A</v>
        <stp/>
        <stp>BDP|17496130156449936023</stp>
        <tr r="M988" s="4"/>
        <tr r="M988" s="2"/>
      </tp>
      <tp t="s">
        <v>#N/A N/A</v>
        <stp/>
        <stp>BDP|12766174390053363398</stp>
        <tr r="H599" s="4"/>
        <tr r="H599" s="2"/>
      </tp>
      <tp t="s">
        <v>#N/A N/A</v>
        <stp/>
        <stp>BDP|10510579588367402048</stp>
        <tr r="J60" s="4"/>
        <tr r="J60" s="2"/>
      </tp>
      <tp t="s">
        <v>#N/A N/A</v>
        <stp/>
        <stp>BDP|14371186731775362933</stp>
        <tr r="H175" s="4"/>
        <tr r="H175" s="2"/>
      </tp>
      <tp t="s">
        <v>#N/A N/A</v>
        <stp/>
        <stp>BDP|10523865962446912220</stp>
        <tr r="O396" s="4"/>
        <tr r="O396" s="2"/>
      </tp>
      <tp t="s">
        <v>#N/A N/A</v>
        <stp/>
        <stp>BDP|15490879131526008284</stp>
        <tr r="F747" s="4"/>
        <tr r="F747" s="2"/>
      </tp>
      <tp t="s">
        <v>#N/A N/A</v>
        <stp/>
        <stp>BDP|11996601591226224209</stp>
        <tr r="M420" s="4"/>
        <tr r="M420" s="2"/>
      </tp>
      <tp t="s">
        <v>#N/A N/A</v>
        <stp/>
        <stp>BDP|12844868705346472659</stp>
        <tr r="G111" s="4"/>
        <tr r="G111" s="2"/>
      </tp>
      <tp t="s">
        <v>#N/A N/A</v>
        <stp/>
        <stp>BDP|17857508463647897993</stp>
        <tr r="F102" s="4"/>
        <tr r="F102" s="2"/>
      </tp>
      <tp t="s">
        <v>#N/A N/A</v>
        <stp/>
        <stp>BDP|14792939888847511839</stp>
        <tr r="O614" s="4"/>
        <tr r="O614" s="2"/>
      </tp>
      <tp t="s">
        <v>#N/A N/A</v>
        <stp/>
        <stp>BDP|10763530607106012996</stp>
        <tr r="N25" s="4"/>
        <tr r="N25" s="2"/>
      </tp>
      <tp t="s">
        <v>#N/A N/A</v>
        <stp/>
        <stp>BDP|13987546076612892996</stp>
        <tr r="O830" s="4"/>
        <tr r="O830" s="2"/>
      </tp>
      <tp t="s">
        <v>#N/A N/A</v>
        <stp/>
        <stp>BDP|12630763013169137785</stp>
        <tr r="M930" s="4"/>
        <tr r="M930" s="2"/>
      </tp>
      <tp t="s">
        <v>#N/A N/A</v>
        <stp/>
        <stp>BDP|16031892447891775138</stp>
        <tr r="P57" s="4"/>
        <tr r="P57" s="2"/>
      </tp>
      <tp t="s">
        <v>#N/A N/A</v>
        <stp/>
        <stp>BDP|10122131486576839563</stp>
        <tr r="Q998" s="4"/>
        <tr r="Q998" s="2"/>
      </tp>
      <tp t="s">
        <v>#N/A N/A</v>
        <stp/>
        <stp>BDP|11620286544728345532</stp>
        <tr r="C887" s="4"/>
        <tr r="C887" s="2"/>
      </tp>
      <tp t="s">
        <v>#N/A N/A</v>
        <stp/>
        <stp>BDP|12263481371783026816</stp>
        <tr r="G947" s="4"/>
        <tr r="G947" s="2"/>
      </tp>
      <tp t="s">
        <v>#N/A N/A</v>
        <stp/>
        <stp>BDP|10783837661086828206</stp>
        <tr r="G148" s="4"/>
        <tr r="G148" s="2"/>
      </tp>
      <tp t="s">
        <v>#N/A N/A</v>
        <stp/>
        <stp>BDP|11587249285290199183</stp>
        <tr r="F1026" s="4"/>
        <tr r="F1026" s="2"/>
      </tp>
      <tp t="s">
        <v>#N/A N/A</v>
        <stp/>
        <stp>BDP|17042396993676087174</stp>
        <tr r="H455" s="4"/>
        <tr r="H455" s="2"/>
      </tp>
      <tp t="s">
        <v>#N/A N/A</v>
        <stp/>
        <stp>BDP|17764992843344872488</stp>
        <tr r="G741" s="4"/>
        <tr r="G741" s="2"/>
      </tp>
      <tp t="s">
        <v>#N/A N/A</v>
        <stp/>
        <stp>BDP|13798289804303127879</stp>
        <tr r="H972" s="4"/>
        <tr r="H972" s="2"/>
      </tp>
      <tp t="s">
        <v>#N/A N/A</v>
        <stp/>
        <stp>BDP|13588541109728232472</stp>
        <tr r="K631" s="4"/>
        <tr r="K631" s="2"/>
      </tp>
      <tp t="s">
        <v>#N/A N/A</v>
        <stp/>
        <stp>BDP|18343547838843304714</stp>
        <tr r="E78" s="4"/>
        <tr r="E78" s="2"/>
      </tp>
      <tp t="s">
        <v>#N/A N/A</v>
        <stp/>
        <stp>BDP|18096231215870265199</stp>
        <tr r="E293" s="4"/>
        <tr r="E293" s="2"/>
      </tp>
      <tp t="s">
        <v>#N/A N/A</v>
        <stp/>
        <stp>BDP|11710800691338973228</stp>
        <tr r="O873" s="4"/>
        <tr r="O873" s="2"/>
      </tp>
      <tp t="s">
        <v>#N/A N/A</v>
        <stp/>
        <stp>BDP|14244982002855390265</stp>
        <tr r="M824" s="4"/>
        <tr r="M824" s="2"/>
      </tp>
      <tp t="s">
        <v>#N/A N/A</v>
        <stp/>
        <stp>BDP|18046684436664726346</stp>
        <tr r="N309" s="4"/>
        <tr r="N309" s="2"/>
      </tp>
      <tp t="s">
        <v>#N/A N/A</v>
        <stp/>
        <stp>BDP|18413782287779719414</stp>
        <tr r="P405" s="4"/>
        <tr r="P405" s="2"/>
      </tp>
      <tp t="s">
        <v>#N/A N/A</v>
        <stp/>
        <stp>BDP|12781682291202503569</stp>
        <tr r="C227" s="4"/>
        <tr r="C227" s="2"/>
      </tp>
      <tp t="s">
        <v>#N/A N/A</v>
        <stp/>
        <stp>BDP|18103361961477831036</stp>
        <tr r="J480" s="4"/>
        <tr r="J480" s="2"/>
      </tp>
      <tp t="s">
        <v>#N/A N/A</v>
        <stp/>
        <stp>BDP|11121649188626187315</stp>
        <tr r="F82" s="4"/>
        <tr r="F82" s="2"/>
      </tp>
      <tp t="s">
        <v>#N/A N/A</v>
        <stp/>
        <stp>BDP|17496040214984912806</stp>
        <tr r="C495" s="4"/>
        <tr r="C495" s="2"/>
      </tp>
      <tp t="s">
        <v>#N/A N/A</v>
        <stp/>
        <stp>BDP|15212359942638083080</stp>
        <tr r="H576" s="4"/>
        <tr r="H576" s="2"/>
      </tp>
      <tp t="s">
        <v>#N/A N/A</v>
        <stp/>
        <stp>BDP|10168885510687673427</stp>
        <tr r="I834" s="4"/>
        <tr r="I834" s="2"/>
      </tp>
      <tp t="s">
        <v>#N/A N/A</v>
        <stp/>
        <stp>BDP|12136863672325969211</stp>
        <tr r="G944" s="4"/>
        <tr r="G944" s="2"/>
      </tp>
      <tp t="s">
        <v>#N/A N/A</v>
        <stp/>
        <stp>BDP|14824939779149866978</stp>
        <tr r="L548" s="4"/>
        <tr r="L548" s="2"/>
      </tp>
      <tp t="s">
        <v>#N/A N/A</v>
        <stp/>
        <stp>BDP|15898046486940329740</stp>
        <tr r="J498" s="4"/>
        <tr r="J498" s="2"/>
      </tp>
      <tp t="s">
        <v>#N/A N/A</v>
        <stp/>
        <stp>BDP|13245109269656283858</stp>
        <tr r="H603" s="4"/>
        <tr r="H603" s="2"/>
      </tp>
      <tp t="s">
        <v>#N/A N/A</v>
        <stp/>
        <stp>BDP|13046591002925018977</stp>
        <tr r="O499" s="4"/>
        <tr r="O499" s="2"/>
      </tp>
      <tp t="s">
        <v>#N/A N/A</v>
        <stp/>
        <stp>BDP|11842806723803713201</stp>
        <tr r="G261" s="4"/>
        <tr r="G261" s="2"/>
      </tp>
      <tp t="s">
        <v>#N/A N/A</v>
        <stp/>
        <stp>BDP|15311772434452491984</stp>
        <tr r="P859" s="4"/>
        <tr r="P859" s="2"/>
      </tp>
      <tp t="s">
        <v>#N/A N/A</v>
        <stp/>
        <stp>BDP|15854248572648161234</stp>
        <tr r="D315" s="4"/>
        <tr r="D315" s="2"/>
      </tp>
      <tp t="s">
        <v>#N/A N/A</v>
        <stp/>
        <stp>BDP|16853092466939954322</stp>
        <tr r="Q810" s="4"/>
        <tr r="Q810" s="2"/>
      </tp>
      <tp t="s">
        <v>#N/A N/A</v>
        <stp/>
        <stp>BDP|15342993108742995470</stp>
        <tr r="E712" s="4"/>
        <tr r="E712" s="2"/>
      </tp>
      <tp t="s">
        <v>#N/A N/A</v>
        <stp/>
        <stp>BDP|13574255576894911833</stp>
        <tr r="N685" s="4"/>
        <tr r="N685" s="2"/>
      </tp>
      <tp t="s">
        <v>#N/A N/A</v>
        <stp/>
        <stp>BDP|15667937741071880301</stp>
        <tr r="N955" s="4"/>
        <tr r="N955" s="2"/>
      </tp>
      <tp t="s">
        <v>#N/A N/A</v>
        <stp/>
        <stp>BDP|16333963132847958122</stp>
        <tr r="L774" s="4"/>
        <tr r="L774" s="2"/>
      </tp>
      <tp t="s">
        <v>#N/A N/A</v>
        <stp/>
        <stp>BDP|10536566083606582194</stp>
        <tr r="L411" s="4"/>
        <tr r="L411" s="2"/>
      </tp>
      <tp t="s">
        <v>#N/A N/A</v>
        <stp/>
        <stp>BDP|15540396831238089717</stp>
        <tr r="D409" s="4"/>
        <tr r="D409" s="2"/>
      </tp>
      <tp t="s">
        <v>#N/A N/A</v>
        <stp/>
        <stp>BDP|12417821168703509579</stp>
        <tr r="D877" s="4"/>
        <tr r="D877" s="2"/>
      </tp>
      <tp t="s">
        <v>#N/A N/A</v>
        <stp/>
        <stp>BDP|11370061548756093916</stp>
        <tr r="L665" s="4"/>
        <tr r="L665" s="2"/>
      </tp>
      <tp t="s">
        <v>#N/A N/A</v>
        <stp/>
        <stp>BDP|12441989661092233532</stp>
        <tr r="D137" s="4"/>
        <tr r="D137" s="2"/>
      </tp>
      <tp t="s">
        <v>#N/A N/A</v>
        <stp/>
        <stp>BDP|17847395493657832068</stp>
        <tr r="H779" s="4"/>
        <tr r="H779" s="2"/>
      </tp>
      <tp t="s">
        <v>#N/A N/A</v>
        <stp/>
        <stp>BDP|11269536008469715724</stp>
        <tr r="J37" s="4"/>
        <tr r="J37" s="2"/>
      </tp>
      <tp t="s">
        <v>#N/A N/A</v>
        <stp/>
        <stp>BDP|15236033848732761921</stp>
        <tr r="F1153" s="4"/>
        <tr r="F1153" s="2"/>
      </tp>
      <tp t="s">
        <v>#N/A N/A</v>
        <stp/>
        <stp>BDP|11811762697733659636</stp>
        <tr r="P573" s="4"/>
        <tr r="P573" s="2"/>
      </tp>
      <tp t="s">
        <v>#N/A N/A</v>
        <stp/>
        <stp>BDP|17022727973479511487</stp>
        <tr r="F897" s="4"/>
        <tr r="F897" s="2"/>
      </tp>
      <tp t="s">
        <v>#N/A N/A</v>
        <stp/>
        <stp>BDP|17223422138139045343</stp>
        <tr r="I1060" s="4"/>
        <tr r="I1060" s="2"/>
      </tp>
      <tp t="s">
        <v>#N/A N/A</v>
        <stp/>
        <stp>BDP|16887132270933150960</stp>
        <tr r="D630" s="4"/>
        <tr r="D630" s="2"/>
      </tp>
      <tp t="s">
        <v>#N/A N/A</v>
        <stp/>
        <stp>BDP|10722492243423001912</stp>
        <tr r="D505" s="4"/>
        <tr r="D505" s="2"/>
      </tp>
      <tp t="s">
        <v>#N/A N/A</v>
        <stp/>
        <stp>BDP|11326700247408050086</stp>
        <tr r="C239" s="4"/>
        <tr r="C239" s="2"/>
      </tp>
      <tp t="s">
        <v>#N/A N/A</v>
        <stp/>
        <stp>BDP|12625517282071036493</stp>
        <tr r="L1049" s="4"/>
        <tr r="L1049" s="2"/>
      </tp>
      <tp t="s">
        <v>#N/A N/A</v>
        <stp/>
        <stp>BDP|11406283965056329964</stp>
        <tr r="O435" s="4"/>
        <tr r="O435" s="2"/>
      </tp>
      <tp t="s">
        <v>#N/A N/A</v>
        <stp/>
        <stp>BDP|16730765261275596899</stp>
        <tr r="O908" s="4"/>
        <tr r="O908" s="2"/>
      </tp>
      <tp t="s">
        <v>#N/A N/A</v>
        <stp/>
        <stp>BDP|12914768893202476477</stp>
        <tr r="H456" s="4"/>
        <tr r="H456" s="2"/>
      </tp>
      <tp t="s">
        <v>#N/A N/A</v>
        <stp/>
        <stp>BDP|10086883702225764724</stp>
        <tr r="K475" s="4"/>
        <tr r="K475" s="2"/>
      </tp>
      <tp t="s">
        <v>#N/A N/A</v>
        <stp/>
        <stp>BDP|17738103138836452947</stp>
        <tr r="E525" s="4"/>
        <tr r="E525" s="2"/>
      </tp>
      <tp t="s">
        <v>#N/A N/A</v>
        <stp/>
        <stp>BDP|11122645092693983710</stp>
        <tr r="C375" s="4"/>
        <tr r="C375" s="2"/>
      </tp>
      <tp t="s">
        <v>#N/A N/A</v>
        <stp/>
        <stp>BDP|14073277490013890600</stp>
        <tr r="E967" s="4"/>
        <tr r="E967" s="2"/>
      </tp>
      <tp t="s">
        <v>#N/A N/A</v>
        <stp/>
        <stp>BDP|14634771699420068078</stp>
        <tr r="E437" s="4"/>
        <tr r="E437" s="2"/>
      </tp>
      <tp t="s">
        <v>#N/A N/A</v>
        <stp/>
        <stp>BDP|14240693555089091410</stp>
        <tr r="P854" s="4"/>
        <tr r="P854" s="2"/>
      </tp>
      <tp t="s">
        <v>#N/A N/A</v>
        <stp/>
        <stp>BDP|17990190289893144778</stp>
        <tr r="P179" s="4"/>
        <tr r="P179" s="2"/>
      </tp>
      <tp t="s">
        <v>#N/A N/A</v>
        <stp/>
        <stp>BDP|15638811103716890131</stp>
        <tr r="J664" s="4"/>
        <tr r="J664" s="2"/>
      </tp>
      <tp t="s">
        <v>#N/A N/A</v>
        <stp/>
        <stp>BDP|16734710637361853968</stp>
        <tr r="H397" s="4"/>
        <tr r="H397" s="2"/>
      </tp>
      <tp t="s">
        <v>#N/A N/A</v>
        <stp/>
        <stp>BDP|17315994070815034653</stp>
        <tr r="E182" s="4"/>
        <tr r="E182" s="2"/>
      </tp>
      <tp t="s">
        <v>#N/A N/A</v>
        <stp/>
        <stp>BDP|11307483800399093645</stp>
        <tr r="O781" s="4"/>
        <tr r="O781" s="2"/>
      </tp>
      <tp t="s">
        <v>#N/A N/A</v>
        <stp/>
        <stp>BDP|13232984730481744224</stp>
        <tr r="F973" s="4"/>
        <tr r="F973" s="2"/>
      </tp>
      <tp t="s">
        <v>#N/A N/A</v>
        <stp/>
        <stp>BDP|16922141506194343974</stp>
        <tr r="D295" s="4"/>
        <tr r="D295" s="2"/>
      </tp>
      <tp t="s">
        <v>#N/A N/A</v>
        <stp/>
        <stp>BDP|15592159598000310743</stp>
        <tr r="G236" s="4"/>
        <tr r="G236" s="2"/>
      </tp>
      <tp t="s">
        <v>#N/A N/A</v>
        <stp/>
        <stp>BDP|17100471710279067197</stp>
        <tr r="L246" s="4"/>
        <tr r="L246" s="2"/>
      </tp>
      <tp t="s">
        <v>#N/A N/A</v>
        <stp/>
        <stp>BDP|12485650727988868417</stp>
        <tr r="D141" s="4"/>
        <tr r="D141" s="2"/>
      </tp>
      <tp t="s">
        <v>#N/A N/A</v>
        <stp/>
        <stp>BDP|15304531916109848213</stp>
        <tr r="J61" s="4"/>
        <tr r="J61" s="2"/>
      </tp>
      <tp t="s">
        <v>#N/A N/A</v>
        <stp/>
        <stp>BDP|15876600815189007121</stp>
        <tr r="K962" s="4"/>
        <tr r="K962" s="2"/>
      </tp>
      <tp t="s">
        <v>#N/A N/A</v>
        <stp/>
        <stp>BDP|12649936729577238412</stp>
        <tr r="N336" s="4"/>
        <tr r="N336" s="2"/>
      </tp>
      <tp t="s">
        <v>#N/A N/A</v>
        <stp/>
        <stp>BDP|18231015544524034286</stp>
        <tr r="H798" s="4"/>
        <tr r="H798" s="2"/>
      </tp>
      <tp t="s">
        <v>#N/A N/A</v>
        <stp/>
        <stp>BDP|14069373950690964810</stp>
        <tr r="J965" s="4"/>
        <tr r="J965" s="2"/>
      </tp>
      <tp t="s">
        <v>#N/A N/A</v>
        <stp/>
        <stp>BDP|11402727658668135107</stp>
        <tr r="M368" s="4"/>
        <tr r="M368" s="2"/>
      </tp>
      <tp t="s">
        <v>#N/A N/A</v>
        <stp/>
        <stp>BDP|18310150371460033483</stp>
        <tr r="P751" s="4"/>
        <tr r="P751" s="2"/>
      </tp>
      <tp t="s">
        <v>#N/A N/A</v>
        <stp/>
        <stp>BDP|17194116789851157577</stp>
        <tr r="C533" s="4"/>
        <tr r="C533" s="2"/>
      </tp>
      <tp t="s">
        <v>#N/A N/A</v>
        <stp/>
        <stp>BDP|11082787276142671963</stp>
        <tr r="M676" s="4"/>
        <tr r="M676" s="2"/>
      </tp>
      <tp t="s">
        <v>#N/A N/A</v>
        <stp/>
        <stp>BDP|10006048507213979944</stp>
        <tr r="M144" s="4"/>
        <tr r="M144" s="2"/>
      </tp>
      <tp t="s">
        <v>#N/A N/A</v>
        <stp/>
        <stp>BDP|12752021538203113828</stp>
        <tr r="F418" s="4"/>
        <tr r="F418" s="2"/>
      </tp>
      <tp t="s">
        <v>#N/A N/A</v>
        <stp/>
        <stp>BDP|10987053970239460461</stp>
        <tr r="P644" s="4"/>
        <tr r="P644" s="2"/>
      </tp>
      <tp t="s">
        <v>#N/A N/A</v>
        <stp/>
        <stp>BDP|11260916329079486906</stp>
        <tr r="P583" s="4"/>
        <tr r="P583" s="2"/>
      </tp>
      <tp t="s">
        <v>#N/A N/A</v>
        <stp/>
        <stp>BDP|16033729232020806868</stp>
        <tr r="D881" s="4"/>
        <tr r="D881" s="2"/>
      </tp>
      <tp t="s">
        <v>#N/A N/A</v>
        <stp/>
        <stp>BDP|11025387921818654219</stp>
        <tr r="G754" s="4"/>
        <tr r="G754" s="2"/>
      </tp>
      <tp t="s">
        <v>#N/A N/A</v>
        <stp/>
        <stp>BDP|10594285084076280655</stp>
        <tr r="M1023" s="4"/>
        <tr r="M1023" s="2"/>
      </tp>
      <tp t="s">
        <v>#N/A N/A</v>
        <stp/>
        <stp>BDP|14198486106548037219</stp>
        <tr r="E191" s="4"/>
        <tr r="E191" s="2"/>
      </tp>
      <tp t="s">
        <v>#N/A N/A</v>
        <stp/>
        <stp>BDP|10067738831506997855</stp>
        <tr r="C553" s="4"/>
        <tr r="C553" s="2"/>
      </tp>
      <tp t="s">
        <v>#N/A N/A</v>
        <stp/>
        <stp>BDP|14800069825499299573</stp>
        <tr r="H425" s="4"/>
        <tr r="H425" s="2"/>
      </tp>
      <tp t="s">
        <v>#N/A N/A</v>
        <stp/>
        <stp>BDP|15763037549559168225</stp>
        <tr r="G898" s="4"/>
        <tr r="G898" s="2"/>
      </tp>
      <tp t="s">
        <v>#N/A N/A</v>
        <stp/>
        <stp>BDP|17263064852528115090</stp>
        <tr r="L238" s="4"/>
        <tr r="L238" s="2"/>
      </tp>
      <tp t="s">
        <v>#N/A N/A</v>
        <stp/>
        <stp>BDP|10645801012760858322</stp>
        <tr r="D33" s="4"/>
        <tr r="D33" s="2"/>
      </tp>
      <tp t="s">
        <v>#N/A N/A</v>
        <stp/>
        <stp>BDP|10764001149718852681</stp>
        <tr r="J453" s="4"/>
        <tr r="J453" s="2"/>
      </tp>
      <tp t="s">
        <v>#N/A N/A</v>
        <stp/>
        <stp>BDP|14094754187090272111</stp>
        <tr r="D1119" s="4"/>
        <tr r="D1119" s="2"/>
      </tp>
      <tp t="s">
        <v>#N/A N/A</v>
        <stp/>
        <stp>BDP|15331849505996687150</stp>
        <tr r="N194" s="4"/>
        <tr r="N194" s="2"/>
      </tp>
      <tp t="s">
        <v>#N/A N/A</v>
        <stp/>
        <stp>BDP|10028914921116456759</stp>
        <tr r="D1053" s="4"/>
        <tr r="D1053" s="2"/>
      </tp>
      <tp t="s">
        <v>#N/A N/A</v>
        <stp/>
        <stp>BDP|13143810700640291130</stp>
        <tr r="P272" s="4"/>
        <tr r="P272" s="2"/>
      </tp>
      <tp t="s">
        <v>#N/A N/A</v>
        <stp/>
        <stp>BDP|11156208270047569951</stp>
        <tr r="E745" s="4"/>
        <tr r="E745" s="2"/>
      </tp>
      <tp t="s">
        <v>#N/A N/A</v>
        <stp/>
        <stp>BDP|11091215983718522963</stp>
        <tr r="N695" s="4"/>
        <tr r="N695" s="2"/>
      </tp>
      <tp t="s">
        <v>#N/A N/A</v>
        <stp/>
        <stp>BDP|17102926580169556578</stp>
        <tr r="E801" s="4"/>
        <tr r="E801" s="2"/>
      </tp>
      <tp t="s">
        <v>#N/A N/A</v>
        <stp/>
        <stp>BDP|11097979735880047135</stp>
        <tr r="L115" s="4"/>
        <tr r="L115" s="2"/>
      </tp>
      <tp t="s">
        <v>#N/A N/A</v>
        <stp/>
        <stp>BDP|13482399469369528509</stp>
        <tr r="I860" s="4"/>
        <tr r="I860" s="2"/>
      </tp>
      <tp t="s">
        <v>#N/A N/A</v>
        <stp/>
        <stp>BDP|18206732804833047647</stp>
        <tr r="I1119" s="4"/>
        <tr r="I1119" s="2"/>
      </tp>
      <tp t="s">
        <v>#N/A N/A</v>
        <stp/>
        <stp>BDP|18311251974195283210</stp>
        <tr r="Q353" s="4"/>
        <tr r="Q353" s="2"/>
      </tp>
      <tp t="s">
        <v>#N/A N/A</v>
        <stp/>
        <stp>BDP|17493651450297771975</stp>
        <tr r="M581" s="4"/>
        <tr r="M581" s="2"/>
      </tp>
      <tp t="s">
        <v>#N/A N/A</v>
        <stp/>
        <stp>BDP|14293216847589609132</stp>
        <tr r="K396" s="4"/>
        <tr r="K396" s="2"/>
      </tp>
      <tp t="s">
        <v>#N/A N/A</v>
        <stp/>
        <stp>BDP|12425535692882063646</stp>
        <tr r="K708" s="4"/>
        <tr r="K708" s="2"/>
      </tp>
      <tp t="s">
        <v>#N/A N/A</v>
        <stp/>
        <stp>BDP|16958699070774458950</stp>
        <tr r="D290" s="4"/>
        <tr r="D290" s="2"/>
      </tp>
      <tp t="s">
        <v>#N/A N/A</v>
        <stp/>
        <stp>BDP|12630732738948911457</stp>
        <tr r="M394" s="4"/>
        <tr r="M394" s="2"/>
      </tp>
      <tp t="s">
        <v>#N/A N/A</v>
        <stp/>
        <stp>BDP|10691415165021210911</stp>
        <tr r="I463" s="4"/>
        <tr r="I463" s="2"/>
      </tp>
      <tp t="s">
        <v>#N/A N/A</v>
        <stp/>
        <stp>BDP|11137516865210411805</stp>
        <tr r="J961" s="4"/>
        <tr r="J961" s="2"/>
      </tp>
      <tp t="s">
        <v>#N/A N/A</v>
        <stp/>
        <stp>BDP|17608778343806050836</stp>
        <tr r="H35" s="4"/>
        <tr r="H35" s="2"/>
      </tp>
      <tp t="s">
        <v>#N/A N/A</v>
        <stp/>
        <stp>BDP|12850796211419247730</stp>
        <tr r="Q167" s="4"/>
        <tr r="Q167" s="2"/>
      </tp>
      <tp t="s">
        <v>#N/A N/A</v>
        <stp/>
        <stp>BDP|18391902941876407971</stp>
        <tr r="F1051" s="4"/>
        <tr r="F1051" s="2"/>
      </tp>
      <tp t="s">
        <v>#N/A N/A</v>
        <stp/>
        <stp>BDP|10995436764950913865</stp>
        <tr r="P448" s="4"/>
        <tr r="P448" s="2"/>
      </tp>
      <tp t="s">
        <v>#N/A N/A</v>
        <stp/>
        <stp>BDP|12974202319518270337</stp>
        <tr r="H153" s="4"/>
        <tr r="H153" s="2"/>
      </tp>
      <tp t="s">
        <v>#N/A N/A</v>
        <stp/>
        <stp>BDP|14731405705228008233</stp>
        <tr r="L5" s="4"/>
        <tr r="L5" s="2"/>
      </tp>
      <tp t="s">
        <v>#N/A N/A</v>
        <stp/>
        <stp>BDP|12729857184730455830</stp>
        <tr r="F565" s="4"/>
        <tr r="F565" s="2"/>
      </tp>
      <tp t="s">
        <v>#N/A N/A</v>
        <stp/>
        <stp>BDP|14219967916907291111</stp>
        <tr r="I985" s="4"/>
        <tr r="I985" s="2"/>
      </tp>
      <tp t="s">
        <v>#N/A N/A</v>
        <stp/>
        <stp>BDP|14026942010362770423</stp>
        <tr r="D400" s="4"/>
        <tr r="D400" s="2"/>
      </tp>
      <tp t="s">
        <v>#N/A N/A</v>
        <stp/>
        <stp>BDP|12147381268784754971</stp>
        <tr r="P1083" s="4"/>
        <tr r="P1083" s="2"/>
      </tp>
      <tp t="s">
        <v>#N/A N/A</v>
        <stp/>
        <stp>BDP|12175654088565510381</stp>
        <tr r="N307" s="4"/>
        <tr r="N307" s="2"/>
      </tp>
      <tp t="s">
        <v>#N/A N/A</v>
        <stp/>
        <stp>BDP|14948766478957275949</stp>
        <tr r="C39" s="4"/>
        <tr r="C39" s="2"/>
      </tp>
      <tp t="s">
        <v>#N/A N/A</v>
        <stp/>
        <stp>BDP|12552289985952898019</stp>
        <tr r="C324" s="4"/>
        <tr r="C324" s="2"/>
      </tp>
      <tp t="s">
        <v>#N/A N/A</v>
        <stp/>
        <stp>BDP|16924238785023683586</stp>
        <tr r="E346" s="4"/>
        <tr r="E346" s="2"/>
      </tp>
      <tp t="s">
        <v>#N/A N/A</v>
        <stp/>
        <stp>BDP|12891982306701422025</stp>
        <tr r="J313" s="4"/>
        <tr r="J313" s="2"/>
      </tp>
      <tp t="s">
        <v>#N/A N/A</v>
        <stp/>
        <stp>BDP|12893155879106165852</stp>
        <tr r="Q804" s="4"/>
        <tr r="Q804" s="2"/>
      </tp>
      <tp t="s">
        <v>#N/A N/A</v>
        <stp/>
        <stp>BDP|17047791811738932318</stp>
        <tr r="D705" s="4"/>
        <tr r="D705" s="2"/>
      </tp>
      <tp t="s">
        <v>#N/A N/A</v>
        <stp/>
        <stp>BDP|10086947337438050837</stp>
        <tr r="J527" s="4"/>
        <tr r="J527" s="2"/>
      </tp>
      <tp t="s">
        <v>#N/A N/A</v>
        <stp/>
        <stp>BDP|11627773431846686968</stp>
        <tr r="O241" s="4"/>
        <tr r="O241" s="2"/>
      </tp>
      <tp t="s">
        <v>#N/A N/A</v>
        <stp/>
        <stp>BDP|17606387736168890507</stp>
        <tr r="H1034" s="4"/>
        <tr r="H1034" s="2"/>
      </tp>
      <tp t="s">
        <v>#N/A N/A</v>
        <stp/>
        <stp>BDP|15775229575282803883</stp>
        <tr r="K393" s="4"/>
        <tr r="K393" s="2"/>
      </tp>
      <tp t="s">
        <v>#N/A N/A</v>
        <stp/>
        <stp>BDP|11533637813529083556</stp>
        <tr r="E637" s="4"/>
        <tr r="E637" s="2"/>
      </tp>
      <tp t="s">
        <v>#N/A N/A</v>
        <stp/>
        <stp>BDP|15201892164911853071</stp>
        <tr r="C643" s="4"/>
        <tr r="C643" s="2"/>
      </tp>
      <tp t="s">
        <v>#N/A N/A</v>
        <stp/>
        <stp>BDP|13969094617020455839</stp>
        <tr r="G389" s="4"/>
        <tr r="G389" s="2"/>
      </tp>
      <tp t="s">
        <v>#N/A N/A</v>
        <stp/>
        <stp>BDP|15035134576901070857</stp>
        <tr r="C633" s="4"/>
        <tr r="C633" s="2"/>
      </tp>
      <tp t="s">
        <v>#N/A N/A</v>
        <stp/>
        <stp>BDP|10753822926835243516</stp>
        <tr r="D549" s="4"/>
        <tr r="D549" s="2"/>
      </tp>
      <tp t="s">
        <v>#N/A N/A</v>
        <stp/>
        <stp>BDP|11334155437290605977</stp>
        <tr r="M978" s="4"/>
        <tr r="M978" s="2"/>
      </tp>
      <tp t="s">
        <v>#N/A N/A</v>
        <stp/>
        <stp>BDP|10105386968829690674</stp>
        <tr r="E681" s="4"/>
        <tr r="E681" s="2"/>
      </tp>
      <tp t="s">
        <v>#N/A N/A</v>
        <stp/>
        <stp>BDP|15843074444759838236</stp>
        <tr r="M658" s="4"/>
        <tr r="M658" s="2"/>
      </tp>
      <tp t="s">
        <v>#N/A N/A</v>
        <stp/>
        <stp>BDP|14894534187956846541</stp>
        <tr r="G165" s="4"/>
        <tr r="G165" s="2"/>
      </tp>
      <tp t="s">
        <v>#N/A N/A</v>
        <stp/>
        <stp>BDP|12937423053829919019</stp>
        <tr r="D1123" s="4"/>
        <tr r="D1123" s="2"/>
      </tp>
      <tp t="s">
        <v>#N/A N/A</v>
        <stp/>
        <stp>BDP|11420888048545662229</stp>
        <tr r="J469" s="4"/>
        <tr r="J469" s="2"/>
      </tp>
      <tp t="s">
        <v>#N/A N/A</v>
        <stp/>
        <stp>BDP|12186929313127434743</stp>
        <tr r="I700" s="4"/>
        <tr r="I700" s="2"/>
      </tp>
      <tp t="s">
        <v>#N/A N/A</v>
        <stp/>
        <stp>BDP|14201560566455253801</stp>
        <tr r="M575" s="4"/>
        <tr r="M575" s="2"/>
      </tp>
      <tp t="s">
        <v>#N/A N/A</v>
        <stp/>
        <stp>BDP|17259824478237922517</stp>
        <tr r="C1142" s="4"/>
        <tr r="C1142" s="2"/>
      </tp>
      <tp t="s">
        <v>#N/A N/A</v>
        <stp/>
        <stp>BDP|13518892283009833076</stp>
        <tr r="L85" s="4"/>
        <tr r="L85" s="2"/>
      </tp>
      <tp t="s">
        <v>#N/A N/A</v>
        <stp/>
        <stp>BDP|12332374694422320037</stp>
        <tr r="P661" s="4"/>
        <tr r="P661" s="2"/>
      </tp>
      <tp t="s">
        <v>#N/A N/A</v>
        <stp/>
        <stp>BDP|15011743044514216820</stp>
        <tr r="D977" s="4"/>
        <tr r="D977" s="2"/>
      </tp>
      <tp t="s">
        <v>#N/A N/A</v>
        <stp/>
        <stp>BDP|16161519877927159965</stp>
        <tr r="D1151" s="4"/>
        <tr r="D1151" s="2"/>
      </tp>
      <tp t="s">
        <v>#N/A N/A</v>
        <stp/>
        <stp>BDP|13430025426333316831</stp>
        <tr r="F171" s="4"/>
        <tr r="F171" s="2"/>
      </tp>
      <tp t="s">
        <v>#N/A N/A</v>
        <stp/>
        <stp>BDP|17458941844494150451</stp>
        <tr r="D20" s="4"/>
        <tr r="D20" s="2"/>
      </tp>
      <tp t="s">
        <v>#N/A N/A</v>
        <stp/>
        <stp>BDP|17162904061451060304</stp>
        <tr r="Q639" s="4"/>
        <tr r="Q639" s="2"/>
      </tp>
      <tp t="s">
        <v>#N/A N/A</v>
        <stp/>
        <stp>BDP|10523904417773446161</stp>
        <tr r="K500" s="4"/>
        <tr r="K500" s="2"/>
      </tp>
      <tp t="s">
        <v>#N/A N/A</v>
        <stp/>
        <stp>BDP|14942639405039469180</stp>
        <tr r="M548" s="4"/>
        <tr r="M548" s="2"/>
      </tp>
      <tp t="s">
        <v>#N/A N/A</v>
        <stp/>
        <stp>BDP|15679081398886467013</stp>
        <tr r="I517" s="4"/>
        <tr r="I517" s="2"/>
      </tp>
      <tp t="s">
        <v>#N/A N/A</v>
        <stp/>
        <stp>BDP|14530491957556975918</stp>
        <tr r="O850" s="4"/>
        <tr r="O850" s="2"/>
      </tp>
      <tp t="s">
        <v>#N/A N/A</v>
        <stp/>
        <stp>BDP|13359821226286190557</stp>
        <tr r="J899" s="4"/>
        <tr r="J899" s="2"/>
      </tp>
      <tp t="s">
        <v>#N/A N/A</v>
        <stp/>
        <stp>BDP|14059760367316683941</stp>
        <tr r="G100" s="4"/>
        <tr r="G100" s="2"/>
      </tp>
      <tp t="s">
        <v>#N/A N/A</v>
        <stp/>
        <stp>BDP|14743930435942510673</stp>
        <tr r="F315" s="4"/>
        <tr r="F315" s="2"/>
      </tp>
      <tp t="s">
        <v>#N/A N/A</v>
        <stp/>
        <stp>BDP|18368446106816210007</stp>
        <tr r="C934" s="4"/>
        <tr r="C934" s="2"/>
      </tp>
      <tp t="s">
        <v>#N/A N/A</v>
        <stp/>
        <stp>BDP|16108928521247347023</stp>
        <tr r="G837" s="4"/>
        <tr r="G837" s="2"/>
      </tp>
      <tp t="s">
        <v>#N/A N/A</v>
        <stp/>
        <stp>BDP|18040641134855036233</stp>
        <tr r="G815" s="4"/>
        <tr r="G815" s="2"/>
      </tp>
      <tp t="s">
        <v>#N/A N/A</v>
        <stp/>
        <stp>BDP|13824778198624108350</stp>
        <tr r="D377" s="4"/>
        <tr r="D377" s="2"/>
      </tp>
      <tp t="s">
        <v>#N/A N/A</v>
        <stp/>
        <stp>BDP|12934043777589992600</stp>
        <tr r="G733" s="4"/>
        <tr r="G733" s="2"/>
      </tp>
      <tp t="s">
        <v>#N/A N/A</v>
        <stp/>
        <stp>BDP|11359842071904048056</stp>
        <tr r="L543" s="4"/>
        <tr r="L543" s="2"/>
      </tp>
      <tp t="s">
        <v>#N/A N/A</v>
        <stp/>
        <stp>BDP|12653699692714716399</stp>
        <tr r="E505" s="4"/>
        <tr r="E505" s="2"/>
      </tp>
      <tp t="s">
        <v>#N/A N/A</v>
        <stp/>
        <stp>BDP|17435310714568166733</stp>
        <tr r="E861" s="4"/>
        <tr r="E861" s="2"/>
      </tp>
      <tp t="s">
        <v>#N/A N/A</v>
        <stp/>
        <stp>BDP|14586755497579589912</stp>
        <tr r="P936" s="4"/>
        <tr r="P936" s="2"/>
      </tp>
      <tp t="s">
        <v>#N/A N/A</v>
        <stp/>
        <stp>BDP|11351417226295119863</stp>
        <tr r="F1059" s="4"/>
        <tr r="F1059" s="2"/>
      </tp>
      <tp t="s">
        <v>#N/A N/A</v>
        <stp/>
        <stp>BDP|14120120148399874207</stp>
        <tr r="O676" s="4"/>
        <tr r="O676" s="2"/>
      </tp>
      <tp t="s">
        <v>#N/A N/A</v>
        <stp/>
        <stp>BDP|16168685792424854703</stp>
        <tr r="L717" s="4"/>
        <tr r="L717" s="2"/>
      </tp>
      <tp t="s">
        <v>#N/A N/A</v>
        <stp/>
        <stp>BDP|10215947784359107204</stp>
        <tr r="P268" s="4"/>
        <tr r="P268" s="2"/>
      </tp>
      <tp t="s">
        <v>#N/A N/A</v>
        <stp/>
        <stp>BDP|13273508492862718746</stp>
        <tr r="M712" s="4"/>
        <tr r="M712" s="2"/>
      </tp>
      <tp t="s">
        <v>#N/A N/A</v>
        <stp/>
        <stp>BDP|12331652230329241476</stp>
        <tr r="I307" s="4"/>
        <tr r="I307" s="2"/>
      </tp>
      <tp t="s">
        <v>#N/A N/A</v>
        <stp/>
        <stp>BDP|11476575204577433903</stp>
        <tr r="D626" s="4"/>
        <tr r="D626" s="2"/>
      </tp>
      <tp t="s">
        <v>#N/A N/A</v>
        <stp/>
        <stp>BDP|14219777141135057874</stp>
        <tr r="C931" s="4"/>
        <tr r="C931" s="2"/>
      </tp>
      <tp t="s">
        <v>#N/A N/A</v>
        <stp/>
        <stp>BDP|15366872757176428441</stp>
        <tr r="J1115" s="4"/>
        <tr r="J1115" s="2"/>
      </tp>
      <tp t="s">
        <v>#N/A N/A</v>
        <stp/>
        <stp>BDP|17138661991412066056</stp>
        <tr r="K853" s="4"/>
        <tr r="K853" s="2"/>
      </tp>
      <tp t="s">
        <v>#N/A N/A</v>
        <stp/>
        <stp>BDP|10823817459780141723</stp>
        <tr r="C696" s="4"/>
        <tr r="C696" s="2"/>
      </tp>
      <tp t="s">
        <v>#N/A N/A</v>
        <stp/>
        <stp>BDP|12770844008781910111</stp>
        <tr r="P1124" s="4"/>
        <tr r="P1124" s="2"/>
      </tp>
      <tp t="s">
        <v>#N/A N/A</v>
        <stp/>
        <stp>BDP|14515199481701934678</stp>
        <tr r="Q380" s="4"/>
        <tr r="Q380" s="2"/>
      </tp>
      <tp t="s">
        <v>#N/A N/A</v>
        <stp/>
        <stp>BDP|17543552091612138329</stp>
        <tr r="F556" s="4"/>
        <tr r="F556" s="2"/>
      </tp>
      <tp t="s">
        <v>#N/A N/A</v>
        <stp/>
        <stp>BDP|13702067688113296295</stp>
        <tr r="Q986" s="4"/>
        <tr r="Q986" s="2"/>
      </tp>
      <tp t="s">
        <v>#N/A N/A</v>
        <stp/>
        <stp>BDP|13010428881293238631</stp>
        <tr r="Q323" s="4"/>
        <tr r="Q323" s="2"/>
      </tp>
      <tp t="s">
        <v>#N/A N/A</v>
        <stp/>
        <stp>BDP|16450967803585376009</stp>
        <tr r="Q876" s="4"/>
        <tr r="Q876" s="2"/>
      </tp>
      <tp t="s">
        <v>#N/A N/A</v>
        <stp/>
        <stp>BDP|17648623886200656369</stp>
        <tr r="Q888" s="4"/>
        <tr r="Q888" s="2"/>
      </tp>
      <tp t="s">
        <v>#N/A N/A</v>
        <stp/>
        <stp>BDP|16548350622874144910</stp>
        <tr r="P263" s="4"/>
        <tr r="P263" s="2"/>
      </tp>
      <tp t="s">
        <v>#N/A N/A</v>
        <stp/>
        <stp>BDP|11930859422797414684</stp>
        <tr r="F823" s="4"/>
        <tr r="F823" s="2"/>
      </tp>
      <tp t="s">
        <v>#N/A N/A</v>
        <stp/>
        <stp>BDP|11225388404300406881</stp>
        <tr r="M516" s="4"/>
        <tr r="M516" s="2"/>
      </tp>
      <tp t="s">
        <v>#N/A N/A</v>
        <stp/>
        <stp>BDP|14346870032166086345</stp>
        <tr r="N848" s="4"/>
        <tr r="N848" s="2"/>
      </tp>
      <tp t="s">
        <v>#N/A N/A</v>
        <stp/>
        <stp>BDP|14638964743805613671</stp>
        <tr r="O44" s="4"/>
        <tr r="O44" s="2"/>
      </tp>
      <tp t="s">
        <v>#N/A N/A</v>
        <stp/>
        <stp>BDP|16683651557799172677</stp>
        <tr r="K857" s="4"/>
        <tr r="K857" s="2"/>
      </tp>
      <tp t="s">
        <v>#N/A N/A</v>
        <stp/>
        <stp>BDP|11418436090862545405</stp>
        <tr r="Q621" s="4"/>
        <tr r="Q621" s="2"/>
      </tp>
      <tp t="s">
        <v>#N/A N/A</v>
        <stp/>
        <stp>BDP|10509010182452208068</stp>
        <tr r="E288" s="4"/>
        <tr r="E288" s="2"/>
      </tp>
      <tp t="s">
        <v>#N/A N/A</v>
        <stp/>
        <stp>BDP|14463403294371090223</stp>
        <tr r="G977" s="4"/>
        <tr r="G977" s="2"/>
      </tp>
      <tp t="s">
        <v>#N/A N/A</v>
        <stp/>
        <stp>BDP|15037167418509835640</stp>
        <tr r="K518" s="4"/>
        <tr r="K518" s="2"/>
      </tp>
      <tp t="s">
        <v>#N/A N/A</v>
        <stp/>
        <stp>BDP|12277516746650586928</stp>
        <tr r="Q318" s="4"/>
        <tr r="Q318" s="2"/>
      </tp>
      <tp t="s">
        <v>#N/A N/A</v>
        <stp/>
        <stp>BDP|18348403466135012571</stp>
        <tr r="Q303" s="4"/>
        <tr r="Q303" s="2"/>
      </tp>
      <tp t="s">
        <v>#N/A N/A</v>
        <stp/>
        <stp>BDP|13672885868736736130</stp>
        <tr r="L975" s="4"/>
        <tr r="L975" s="2"/>
      </tp>
      <tp t="s">
        <v>#N/A N/A</v>
        <stp/>
        <stp>BDP|17653836231172469422</stp>
        <tr r="Q861" s="4"/>
        <tr r="Q861" s="2"/>
      </tp>
      <tp t="s">
        <v>#N/A N/A</v>
        <stp/>
        <stp>BDP|12473573680782608775</stp>
        <tr r="G1029" s="4"/>
        <tr r="G1029" s="2"/>
      </tp>
      <tp t="s">
        <v>#N/A N/A</v>
        <stp/>
        <stp>BDP|15509924187279775754</stp>
        <tr r="P1080" s="4"/>
        <tr r="P1080" s="2"/>
      </tp>
      <tp t="s">
        <v>#N/A N/A</v>
        <stp/>
        <stp>BDP|15828869801762903548</stp>
        <tr r="K32" s="4"/>
        <tr r="K32" s="2"/>
      </tp>
      <tp t="s">
        <v>#N/A N/A</v>
        <stp/>
        <stp>BDP|14085690838219717230</stp>
        <tr r="E848" s="4"/>
        <tr r="E848" s="2"/>
      </tp>
      <tp t="s">
        <v>#N/A N/A</v>
        <stp/>
        <stp>BDP|18407394661920016797</stp>
        <tr r="E1117" s="4"/>
        <tr r="E1117" s="2"/>
      </tp>
      <tp t="s">
        <v>#N/A N/A</v>
        <stp/>
        <stp>BDP|11195790829699246762</stp>
        <tr r="P56" s="4"/>
        <tr r="P56" s="2"/>
      </tp>
      <tp t="s">
        <v>#N/A N/A</v>
        <stp/>
        <stp>BDP|14618348387423058600</stp>
        <tr r="Q614" s="4"/>
        <tr r="Q614" s="2"/>
      </tp>
      <tp t="s">
        <v>#N/A N/A</v>
        <stp/>
        <stp>BDP|14491775055565523964</stp>
        <tr r="J962" s="4"/>
        <tr r="J962" s="2"/>
      </tp>
      <tp t="s">
        <v>#N/A N/A</v>
        <stp/>
        <stp>BDP|15047225286973826694</stp>
        <tr r="P332" s="4"/>
        <tr r="P332" s="2"/>
      </tp>
      <tp t="s">
        <v>#N/A N/A</v>
        <stp/>
        <stp>BDP|18432624335347111078</stp>
        <tr r="L908" s="4"/>
        <tr r="L908" s="2"/>
      </tp>
      <tp t="s">
        <v>#N/A N/A</v>
        <stp/>
        <stp>BDP|15235064147758486325</stp>
        <tr r="P673" s="4"/>
        <tr r="P673" s="2"/>
      </tp>
      <tp t="s">
        <v>#N/A N/A</v>
        <stp/>
        <stp>BDP|13310939898159926048</stp>
        <tr r="J1004" s="4"/>
        <tr r="J1004" s="2"/>
      </tp>
      <tp t="s">
        <v>#N/A N/A</v>
        <stp/>
        <stp>BDP|15444732009701331981</stp>
        <tr r="M748" s="4"/>
        <tr r="M748" s="2"/>
      </tp>
      <tp t="s">
        <v>#N/A N/A</v>
        <stp/>
        <stp>BDP|15034647627762390959</stp>
        <tr r="C474" s="4"/>
        <tr r="C474" s="2"/>
      </tp>
      <tp t="s">
        <v>#N/A N/A</v>
        <stp/>
        <stp>BDP|12197231972424069958</stp>
        <tr r="J486" s="4"/>
        <tr r="J486" s="2"/>
      </tp>
      <tp t="s">
        <v>#N/A N/A</v>
        <stp/>
        <stp>BDP|10078874431044460574</stp>
        <tr r="K329" s="4"/>
        <tr r="K329" s="2"/>
      </tp>
      <tp t="s">
        <v>#N/A N/A</v>
        <stp/>
        <stp>BDP|13311949070101587670</stp>
        <tr r="K1069" s="4"/>
        <tr r="K1069" s="2"/>
      </tp>
      <tp t="s">
        <v>#N/A N/A</v>
        <stp/>
        <stp>BDP|13343284163509473493</stp>
        <tr r="N401" s="4"/>
        <tr r="N401" s="2"/>
      </tp>
      <tp t="s">
        <v>#N/A N/A</v>
        <stp/>
        <stp>BDP|16464183306555892878</stp>
        <tr r="C51" s="4"/>
        <tr r="C51" s="2"/>
      </tp>
      <tp t="s">
        <v>#N/A N/A</v>
        <stp/>
        <stp>BDP|18108084380529839342</stp>
        <tr r="L644" s="4"/>
        <tr r="L644" s="2"/>
      </tp>
      <tp t="s">
        <v>#N/A N/A</v>
        <stp/>
        <stp>BDP|11176447380524978395</stp>
        <tr r="Q550" s="4"/>
        <tr r="Q550" s="2"/>
      </tp>
      <tp t="s">
        <v>#N/A N/A</v>
        <stp/>
        <stp>BDP|16662580994108670897</stp>
        <tr r="N1153" s="4"/>
        <tr r="N1153" s="2"/>
      </tp>
      <tp t="s">
        <v>#N/A N/A</v>
        <stp/>
        <stp>BDP|14613842886198007615</stp>
        <tr r="K135" s="4"/>
        <tr r="K135" s="2"/>
      </tp>
      <tp t="s">
        <v>#N/A N/A</v>
        <stp/>
        <stp>BDP|13601984577421922655</stp>
        <tr r="N870" s="4"/>
        <tr r="N870" s="2"/>
      </tp>
      <tp t="s">
        <v>#N/A N/A</v>
        <stp/>
        <stp>BDP|16305757495662573031</stp>
        <tr r="C55" s="4"/>
        <tr r="C55" s="2"/>
      </tp>
      <tp t="s">
        <v>#N/A N/A</v>
        <stp/>
        <stp>BDP|15035773134449617202</stp>
        <tr r="O365" s="4"/>
        <tr r="O365" s="2"/>
      </tp>
      <tp t="s">
        <v>#N/A N/A</v>
        <stp/>
        <stp>BDP|12907951732686942425</stp>
        <tr r="F500" s="4"/>
        <tr r="F500" s="2"/>
      </tp>
      <tp t="s">
        <v>#N/A N/A</v>
        <stp/>
        <stp>BDP|16666186703425104892</stp>
        <tr r="D430" s="4"/>
        <tr r="D430" s="2"/>
      </tp>
      <tp t="s">
        <v>#N/A N/A</v>
        <stp/>
        <stp>BDP|15695742628769636399</stp>
        <tr r="L241" s="4"/>
        <tr r="L241" s="2"/>
      </tp>
      <tp t="s">
        <v>#N/A N/A</v>
        <stp/>
        <stp>BDP|18240021326298378806</stp>
        <tr r="L750" s="4"/>
        <tr r="L750" s="2"/>
      </tp>
      <tp t="s">
        <v>#N/A N/A</v>
        <stp/>
        <stp>BDP|11575986955991899654</stp>
        <tr r="F580" s="4"/>
        <tr r="F580" s="2"/>
      </tp>
      <tp t="s">
        <v>#N/A N/A</v>
        <stp/>
        <stp>BDP|16116366985430054773</stp>
        <tr r="D424" s="4"/>
        <tr r="D424" s="2"/>
      </tp>
      <tp t="s">
        <v>#N/A N/A</v>
        <stp/>
        <stp>BDP|14453937772413811382</stp>
        <tr r="D136" s="4"/>
        <tr r="D136" s="2"/>
      </tp>
      <tp t="s">
        <v>#N/A N/A</v>
        <stp/>
        <stp>BDP|15007235834628439664</stp>
        <tr r="G300" s="4"/>
        <tr r="G300" s="2"/>
      </tp>
      <tp t="s">
        <v>#N/A N/A</v>
        <stp/>
        <stp>BDP|16880833352569491883</stp>
        <tr r="M525" s="4"/>
        <tr r="M525" s="2"/>
      </tp>
      <tp t="s">
        <v>#N/A N/A</v>
        <stp/>
        <stp>BDP|18088395979547719132</stp>
        <tr r="P860" s="4"/>
        <tr r="P860" s="2"/>
      </tp>
      <tp t="s">
        <v>#N/A N/A</v>
        <stp/>
        <stp>BDP|11119732282214498003</stp>
        <tr r="K436" s="4"/>
        <tr r="K436" s="2"/>
      </tp>
      <tp t="s">
        <v>#N/A N/A</v>
        <stp/>
        <stp>BDP|15346722984954324424</stp>
        <tr r="K392" s="4"/>
        <tr r="K392" s="2"/>
      </tp>
      <tp t="s">
        <v>#N/A N/A</v>
        <stp/>
        <stp>BDP|10235059953946133919</stp>
        <tr r="F254" s="4"/>
        <tr r="F254" s="2"/>
      </tp>
      <tp t="s">
        <v>#N/A N/A</v>
        <stp/>
        <stp>BDP|17895637349747027862</stp>
        <tr r="G61" s="4"/>
        <tr r="G61" s="2"/>
      </tp>
      <tp t="s">
        <v>#N/A N/A</v>
        <stp/>
        <stp>BDP|12358578387431338443</stp>
        <tr r="H507" s="4"/>
        <tr r="H507" s="2"/>
      </tp>
      <tp t="s">
        <v>#N/A N/A</v>
        <stp/>
        <stp>BDP|11102858945104063357</stp>
        <tr r="E1028" s="4"/>
        <tr r="E1028" s="2"/>
      </tp>
      <tp t="s">
        <v>#N/A N/A</v>
        <stp/>
        <stp>BDP|15648801461915208412</stp>
        <tr r="J987" s="4"/>
        <tr r="J987" s="2"/>
      </tp>
      <tp t="s">
        <v>#N/A N/A</v>
        <stp/>
        <stp>BDP|13333252889771223299</stp>
        <tr r="M1019" s="4"/>
        <tr r="M1019" s="2"/>
      </tp>
      <tp t="s">
        <v>#N/A N/A</v>
        <stp/>
        <stp>BDP|17629945901453263758</stp>
        <tr r="Q255" s="4"/>
        <tr r="Q255" s="2"/>
      </tp>
      <tp t="s">
        <v>#N/A N/A</v>
        <stp/>
        <stp>BDP|13953481752261583923</stp>
        <tr r="H1128" s="4"/>
        <tr r="H1128" s="2"/>
      </tp>
      <tp t="s">
        <v>#N/A N/A</v>
        <stp/>
        <stp>BDP|18087322530765559734</stp>
        <tr r="Q829" s="4"/>
        <tr r="Q829" s="2"/>
      </tp>
      <tp t="s">
        <v>#N/A N/A</v>
        <stp/>
        <stp>BDP|14514870664181345118</stp>
        <tr r="N330" s="4"/>
        <tr r="N330" s="2"/>
      </tp>
      <tp t="s">
        <v>#N/A N/A</v>
        <stp/>
        <stp>BDP|14041939406273256436</stp>
        <tr r="K272" s="4"/>
        <tr r="K272" s="2"/>
      </tp>
      <tp t="s">
        <v>#N/A N/A</v>
        <stp/>
        <stp>BDP|18431037720632253214</stp>
        <tr r="D168" s="4"/>
        <tr r="D168" s="2"/>
      </tp>
      <tp t="s">
        <v>#N/A N/A</v>
        <stp/>
        <stp>BDP|11191955775030275578</stp>
        <tr r="H815" s="4"/>
        <tr r="H815" s="2"/>
      </tp>
      <tp t="s">
        <v>#N/A N/A</v>
        <stp/>
        <stp>BDP|13331307791242737117</stp>
        <tr r="N871" s="4"/>
        <tr r="N871" s="2"/>
      </tp>
      <tp t="s">
        <v>#N/A N/A</v>
        <stp/>
        <stp>BDP|16107542255205165954</stp>
        <tr r="P189" s="4"/>
        <tr r="P189" s="2"/>
      </tp>
      <tp t="s">
        <v>#N/A N/A</v>
        <stp/>
        <stp>BDP|18418950536440520866</stp>
        <tr r="E38" s="4"/>
        <tr r="E38" s="2"/>
      </tp>
      <tp t="s">
        <v>#N/A N/A</v>
        <stp/>
        <stp>BDP|17527441167216677946</stp>
        <tr r="O539" s="4"/>
        <tr r="O539" s="2"/>
      </tp>
      <tp t="s">
        <v>#N/A N/A</v>
        <stp/>
        <stp>BDP|13839235093414501695</stp>
        <tr r="D446" s="4"/>
        <tr r="D446" s="2"/>
      </tp>
      <tp t="s">
        <v>#N/A N/A</v>
        <stp/>
        <stp>BDP|10830526683652520586</stp>
        <tr r="M1108" s="4"/>
        <tr r="M1108" s="2"/>
      </tp>
      <tp t="s">
        <v>#N/A N/A</v>
        <stp/>
        <stp>BDP|11630212093567955797</stp>
        <tr r="O493" s="4"/>
        <tr r="O493" s="2"/>
      </tp>
      <tp t="s">
        <v>#N/A N/A</v>
        <stp/>
        <stp>BDP|11880879778983353708</stp>
        <tr r="F366" s="4"/>
        <tr r="F366" s="2"/>
      </tp>
      <tp t="s">
        <v>#N/A N/A</v>
        <stp/>
        <stp>BDP|17866298420918443516</stp>
        <tr r="P934" s="4"/>
        <tr r="P934" s="2"/>
      </tp>
      <tp t="s">
        <v>#N/A N/A</v>
        <stp/>
        <stp>BDP|13820984478720402785</stp>
        <tr r="O1016" s="4"/>
        <tr r="O1016" s="2"/>
      </tp>
      <tp t="s">
        <v>#N/A N/A</v>
        <stp/>
        <stp>BDP|18364304066994674347</stp>
        <tr r="I487" s="4"/>
        <tr r="I487" s="2"/>
      </tp>
      <tp t="s">
        <v>#N/A N/A</v>
        <stp/>
        <stp>BDP|12569494488781163528</stp>
        <tr r="D41" s="4"/>
        <tr r="D41" s="2"/>
      </tp>
      <tp t="s">
        <v>#N/A N/A</v>
        <stp/>
        <stp>BDP|10631399867339902663</stp>
        <tr r="L213" s="4"/>
        <tr r="L213" s="2"/>
      </tp>
      <tp t="s">
        <v>#N/A N/A</v>
        <stp/>
        <stp>BDP|14987393417478731476</stp>
        <tr r="P837" s="4"/>
        <tr r="P837" s="2"/>
      </tp>
      <tp t="s">
        <v>#N/A N/A</v>
        <stp/>
        <stp>BDP|10902229983518628894</stp>
        <tr r="H356" s="4"/>
        <tr r="H356" s="2"/>
      </tp>
      <tp t="s">
        <v>#N/A N/A</v>
        <stp/>
        <stp>BDP|11541800225876749701</stp>
        <tr r="K1120" s="4"/>
        <tr r="K1120" s="2"/>
      </tp>
      <tp t="s">
        <v>#N/A N/A</v>
        <stp/>
        <stp>BDP|18332236045137546378</stp>
        <tr r="E688" s="4"/>
        <tr r="E688" s="2"/>
      </tp>
      <tp t="s">
        <v>#N/A N/A</v>
        <stp/>
        <stp>BDP|16717425590263719259</stp>
        <tr r="H227" s="4"/>
        <tr r="H227" s="2"/>
      </tp>
      <tp t="s">
        <v>#N/A N/A</v>
        <stp/>
        <stp>BDP|18196053052784143307</stp>
        <tr r="K1074" s="4"/>
        <tr r="K1074" s="2"/>
      </tp>
      <tp t="s">
        <v>#N/A N/A</v>
        <stp/>
        <stp>BDP|17651046894963460752</stp>
        <tr r="D345" s="4"/>
        <tr r="D345" s="2"/>
      </tp>
      <tp t="s">
        <v>#N/A N/A</v>
        <stp/>
        <stp>BDP|13930828868741558617</stp>
        <tr r="E454" s="4"/>
        <tr r="E454" s="2"/>
      </tp>
      <tp t="s">
        <v>#N/A N/A</v>
        <stp/>
        <stp>BDP|13693697232149235581</stp>
        <tr r="K343" s="4"/>
        <tr r="K343" s="2"/>
      </tp>
      <tp t="s">
        <v>#N/A N/A</v>
        <stp/>
        <stp>BDP|12795682369269605175</stp>
        <tr r="J616" s="4"/>
        <tr r="J616" s="2"/>
      </tp>
      <tp t="s">
        <v>#N/A N/A</v>
        <stp/>
        <stp>BDP|14465701235369241343</stp>
        <tr r="F710" s="4"/>
        <tr r="F710" s="2"/>
      </tp>
      <tp t="s">
        <v>#N/A N/A</v>
        <stp/>
        <stp>BDP|12459764088742822556</stp>
        <tr r="G412" s="4"/>
        <tr r="G412" s="2"/>
      </tp>
      <tp t="s">
        <v>#N/A N/A</v>
        <stp/>
        <stp>BDP|12121185507479892018</stp>
        <tr r="M363" s="4"/>
        <tr r="M363" s="2"/>
      </tp>
      <tp t="s">
        <v>#N/A N/A</v>
        <stp/>
        <stp>BDP|18182424414280082707</stp>
        <tr r="Q474" s="4"/>
        <tr r="Q474" s="2"/>
      </tp>
      <tp t="s">
        <v>#N/A N/A</v>
        <stp/>
        <stp>BDP|10198531345728482347</stp>
        <tr r="I1133" s="4"/>
        <tr r="I1133" s="2"/>
      </tp>
      <tp t="s">
        <v>#N/A N/A</v>
        <stp/>
        <stp>BDP|16460371820169244462</stp>
        <tr r="K619" s="4"/>
        <tr r="K619" s="2"/>
      </tp>
      <tp t="s">
        <v>#N/A N/A</v>
        <stp/>
        <stp>BDP|18435846067528372437</stp>
        <tr r="N529" s="4"/>
        <tr r="N529" s="2"/>
      </tp>
      <tp t="s">
        <v>#N/A N/A</v>
        <stp/>
        <stp>BDP|14725464790023367050</stp>
        <tr r="E731" s="4"/>
        <tr r="E731" s="2"/>
      </tp>
      <tp t="s">
        <v>#N/A N/A</v>
        <stp/>
        <stp>BDP|17432844635747087128</stp>
        <tr r="F628" s="4"/>
        <tr r="F628" s="2"/>
      </tp>
      <tp t="s">
        <v>#N/A N/A</v>
        <stp/>
        <stp>BDP|14375659090615278438</stp>
        <tr r="N269" s="4"/>
        <tr r="N269" s="2"/>
      </tp>
      <tp t="s">
        <v>#N/A N/A</v>
        <stp/>
        <stp>BDP|17661620887202015142</stp>
        <tr r="E215" s="4"/>
        <tr r="E215" s="2"/>
      </tp>
      <tp t="s">
        <v>#N/A N/A</v>
        <stp/>
        <stp>BDP|18403341874210447671</stp>
        <tr r="J862" s="4"/>
        <tr r="J862" s="2"/>
      </tp>
      <tp t="s">
        <v>#N/A N/A</v>
        <stp/>
        <stp>BDP|16869847748265709545</stp>
        <tr r="O130" s="4"/>
        <tr r="O130" s="2"/>
      </tp>
      <tp t="s">
        <v>#N/A N/A</v>
        <stp/>
        <stp>BDP|13653152139743518884</stp>
        <tr r="F18" s="4"/>
        <tr r="F18" s="2"/>
      </tp>
      <tp t="s">
        <v>#N/A N/A</v>
        <stp/>
        <stp>BDP|14128834076342792349</stp>
        <tr r="F907" s="4"/>
        <tr r="F907" s="2"/>
      </tp>
      <tp t="s">
        <v>#N/A N/A</v>
        <stp/>
        <stp>BDP|13616585959901860890</stp>
        <tr r="O900" s="4"/>
        <tr r="O900" s="2"/>
      </tp>
      <tp t="s">
        <v>#N/A N/A</v>
        <stp/>
        <stp>BDP|14604599751308034682</stp>
        <tr r="C37" s="4"/>
        <tr r="C37" s="2"/>
      </tp>
      <tp t="s">
        <v>#N/A N/A</v>
        <stp/>
        <stp>BDP|12532018083766864691</stp>
        <tr r="K899" s="4"/>
        <tr r="K899" s="2"/>
      </tp>
      <tp t="s">
        <v>#N/A N/A</v>
        <stp/>
        <stp>BDP|17515443701588743119</stp>
        <tr r="H151" s="4"/>
        <tr r="H151" s="2"/>
      </tp>
      <tp t="s">
        <v>#N/A N/A</v>
        <stp/>
        <stp>BDP|15563878546944796754</stp>
        <tr r="J1028" s="4"/>
        <tr r="J1028" s="2"/>
      </tp>
      <tp t="s">
        <v>#N/A N/A</v>
        <stp/>
        <stp>BDP|16324147622826426975</stp>
        <tr r="I832" s="4"/>
        <tr r="I832" s="2"/>
      </tp>
      <tp t="s">
        <v>#N/A N/A</v>
        <stp/>
        <stp>BDP|13265875111664594475</stp>
        <tr r="G1033" s="4"/>
        <tr r="G1033" s="2"/>
      </tp>
      <tp t="s">
        <v>#N/A N/A</v>
        <stp/>
        <stp>BDP|11463605263619845299</stp>
        <tr r="K1148" s="4"/>
        <tr r="K1148" s="2"/>
      </tp>
      <tp t="s">
        <v>#N/A N/A</v>
        <stp/>
        <stp>BDP|11605582798021033609</stp>
        <tr r="Q836" s="4"/>
        <tr r="Q836" s="2"/>
      </tp>
      <tp t="s">
        <v>#N/A N/A</v>
        <stp/>
        <stp>BDP|15025702876576722978</stp>
        <tr r="J683" s="4"/>
        <tr r="J683" s="2"/>
      </tp>
      <tp t="s">
        <v>#N/A N/A</v>
        <stp/>
        <stp>BDP|16282031144888370009</stp>
        <tr r="M675" s="4"/>
        <tr r="M675" s="2"/>
      </tp>
      <tp t="s">
        <v>#N/A N/A</v>
        <stp/>
        <stp>BDP|15434179395284451343</stp>
        <tr r="J1111" s="4"/>
        <tr r="J1111" s="2"/>
      </tp>
      <tp t="s">
        <v>#N/A N/A</v>
        <stp/>
        <stp>BDP|11636194929448187016</stp>
        <tr r="J199" s="4"/>
        <tr r="J199" s="2"/>
      </tp>
      <tp t="s">
        <v>#N/A N/A</v>
        <stp/>
        <stp>BDP|10418913364654005179</stp>
        <tr r="E246" s="4"/>
        <tr r="E246" s="2"/>
      </tp>
      <tp t="s">
        <v>#N/A N/A</v>
        <stp/>
        <stp>BDP|11366721382437386367</stp>
        <tr r="G72" s="4"/>
        <tr r="G72" s="2"/>
      </tp>
      <tp t="s">
        <v>#N/A N/A</v>
        <stp/>
        <stp>BDP|13732165132818122340</stp>
        <tr r="D466" s="4"/>
        <tr r="D466" s="2"/>
      </tp>
      <tp t="s">
        <v>#N/A N/A</v>
        <stp/>
        <stp>BDP|12985989693288755035</stp>
        <tr r="K728" s="4"/>
        <tr r="K728" s="2"/>
      </tp>
      <tp t="s">
        <v>#N/A N/A</v>
        <stp/>
        <stp>BDP|14221476010739045234</stp>
        <tr r="Q606" s="4"/>
        <tr r="Q606" s="2"/>
      </tp>
      <tp t="s">
        <v>#N/A N/A</v>
        <stp/>
        <stp>BDP|16258517472697436935</stp>
        <tr r="G4" s="4"/>
        <tr r="G4" s="2"/>
      </tp>
      <tp t="s">
        <v>#N/A N/A</v>
        <stp/>
        <stp>BDP|14634890221703939716</stp>
        <tr r="P707" s="4"/>
        <tr r="P707" s="2"/>
      </tp>
      <tp t="s">
        <v>#N/A N/A</v>
        <stp/>
        <stp>BDP|16717053885097231330</stp>
        <tr r="O69" s="4"/>
        <tr r="O69" s="2"/>
      </tp>
      <tp t="s">
        <v>#N/A N/A</v>
        <stp/>
        <stp>BDP|14241511421650518915</stp>
        <tr r="O841" s="4"/>
        <tr r="O841" s="2"/>
      </tp>
      <tp t="s">
        <v>#N/A N/A</v>
        <stp/>
        <stp>BDP|10459841530204168577</stp>
        <tr r="F796" s="4"/>
        <tr r="F796" s="2"/>
      </tp>
      <tp t="s">
        <v>#N/A N/A</v>
        <stp/>
        <stp>BDP|11093928935637959685</stp>
        <tr r="Q740" s="4"/>
        <tr r="Q740" s="2"/>
      </tp>
      <tp t="s">
        <v>#N/A N/A</v>
        <stp/>
        <stp>BDP|11542068837940611842</stp>
        <tr r="N1042" s="4"/>
        <tr r="N1042" s="2"/>
      </tp>
      <tp t="s">
        <v>#N/A N/A</v>
        <stp/>
        <stp>BDP|14878904736420163497</stp>
        <tr r="O865" s="4"/>
        <tr r="O865" s="2"/>
      </tp>
      <tp t="s">
        <v>#N/A N/A</v>
        <stp/>
        <stp>BDP|10649236892590272136</stp>
        <tr r="J173" s="4"/>
        <tr r="J173" s="2"/>
      </tp>
      <tp t="s">
        <v>#N/A N/A</v>
        <stp/>
        <stp>BDP|10964845268216552262</stp>
        <tr r="H737" s="4"/>
        <tr r="H737" s="2"/>
      </tp>
      <tp t="s">
        <v>#N/A N/A</v>
        <stp/>
        <stp>BDP|15170829276720048038</stp>
        <tr r="K302" s="4"/>
        <tr r="K302" s="2"/>
      </tp>
      <tp t="s">
        <v>#N/A N/A</v>
        <stp/>
        <stp>BDP|12775333100689477260</stp>
        <tr r="J859" s="4"/>
        <tr r="J859" s="2"/>
      </tp>
      <tp t="s">
        <v>#N/A N/A</v>
        <stp/>
        <stp>BDP|15436036883665644243</stp>
        <tr r="F1122" s="4"/>
        <tr r="F1122" s="2"/>
      </tp>
      <tp t="s">
        <v>#N/A N/A</v>
        <stp/>
        <stp>BDP|16224702882906785515</stp>
        <tr r="D405" s="4"/>
        <tr r="D405" s="2"/>
      </tp>
      <tp t="s">
        <v>#N/A N/A</v>
        <stp/>
        <stp>BDP|14318337712404227864</stp>
        <tr r="K116" s="4"/>
        <tr r="K116" s="2"/>
      </tp>
      <tp t="s">
        <v>#N/A N/A</v>
        <stp/>
        <stp>BDP|10468088582646254556</stp>
        <tr r="I432" s="4"/>
        <tr r="I432" s="2"/>
      </tp>
      <tp t="s">
        <v>#N/A N/A</v>
        <stp/>
        <stp>BDP|16347807918921463567</stp>
        <tr r="D1040" s="4"/>
        <tr r="D1040" s="2"/>
      </tp>
      <tp t="s">
        <v>#N/A N/A</v>
        <stp/>
        <stp>BDP|15797252354521872872</stp>
        <tr r="F597" s="4"/>
        <tr r="F597" s="2"/>
      </tp>
      <tp t="s">
        <v>#N/A N/A</v>
        <stp/>
        <stp>BDP|12426213342489883667</stp>
        <tr r="F437" s="4"/>
        <tr r="F437" s="2"/>
      </tp>
      <tp t="s">
        <v>#N/A N/A</v>
        <stp/>
        <stp>BDP|16154535368169095732</stp>
        <tr r="C623" s="4"/>
        <tr r="C623" s="2"/>
      </tp>
      <tp t="s">
        <v>#N/A N/A</v>
        <stp/>
        <stp>BDP|15878871737555180002</stp>
        <tr r="L649" s="4"/>
        <tr r="L649" s="2"/>
      </tp>
      <tp t="s">
        <v>#N/A N/A</v>
        <stp/>
        <stp>BDP|11728698385397037322</stp>
        <tr r="O650" s="4"/>
        <tr r="O650" s="2"/>
      </tp>
      <tp t="s">
        <v>#N/A N/A</v>
        <stp/>
        <stp>BDP|17720890407134891082</stp>
        <tr r="G529" s="4"/>
        <tr r="G529" s="2"/>
      </tp>
      <tp t="s">
        <v>#N/A N/A</v>
        <stp/>
        <stp>BDP|15255293778922280989</stp>
        <tr r="Q281" s="4"/>
        <tr r="Q281" s="2"/>
      </tp>
      <tp t="s">
        <v>#N/A N/A</v>
        <stp/>
        <stp>BDP|11455881172807054274</stp>
        <tr r="Q237" s="4"/>
        <tr r="Q237" s="2"/>
      </tp>
      <tp t="s">
        <v>#N/A N/A</v>
        <stp/>
        <stp>BDP|12403890252300281446</stp>
        <tr r="H322" s="4"/>
        <tr r="H322" s="2"/>
      </tp>
      <tp t="s">
        <v>#N/A N/A</v>
        <stp/>
        <stp>BDP|16201084695104697001</stp>
        <tr r="H537" s="4"/>
        <tr r="H537" s="2"/>
      </tp>
      <tp t="s">
        <v>#N/A N/A</v>
        <stp/>
        <stp>BDP|14780591952899080655</stp>
        <tr r="P180" s="4"/>
        <tr r="P180" s="2"/>
      </tp>
      <tp t="s">
        <v>#N/A N/A</v>
        <stp/>
        <stp>BDP|13934408023429134720</stp>
        <tr r="H510" s="4"/>
        <tr r="H510" s="2"/>
      </tp>
      <tp t="s">
        <v>#N/A N/A</v>
        <stp/>
        <stp>BDP|14046676280084821563</stp>
        <tr r="C570" s="4"/>
        <tr r="C570" s="2"/>
      </tp>
      <tp t="s">
        <v>#N/A N/A</v>
        <stp/>
        <stp>BDP|18401394895040000916</stp>
        <tr r="E672" s="4"/>
        <tr r="E672" s="2"/>
      </tp>
      <tp t="s">
        <v>#N/A N/A</v>
        <stp/>
        <stp>BDP|11353904748020128731</stp>
        <tr r="D570" s="4"/>
        <tr r="D570" s="2"/>
      </tp>
      <tp t="s">
        <v>#N/A N/A</v>
        <stp/>
        <stp>BDP|18172041028155556410</stp>
        <tr r="I302" s="4"/>
        <tr r="I302" s="2"/>
      </tp>
      <tp t="s">
        <v>#N/A N/A</v>
        <stp/>
        <stp>BDP|18363668325150956708</stp>
        <tr r="K1088" s="4"/>
        <tr r="K1088" s="2"/>
      </tp>
      <tp t="s">
        <v>#N/A N/A</v>
        <stp/>
        <stp>BDP|11618796760192424926</stp>
        <tr r="D942" s="4"/>
        <tr r="D942" s="2"/>
      </tp>
      <tp t="s">
        <v>#N/A N/A</v>
        <stp/>
        <stp>BDP|16907704083735278715</stp>
        <tr r="E867" s="4"/>
        <tr r="E867" s="2"/>
      </tp>
      <tp t="s">
        <v>#N/A N/A</v>
        <stp/>
        <stp>BDP|12366045898134752416</stp>
        <tr r="E489" s="4"/>
        <tr r="E489" s="2"/>
      </tp>
      <tp t="s">
        <v>#N/A N/A</v>
        <stp/>
        <stp>BDP|12340930309800458048</stp>
        <tr r="M965" s="4"/>
        <tr r="M965" s="2"/>
      </tp>
      <tp t="s">
        <v>#N/A N/A</v>
        <stp/>
        <stp>BDP|10640873318122145013</stp>
        <tr r="N1144" s="4"/>
        <tr r="N1144" s="2"/>
      </tp>
      <tp t="s">
        <v>#N/A N/A</v>
        <stp/>
        <stp>BDP|13818400136239269655</stp>
        <tr r="J980" s="4"/>
        <tr r="J980" s="2"/>
      </tp>
      <tp t="s">
        <v>#N/A N/A</v>
        <stp/>
        <stp>BDP|17988456385920934093</stp>
        <tr r="E41" s="4"/>
        <tr r="E41" s="2"/>
      </tp>
      <tp t="s">
        <v>#N/A N/A</v>
        <stp/>
        <stp>BDP|13656442585330767495</stp>
        <tr r="L431" s="4"/>
        <tr r="L431" s="2"/>
      </tp>
      <tp t="s">
        <v>#N/A N/A</v>
        <stp/>
        <stp>BDP|18390646068003217049</stp>
        <tr r="M914" s="4"/>
        <tr r="M914" s="2"/>
      </tp>
      <tp t="s">
        <v>#N/A N/A</v>
        <stp/>
        <stp>BDP|14260488461858297508</stp>
        <tr r="G229" s="4"/>
        <tr r="G229" s="2"/>
      </tp>
      <tp t="s">
        <v>#N/A N/A</v>
        <stp/>
        <stp>BDP|14106190381591652766</stp>
        <tr r="J78" s="4"/>
        <tr r="J78" s="2"/>
      </tp>
      <tp t="s">
        <v>#N/A N/A</v>
        <stp/>
        <stp>BDP|10365874059392228465</stp>
        <tr r="D912" s="4"/>
        <tr r="D912" s="2"/>
      </tp>
      <tp t="s">
        <v>#N/A N/A</v>
        <stp/>
        <stp>BDP|13193069981650789088</stp>
        <tr r="H223" s="4"/>
        <tr r="H223" s="2"/>
      </tp>
      <tp t="s">
        <v>#N/A N/A</v>
        <stp/>
        <stp>BDP|12993898939475239723</stp>
        <tr r="N460" s="4"/>
        <tr r="N460" s="2"/>
      </tp>
      <tp t="s">
        <v>#N/A N/A</v>
        <stp/>
        <stp>BDP|16987358772300431934</stp>
        <tr r="J516" s="4"/>
        <tr r="J516" s="2"/>
      </tp>
      <tp t="s">
        <v>#N/A N/A</v>
        <stp/>
        <stp>BDP|12187382957969706618</stp>
        <tr r="F938" s="4"/>
        <tr r="F938" s="2"/>
      </tp>
      <tp t="s">
        <v>#N/A N/A</v>
        <stp/>
        <stp>BDP|11137668981130814460</stp>
        <tr r="I1121" s="4"/>
        <tr r="I1121" s="2"/>
      </tp>
      <tp t="s">
        <v>#N/A N/A</v>
        <stp/>
        <stp>BDP|14292934548065416756</stp>
        <tr r="K416" s="4"/>
        <tr r="K416" s="2"/>
      </tp>
      <tp t="s">
        <v>#N/A N/A</v>
        <stp/>
        <stp>BDP|10839978752592421516</stp>
        <tr r="G470" s="4"/>
        <tr r="G470" s="2"/>
      </tp>
      <tp t="s">
        <v>#N/A N/A</v>
        <stp/>
        <stp>BDP|14909582368664186805</stp>
        <tr r="C665" s="4"/>
        <tr r="C665" s="2"/>
      </tp>
      <tp t="s">
        <v>#N/A N/A</v>
        <stp/>
        <stp>BDP|13523801123844669682</stp>
        <tr r="N30" s="4"/>
        <tr r="N30" s="2"/>
      </tp>
      <tp t="s">
        <v>#N/A N/A</v>
        <stp/>
        <stp>BDP|17385375158283692929</stp>
        <tr r="I887" s="4"/>
        <tr r="I887" s="2"/>
      </tp>
      <tp t="s">
        <v>#N/A N/A</v>
        <stp/>
        <stp>BDP|11535152190175095786</stp>
        <tr r="Q872" s="4"/>
        <tr r="Q872" s="2"/>
      </tp>
      <tp t="s">
        <v>#N/A N/A</v>
        <stp/>
        <stp>BDP|15931103982276545168</stp>
        <tr r="J47" s="4"/>
        <tr r="J47" s="2"/>
      </tp>
      <tp t="s">
        <v>#N/A N/A</v>
        <stp/>
        <stp>BDP|13783604083263969555</stp>
        <tr r="G676" s="4"/>
        <tr r="G676" s="2"/>
      </tp>
      <tp t="s">
        <v>#N/A N/A</v>
        <stp/>
        <stp>BDP|14047241082755883067</stp>
        <tr r="E194" s="4"/>
        <tr r="E194" s="2"/>
      </tp>
      <tp t="s">
        <v>#N/A N/A</v>
        <stp/>
        <stp>BDP|15070837139307670249</stp>
        <tr r="C923" s="4"/>
        <tr r="C923" s="2"/>
      </tp>
      <tp t="s">
        <v>#N/A N/A</v>
        <stp/>
        <stp>BDP|17033594493696427660</stp>
        <tr r="G703" s="4"/>
        <tr r="G703" s="2"/>
      </tp>
      <tp t="s">
        <v>#N/A N/A</v>
        <stp/>
        <stp>BDP|12605180587988699873</stp>
        <tr r="P877" s="4"/>
        <tr r="P877" s="2"/>
      </tp>
      <tp t="s">
        <v>#N/A N/A</v>
        <stp/>
        <stp>BDP|17281698897202570117</stp>
        <tr r="K881" s="4"/>
        <tr r="K881" s="2"/>
      </tp>
      <tp t="s">
        <v>#N/A N/A</v>
        <stp/>
        <stp>BDP|16145832838771642744</stp>
        <tr r="J236" s="4"/>
        <tr r="J236" s="2"/>
      </tp>
      <tp t="s">
        <v>#N/A N/A</v>
        <stp/>
        <stp>BDP|14925010204987737838</stp>
        <tr r="H514" s="4"/>
        <tr r="H514" s="2"/>
      </tp>
      <tp t="s">
        <v>#N/A N/A</v>
        <stp/>
        <stp>BDP|10661231748614332962</stp>
        <tr r="E639" s="4"/>
        <tr r="E639" s="2"/>
      </tp>
      <tp t="s">
        <v>#N/A N/A</v>
        <stp/>
        <stp>BDP|13856544626656294909</stp>
        <tr r="D435" s="4"/>
        <tr r="D435" s="2"/>
      </tp>
      <tp t="s">
        <v>#N/A N/A</v>
        <stp/>
        <stp>BDP|15372690412709127014</stp>
        <tr r="J1079" s="4"/>
        <tr r="J1079" s="2"/>
      </tp>
      <tp t="s">
        <v>#N/A N/A</v>
        <stp/>
        <stp>BDP|11651474816486662995</stp>
        <tr r="G150" s="4"/>
        <tr r="G150" s="2"/>
      </tp>
      <tp t="s">
        <v>#N/A N/A</v>
        <stp/>
        <stp>BDP|14099117508676880895</stp>
        <tr r="L42" s="4"/>
        <tr r="L42" s="2"/>
      </tp>
      <tp t="s">
        <v>#N/A N/A</v>
        <stp/>
        <stp>BDP|15354623658139109403</stp>
        <tr r="K464" s="4"/>
        <tr r="K464" s="2"/>
      </tp>
      <tp t="s">
        <v>#N/A N/A</v>
        <stp/>
        <stp>BDP|18269269793659477185</stp>
        <tr r="I482" s="4"/>
        <tr r="I482" s="2"/>
      </tp>
      <tp t="s">
        <v>#N/A N/A</v>
        <stp/>
        <stp>BDP|16397277839408072465</stp>
        <tr r="G128" s="4"/>
        <tr r="G128" s="2"/>
      </tp>
      <tp t="s">
        <v>#N/A N/A</v>
        <stp/>
        <stp>BDP|15043236118959511455</stp>
        <tr r="M885" s="4"/>
        <tr r="M885" s="2"/>
      </tp>
      <tp t="s">
        <v>#N/A N/A</v>
        <stp/>
        <stp>BDP|12771974151764884123</stp>
        <tr r="P963" s="4"/>
        <tr r="P963" s="2"/>
      </tp>
      <tp t="s">
        <v>#N/A N/A</v>
        <stp/>
        <stp>BDP|17152727209963234837</stp>
        <tr r="Q889" s="4"/>
        <tr r="Q889" s="2"/>
      </tp>
      <tp t="s">
        <v>#N/A N/A</v>
        <stp/>
        <stp>BDP|12994328300683192910</stp>
        <tr r="C1118" s="4"/>
        <tr r="C1118" s="2"/>
      </tp>
      <tp t="s">
        <v>#N/A N/A</v>
        <stp/>
        <stp>BDP|15375197346202248958</stp>
        <tr r="Q480" s="4"/>
        <tr r="Q480" s="2"/>
      </tp>
      <tp t="s">
        <v>#N/A N/A</v>
        <stp/>
        <stp>BDP|17950809253541845093</stp>
        <tr r="L276" s="4"/>
        <tr r="L276" s="2"/>
      </tp>
      <tp t="s">
        <v>#N/A N/A</v>
        <stp/>
        <stp>BDP|15844168842249118262</stp>
        <tr r="F243" s="4"/>
        <tr r="F243" s="2"/>
      </tp>
      <tp t="s">
        <v>#N/A N/A</v>
        <stp/>
        <stp>BDP|13192285596185452604</stp>
        <tr r="F495" s="4"/>
        <tr r="F495" s="2"/>
      </tp>
      <tp t="s">
        <v>#N/A N/A</v>
        <stp/>
        <stp>BDP|10285262312340803855</stp>
        <tr r="L230" s="4"/>
        <tr r="L230" s="2"/>
      </tp>
      <tp t="s">
        <v>#N/A N/A</v>
        <stp/>
        <stp>BDP|17938897489195115938</stp>
        <tr r="D915" s="4"/>
        <tr r="D915" s="2"/>
      </tp>
      <tp t="s">
        <v>#N/A N/A</v>
        <stp/>
        <stp>BDP|16129789397053489010</stp>
        <tr r="P775" s="4"/>
        <tr r="P775" s="2"/>
      </tp>
      <tp t="s">
        <v>#N/A N/A</v>
        <stp/>
        <stp>BDP|18365375178774121365</stp>
        <tr r="K301" s="4"/>
        <tr r="K301" s="2"/>
      </tp>
      <tp t="s">
        <v>#N/A N/A</v>
        <stp/>
        <stp>BDP|16265596354435409806</stp>
        <tr r="N980" s="4"/>
        <tr r="N980" s="2"/>
      </tp>
      <tp t="s">
        <v>#N/A N/A</v>
        <stp/>
        <stp>BDP|12493328294800997302</stp>
        <tr r="G419" s="4"/>
        <tr r="G419" s="2"/>
      </tp>
      <tp t="s">
        <v>#N/A N/A</v>
        <stp/>
        <stp>BDP|15270639392876041783</stp>
        <tr r="J691" s="4"/>
        <tr r="J691" s="2"/>
      </tp>
      <tp t="s">
        <v>#N/A N/A</v>
        <stp/>
        <stp>BDP|13809183386551859052</stp>
        <tr r="Q112" s="4"/>
        <tr r="Q112" s="2"/>
      </tp>
      <tp t="s">
        <v>#N/A N/A</v>
        <stp/>
        <stp>BDP|14399849062339802863</stp>
        <tr r="P618" s="4"/>
        <tr r="P618" s="2"/>
      </tp>
      <tp t="s">
        <v>#N/A N/A</v>
        <stp/>
        <stp>BDP|17302817055072562391</stp>
        <tr r="F247" s="4"/>
        <tr r="F247" s="2"/>
      </tp>
      <tp t="s">
        <v>#N/A N/A</v>
        <stp/>
        <stp>BDP|15897452254778781753</stp>
        <tr r="G880" s="4"/>
        <tr r="G880" s="2"/>
      </tp>
      <tp t="s">
        <v>#N/A N/A</v>
        <stp/>
        <stp>BDP|10272222848909132429</stp>
        <tr r="E499" s="4"/>
        <tr r="E499" s="2"/>
      </tp>
      <tp t="s">
        <v>#N/A N/A</v>
        <stp/>
        <stp>BDP|13860363697421656342</stp>
        <tr r="H729" s="4"/>
        <tr r="H729" s="2"/>
      </tp>
      <tp t="s">
        <v>#N/A N/A</v>
        <stp/>
        <stp>BDP|14579275009704384938</stp>
        <tr r="P275" s="4"/>
        <tr r="P275" s="2"/>
      </tp>
      <tp t="s">
        <v>#N/A N/A</v>
        <stp/>
        <stp>BDP|17518381272770248866</stp>
        <tr r="O648" s="4"/>
        <tr r="O648" s="2"/>
      </tp>
      <tp t="s">
        <v>#N/A N/A</v>
        <stp/>
        <stp>BDP|11999880384269898367</stp>
        <tr r="M106" s="4"/>
        <tr r="M106" s="2"/>
      </tp>
      <tp t="s">
        <v>#N/A N/A</v>
        <stp/>
        <stp>BDP|12982947568343881561</stp>
        <tr r="Q402" s="4"/>
        <tr r="Q402" s="2"/>
      </tp>
      <tp t="s">
        <v>#N/A N/A</v>
        <stp/>
        <stp>BDP|14895846566934527540</stp>
        <tr r="I92" s="4"/>
        <tr r="I92" s="2"/>
      </tp>
      <tp t="s">
        <v>#N/A N/A</v>
        <stp/>
        <stp>BDP|17913889396039455496</stp>
        <tr r="I360" s="4"/>
        <tr r="I360" s="2"/>
      </tp>
      <tp t="s">
        <v>#N/A N/A</v>
        <stp/>
        <stp>BDP|11179579371458584088</stp>
        <tr r="J997" s="4"/>
        <tr r="J997" s="2"/>
      </tp>
      <tp t="s">
        <v>#N/A N/A</v>
        <stp/>
        <stp>BDP|14043871262768801978</stp>
        <tr r="Q208" s="4"/>
        <tr r="Q208" s="2"/>
      </tp>
      <tp t="s">
        <v>#N/A N/A</v>
        <stp/>
        <stp>BDP|13581797450488234241</stp>
        <tr r="P68" s="4"/>
        <tr r="P68" s="2"/>
      </tp>
      <tp t="s">
        <v>#N/A N/A</v>
        <stp/>
        <stp>BDP|16942305983704669269</stp>
        <tr r="P749" s="4"/>
        <tr r="P749" s="2"/>
      </tp>
      <tp t="s">
        <v>#N/A N/A</v>
        <stp/>
        <stp>BDP|12690441484221427480</stp>
        <tr r="G655" s="4"/>
        <tr r="G655" s="2"/>
      </tp>
      <tp t="s">
        <v>#N/A N/A</v>
        <stp/>
        <stp>BDP|15485321947218828136</stp>
        <tr r="G987" s="4"/>
        <tr r="G987" s="2"/>
      </tp>
      <tp t="s">
        <v>#N/A N/A</v>
        <stp/>
        <stp>BDP|16878768893392466137</stp>
        <tr r="P311" s="4"/>
        <tr r="P311" s="2"/>
      </tp>
      <tp t="s">
        <v>#N/A N/A</v>
        <stp/>
        <stp>BDP|10904449085752244507</stp>
        <tr r="N544" s="4"/>
        <tr r="N544" s="2"/>
      </tp>
      <tp t="s">
        <v>#N/A N/A</v>
        <stp/>
        <stp>BDP|15883376263172437921</stp>
        <tr r="K696" s="4"/>
        <tr r="K696" s="2"/>
      </tp>
      <tp t="s">
        <v>#N/A N/A</v>
        <stp/>
        <stp>BDP|14950734090755929498</stp>
        <tr r="F875" s="4"/>
        <tr r="F875" s="2"/>
      </tp>
      <tp t="s">
        <v>#N/A N/A</v>
        <stp/>
        <stp>BDP|11906562262500323949</stp>
        <tr r="N502" s="4"/>
        <tr r="N502" s="2"/>
      </tp>
      <tp t="s">
        <v>#N/A N/A</v>
        <stp/>
        <stp>BDP|13435786946638268329</stp>
        <tr r="K915" s="4"/>
        <tr r="K915" s="2"/>
      </tp>
      <tp t="s">
        <v>#N/A N/A</v>
        <stp/>
        <stp>BDP|17072475529113533913</stp>
        <tr r="C799" s="4"/>
        <tr r="C799" s="2"/>
      </tp>
      <tp t="s">
        <v>#N/A N/A</v>
        <stp/>
        <stp>BDP|12271585237189104661</stp>
        <tr r="C812" s="4"/>
        <tr r="C812" s="2"/>
      </tp>
      <tp t="s">
        <v>#N/A N/A</v>
        <stp/>
        <stp>BDP|12986305795776397551</stp>
        <tr r="G1015" s="4"/>
        <tr r="G1015" s="2"/>
      </tp>
      <tp t="s">
        <v>#N/A N/A</v>
        <stp/>
        <stp>BDP|14120489694814797608</stp>
        <tr r="I1069" s="4"/>
        <tr r="I1069" s="2"/>
      </tp>
      <tp t="s">
        <v>#N/A N/A</v>
        <stp/>
        <stp>BDP|13487639958438721326</stp>
        <tr r="C398" s="4"/>
        <tr r="C398" s="2"/>
      </tp>
      <tp t="s">
        <v>#N/A N/A</v>
        <stp/>
        <stp>BDP|11055150098160216255</stp>
        <tr r="Q532" s="4"/>
        <tr r="Q532" s="2"/>
      </tp>
      <tp t="s">
        <v>#N/A N/A</v>
        <stp/>
        <stp>BDP|10850677255681151916</stp>
        <tr r="E563" s="4"/>
        <tr r="E563" s="2"/>
      </tp>
      <tp t="s">
        <v>#N/A N/A</v>
        <stp/>
        <stp>BDP|18083590676389446818</stp>
        <tr r="I143" s="4"/>
        <tr r="I143" s="2"/>
      </tp>
      <tp t="s">
        <v>#N/A N/A</v>
        <stp/>
        <stp>BDP|13803115526542027955</stp>
        <tr r="O1152" s="4"/>
        <tr r="O1152" s="2"/>
      </tp>
      <tp t="s">
        <v>#N/A N/A</v>
        <stp/>
        <stp>BDP|11064641388203373755</stp>
        <tr r="H452" s="4"/>
        <tr r="H452" s="2"/>
      </tp>
      <tp t="s">
        <v>#N/A N/A</v>
        <stp/>
        <stp>BDP|10465887177021911587</stp>
        <tr r="E879" s="4"/>
        <tr r="E879" s="2"/>
      </tp>
      <tp t="s">
        <v>#N/A N/A</v>
        <stp/>
        <stp>BDP|12797366015319710298</stp>
        <tr r="C862" s="4"/>
        <tr r="C862" s="2"/>
      </tp>
      <tp t="s">
        <v>#N/A N/A</v>
        <stp/>
        <stp>BDP|16266284025908197546</stp>
        <tr r="G1115" s="4"/>
        <tr r="G1115" s="2"/>
      </tp>
      <tp t="s">
        <v>#N/A N/A</v>
        <stp/>
        <stp>BDP|10075772723606952872</stp>
        <tr r="J177" s="4"/>
        <tr r="J177" s="2"/>
      </tp>
      <tp t="s">
        <v>#N/A N/A</v>
        <stp/>
        <stp>BDP|14195825009630567727</stp>
        <tr r="O89" s="4"/>
        <tr r="O89" s="2"/>
      </tp>
      <tp t="s">
        <v>#N/A N/A</v>
        <stp/>
        <stp>BDP|16750331759509925298</stp>
        <tr r="C309" s="4"/>
        <tr r="C309" s="2"/>
      </tp>
      <tp t="s">
        <v>#N/A N/A</v>
        <stp/>
        <stp>BDP|10859906076772567768</stp>
        <tr r="F861" s="4"/>
        <tr r="F861" s="2"/>
      </tp>
      <tp t="s">
        <v>#N/A N/A</v>
        <stp/>
        <stp>BDP|15380382182691123454</stp>
        <tr r="I997" s="4"/>
        <tr r="I997" s="2"/>
      </tp>
      <tp t="s">
        <v>#N/A N/A</v>
        <stp/>
        <stp>BDP|11722867430908412984</stp>
        <tr r="Q813" s="4"/>
        <tr r="Q813" s="2"/>
      </tp>
      <tp t="s">
        <v>#N/A N/A</v>
        <stp/>
        <stp>BDP|13257485595052391710</stp>
        <tr r="F1015" s="4"/>
        <tr r="F1015" s="2"/>
      </tp>
      <tp t="s">
        <v>#N/A N/A</v>
        <stp/>
        <stp>BDP|15441232968672119839</stp>
        <tr r="H312" s="4"/>
        <tr r="H312" s="2"/>
      </tp>
      <tp t="s">
        <v>#N/A N/A</v>
        <stp/>
        <stp>BDP|10153048821989899010</stp>
        <tr r="K703" s="4"/>
        <tr r="K703" s="2"/>
      </tp>
      <tp t="s">
        <v>#N/A N/A</v>
        <stp/>
        <stp>BDP|12039598129447546987</stp>
        <tr r="J583" s="4"/>
        <tr r="J583" s="2"/>
      </tp>
      <tp t="s">
        <v>#N/A N/A</v>
        <stp/>
        <stp>BDP|13939423341948230059</stp>
        <tr r="M808" s="4"/>
        <tr r="M808" s="2"/>
      </tp>
      <tp t="s">
        <v>#N/A N/A</v>
        <stp/>
        <stp>BDP|15735675953394804966</stp>
        <tr r="I728" s="4"/>
        <tr r="I728" s="2"/>
      </tp>
      <tp t="s">
        <v>#N/A N/A</v>
        <stp/>
        <stp>BDP|17824797577044353882</stp>
        <tr r="Q425" s="4"/>
        <tr r="Q425" s="2"/>
      </tp>
      <tp t="s">
        <v>#N/A N/A</v>
        <stp/>
        <stp>BDP|15811527255159401766</stp>
        <tr r="J252" s="4"/>
        <tr r="J252" s="2"/>
      </tp>
      <tp t="s">
        <v>#N/A N/A</v>
        <stp/>
        <stp>BDP|15496333345959968065</stp>
        <tr r="P248" s="4"/>
        <tr r="P248" s="2"/>
      </tp>
      <tp t="s">
        <v>#N/A N/A</v>
        <stp/>
        <stp>BDP|14317993541214767613</stp>
        <tr r="F250" s="4"/>
        <tr r="F250" s="2"/>
      </tp>
      <tp t="s">
        <v>#N/A N/A</v>
        <stp/>
        <stp>BDP|18200012520425635480</stp>
        <tr r="O434" s="4"/>
        <tr r="O434" s="2"/>
      </tp>
      <tp t="s">
        <v>#N/A N/A</v>
        <stp/>
        <stp>BDP|14687698637419384368</stp>
        <tr r="J979" s="4"/>
        <tr r="J979" s="2"/>
      </tp>
      <tp t="s">
        <v>#N/A N/A</v>
        <stp/>
        <stp>BDP|16175189447218583060</stp>
        <tr r="M970" s="4"/>
        <tr r="M970" s="2"/>
      </tp>
      <tp t="s">
        <v>#N/A N/A</v>
        <stp/>
        <stp>BDP|15982374943318772163</stp>
        <tr r="J87" s="4"/>
        <tr r="J87" s="2"/>
      </tp>
      <tp t="s">
        <v>#N/A N/A</v>
        <stp/>
        <stp>BDP|18226366064997845142</stp>
        <tr r="K126" s="4"/>
        <tr r="K126" s="2"/>
      </tp>
      <tp t="s">
        <v>#N/A N/A</v>
        <stp/>
        <stp>BDP|16863910074920230337</stp>
        <tr r="J505" s="4"/>
        <tr r="J505" s="2"/>
      </tp>
      <tp t="s">
        <v>#N/A N/A</v>
        <stp/>
        <stp>BDP|12774882512158798867</stp>
        <tr r="K300" s="4"/>
        <tr r="K300" s="2"/>
      </tp>
      <tp t="s">
        <v>#N/A N/A</v>
        <stp/>
        <stp>BDP|12454926099829788049</stp>
        <tr r="H925" s="4"/>
        <tr r="H925" s="2"/>
      </tp>
      <tp t="s">
        <v>#N/A N/A</v>
        <stp/>
        <stp>BDP|18296630166531359280</stp>
        <tr r="H381" s="4"/>
        <tr r="H381" s="2"/>
      </tp>
      <tp t="s">
        <v>#N/A N/A</v>
        <stp/>
        <stp>BDP|14557859916301977731</stp>
        <tr r="O339" s="4"/>
        <tr r="O339" s="2"/>
      </tp>
      <tp t="s">
        <v>#N/A N/A</v>
        <stp/>
        <stp>BDP|10851522167231559949</stp>
        <tr r="J739" s="4"/>
        <tr r="J739" s="2"/>
      </tp>
      <tp t="s">
        <v>#N/A N/A</v>
        <stp/>
        <stp>BDP|15411130539918685449</stp>
        <tr r="K789" s="4"/>
        <tr r="K789" s="2"/>
      </tp>
      <tp t="s">
        <v>#N/A N/A</v>
        <stp/>
        <stp>BDP|13613561780143485686</stp>
        <tr r="L579" s="4"/>
        <tr r="L579" s="2"/>
      </tp>
      <tp t="s">
        <v>#N/A N/A</v>
        <stp/>
        <stp>BDP|16909610253778592620</stp>
        <tr r="G456" s="4"/>
        <tr r="G456" s="2"/>
      </tp>
      <tp t="s">
        <v>#N/A N/A</v>
        <stp/>
        <stp>BDP|17230598441188338557</stp>
        <tr r="G1118" s="4"/>
        <tr r="G1118" s="2"/>
      </tp>
      <tp t="s">
        <v>#N/A N/A</v>
        <stp/>
        <stp>BDP|11942787463693690881</stp>
        <tr r="M441" s="4"/>
        <tr r="M441" s="2"/>
      </tp>
      <tp t="s">
        <v>#N/A N/A</v>
        <stp/>
        <stp>BDP|15797399625437056872</stp>
        <tr r="H95" s="4"/>
        <tr r="H95" s="2"/>
      </tp>
      <tp t="s">
        <v>#N/A N/A</v>
        <stp/>
        <stp>BDP|17437886710622026703</stp>
        <tr r="F280" s="4"/>
        <tr r="F280" s="2"/>
      </tp>
      <tp t="s">
        <v>#N/A N/A</v>
        <stp/>
        <stp>BDP|13250812712086459790</stp>
        <tr r="I613" s="4"/>
        <tr r="I613" s="2"/>
      </tp>
      <tp t="s">
        <v>#N/A N/A</v>
        <stp/>
        <stp>BDP|13497141495464899414</stp>
        <tr r="E342" s="4"/>
        <tr r="E342" s="2"/>
      </tp>
      <tp t="s">
        <v>#N/A N/A</v>
        <stp/>
        <stp>BDP|15562456859258044757</stp>
        <tr r="E271" s="4"/>
        <tr r="E271" s="2"/>
      </tp>
      <tp t="s">
        <v>#N/A N/A</v>
        <stp/>
        <stp>BDP|13910641687642102477</stp>
        <tr r="F836" s="4"/>
        <tr r="F836" s="2"/>
      </tp>
      <tp t="s">
        <v>#N/A N/A</v>
        <stp/>
        <stp>BDP|16063853673152215085</stp>
        <tr r="C838" s="4"/>
        <tr r="C838" s="2"/>
      </tp>
      <tp t="s">
        <v>#N/A N/A</v>
        <stp/>
        <stp>BDP|16607469168139788637</stp>
        <tr r="I340" s="4"/>
        <tr r="I340" s="2"/>
      </tp>
      <tp t="s">
        <v>#N/A N/A</v>
        <stp/>
        <stp>BDP|16121380517646034920</stp>
        <tr r="H855" s="4"/>
        <tr r="H855" s="2"/>
      </tp>
      <tp t="s">
        <v>#N/A N/A</v>
        <stp/>
        <stp>BDP|18178240222996314589</stp>
        <tr r="E84" s="4"/>
        <tr r="E84" s="2"/>
      </tp>
      <tp t="s">
        <v>#N/A N/A</v>
        <stp/>
        <stp>BDP|12189959540485977114</stp>
        <tr r="K307" s="4"/>
        <tr r="K307" s="2"/>
      </tp>
      <tp t="s">
        <v>#N/A N/A</v>
        <stp/>
        <stp>BDP|14267530322148805072</stp>
        <tr r="O511" s="4"/>
        <tr r="O511" s="2"/>
      </tp>
      <tp t="s">
        <v>#N/A N/A</v>
        <stp/>
        <stp>BDP|10681541169161391944</stp>
        <tr r="J106" s="4"/>
        <tr r="J106" s="2"/>
      </tp>
      <tp t="s">
        <v>#N/A N/A</v>
        <stp/>
        <stp>BDP|14426944378351450005</stp>
        <tr r="N557" s="4"/>
        <tr r="N557" s="2"/>
      </tp>
      <tp t="s">
        <v>#N/A N/A</v>
        <stp/>
        <stp>BDP|14141759501949984108</stp>
        <tr r="F113" s="4"/>
        <tr r="F113" s="2"/>
      </tp>
      <tp t="s">
        <v>#N/A N/A</v>
        <stp/>
        <stp>BDP|14134369138518007704</stp>
        <tr r="E1069" s="4"/>
        <tr r="E1069" s="2"/>
      </tp>
      <tp t="s">
        <v>#N/A N/A</v>
        <stp/>
        <stp>BDP|17706223007877570986</stp>
        <tr r="N839" s="4"/>
        <tr r="N839" s="2"/>
      </tp>
      <tp t="s">
        <v>#N/A N/A</v>
        <stp/>
        <stp>BDP|11408508515488645682</stp>
        <tr r="F421" s="4"/>
        <tr r="F421" s="2"/>
      </tp>
      <tp t="s">
        <v>#N/A N/A</v>
        <stp/>
        <stp>BDP|11881960247155392259</stp>
        <tr r="P542" s="4"/>
        <tr r="P542" s="2"/>
      </tp>
      <tp t="s">
        <v>#N/A N/A</v>
        <stp/>
        <stp>BDP|17985928059779979948</stp>
        <tr r="J314" s="4"/>
        <tr r="J314" s="2"/>
      </tp>
      <tp t="s">
        <v>#N/A N/A</v>
        <stp/>
        <stp>BDP|14587380945971389941</stp>
        <tr r="Q204" s="4"/>
        <tr r="Q204" s="2"/>
      </tp>
      <tp t="s">
        <v>#N/A N/A</v>
        <stp/>
        <stp>BDP|10794882798432999818</stp>
        <tr r="E1033" s="4"/>
        <tr r="E1033" s="2"/>
      </tp>
      <tp t="s">
        <v>#N/A N/A</v>
        <stp/>
        <stp>BDP|16584936017801884460</stp>
        <tr r="I94" s="4"/>
        <tr r="I94" s="2"/>
      </tp>
      <tp t="s">
        <v>#N/A N/A</v>
        <stp/>
        <stp>BDP|16763848345512923307</stp>
        <tr r="P1005" s="4"/>
        <tr r="P1005" s="2"/>
      </tp>
      <tp t="s">
        <v>#N/A N/A</v>
        <stp/>
        <stp>BDP|11882971145520579707</stp>
        <tr r="F746" s="4"/>
        <tr r="F746" s="2"/>
      </tp>
      <tp t="s">
        <v>#N/A N/A</v>
        <stp/>
        <stp>BDP|16929838047072191330</stp>
        <tr r="G1052" s="4"/>
        <tr r="G1052" s="2"/>
      </tp>
      <tp t="s">
        <v>#N/A N/A</v>
        <stp/>
        <stp>BDP|14069423989604614721</stp>
        <tr r="D1071" s="4"/>
        <tr r="D1071" s="2"/>
      </tp>
      <tp t="s">
        <v>#N/A N/A</v>
        <stp/>
        <stp>BDP|16572122617749653494</stp>
        <tr r="I614" s="4"/>
        <tr r="I614" s="2"/>
      </tp>
      <tp t="s">
        <v>#N/A N/A</v>
        <stp/>
        <stp>BDP|13941235887337642546</stp>
        <tr r="Q529" s="4"/>
        <tr r="Q529" s="2"/>
      </tp>
      <tp t="s">
        <v>#N/A N/A</v>
        <stp/>
        <stp>BDP|12857885269291776615</stp>
        <tr r="E53" s="4"/>
        <tr r="E53" s="2"/>
      </tp>
      <tp t="s">
        <v>#N/A N/A</v>
        <stp/>
        <stp>BDP|16628328114519903668</stp>
        <tr r="I403" s="4"/>
        <tr r="I403" s="2"/>
      </tp>
      <tp t="s">
        <v>#N/A N/A</v>
        <stp/>
        <stp>BDP|12768078129862262946</stp>
        <tr r="N927" s="4"/>
        <tr r="N927" s="2"/>
      </tp>
      <tp t="s">
        <v>#N/A N/A</v>
        <stp/>
        <stp>BDP|12306225285980826338</stp>
        <tr r="Q287" s="4"/>
        <tr r="Q287" s="2"/>
      </tp>
      <tp t="s">
        <v>#N/A N/A</v>
        <stp/>
        <stp>BDP|15761746189138043953</stp>
        <tr r="N573" s="4"/>
        <tr r="N573" s="2"/>
      </tp>
      <tp t="s">
        <v>#N/A N/A</v>
        <stp/>
        <stp>BDP|11628960339591611103</stp>
        <tr r="N650" s="4"/>
        <tr r="N650" s="2"/>
      </tp>
      <tp t="s">
        <v>#N/A N/A</v>
        <stp/>
        <stp>BDP|13995533467843744852</stp>
        <tr r="N372" s="4"/>
        <tr r="N372" s="2"/>
      </tp>
      <tp t="s">
        <v>#N/A N/A</v>
        <stp/>
        <stp>BDP|17134034682072752699</stp>
        <tr r="N1024" s="4"/>
        <tr r="N1024" s="2"/>
      </tp>
      <tp t="s">
        <v>#N/A N/A</v>
        <stp/>
        <stp>BDP|12248837968247084072</stp>
        <tr r="O759" s="4"/>
        <tr r="O759" s="2"/>
      </tp>
      <tp t="s">
        <v>#N/A N/A</v>
        <stp/>
        <stp>BDP|11178907528306591720</stp>
        <tr r="N971" s="4"/>
        <tr r="N971" s="2"/>
      </tp>
      <tp t="s">
        <v>#N/A N/A</v>
        <stp/>
        <stp>BDP|11435081929960328883</stp>
        <tr r="N732" s="4"/>
        <tr r="N732" s="2"/>
      </tp>
      <tp t="s">
        <v>#N/A N/A</v>
        <stp/>
        <stp>BDP|14823529837969134029</stp>
        <tr r="P238" s="4"/>
        <tr r="P238" s="2"/>
      </tp>
      <tp t="s">
        <v>#N/A N/A</v>
        <stp/>
        <stp>BDP|15765463251376692987</stp>
        <tr r="Q531" s="4"/>
        <tr r="Q531" s="2"/>
      </tp>
      <tp t="s">
        <v>#N/A N/A</v>
        <stp/>
        <stp>BDP|14698290170659762366</stp>
        <tr r="K220" s="4"/>
        <tr r="K220" s="2"/>
      </tp>
      <tp t="s">
        <v>#N/A N/A</v>
        <stp/>
        <stp>BDP|10857418761308677107</stp>
        <tr r="G331" s="4"/>
        <tr r="G331" s="2"/>
      </tp>
      <tp t="s">
        <v>#N/A N/A</v>
        <stp/>
        <stp>BDP|13440765917119381785</stp>
        <tr r="K1021" s="4"/>
        <tr r="K1021" s="2"/>
      </tp>
      <tp t="s">
        <v>#N/A N/A</v>
        <stp/>
        <stp>BDP|13391313223931968868</stp>
        <tr r="Q191" s="4"/>
        <tr r="Q191" s="2"/>
      </tp>
      <tp t="s">
        <v>#N/A N/A</v>
        <stp/>
        <stp>BDP|14806721598014499585</stp>
        <tr r="O803" s="4"/>
        <tr r="O803" s="2"/>
      </tp>
      <tp t="s">
        <v>#N/A N/A</v>
        <stp/>
        <stp>BDP|16108832421596433199</stp>
        <tr r="L329" s="4"/>
        <tr r="L329" s="2"/>
      </tp>
      <tp t="s">
        <v>#N/A N/A</v>
        <stp/>
        <stp>BDP|12195333308488313273</stp>
        <tr r="K153" s="4"/>
        <tr r="K153" s="2"/>
      </tp>
      <tp t="s">
        <v>#N/A N/A</v>
        <stp/>
        <stp>BDP|12573668717238220683</stp>
        <tr r="H398" s="4"/>
        <tr r="H398" s="2"/>
      </tp>
      <tp t="s">
        <v>#N/A N/A</v>
        <stp/>
        <stp>BDP|10060013243928842744</stp>
        <tr r="D753" s="4"/>
        <tr r="D753" s="2"/>
      </tp>
      <tp t="s">
        <v>#N/A N/A</v>
        <stp/>
        <stp>BDP|15345995550451458303</stp>
        <tr r="K379" s="4"/>
        <tr r="K379" s="2"/>
      </tp>
      <tp t="s">
        <v>#N/A N/A</v>
        <stp/>
        <stp>BDP|10213843049706901186</stp>
        <tr r="E424" s="4"/>
        <tr r="E424" s="2"/>
      </tp>
      <tp t="s">
        <v>#N/A N/A</v>
        <stp/>
        <stp>BDP|16268174509845107938</stp>
        <tr r="G366" s="4"/>
        <tr r="G366" s="2"/>
      </tp>
      <tp t="s">
        <v>#N/A N/A</v>
        <stp/>
        <stp>BDP|10475546929034477834</stp>
        <tr r="F631" s="4"/>
        <tr r="F631" s="2"/>
      </tp>
      <tp t="s">
        <v>#N/A N/A</v>
        <stp/>
        <stp>BDP|11767839139140348108</stp>
        <tr r="D823" s="4"/>
        <tr r="D823" s="2"/>
      </tp>
      <tp t="s">
        <v>#N/A N/A</v>
        <stp/>
        <stp>BDP|12151976629415040711</stp>
        <tr r="N121" s="4"/>
        <tr r="N121" s="2"/>
      </tp>
      <tp t="s">
        <v>#N/A N/A</v>
        <stp/>
        <stp>BDP|14855507528858806068</stp>
        <tr r="L927" s="4"/>
        <tr r="L927" s="2"/>
      </tp>
      <tp t="s">
        <v>#N/A N/A</v>
        <stp/>
        <stp>BDP|11842369259748882413</stp>
        <tr r="J560" s="4"/>
        <tr r="J560" s="2"/>
      </tp>
      <tp t="s">
        <v>#N/A N/A</v>
        <stp/>
        <stp>BDP|14261231693824876048</stp>
        <tr r="G723" s="4"/>
        <tr r="G723" s="2"/>
      </tp>
      <tp t="s">
        <v>#N/A N/A</v>
        <stp/>
        <stp>BDP|12944212888674926775</stp>
        <tr r="H305" s="4"/>
        <tr r="H305" s="2"/>
      </tp>
      <tp t="s">
        <v>#N/A N/A</v>
        <stp/>
        <stp>BDP|16099364098556183117</stp>
        <tr r="G144" s="4"/>
        <tr r="G144" s="2"/>
      </tp>
      <tp t="s">
        <v>#N/A N/A</v>
        <stp/>
        <stp>BDP|10762086677294645801</stp>
        <tr r="N525" s="4"/>
        <tr r="N525" s="2"/>
      </tp>
      <tp t="s">
        <v>#N/A N/A</v>
        <stp/>
        <stp>BDP|12980876792918237002</stp>
        <tr r="N938" s="4"/>
        <tr r="N938" s="2"/>
      </tp>
      <tp t="s">
        <v>#N/A N/A</v>
        <stp/>
        <stp>BDP|13912952563527974087</stp>
        <tr r="I636" s="4"/>
        <tr r="I636" s="2"/>
      </tp>
      <tp t="s">
        <v>#N/A N/A</v>
        <stp/>
        <stp>BDP|16916603125908378118</stp>
        <tr r="F236" s="4"/>
        <tr r="F236" s="2"/>
      </tp>
      <tp t="s">
        <v>#N/A N/A</v>
        <stp/>
        <stp>BDP|15264271597500409586</stp>
        <tr r="G907" s="4"/>
        <tr r="G907" s="2"/>
      </tp>
      <tp t="s">
        <v>#N/A N/A</v>
        <stp/>
        <stp>BDP|18017410462804049526</stp>
        <tr r="E1022" s="4"/>
        <tr r="E1022" s="2"/>
      </tp>
      <tp t="s">
        <v>#N/A N/A</v>
        <stp/>
        <stp>BDP|11280967596393679950</stp>
        <tr r="E199" s="4"/>
        <tr r="E199" s="2"/>
      </tp>
      <tp t="s">
        <v>#N/A N/A</v>
        <stp/>
        <stp>BDP|14835967858592395143</stp>
        <tr r="K866" s="4"/>
        <tr r="K866" s="2"/>
      </tp>
      <tp t="s">
        <v>#N/A N/A</v>
        <stp/>
        <stp>BDP|13085850563705742300</stp>
        <tr r="H463" s="4"/>
        <tr r="H463" s="2"/>
      </tp>
      <tp t="s">
        <v>#N/A N/A</v>
        <stp/>
        <stp>BDP|14263830160991100016</stp>
        <tr r="E854" s="4"/>
        <tr r="E854" s="2"/>
      </tp>
      <tp t="s">
        <v>#N/A N/A</v>
        <stp/>
        <stp>BDP|11493002197332016120</stp>
        <tr r="O540" s="4"/>
        <tr r="O540" s="2"/>
      </tp>
      <tp t="s">
        <v>#N/A N/A</v>
        <stp/>
        <stp>BDP|13564866187951120942</stp>
        <tr r="P539" s="4"/>
        <tr r="P539" s="2"/>
      </tp>
      <tp t="s">
        <v>#N/A N/A</v>
        <stp/>
        <stp>BDP|13185978352596396264</stp>
        <tr r="N533" s="4"/>
        <tr r="N533" s="2"/>
      </tp>
      <tp t="s">
        <v>#N/A N/A</v>
        <stp/>
        <stp>BDP|14722857163094650568</stp>
        <tr r="D162" s="4"/>
        <tr r="D162" s="2"/>
      </tp>
      <tp t="s">
        <v>#N/A N/A</v>
        <stp/>
        <stp>BDP|16161586089045111509</stp>
        <tr r="O452" s="4"/>
        <tr r="O452" s="2"/>
      </tp>
      <tp t="s">
        <v>#N/A N/A</v>
        <stp/>
        <stp>BDP|16701204690290591630</stp>
        <tr r="O553" s="4"/>
        <tr r="O553" s="2"/>
      </tp>
      <tp t="s">
        <v>#N/A N/A</v>
        <stp/>
        <stp>BDP|15848447116543804839</stp>
        <tr r="K968" s="4"/>
        <tr r="K968" s="2"/>
      </tp>
      <tp t="s">
        <v>#N/A N/A</v>
        <stp/>
        <stp>BDP|18336047226913304233</stp>
        <tr r="N489" s="4"/>
        <tr r="N489" s="2"/>
      </tp>
      <tp t="s">
        <v>#N/A N/A</v>
        <stp/>
        <stp>BDP|15300868725146921285</stp>
        <tr r="H608" s="4"/>
        <tr r="H608" s="2"/>
      </tp>
      <tp t="s">
        <v>#N/A N/A</v>
        <stp/>
        <stp>BDP|10859298265638412717</stp>
        <tr r="D1081" s="4"/>
        <tr r="D1081" s="2"/>
      </tp>
      <tp t="s">
        <v>#N/A N/A</v>
        <stp/>
        <stp>BDP|14891213999785386128</stp>
        <tr r="F561" s="4"/>
        <tr r="F561" s="2"/>
      </tp>
      <tp t="s">
        <v>#N/A N/A</v>
        <stp/>
        <stp>BDP|12879638495341849775</stp>
        <tr r="M797" s="4"/>
        <tr r="M797" s="2"/>
      </tp>
      <tp t="s">
        <v>#N/A N/A</v>
        <stp/>
        <stp>BDP|10029359494292281322</stp>
        <tr r="K652" s="4"/>
        <tr r="K652" s="2"/>
      </tp>
      <tp t="s">
        <v>#N/A N/A</v>
        <stp/>
        <stp>BDP|16222933577750174362</stp>
        <tr r="H13" s="4"/>
        <tr r="H13" s="2"/>
      </tp>
      <tp t="s">
        <v>#N/A N/A</v>
        <stp/>
        <stp>BDP|17176617884451669330</stp>
        <tr r="F996" s="4"/>
        <tr r="F996" s="2"/>
      </tp>
      <tp t="s">
        <v>#N/A N/A</v>
        <stp/>
        <stp>BDP|16098239915628403637</stp>
        <tr r="N1017" s="4"/>
        <tr r="N1017" s="2"/>
      </tp>
      <tp t="s">
        <v>#N/A N/A</v>
        <stp/>
        <stp>BDP|16536009174138922299</stp>
        <tr r="L1110" s="4"/>
        <tr r="L1110" s="2"/>
      </tp>
      <tp t="s">
        <v>#N/A N/A</v>
        <stp/>
        <stp>BDP|15547887128045468102</stp>
        <tr r="F992" s="4"/>
        <tr r="F992" s="2"/>
      </tp>
      <tp t="s">
        <v>#N/A N/A</v>
        <stp/>
        <stp>BDP|16090507926248128269</stp>
        <tr r="O653" s="4"/>
        <tr r="O653" s="2"/>
      </tp>
      <tp t="s">
        <v>#N/A N/A</v>
        <stp/>
        <stp>BDP|12199659986915085236</stp>
        <tr r="I13" s="4"/>
        <tr r="I13" s="2"/>
      </tp>
      <tp t="s">
        <v>#N/A N/A</v>
        <stp/>
        <stp>BDP|14606764781781778172</stp>
        <tr r="E834" s="4"/>
        <tr r="E834" s="2"/>
      </tp>
      <tp t="s">
        <v>#N/A N/A</v>
        <stp/>
        <stp>BDP|12044202552618606654</stp>
        <tr r="I108" s="4"/>
        <tr r="I108" s="2"/>
      </tp>
      <tp t="s">
        <v>#N/A N/A</v>
        <stp/>
        <stp>BDP|15607311319444862877</stp>
        <tr r="G1011" s="4"/>
        <tr r="G1011" s="2"/>
      </tp>
      <tp t="s">
        <v>#N/A N/A</v>
        <stp/>
        <stp>BDP|10405814973513137778</stp>
        <tr r="L956" s="4"/>
        <tr r="L956" s="2"/>
      </tp>
      <tp t="s">
        <v>#N/A N/A</v>
        <stp/>
        <stp>BDP|12254325236560297946</stp>
        <tr r="Q649" s="4"/>
        <tr r="Q649" s="2"/>
      </tp>
      <tp t="s">
        <v>#N/A N/A</v>
        <stp/>
        <stp>BDP|17328357879791635998</stp>
        <tr r="H647" s="4"/>
        <tr r="H647" s="2"/>
      </tp>
      <tp t="s">
        <v>#N/A N/A</v>
        <stp/>
        <stp>BDP|10644822321674015558</stp>
        <tr r="Q580" s="4"/>
        <tr r="Q580" s="2"/>
      </tp>
      <tp t="s">
        <v>#N/A N/A</v>
        <stp/>
        <stp>BDP|11295841233482020356</stp>
        <tr r="P271" s="4"/>
        <tr r="P271" s="2"/>
      </tp>
      <tp t="s">
        <v>#N/A N/A</v>
        <stp/>
        <stp>BDP|14736813810202598433</stp>
        <tr r="M959" s="4"/>
        <tr r="M959" s="2"/>
      </tp>
      <tp t="s">
        <v>#N/A N/A</v>
        <stp/>
        <stp>BDP|10010968261344024070</stp>
        <tr r="L791" s="4"/>
        <tr r="L791" s="2"/>
      </tp>
      <tp t="s">
        <v>#N/A N/A</v>
        <stp/>
        <stp>BDP|14456639398686842671</stp>
        <tr r="J142" s="4"/>
        <tr r="J142" s="2"/>
      </tp>
      <tp t="s">
        <v>#N/A N/A</v>
        <stp/>
        <stp>BDP|15461470396312399163</stp>
        <tr r="C825" s="4"/>
        <tr r="C825" s="2"/>
      </tp>
      <tp t="s">
        <v>#N/A N/A</v>
        <stp/>
        <stp>BDP|12891603580760124790</stp>
        <tr r="H829" s="4"/>
        <tr r="H829" s="2"/>
      </tp>
      <tp t="s">
        <v>#N/A N/A</v>
        <stp/>
        <stp>BDP|17316376335919050515</stp>
        <tr r="K252" s="4"/>
        <tr r="K252" s="2"/>
      </tp>
      <tp t="s">
        <v>#N/A N/A</v>
        <stp/>
        <stp>BDP|17390263033658103572</stp>
        <tr r="Q567" s="4"/>
        <tr r="Q567" s="2"/>
      </tp>
      <tp t="s">
        <v>#N/A N/A</v>
        <stp/>
        <stp>BDP|17343309710627676952</stp>
        <tr r="O744" s="4"/>
        <tr r="O744" s="2"/>
      </tp>
      <tp t="s">
        <v>#N/A N/A</v>
        <stp/>
        <stp>BDP|17169394916718791690</stp>
        <tr r="Q953" s="4"/>
        <tr r="Q953" s="2"/>
      </tp>
      <tp t="s">
        <v>#N/A N/A</v>
        <stp/>
        <stp>BDP|10517696243311853872</stp>
        <tr r="I101" s="4"/>
        <tr r="I101" s="2"/>
      </tp>
      <tp t="s">
        <v>#N/A N/A</v>
        <stp/>
        <stp>BDP|13762730792450111670</stp>
        <tr r="H498" s="4"/>
        <tr r="H498" s="2"/>
      </tp>
      <tp t="s">
        <v>#N/A N/A</v>
        <stp/>
        <stp>BDP|14933693395367369767</stp>
        <tr r="K249" s="4"/>
        <tr r="K249" s="2"/>
      </tp>
      <tp t="s">
        <v>#N/A N/A</v>
        <stp/>
        <stp>BDP|12649919174816307107</stp>
        <tr r="D1041" s="4"/>
        <tr r="D1041" s="2"/>
      </tp>
      <tp t="s">
        <v>#N/A N/A</v>
        <stp/>
        <stp>BDP|13765221537360232905</stp>
        <tr r="E440" s="4"/>
        <tr r="E440" s="2"/>
      </tp>
      <tp t="s">
        <v>#N/A N/A</v>
        <stp/>
        <stp>BDP|16289700457407051858</stp>
        <tr r="H189" s="4"/>
        <tr r="H189" s="2"/>
      </tp>
      <tp t="s">
        <v>#N/A N/A</v>
        <stp/>
        <stp>BDP|11987983337573578338</stp>
        <tr r="D103" s="4"/>
        <tr r="D103" s="2"/>
      </tp>
      <tp t="s">
        <v>#N/A N/A</v>
        <stp/>
        <stp>BDP|11297878920398251876</stp>
        <tr r="O81" s="4"/>
        <tr r="O81" s="2"/>
      </tp>
      <tp t="s">
        <v>#N/A N/A</v>
        <stp/>
        <stp>BDP|15420429276358345539</stp>
        <tr r="J701" s="4"/>
        <tr r="J701" s="2"/>
      </tp>
      <tp t="s">
        <v>#N/A N/A</v>
        <stp/>
        <stp>BDP|15402829897307575849</stp>
        <tr r="G615" s="4"/>
        <tr r="G615" s="2"/>
      </tp>
      <tp t="s">
        <v>#N/A N/A</v>
        <stp/>
        <stp>BDP|14411521344196460863</stp>
        <tr r="F826" s="4"/>
        <tr r="F826" s="2"/>
      </tp>
      <tp t="s">
        <v>#N/A N/A</v>
        <stp/>
        <stp>BDP|13213943444324100135</stp>
        <tr r="O776" s="4"/>
        <tr r="O776" s="2"/>
      </tp>
      <tp t="s">
        <v>#N/A N/A</v>
        <stp/>
        <stp>BDP|16189713490280251328</stp>
        <tr r="O1076" s="4"/>
        <tr r="O1076" s="2"/>
      </tp>
      <tp t="s">
        <v>#N/A N/A</v>
        <stp/>
        <stp>BDP|14293719382128441851</stp>
        <tr r="G869" s="4"/>
        <tr r="G869" s="2"/>
      </tp>
      <tp t="s">
        <v>#N/A N/A</v>
        <stp/>
        <stp>BDP|13171036280625994585</stp>
        <tr r="F193" s="4"/>
        <tr r="F193" s="2"/>
      </tp>
      <tp t="s">
        <v>#N/A N/A</v>
        <stp/>
        <stp>BDP|15174841268536884660</stp>
        <tr r="L1102" s="4"/>
        <tr r="L1102" s="2"/>
      </tp>
      <tp t="s">
        <v>#N/A N/A</v>
        <stp/>
        <stp>BDP|15743985138666654228</stp>
        <tr r="L806" s="4"/>
        <tr r="L806" s="2"/>
      </tp>
      <tp t="s">
        <v>#N/A N/A</v>
        <stp/>
        <stp>BDP|13877203939079487065</stp>
        <tr r="H850" s="4"/>
        <tr r="H850" s="2"/>
      </tp>
      <tp t="s">
        <v>#N/A N/A</v>
        <stp/>
        <stp>BDP|18364148383329045370</stp>
        <tr r="N558" s="4"/>
        <tr r="N558" s="2"/>
      </tp>
      <tp t="s">
        <v>#N/A N/A</v>
        <stp/>
        <stp>BDP|15168517199242921039</stp>
        <tr r="Q984" s="4"/>
        <tr r="Q984" s="2"/>
      </tp>
      <tp t="s">
        <v>#N/A N/A</v>
        <stp/>
        <stp>BDP|12545957556501071459</stp>
        <tr r="F492" s="4"/>
        <tr r="F492" s="2"/>
      </tp>
      <tp t="s">
        <v>#N/A N/A</v>
        <stp/>
        <stp>BDP|13391648312738172779</stp>
        <tr r="O1137" s="4"/>
        <tr r="O1137" s="2"/>
      </tp>
      <tp t="s">
        <v>#N/A N/A</v>
        <stp/>
        <stp>BDP|18333182473137395287</stp>
        <tr r="E255" s="4"/>
        <tr r="E255" s="2"/>
      </tp>
      <tp t="s">
        <v>#N/A N/A</v>
        <stp/>
        <stp>BDP|11012270295609790860</stp>
        <tr r="G978" s="4"/>
        <tr r="G978" s="2"/>
      </tp>
      <tp t="s">
        <v>#N/A N/A</v>
        <stp/>
        <stp>BDP|11162620190314731178</stp>
        <tr r="G477" s="4"/>
        <tr r="G477" s="2"/>
      </tp>
      <tp t="s">
        <v>#N/A N/A</v>
        <stp/>
        <stp>BDP|13984842603616988648</stp>
        <tr r="N799" s="4"/>
        <tr r="N799" s="2"/>
      </tp>
      <tp t="s">
        <v>#N/A N/A</v>
        <stp/>
        <stp>BDP|14037863364188959988</stp>
        <tr r="C911" s="4"/>
        <tr r="C911" s="2"/>
      </tp>
      <tp t="s">
        <v>#N/A N/A</v>
        <stp/>
        <stp>BDP|13946963109731634030</stp>
        <tr r="E887" s="4"/>
        <tr r="E887" s="2"/>
      </tp>
      <tp t="s">
        <v>#N/A N/A</v>
        <stp/>
        <stp>BDP|16420435032443001961</stp>
        <tr r="C1148" s="4"/>
        <tr r="C1148" s="2"/>
      </tp>
      <tp t="s">
        <v>#N/A N/A</v>
        <stp/>
        <stp>BDP|13469044714708558121</stp>
        <tr r="L370" s="4"/>
        <tr r="L370" s="2"/>
      </tp>
      <tp t="s">
        <v>#N/A N/A</v>
        <stp/>
        <stp>BDP|16986435780625981402</stp>
        <tr r="Q775" s="4"/>
        <tr r="Q775" s="2"/>
      </tp>
      <tp t="s">
        <v>#N/A N/A</v>
        <stp/>
        <stp>BDP|12220591928976543858</stp>
        <tr r="I687" s="4"/>
        <tr r="I687" s="2"/>
      </tp>
      <tp t="s">
        <v>#N/A N/A</v>
        <stp/>
        <stp>BDP|16784247014946264866</stp>
        <tr r="Q282" s="4"/>
        <tr r="Q282" s="2"/>
      </tp>
      <tp t="s">
        <v>#N/A N/A</v>
        <stp/>
        <stp>BDP|11814346602040563984</stp>
        <tr r="L134" s="4"/>
        <tr r="L134" s="2"/>
      </tp>
      <tp t="s">
        <v>#N/A N/A</v>
        <stp/>
        <stp>BDP|17553374257128710214</stp>
        <tr r="F539" s="4"/>
        <tr r="F539" s="2"/>
      </tp>
      <tp t="s">
        <v>#N/A N/A</v>
        <stp/>
        <stp>BDP|11831954975466311286</stp>
        <tr r="C303" s="4"/>
        <tr r="C303" s="2"/>
      </tp>
      <tp t="s">
        <v>#N/A N/A</v>
        <stp/>
        <stp>BDP|13335873543024349070</stp>
        <tr r="E509" s="4"/>
        <tr r="E509" s="2"/>
      </tp>
      <tp t="s">
        <v>#N/A N/A</v>
        <stp/>
        <stp>BDP|15198841017806452151</stp>
        <tr r="I388" s="4"/>
        <tr r="I388" s="2"/>
      </tp>
      <tp t="s">
        <v>#N/A N/A</v>
        <stp/>
        <stp>BDP|14619865418521928727</stp>
        <tr r="M871" s="4"/>
        <tr r="M871" s="2"/>
      </tp>
      <tp t="s">
        <v>#N/A N/A</v>
        <stp/>
        <stp>BDP|11991601851980337998</stp>
        <tr r="J344" s="4"/>
        <tr r="J344" s="2"/>
      </tp>
      <tp t="s">
        <v>#N/A N/A</v>
        <stp/>
        <stp>BDP|16538878563753325006</stp>
        <tr r="P237" s="4"/>
        <tr r="P237" s="2"/>
      </tp>
      <tp t="s">
        <v>#N/A N/A</v>
        <stp/>
        <stp>BDP|14751999134500030582</stp>
        <tr r="P645" s="4"/>
        <tr r="P645" s="2"/>
      </tp>
      <tp t="s">
        <v>#N/A N/A</v>
        <stp/>
        <stp>BDP|13835889105184715405</stp>
        <tr r="Q61" s="4"/>
        <tr r="Q61" s="2"/>
      </tp>
      <tp t="s">
        <v>#N/A N/A</v>
        <stp/>
        <stp>BDP|15204931211857610146</stp>
        <tr r="P95" s="4"/>
        <tr r="P95" s="2"/>
      </tp>
      <tp t="s">
        <v>#N/A N/A</v>
        <stp/>
        <stp>BDP|16858585071157696855</stp>
        <tr r="M499" s="4"/>
        <tr r="M499" s="2"/>
      </tp>
      <tp t="s">
        <v>#N/A N/A</v>
        <stp/>
        <stp>BDP|17856894532890541740</stp>
        <tr r="F99" s="4"/>
        <tr r="F99" s="2"/>
      </tp>
      <tp t="s">
        <v>#N/A N/A</v>
        <stp/>
        <stp>BDP|16241576085431698142</stp>
        <tr r="L1101" s="4"/>
        <tr r="L1101" s="2"/>
      </tp>
      <tp t="s">
        <v>#N/A N/A</v>
        <stp/>
        <stp>BDP|13960810518793206202</stp>
        <tr r="E62" s="4"/>
        <tr r="E62" s="2"/>
      </tp>
      <tp t="s">
        <v>#N/A N/A</v>
        <stp/>
        <stp>BDP|14901133737649825475</stp>
        <tr r="D249" s="4"/>
        <tr r="D249" s="2"/>
      </tp>
      <tp t="s">
        <v>#N/A N/A</v>
        <stp/>
        <stp>BDP|10733909430938158947</stp>
        <tr r="D1036" s="4"/>
        <tr r="D1036" s="2"/>
      </tp>
      <tp t="s">
        <v>#N/A N/A</v>
        <stp/>
        <stp>BDP|12685518261359326370</stp>
        <tr r="G711" s="4"/>
        <tr r="G711" s="2"/>
      </tp>
      <tp t="s">
        <v>#N/A N/A</v>
        <stp/>
        <stp>BDP|11910147478714784808</stp>
        <tr r="G70" s="4"/>
        <tr r="G70" s="2"/>
      </tp>
      <tp t="s">
        <v>#N/A N/A</v>
        <stp/>
        <stp>BDP|13247341752827192975</stp>
        <tr r="C503" s="4"/>
        <tr r="C503" s="2"/>
      </tp>
      <tp t="s">
        <v>#N/A N/A</v>
        <stp/>
        <stp>BDP|18239358886888661055</stp>
        <tr r="F608" s="4"/>
        <tr r="F608" s="2"/>
      </tp>
      <tp t="s">
        <v>#N/A N/A</v>
        <stp/>
        <stp>BDP|11439458630134638959</stp>
        <tr r="M97" s="4"/>
        <tr r="M97" s="2"/>
      </tp>
      <tp t="s">
        <v>#N/A N/A</v>
        <stp/>
        <stp>BDP|15655006148722430887</stp>
        <tr r="H181" s="4"/>
        <tr r="H181" s="2"/>
      </tp>
      <tp t="s">
        <v>#N/A N/A</v>
        <stp/>
        <stp>BDP|11118923518046846413</stp>
        <tr r="I252" s="4"/>
        <tr r="I252" s="2"/>
      </tp>
      <tp t="s">
        <v>#N/A N/A</v>
        <stp/>
        <stp>BDP|17809991800894442178</stp>
        <tr r="M20" s="4"/>
        <tr r="M20" s="2"/>
      </tp>
      <tp t="s">
        <v>#N/A N/A</v>
        <stp/>
        <stp>BDP|11153562384660770762</stp>
        <tr r="N304" s="4"/>
        <tr r="N304" s="2"/>
      </tp>
      <tp t="s">
        <v>#N/A N/A</v>
        <stp/>
        <stp>BDP|12872518068839243317</stp>
        <tr r="K608" s="4"/>
        <tr r="K608" s="2"/>
      </tp>
      <tp t="s">
        <v>#N/A N/A</v>
        <stp/>
        <stp>BDP|13495440183985134178</stp>
        <tr r="L288" s="4"/>
        <tr r="L288" s="2"/>
      </tp>
      <tp t="s">
        <v>#N/A N/A</v>
        <stp/>
        <stp>BDP|11492954820407055646</stp>
        <tr r="I685" s="4"/>
        <tr r="I685" s="2"/>
      </tp>
      <tp t="s">
        <v>#N/A N/A</v>
        <stp/>
        <stp>BDP|17196204936278701555</stp>
        <tr r="F128" s="4"/>
        <tr r="F128" s="2"/>
      </tp>
      <tp t="s">
        <v>#N/A N/A</v>
        <stp/>
        <stp>BDP|11433569580125705201</stp>
        <tr r="H1017" s="4"/>
        <tr r="H1017" s="2"/>
      </tp>
      <tp t="s">
        <v>#N/A N/A</v>
        <stp/>
        <stp>BDP|16301504211058597127</stp>
        <tr r="P895" s="4"/>
        <tr r="P895" s="2"/>
      </tp>
      <tp t="s">
        <v>#N/A N/A</v>
        <stp/>
        <stp>BDP|12176399949227642921</stp>
        <tr r="O844" s="4"/>
        <tr r="O844" s="2"/>
      </tp>
      <tp t="s">
        <v>#N/A N/A</v>
        <stp/>
        <stp>BDP|12607978881321666934</stp>
        <tr r="M1103" s="4"/>
        <tr r="M1103" s="2"/>
      </tp>
      <tp t="s">
        <v>#N/A N/A</v>
        <stp/>
        <stp>BDP|12840543709019192517</stp>
        <tr r="K484" s="4"/>
        <tr r="K484" s="2"/>
      </tp>
      <tp t="s">
        <v>#N/A N/A</v>
        <stp/>
        <stp>BDP|13732668772228430123</stp>
        <tr r="H1057" s="4"/>
        <tr r="H1057" s="2"/>
      </tp>
      <tp t="s">
        <v>#N/A N/A</v>
        <stp/>
        <stp>BDP|17383870471880510359</stp>
        <tr r="I619" s="4"/>
        <tr r="I619" s="2"/>
      </tp>
      <tp t="s">
        <v>#N/A N/A</v>
        <stp/>
        <stp>BDP|13563909251622836692</stp>
        <tr r="K1156" s="4"/>
        <tr r="K1156" s="2"/>
      </tp>
      <tp t="s">
        <v>#N/A N/A</v>
        <stp/>
        <stp>BDP|15296442633261411840</stp>
        <tr r="Q123" s="4"/>
        <tr r="Q123" s="2"/>
      </tp>
      <tp t="s">
        <v>#N/A N/A</v>
        <stp/>
        <stp>BDP|18266308844302423671</stp>
        <tr r="L261" s="4"/>
        <tr r="L261" s="2"/>
      </tp>
      <tp t="s">
        <v>#N/A N/A</v>
        <stp/>
        <stp>BDP|12067106057785390810</stp>
        <tr r="J687" s="4"/>
        <tr r="J687" s="2"/>
      </tp>
      <tp t="s">
        <v>#N/A N/A</v>
        <stp/>
        <stp>BDP|15415761996905448553</stp>
        <tr r="D62" s="4"/>
        <tr r="D62" s="2"/>
      </tp>
      <tp t="s">
        <v>#N/A N/A</v>
        <stp/>
        <stp>BDP|16661099377279528382</stp>
        <tr r="L266" s="4"/>
        <tr r="L266" s="2"/>
      </tp>
      <tp t="s">
        <v>#N/A N/A</v>
        <stp/>
        <stp>BDP|11555426168380289885</stp>
        <tr r="J1068" s="4"/>
        <tr r="J1068" s="2"/>
      </tp>
      <tp t="s">
        <v>#N/A N/A</v>
        <stp/>
        <stp>BDP|11928678602399140580</stp>
        <tr r="H208" s="4"/>
        <tr r="H208" s="2"/>
      </tp>
      <tp t="s">
        <v>#N/A N/A</v>
        <stp/>
        <stp>BDP|11010781288830757520</stp>
        <tr r="I1134" s="4"/>
        <tr r="I1134" s="2"/>
      </tp>
      <tp t="s">
        <v>#N/A N/A</v>
        <stp/>
        <stp>BDP|14996962013766941105</stp>
        <tr r="Q815" s="4"/>
        <tr r="Q815" s="2"/>
      </tp>
      <tp t="s">
        <v>#N/A N/A</v>
        <stp/>
        <stp>BDP|15414495369288689472</stp>
        <tr r="P709" s="4"/>
        <tr r="P709" s="2"/>
      </tp>
      <tp t="s">
        <v>#N/A N/A</v>
        <stp/>
        <stp>BDP|13401224895694474726</stp>
        <tr r="N620" s="4"/>
        <tr r="N620" s="2"/>
      </tp>
      <tp t="s">
        <v>#N/A N/A</v>
        <stp/>
        <stp>BDP|17967822409567625310</stp>
        <tr r="L155" s="4"/>
        <tr r="L155" s="2"/>
      </tp>
      <tp t="s">
        <v>#N/A N/A</v>
        <stp/>
        <stp>BDP|11587579120485461832</stp>
        <tr r="N510" s="4"/>
        <tr r="N510" s="2"/>
      </tp>
      <tp t="s">
        <v>#N/A N/A</v>
        <stp/>
        <stp>BDP|17484753827658792145</stp>
        <tr r="N52" s="4"/>
        <tr r="N52" s="2"/>
      </tp>
      <tp t="s">
        <v>#N/A N/A</v>
        <stp/>
        <stp>BDP|12607247292936072458</stp>
        <tr r="M975" s="4"/>
        <tr r="M975" s="2"/>
      </tp>
      <tp t="s">
        <v>#N/A N/A</v>
        <stp/>
        <stp>BDP|15903390813388147477</stp>
        <tr r="O938" s="4"/>
        <tr r="O938" s="2"/>
      </tp>
      <tp t="s">
        <v>#N/A N/A</v>
        <stp/>
        <stp>BDP|17506615540146340820</stp>
        <tr r="D250" s="4"/>
        <tr r="D250" s="2"/>
      </tp>
      <tp t="s">
        <v>#N/A N/A</v>
        <stp/>
        <stp>BDP|10630226652235045933</stp>
        <tr r="L884" s="4"/>
        <tr r="L884" s="2"/>
      </tp>
      <tp t="s">
        <v>#N/A N/A</v>
        <stp/>
        <stp>BDP|12029135345005255915</stp>
        <tr r="H522" s="4"/>
        <tr r="H522" s="2"/>
      </tp>
      <tp t="s">
        <v>#N/A N/A</v>
        <stp/>
        <stp>BDP|10917871852525032390</stp>
        <tr r="H197" s="4"/>
        <tr r="H197" s="2"/>
      </tp>
      <tp t="s">
        <v>#N/A N/A</v>
        <stp/>
        <stp>BDP|10063645960392912987</stp>
        <tr r="E644" s="4"/>
        <tr r="E644" s="2"/>
      </tp>
      <tp t="s">
        <v>#N/A N/A</v>
        <stp/>
        <stp>BDP|12727915440177425372</stp>
        <tr r="G577" s="4"/>
        <tr r="G577" s="2"/>
      </tp>
      <tp t="s">
        <v>#N/A N/A</v>
        <stp/>
        <stp>BDP|12563485421389022697</stp>
        <tr r="K503" s="4"/>
        <tr r="K503" s="2"/>
      </tp>
      <tp t="s">
        <v>#N/A N/A</v>
        <stp/>
        <stp>BDP|15810411780740464284</stp>
        <tr r="I673" s="4"/>
        <tr r="I673" s="2"/>
      </tp>
      <tp t="s">
        <v>#N/A N/A</v>
        <stp/>
        <stp>BDP|15769312524349667615</stp>
        <tr r="F549" s="4"/>
        <tr r="F549" s="2"/>
      </tp>
      <tp t="s">
        <v>#N/A N/A</v>
        <stp/>
        <stp>BDP|16748585214558939173</stp>
        <tr r="Q379" s="4"/>
        <tr r="Q379" s="2"/>
      </tp>
      <tp t="s">
        <v>#N/A N/A</v>
        <stp/>
        <stp>BDP|14012564376084088959</stp>
        <tr r="N563" s="4"/>
        <tr r="N563" s="2"/>
      </tp>
      <tp t="s">
        <v>#N/A N/A</v>
        <stp/>
        <stp>BDP|14356303761318380249</stp>
        <tr r="D664" s="4"/>
        <tr r="D664" s="2"/>
      </tp>
      <tp t="s">
        <v>#N/A N/A</v>
        <stp/>
        <stp>BDP|13948819769700398668</stp>
        <tr r="J103" s="4"/>
        <tr r="J103" s="2"/>
      </tp>
      <tp t="s">
        <v>#N/A N/A</v>
        <stp/>
        <stp>BDP|13257829145546964284</stp>
        <tr r="P126" s="4"/>
        <tr r="P126" s="2"/>
      </tp>
      <tp t="s">
        <v>#N/A N/A</v>
        <stp/>
        <stp>BDP|10312537717746331908</stp>
        <tr r="G1135" s="4"/>
        <tr r="G1135" s="2"/>
      </tp>
      <tp t="s">
        <v>#N/A N/A</v>
        <stp/>
        <stp>BDP|13877157494761845159</stp>
        <tr r="H539" s="4"/>
        <tr r="H539" s="2"/>
      </tp>
      <tp t="s">
        <v>#N/A N/A</v>
        <stp/>
        <stp>BDP|18279841594431180372</stp>
        <tr r="M858" s="4"/>
        <tr r="M858" s="2"/>
      </tp>
      <tp t="s">
        <v>#N/A N/A</v>
        <stp/>
        <stp>BDP|18319540762029299937</stp>
        <tr r="J869" s="4"/>
        <tr r="J869" s="2"/>
      </tp>
      <tp t="s">
        <v>#N/A N/A</v>
        <stp/>
        <stp>BDP|11695536872039115120</stp>
        <tr r="D385" s="4"/>
        <tr r="D385" s="2"/>
      </tp>
      <tp t="s">
        <v>#N/A N/A</v>
        <stp/>
        <stp>BDP|15465583068335686860</stp>
        <tr r="H1089" s="4"/>
        <tr r="H1089" s="2"/>
      </tp>
      <tp t="s">
        <v>#N/A N/A</v>
        <stp/>
        <stp>BDP|17936882971905513614</stp>
        <tr r="N395" s="4"/>
        <tr r="N395" s="2"/>
      </tp>
      <tp t="s">
        <v>#N/A N/A</v>
        <stp/>
        <stp>BDP|10112917863655187165</stp>
        <tr r="H171" s="4"/>
        <tr r="H171" s="2"/>
      </tp>
      <tp t="s">
        <v>#N/A N/A</v>
        <stp/>
        <stp>BDP|10787087553937829908</stp>
        <tr r="K862" s="4"/>
        <tr r="K862" s="2"/>
      </tp>
      <tp t="s">
        <v>#N/A N/A</v>
        <stp/>
        <stp>BDP|13104828385400270807</stp>
        <tr r="D867" s="4"/>
        <tr r="D867" s="2"/>
      </tp>
      <tp t="s">
        <v>#N/A N/A</v>
        <stp/>
        <stp>BDP|15924293692734496123</stp>
        <tr r="G95" s="4"/>
        <tr r="G95" s="2"/>
      </tp>
      <tp t="s">
        <v>#N/A N/A</v>
        <stp/>
        <stp>BDP|16736843321703092462</stp>
        <tr r="P778" s="4"/>
        <tr r="P778" s="2"/>
      </tp>
      <tp t="s">
        <v>#N/A N/A</v>
        <stp/>
        <stp>BDP|11680537996876441031</stp>
        <tr r="N1078" s="4"/>
        <tr r="N1078" s="2"/>
      </tp>
      <tp t="s">
        <v>#N/A N/A</v>
        <stp/>
        <stp>BDP|16427747086505759757</stp>
        <tr r="K552" s="4"/>
        <tr r="K552" s="2"/>
      </tp>
      <tp t="s">
        <v>#N/A N/A</v>
        <stp/>
        <stp>BDP|14882872934304689093</stp>
        <tr r="Q356" s="4"/>
        <tr r="Q356" s="2"/>
      </tp>
      <tp t="s">
        <v>#N/A N/A</v>
        <stp/>
        <stp>BDP|14504985578293557243</stp>
        <tr r="F39" s="4"/>
        <tr r="F39" s="2"/>
      </tp>
      <tp t="s">
        <v>#N/A N/A</v>
        <stp/>
        <stp>BDP|13194959165247408013</stp>
        <tr r="C612" s="4"/>
        <tr r="C612" s="2"/>
      </tp>
      <tp t="s">
        <v>#N/A N/A</v>
        <stp/>
        <stp>BDP|15350827038083542687</stp>
        <tr r="J19" s="4"/>
        <tr r="J19" s="2"/>
      </tp>
      <tp t="s">
        <v>#N/A N/A</v>
        <stp/>
        <stp>BDP|16026934446014822495</stp>
        <tr r="F1042" s="4"/>
        <tr r="F1042" s="2"/>
      </tp>
      <tp t="s">
        <v>#N/A N/A</v>
        <stp/>
        <stp>BDP|15633569783224519729</stp>
        <tr r="I776" s="4"/>
        <tr r="I776" s="2"/>
      </tp>
      <tp t="s">
        <v>#N/A N/A</v>
        <stp/>
        <stp>BDP|12757557357020537941</stp>
        <tr r="H643" s="4"/>
        <tr r="H643" s="2"/>
      </tp>
      <tp t="s">
        <v>#N/A N/A</v>
        <stp/>
        <stp>BDP|12799264541957769832</stp>
        <tr r="L1091" s="4"/>
        <tr r="L1091" s="2"/>
      </tp>
      <tp t="s">
        <v>#N/A N/A</v>
        <stp/>
        <stp>BDP|15752253167593437957</stp>
        <tr r="O294" s="4"/>
        <tr r="O294" s="2"/>
      </tp>
      <tp t="s">
        <v>#N/A N/A</v>
        <stp/>
        <stp>BDP|16261732440728423616</stp>
        <tr r="H627" s="4"/>
        <tr r="H627" s="2"/>
      </tp>
      <tp t="s">
        <v>#N/A N/A</v>
        <stp/>
        <stp>BDP|16307091292350967453</stp>
        <tr r="Q587" s="4"/>
        <tr r="Q587" s="2"/>
      </tp>
      <tp t="s">
        <v>#N/A N/A</v>
        <stp/>
        <stp>BDP|12921680375399769170</stp>
        <tr r="I323" s="4"/>
        <tr r="I323" s="2"/>
      </tp>
      <tp t="s">
        <v>#N/A N/A</v>
        <stp/>
        <stp>BDP|17144391527985391883</stp>
        <tr r="P43" s="4"/>
        <tr r="P43" s="2"/>
      </tp>
      <tp t="s">
        <v>#N/A N/A</v>
        <stp/>
        <stp>BDP|13238179963219071629</stp>
        <tr r="P630" s="4"/>
        <tr r="P630" s="2"/>
      </tp>
      <tp t="s">
        <v>#N/A N/A</v>
        <stp/>
        <stp>BDP|17796201965659023156</stp>
        <tr r="N349" s="4"/>
        <tr r="N349" s="2"/>
      </tp>
      <tp t="s">
        <v>#N/A N/A</v>
        <stp/>
        <stp>BDP|16148580418611309858</stp>
        <tr r="M880" s="4"/>
        <tr r="M880" s="2"/>
      </tp>
      <tp t="s">
        <v>#N/A N/A</v>
        <stp/>
        <stp>BDP|13926607546863949910</stp>
        <tr r="O883" s="4"/>
        <tr r="O883" s="2"/>
      </tp>
      <tp t="s">
        <v>#N/A N/A</v>
        <stp/>
        <stp>BDP|15037597609819374242</stp>
        <tr r="L522" s="4"/>
        <tr r="L522" s="2"/>
      </tp>
      <tp t="s">
        <v>#N/A N/A</v>
        <stp/>
        <stp>BDP|11218049660254757867</stp>
        <tr r="E720" s="4"/>
        <tr r="E720" s="2"/>
      </tp>
      <tp t="s">
        <v>#N/A N/A</v>
        <stp/>
        <stp>BDP|12064269504199057253</stp>
        <tr r="P679" s="4"/>
        <tr r="P679" s="2"/>
      </tp>
      <tp t="s">
        <v>#N/A N/A</v>
        <stp/>
        <stp>BDP|13497608413806576956</stp>
        <tr r="G180" s="4"/>
        <tr r="G180" s="2"/>
      </tp>
      <tp t="s">
        <v>#N/A N/A</v>
        <stp/>
        <stp>BDP|18070609395029300516</stp>
        <tr r="F805" s="4"/>
        <tr r="F805" s="2"/>
      </tp>
      <tp t="s">
        <v>#N/A N/A</v>
        <stp/>
        <stp>BDP|13487656252169278267</stp>
        <tr r="G1114" s="4"/>
        <tr r="G1114" s="2"/>
      </tp>
      <tp t="s">
        <v>#N/A N/A</v>
        <stp/>
        <stp>BDP|17578067813005375848</stp>
        <tr r="D683" s="4"/>
        <tr r="D683" s="2"/>
      </tp>
      <tp t="s">
        <v>#N/A N/A</v>
        <stp/>
        <stp>BDP|11023211453964420915</stp>
        <tr r="L906" s="4"/>
        <tr r="L906" s="2"/>
      </tp>
      <tp t="s">
        <v>#N/A N/A</v>
        <stp/>
        <stp>BDP|10596489574751695983</stp>
        <tr r="E1004" s="4"/>
        <tr r="E1004" s="2"/>
      </tp>
      <tp t="s">
        <v>#N/A N/A</v>
        <stp/>
        <stp>BDP|16078164660178497258</stp>
        <tr r="E52" s="4"/>
        <tr r="E52" s="2"/>
      </tp>
      <tp t="s">
        <v>#N/A N/A</v>
        <stp/>
        <stp>BDP|15157121894286223027</stp>
        <tr r="F522" s="4"/>
        <tr r="F522" s="2"/>
      </tp>
      <tp t="s">
        <v>#N/A N/A</v>
        <stp/>
        <stp>BDP|10527560697775365200</stp>
        <tr r="L1042" s="4"/>
        <tr r="L1042" s="2"/>
      </tp>
      <tp t="s">
        <v>#N/A N/A</v>
        <stp/>
        <stp>BDP|16807855818623478765</stp>
        <tr r="L896" s="4"/>
        <tr r="L896" s="2"/>
      </tp>
      <tp t="s">
        <v>#N/A N/A</v>
        <stp/>
        <stp>BDP|12949510887523010780</stp>
        <tr r="H478" s="4"/>
        <tr r="H478" s="2"/>
      </tp>
      <tp t="s">
        <v>#N/A N/A</v>
        <stp/>
        <stp>BDP|11481539661630426955</stp>
        <tr r="O695" s="4"/>
        <tr r="O695" s="2"/>
      </tp>
      <tp t="s">
        <v>#N/A N/A</v>
        <stp/>
        <stp>BDP|17658675272688290568</stp>
        <tr r="J1048" s="4"/>
        <tr r="J1048" s="2"/>
      </tp>
      <tp t="s">
        <v>#N/A N/A</v>
        <stp/>
        <stp>BDP|16931638672859709585</stp>
        <tr r="E1075" s="4"/>
        <tr r="E1075" s="2"/>
      </tp>
      <tp t="s">
        <v>#N/A N/A</v>
        <stp/>
        <stp>BDP|12380928445706412270</stp>
        <tr r="N354" s="4"/>
        <tr r="N354" s="2"/>
      </tp>
      <tp t="s">
        <v>#N/A N/A</v>
        <stp/>
        <stp>BDP|10247931545403122525</stp>
        <tr r="G1080" s="4"/>
        <tr r="G1080" s="2"/>
      </tp>
      <tp t="s">
        <v>#N/A N/A</v>
        <stp/>
        <stp>BDP|15102177666969687013</stp>
        <tr r="I719" s="4"/>
        <tr r="I719" s="2"/>
      </tp>
      <tp t="s">
        <v>#N/A N/A</v>
        <stp/>
        <stp>BDP|17157455226518625232</stp>
        <tr r="H606" s="4"/>
        <tr r="H606" s="2"/>
      </tp>
      <tp t="s">
        <v>#N/A N/A</v>
        <stp/>
        <stp>BDP|10544908673885734063</stp>
        <tr r="I430" s="4"/>
        <tr r="I430" s="2"/>
      </tp>
      <tp t="s">
        <v>#N/A N/A</v>
        <stp/>
        <stp>BDP|17807615879428332559</stp>
        <tr r="K283" s="4"/>
        <tr r="K283" s="2"/>
      </tp>
      <tp t="s">
        <v>#N/A N/A</v>
        <stp/>
        <stp>BDP|14298683069157294879</stp>
        <tr r="O186" s="4"/>
        <tr r="O186" s="2"/>
      </tp>
      <tp t="s">
        <v>#N/A N/A</v>
        <stp/>
        <stp>BDP|10777596188425974399</stp>
        <tr r="O485" s="4"/>
        <tr r="O485" s="2"/>
      </tp>
      <tp t="s">
        <v>#N/A N/A</v>
        <stp/>
        <stp>BDP|15737245995755782073</stp>
        <tr r="O41" s="4"/>
        <tr r="O41" s="2"/>
      </tp>
      <tp t="s">
        <v>#N/A N/A</v>
        <stp/>
        <stp>BDP|10119400312919576706</stp>
        <tr r="O329" s="4"/>
        <tr r="O329" s="2"/>
      </tp>
      <tp t="s">
        <v>#N/A N/A</v>
        <stp/>
        <stp>BDP|13803668708598113615</stp>
        <tr r="C407" s="4"/>
        <tr r="C407" s="2"/>
      </tp>
      <tp t="s">
        <v>#N/A N/A</v>
        <stp/>
        <stp>BDP|14182243409374908931</stp>
        <tr r="I490" s="4"/>
        <tr r="I490" s="2"/>
      </tp>
      <tp t="s">
        <v>#N/A N/A</v>
        <stp/>
        <stp>BDP|14110899108520343750</stp>
        <tr r="L399" s="4"/>
        <tr r="L399" s="2"/>
      </tp>
      <tp t="s">
        <v>#N/A N/A</v>
        <stp/>
        <stp>BDP|18076952399475312699</stp>
        <tr r="H625" s="4"/>
        <tr r="H625" s="2"/>
      </tp>
      <tp t="s">
        <v>#N/A N/A</v>
        <stp/>
        <stp>BDP|11796735593240068410</stp>
        <tr r="F218" s="4"/>
        <tr r="F218" s="2"/>
      </tp>
      <tp t="s">
        <v>#N/A N/A</v>
        <stp/>
        <stp>BDP|14570296964309684285</stp>
        <tr r="J105" s="4"/>
        <tr r="J105" s="2"/>
      </tp>
      <tp t="s">
        <v>#N/A N/A</v>
        <stp/>
        <stp>BDP|13352161390733646359</stp>
        <tr r="D995" s="4"/>
        <tr r="D995" s="2"/>
      </tp>
      <tp t="s">
        <v>#N/A N/A</v>
        <stp/>
        <stp>BDP|10652225393592983280</stp>
        <tr r="M656" s="4"/>
        <tr r="M656" s="2"/>
      </tp>
      <tp t="s">
        <v>#N/A N/A</v>
        <stp/>
        <stp>BDP|10278815990803017956</stp>
        <tr r="C153" s="4"/>
        <tr r="C153" s="2"/>
      </tp>
      <tp t="s">
        <v>#N/A N/A</v>
        <stp/>
        <stp>BDP|10354587524298148489</stp>
        <tr r="C457" s="4"/>
        <tr r="C457" s="2"/>
      </tp>
      <tp t="s">
        <v>#N/A N/A</v>
        <stp/>
        <stp>BDP|16842245394603795592</stp>
        <tr r="E566" s="4"/>
        <tr r="E566" s="2"/>
      </tp>
      <tp t="s">
        <v>#N/A N/A</v>
        <stp/>
        <stp>BDP|10530577132069749413</stp>
        <tr r="P541" s="4"/>
        <tr r="P541" s="2"/>
      </tp>
      <tp t="s">
        <v>#N/A N/A</v>
        <stp/>
        <stp>BDP|15609981868286179717</stp>
        <tr r="G539" s="4"/>
        <tr r="G539" s="2"/>
      </tp>
      <tp t="s">
        <v>#N/A N/A</v>
        <stp/>
        <stp>BDP|12736850390019388179</stp>
        <tr r="K680" s="4"/>
        <tr r="K680" s="2"/>
      </tp>
      <tp t="s">
        <v>#N/A N/A</v>
        <stp/>
        <stp>BDP|18303548406711390747</stp>
        <tr r="F677" s="4"/>
        <tr r="F677" s="2"/>
      </tp>
      <tp t="s">
        <v>#N/A N/A</v>
        <stp/>
        <stp>BDP|18158863866739553425</stp>
        <tr r="O701" s="4"/>
        <tr r="O701" s="2"/>
      </tp>
      <tp t="s">
        <v>#N/A N/A</v>
        <stp/>
        <stp>BDP|17372151404565633821</stp>
        <tr r="G454" s="4"/>
        <tr r="G454" s="2"/>
      </tp>
      <tp t="s">
        <v>#N/A N/A</v>
        <stp/>
        <stp>BDP|14655892878190548045</stp>
        <tr r="L1046" s="4"/>
        <tr r="L1046" s="2"/>
      </tp>
      <tp t="s">
        <v>#N/A N/A</v>
        <stp/>
        <stp>BDP|10309049397237181574</stp>
        <tr r="I980" s="4"/>
        <tr r="I980" s="2"/>
      </tp>
      <tp t="s">
        <v>#N/A N/A</v>
        <stp/>
        <stp>BDP|17502836375444545701</stp>
        <tr r="E719" s="4"/>
        <tr r="E719" s="2"/>
      </tp>
      <tp t="s">
        <v>#N/A N/A</v>
        <stp/>
        <stp>BDP|11499201236823577812</stp>
        <tr r="L1057" s="4"/>
        <tr r="L1057" s="2"/>
      </tp>
      <tp t="s">
        <v>#N/A N/A</v>
        <stp/>
        <stp>BDP|15711444294491001214</stp>
        <tr r="H60" s="4"/>
        <tr r="H60" s="2"/>
      </tp>
      <tp t="s">
        <v>#N/A N/A</v>
        <stp/>
        <stp>BDP|10838654634179906762</stp>
        <tr r="C260" s="4"/>
        <tr r="C260" s="2"/>
      </tp>
      <tp t="s">
        <v>#N/A N/A</v>
        <stp/>
        <stp>BDP|18046594759242913209</stp>
        <tr r="I349" s="4"/>
        <tr r="I349" s="2"/>
      </tp>
      <tp t="s">
        <v>#N/A N/A</v>
        <stp/>
        <stp>BDP|13883651776162043825</stp>
        <tr r="P358" s="4"/>
        <tr r="P358" s="2"/>
      </tp>
      <tp t="s">
        <v>#N/A N/A</v>
        <stp/>
        <stp>BDP|17416152044283403989</stp>
        <tr r="K781" s="4"/>
        <tr r="K781" s="2"/>
      </tp>
      <tp t="s">
        <v>#N/A N/A</v>
        <stp/>
        <stp>BDP|14321750969378570539</stp>
        <tr r="G781" s="4"/>
        <tr r="G781" s="2"/>
      </tp>
      <tp t="s">
        <v>#N/A N/A</v>
        <stp/>
        <stp>BDP|17996879498188982666</stp>
        <tr r="N340" s="4"/>
        <tr r="N340" s="2"/>
      </tp>
      <tp t="s">
        <v>#N/A N/A</v>
        <stp/>
        <stp>BDP|10860568597803885781</stp>
        <tr r="O855" s="4"/>
        <tr r="O855" s="2"/>
      </tp>
      <tp t="s">
        <v>#N/A N/A</v>
        <stp/>
        <stp>BDP|14074620880971254395</stp>
        <tr r="F930" s="4"/>
        <tr r="F930" s="2"/>
      </tp>
      <tp t="s">
        <v>#N/A N/A</v>
        <stp/>
        <stp>BDP|15371078321917896841</stp>
        <tr r="F368" s="4"/>
        <tr r="F368" s="2"/>
      </tp>
      <tp t="s">
        <v>#N/A N/A</v>
        <stp/>
        <stp>BDP|11403285685766047508</stp>
        <tr r="O1010" s="4"/>
        <tr r="O1010" s="2"/>
      </tp>
      <tp t="s">
        <v>#N/A N/A</v>
        <stp/>
        <stp>BDP|12463750658930761877</stp>
        <tr r="O608" s="4"/>
        <tr r="O608" s="2"/>
      </tp>
      <tp t="s">
        <v>#N/A N/A</v>
        <stp/>
        <stp>BDP|16468368857941537998</stp>
        <tr r="N1034" s="4"/>
        <tr r="N1034" s="2"/>
      </tp>
      <tp t="s">
        <v>#N/A N/A</v>
        <stp/>
        <stp>BDP|11139882752632605645</stp>
        <tr r="P523" s="4"/>
        <tr r="P523" s="2"/>
      </tp>
      <tp t="s">
        <v>#N/A N/A</v>
        <stp/>
        <stp>BDP|15667909704020245499</stp>
        <tr r="K23" s="4"/>
        <tr r="K23" s="2"/>
      </tp>
      <tp t="s">
        <v>#N/A N/A</v>
        <stp/>
        <stp>BDP|12849157795122974084</stp>
        <tr r="L1037" s="4"/>
        <tr r="L1037" s="2"/>
      </tp>
      <tp t="s">
        <v>#N/A N/A</v>
        <stp/>
        <stp>BDP|14085657946658201688</stp>
        <tr r="D403" s="4"/>
        <tr r="D403" s="2"/>
      </tp>
      <tp t="s">
        <v>#N/A N/A</v>
        <stp/>
        <stp>BDP|16224173095240035690</stp>
        <tr r="E654" s="4"/>
        <tr r="E654" s="2"/>
      </tp>
      <tp t="s">
        <v>#N/A N/A</v>
        <stp/>
        <stp>BDP|16715221623268754687</stp>
        <tr r="O509" s="4"/>
        <tr r="O509" s="2"/>
      </tp>
      <tp t="s">
        <v>#N/A N/A</v>
        <stp/>
        <stp>BDP|10175146687567205694</stp>
        <tr r="J951" s="4"/>
        <tr r="J951" s="2"/>
      </tp>
      <tp t="s">
        <v>#N/A N/A</v>
        <stp/>
        <stp>BDP|17069271669252456937</stp>
        <tr r="G1053" s="4"/>
        <tr r="G1053" s="2"/>
      </tp>
      <tp t="s">
        <v>#N/A N/A</v>
        <stp/>
        <stp>BDP|16212152770640907872</stp>
        <tr r="C87" s="4"/>
        <tr r="C87" s="2"/>
      </tp>
      <tp t="s">
        <v>#N/A N/A</v>
        <stp/>
        <stp>BDP|12495880834868405957</stp>
        <tr r="G666" s="4"/>
        <tr r="G666" s="2"/>
      </tp>
      <tp t="s">
        <v>#N/A N/A</v>
        <stp/>
        <stp>BDP|18079486346696368645</stp>
        <tr r="G872" s="4"/>
        <tr r="G872" s="2"/>
      </tp>
      <tp t="s">
        <v>#N/A N/A</v>
        <stp/>
        <stp>BDP|17836601629802820913</stp>
        <tr r="E872" s="4"/>
        <tr r="E872" s="2"/>
      </tp>
      <tp t="s">
        <v>#N/A N/A</v>
        <stp/>
        <stp>BDP|11188184499700843105</stp>
        <tr r="M1071" s="4"/>
        <tr r="M1071" s="2"/>
      </tp>
      <tp t="s">
        <v>#N/A N/A</v>
        <stp/>
        <stp>BDP|12096872649504401224</stp>
        <tr r="J147" s="4"/>
        <tr r="J147" s="2"/>
      </tp>
      <tp t="s">
        <v>#N/A N/A</v>
        <stp/>
        <stp>BDP|12836108868714952911</stp>
        <tr r="E220" s="4"/>
        <tr r="E220" s="2"/>
      </tp>
      <tp t="s">
        <v>#N/A N/A</v>
        <stp/>
        <stp>BDP|12817873231544661509</stp>
        <tr r="Q549" s="4"/>
        <tr r="Q549" s="2"/>
      </tp>
      <tp t="s">
        <v>#N/A N/A</v>
        <stp/>
        <stp>BDP|13921455591233291573</stp>
        <tr r="P534" s="4"/>
        <tr r="P534" s="2"/>
      </tp>
      <tp t="s">
        <v>#N/A N/A</v>
        <stp/>
        <stp>BDP|13973310781998084818</stp>
        <tr r="M462" s="4"/>
        <tr r="M462" s="2"/>
      </tp>
      <tp t="s">
        <v>#N/A N/A</v>
        <stp/>
        <stp>BDP|18387339320831862002</stp>
        <tr r="M859" s="4"/>
        <tr r="M859" s="2"/>
      </tp>
      <tp t="s">
        <v>#N/A N/A</v>
        <stp/>
        <stp>BDP|13202009479444765847</stp>
        <tr r="I1003" s="4"/>
        <tr r="I1003" s="2"/>
      </tp>
      <tp t="s">
        <v>#N/A N/A</v>
        <stp/>
        <stp>BDP|11082510021477965916</stp>
        <tr r="C190" s="4"/>
        <tr r="C190" s="2"/>
      </tp>
      <tp t="s">
        <v>#N/A N/A</v>
        <stp/>
        <stp>BDP|11548393247276362800</stp>
        <tr r="F328" s="4"/>
        <tr r="F328" s="2"/>
      </tp>
      <tp t="s">
        <v>#N/A N/A</v>
        <stp/>
        <stp>BDP|13871973226686271636</stp>
        <tr r="H306" s="4"/>
        <tr r="H306" s="2"/>
      </tp>
      <tp t="s">
        <v>#N/A N/A</v>
        <stp/>
        <stp>BDP|11749093987758502942</stp>
        <tr r="H383" s="4"/>
        <tr r="H383" s="2"/>
      </tp>
      <tp t="s">
        <v>#N/A N/A</v>
        <stp/>
        <stp>BDP|10983654096055784256</stp>
        <tr r="C1141" s="4"/>
        <tr r="C1141" s="2"/>
      </tp>
      <tp t="s">
        <v>#N/A N/A</v>
        <stp/>
        <stp>BDP|14437114598233256771</stp>
        <tr r="L484" s="4"/>
        <tr r="L484" s="2"/>
      </tp>
      <tp t="s">
        <v>#N/A N/A</v>
        <stp/>
        <stp>BDP|12136925096212971842</stp>
        <tr r="L1064" s="4"/>
        <tr r="L1064" s="2"/>
      </tp>
      <tp t="s">
        <v>#N/A N/A</v>
        <stp/>
        <stp>BDP|10170110189173277231</stp>
        <tr r="K458" s="4"/>
        <tr r="K458" s="2"/>
      </tp>
      <tp t="s">
        <v>#N/A N/A</v>
        <stp/>
        <stp>BDP|13777913652892848548</stp>
        <tr r="E66" s="4"/>
        <tr r="E66" s="2"/>
      </tp>
      <tp t="s">
        <v>#N/A N/A</v>
        <stp/>
        <stp>BDP|17937221993060643461</stp>
        <tr r="Q568" s="4"/>
        <tr r="Q568" s="2"/>
      </tp>
      <tp t="s">
        <v>#N/A N/A</v>
        <stp/>
        <stp>BDP|12705866699698236325</stp>
        <tr r="E399" s="4"/>
        <tr r="E399" s="2"/>
      </tp>
      <tp t="s">
        <v>#N/A N/A</v>
        <stp/>
        <stp>BDP|14666825568714628623</stp>
        <tr r="K419" s="4"/>
        <tr r="K419" s="2"/>
      </tp>
      <tp t="s">
        <v>#N/A N/A</v>
        <stp/>
        <stp>BDP|13975936915010538327</stp>
        <tr r="G1049" s="4"/>
        <tr r="G1049" s="2"/>
      </tp>
      <tp t="s">
        <v>#N/A N/A</v>
        <stp/>
        <stp>BDP|17089307988327406349</stp>
        <tr r="H568" s="4"/>
        <tr r="H568" s="2"/>
      </tp>
      <tp t="s">
        <v>#N/A N/A</v>
        <stp/>
        <stp>BDP|15151692664174207962</stp>
        <tr r="L62" s="4"/>
        <tr r="L62" s="2"/>
      </tp>
      <tp t="s">
        <v>#N/A N/A</v>
        <stp/>
        <stp>BDP|12313954599909358372</stp>
        <tr r="K879" s="4"/>
        <tr r="K879" s="2"/>
      </tp>
      <tp t="s">
        <v>#N/A N/A</v>
        <stp/>
        <stp>BDP|11442308696000851312</stp>
        <tr r="O556" s="4"/>
        <tr r="O556" s="2"/>
      </tp>
      <tp t="s">
        <v>#N/A N/A</v>
        <stp/>
        <stp>BDP|17864389198547736243</stp>
        <tr r="K532" s="4"/>
        <tr r="K532" s="2"/>
      </tp>
      <tp t="s">
        <v>#N/A N/A</v>
        <stp/>
        <stp>BDP|10274398706073776812</stp>
        <tr r="C1062" s="4"/>
        <tr r="C1062" s="2"/>
      </tp>
      <tp t="s">
        <v>#N/A N/A</v>
        <stp/>
        <stp>BDP|13362869438376073661</stp>
        <tr r="F532" s="4"/>
        <tr r="F532" s="2"/>
      </tp>
      <tp t="s">
        <v>#N/A N/A</v>
        <stp/>
        <stp>BDP|15112409725082844975</stp>
        <tr r="K666" s="4"/>
        <tr r="K666" s="2"/>
      </tp>
      <tp t="s">
        <v>#N/A N/A</v>
        <stp/>
        <stp>BDP|18261628459124736755</stp>
        <tr r="C331" s="4"/>
        <tr r="C331" s="2"/>
      </tp>
      <tp t="s">
        <v>#N/A N/A</v>
        <stp/>
        <stp>BDP|12623193925628968188</stp>
        <tr r="H407" s="4"/>
        <tr r="H407" s="2"/>
      </tp>
      <tp t="s">
        <v>#N/A N/A</v>
        <stp/>
        <stp>BDP|18348991057215691906</stp>
        <tr r="J579" s="4"/>
        <tr r="J579" s="2"/>
      </tp>
      <tp t="s">
        <v>#N/A N/A</v>
        <stp/>
        <stp>BDP|18395204247633711585</stp>
        <tr r="C795" s="4"/>
        <tr r="C795" s="2"/>
      </tp>
      <tp t="s">
        <v>#N/A N/A</v>
        <stp/>
        <stp>BDP|11312528298685221003</stp>
        <tr r="L504" s="4"/>
        <tr r="L504" s="2"/>
      </tp>
      <tp t="s">
        <v>#N/A N/A</v>
        <stp/>
        <stp>BDP|11094674348199204262</stp>
        <tr r="P1022" s="4"/>
        <tr r="P1022" s="2"/>
      </tp>
      <tp t="s">
        <v>#N/A N/A</v>
        <stp/>
        <stp>BDP|17512949023104833017</stp>
        <tr r="G315" s="4"/>
        <tr r="G315" s="2"/>
      </tp>
      <tp t="s">
        <v>#N/A N/A</v>
        <stp/>
        <stp>BDP|16464044825274876864</stp>
        <tr r="L551" s="4"/>
        <tr r="L551" s="2"/>
      </tp>
      <tp t="s">
        <v>#N/A N/A</v>
        <stp/>
        <stp>BDP|15953816202627467250</stp>
        <tr r="N174" s="4"/>
        <tr r="N174" s="2"/>
      </tp>
      <tp t="s">
        <v>#N/A N/A</v>
        <stp/>
        <stp>BDP|10784560823987913803</stp>
        <tr r="L934" s="4"/>
        <tr r="L934" s="2"/>
      </tp>
      <tp t="s">
        <v>#N/A N/A</v>
        <stp/>
        <stp>BDP|12892666891615229069</stp>
        <tr r="L739" s="4"/>
        <tr r="L739" s="2"/>
      </tp>
      <tp t="s">
        <v>#N/A N/A</v>
        <stp/>
        <stp>BDP|15465436469146077954</stp>
        <tr r="I372" s="4"/>
        <tr r="I372" s="2"/>
      </tp>
      <tp t="s">
        <v>#N/A N/A</v>
        <stp/>
        <stp>BDP|18065301316420861254</stp>
        <tr r="H378" s="4"/>
        <tr r="H378" s="2"/>
      </tp>
      <tp t="s">
        <v>#N/A N/A</v>
        <stp/>
        <stp>BDP|16836117293513171506</stp>
        <tr r="P318" s="4"/>
        <tr r="P318" s="2"/>
      </tp>
      <tp t="s">
        <v>#N/A N/A</v>
        <stp/>
        <stp>BDP|18343078770535604299</stp>
        <tr r="L412" s="4"/>
        <tr r="L412" s="2"/>
      </tp>
      <tp t="s">
        <v>#N/A N/A</v>
        <stp/>
        <stp>BDP|11248097290601154117</stp>
        <tr r="L542" s="4"/>
        <tr r="L542" s="2"/>
      </tp>
      <tp t="s">
        <v>#N/A N/A</v>
        <stp/>
        <stp>BDP|13938393759035232804</stp>
        <tr r="J510" s="4"/>
        <tr r="J510" s="2"/>
      </tp>
      <tp t="s">
        <v>#N/A N/A</v>
        <stp/>
        <stp>BDP|17959240144268347114</stp>
        <tr r="J557" s="4"/>
        <tr r="J557" s="2"/>
      </tp>
      <tp t="s">
        <v>#N/A N/A</v>
        <stp/>
        <stp>BDP|16189798903259870082</stp>
        <tr r="D926" s="4"/>
        <tr r="D926" s="2"/>
      </tp>
      <tp t="s">
        <v>#N/A N/A</v>
        <stp/>
        <stp>BDP|10939917506701637036</stp>
        <tr r="P991" s="4"/>
        <tr r="P991" s="2"/>
      </tp>
      <tp t="s">
        <v>#N/A N/A</v>
        <stp/>
        <stp>BDP|11478904836273133084</stp>
        <tr r="J562" s="4"/>
        <tr r="J562" s="2"/>
      </tp>
      <tp t="s">
        <v>#N/A N/A</v>
        <stp/>
        <stp>BDP|11376456904158044591</stp>
        <tr r="N335" s="4"/>
        <tr r="N335" s="2"/>
      </tp>
      <tp t="s">
        <v>#N/A N/A</v>
        <stp/>
        <stp>BDP|13857882402693914005</stp>
        <tr r="E1103" s="4"/>
        <tr r="E1103" s="2"/>
      </tp>
      <tp t="s">
        <v>#N/A N/A</v>
        <stp/>
        <stp>BDP|13199439836525977967</stp>
        <tr r="L286" s="4"/>
        <tr r="L286" s="2"/>
      </tp>
      <tp t="s">
        <v>#N/A N/A</v>
        <stp/>
        <stp>BDP|10883846781829607103</stp>
        <tr r="M263" s="4"/>
        <tr r="M263" s="2"/>
      </tp>
      <tp t="s">
        <v>#N/A N/A</v>
        <stp/>
        <stp>BDP|18425445036466432194</stp>
        <tr r="F989" s="4"/>
        <tr r="F989" s="2"/>
      </tp>
      <tp t="s">
        <v>#N/A N/A</v>
        <stp/>
        <stp>BDP|13804220287035225446</stp>
        <tr r="I694" s="4"/>
        <tr r="I694" s="2"/>
      </tp>
      <tp t="s">
        <v>#N/A N/A</v>
        <stp/>
        <stp>BDP|11696961247982521688</stp>
        <tr r="N527" s="4"/>
        <tr r="N527" s="2"/>
      </tp>
      <tp t="s">
        <v>#N/A N/A</v>
        <stp/>
        <stp>BDP|16750841022970259493</stp>
        <tr r="N98" s="4"/>
        <tr r="N98" s="2"/>
      </tp>
      <tp t="s">
        <v>#N/A N/A</v>
        <stp/>
        <stp>BDP|13280454968751704821</stp>
        <tr r="N841" s="4"/>
        <tr r="N841" s="2"/>
      </tp>
      <tp t="s">
        <v>#N/A N/A</v>
        <stp/>
        <stp>BDP|11304899395961632939</stp>
        <tr r="C465" s="4"/>
        <tr r="C465" s="2"/>
      </tp>
      <tp t="s">
        <v>#N/A N/A</v>
        <stp/>
        <stp>BDP|14086687176075144852</stp>
        <tr r="D945" s="4"/>
        <tr r="D945" s="2"/>
      </tp>
      <tp t="s">
        <v>#N/A N/A</v>
        <stp/>
        <stp>BDP|11277619196627702181</stp>
        <tr r="G339" s="4"/>
        <tr r="G339" s="2"/>
      </tp>
      <tp t="s">
        <v>#N/A N/A</v>
        <stp/>
        <stp>BDP|18035357389089453229</stp>
        <tr r="Q704" s="4"/>
        <tr r="Q704" s="2"/>
      </tp>
      <tp t="s">
        <v>#N/A N/A</v>
        <stp/>
        <stp>BDP|12031313990720365089</stp>
        <tr r="C494" s="4"/>
        <tr r="C494" s="2"/>
      </tp>
      <tp t="s">
        <v>#N/A N/A</v>
        <stp/>
        <stp>BDP|15605706713369753288</stp>
        <tr r="L467" s="4"/>
        <tr r="L467" s="2"/>
      </tp>
      <tp t="s">
        <v>#N/A N/A</v>
        <stp/>
        <stp>BDP|16822940057202758069</stp>
        <tr r="O165" s="4"/>
        <tr r="O165" s="2"/>
      </tp>
      <tp t="s">
        <v>#N/A N/A</v>
        <stp/>
        <stp>BDP|12199921059927927190</stp>
        <tr r="P119" s="4"/>
        <tr r="P119" s="2"/>
      </tp>
      <tp t="s">
        <v>#N/A N/A</v>
        <stp/>
        <stp>BDP|18166457402306937252</stp>
        <tr r="C1077" s="4"/>
        <tr r="C1077" s="2"/>
      </tp>
      <tp t="s">
        <v>#N/A N/A</v>
        <stp/>
        <stp>BDP|18446255585113653986</stp>
        <tr r="M326" s="4"/>
        <tr r="M326" s="2"/>
      </tp>
      <tp t="s">
        <v>#N/A N/A</v>
        <stp/>
        <stp>BDP|11829630436404252851</stp>
        <tr r="I81" s="4"/>
        <tr r="I81" s="2"/>
      </tp>
      <tp t="s">
        <v>#N/A N/A</v>
        <stp/>
        <stp>BDP|14265936249393621243</stp>
        <tr r="P1108" s="4"/>
        <tr r="P1108" s="2"/>
      </tp>
      <tp t="s">
        <v>#N/A N/A</v>
        <stp/>
        <stp>BDP|13873053255257041920</stp>
        <tr r="Q780" s="4"/>
        <tr r="Q780" s="2"/>
      </tp>
      <tp t="s">
        <v>#N/A N/A</v>
        <stp/>
        <stp>BDP|15447983076911499246</stp>
        <tr r="J104" s="4"/>
        <tr r="J104" s="2"/>
      </tp>
      <tp t="s">
        <v>#N/A N/A</v>
        <stp/>
        <stp>BDP|16062945828967534238</stp>
        <tr r="M124" s="4"/>
        <tr r="M124" s="2"/>
      </tp>
      <tp t="s">
        <v>#N/A N/A</v>
        <stp/>
        <stp>BDP|16750715420442550991</stp>
        <tr r="O625" s="4"/>
        <tr r="O625" s="2"/>
      </tp>
      <tp t="s">
        <v>#N/A N/A</v>
        <stp/>
        <stp>BDP|17545144353142013987</stp>
        <tr r="C549" s="4"/>
        <tr r="C549" s="2"/>
      </tp>
      <tp t="s">
        <v>#N/A N/A</v>
        <stp/>
        <stp>BDP|15317237821138941525</stp>
        <tr r="M875" s="4"/>
        <tr r="M875" s="2"/>
      </tp>
      <tp t="s">
        <v>#N/A N/A</v>
        <stp/>
        <stp>BDP|12751235879647057875</stp>
        <tr r="C79" s="4"/>
        <tr r="C79" s="2"/>
      </tp>
      <tp t="s">
        <v>#N/A N/A</v>
        <stp/>
        <stp>BDP|14663872870397996428</stp>
        <tr r="E632" s="4"/>
        <tr r="E632" s="2"/>
      </tp>
      <tp t="s">
        <v>#N/A N/A</v>
        <stp/>
        <stp>BDP|14706280824224967881</stp>
        <tr r="J843" s="4"/>
        <tr r="J843" s="2"/>
      </tp>
      <tp t="s">
        <v>#N/A N/A</v>
        <stp/>
        <stp>BDP|13997762996891527464</stp>
        <tr r="G328" s="4"/>
        <tr r="G328" s="2"/>
      </tp>
      <tp t="s">
        <v>#N/A N/A</v>
        <stp/>
        <stp>BDP|12612921358455147375</stp>
        <tr r="N827" s="4"/>
        <tr r="N827" s="2"/>
      </tp>
      <tp t="s">
        <v>#N/A N/A</v>
        <stp/>
        <stp>BDP|16846169036475729920</stp>
        <tr r="H664" s="4"/>
        <tr r="H664" s="2"/>
      </tp>
      <tp t="s">
        <v>#N/A N/A</v>
        <stp/>
        <stp>BDP|13236293192357307778</stp>
        <tr r="G591" s="4"/>
        <tr r="G591" s="2"/>
      </tp>
      <tp t="s">
        <v>#N/A N/A</v>
        <stp/>
        <stp>BDP|16142966103366195183</stp>
        <tr r="Q724" s="4"/>
        <tr r="Q724" s="2"/>
      </tp>
      <tp t="s">
        <v>#N/A N/A</v>
        <stp/>
        <stp>BDP|16612940569198682902</stp>
        <tr r="J627" s="4"/>
        <tr r="J627" s="2"/>
      </tp>
      <tp t="s">
        <v>#N/A N/A</v>
        <stp/>
        <stp>BDP|17557883711934437256</stp>
        <tr r="M817" s="4"/>
        <tr r="M817" s="2"/>
      </tp>
      <tp t="s">
        <v>#N/A N/A</v>
        <stp/>
        <stp>BDP|13120964162127193394</stp>
        <tr r="G1108" s="4"/>
        <tr r="G1108" s="2"/>
      </tp>
      <tp t="s">
        <v>#N/A N/A</v>
        <stp/>
        <stp>BDP|12697420485525855341</stp>
        <tr r="P941" s="4"/>
        <tr r="P941" s="2"/>
      </tp>
      <tp t="s">
        <v>#N/A N/A</v>
        <stp/>
        <stp>BDP|11667370245748890617</stp>
        <tr r="D654" s="4"/>
        <tr r="D654" s="2"/>
      </tp>
      <tp t="s">
        <v>#N/A N/A</v>
        <stp/>
        <stp>BDP|14043789870039418513</stp>
        <tr r="H505" s="4"/>
        <tr r="H505" s="2"/>
      </tp>
      <tp t="s">
        <v>#N/A N/A</v>
        <stp/>
        <stp>BDP|15245966806282798687</stp>
        <tr r="M255" s="4"/>
        <tr r="M255" s="2"/>
      </tp>
      <tp t="s">
        <v>#N/A N/A</v>
        <stp/>
        <stp>BDP|12044949570557166380</stp>
        <tr r="F834" s="4"/>
        <tr r="F834" s="2"/>
      </tp>
      <tp t="s">
        <v>#N/A N/A</v>
        <stp/>
        <stp>BDP|17678335860688016288</stp>
        <tr r="O889" s="4"/>
        <tr r="O889" s="2"/>
      </tp>
      <tp t="s">
        <v>#N/A N/A</v>
        <stp/>
        <stp>BDP|18139553371085986715</stp>
        <tr r="H817" s="4"/>
        <tr r="H817" s="2"/>
      </tp>
      <tp t="s">
        <v>#N/A N/A</v>
        <stp/>
        <stp>BDP|17331149363738146084</stp>
        <tr r="G948" s="4"/>
        <tr r="G948" s="2"/>
      </tp>
      <tp t="s">
        <v>#N/A N/A</v>
        <stp/>
        <stp>BDP|17901908673445522423</stp>
        <tr r="M506" s="4"/>
        <tr r="M506" s="2"/>
      </tp>
      <tp t="s">
        <v>#N/A N/A</v>
        <stp/>
        <stp>BDP|17826438787705722662</stp>
        <tr r="C302" s="4"/>
        <tr r="C302" s="2"/>
      </tp>
      <tp t="s">
        <v>#N/A N/A</v>
        <stp/>
        <stp>BDP|18201256451483999427</stp>
        <tr r="Q72" s="4"/>
        <tr r="Q72" s="2"/>
      </tp>
      <tp t="s">
        <v>#N/A N/A</v>
        <stp/>
        <stp>BDP|13363113288973705100</stp>
        <tr r="C1057" s="4"/>
        <tr r="C1057" s="2"/>
      </tp>
      <tp t="s">
        <v>#N/A N/A</v>
        <stp/>
        <stp>BDP|13882101684214519649</stp>
        <tr r="E101" s="4"/>
        <tr r="E101" s="2"/>
      </tp>
      <tp t="s">
        <v>#N/A N/A</v>
        <stp/>
        <stp>BDP|18290785743027669429</stp>
        <tr r="F145" s="4"/>
        <tr r="F145" s="2"/>
      </tp>
      <tp t="s">
        <v>#N/A N/A</v>
        <stp/>
        <stp>BDP|14876762088583275094</stp>
        <tr r="E1151" s="4"/>
        <tr r="E1151" s="2"/>
      </tp>
      <tp t="s">
        <v>#N/A N/A</v>
        <stp/>
        <stp>BDP|10056911149861095456</stp>
        <tr r="N63" s="4"/>
        <tr r="N63" s="2"/>
      </tp>
      <tp t="s">
        <v>#N/A N/A</v>
        <stp/>
        <stp>BDP|12412425574009666091</stp>
        <tr r="C1086" s="4"/>
        <tr r="C1086" s="2"/>
      </tp>
      <tp t="s">
        <v>#N/A N/A</v>
        <stp/>
        <stp>BDP|17461034594502708495</stp>
        <tr r="M451" s="4"/>
        <tr r="M451" s="2"/>
      </tp>
      <tp t="s">
        <v>#N/A N/A</v>
        <stp/>
        <stp>BDP|10372646169448639054</stp>
        <tr r="L983" s="4"/>
        <tr r="L983" s="2"/>
      </tp>
      <tp t="s">
        <v>#N/A N/A</v>
        <stp/>
        <stp>BDP|10623537388160058503</stp>
        <tr r="J317" s="4"/>
        <tr r="J317" s="2"/>
      </tp>
      <tp t="s">
        <v>#N/A N/A</v>
        <stp/>
        <stp>BDP|14999965550060491064</stp>
        <tr r="Q670" s="4"/>
        <tr r="Q670" s="2"/>
      </tp>
      <tp t="s">
        <v>#N/A N/A</v>
        <stp/>
        <stp>BDP|11598741957418345389</stp>
        <tr r="O560" s="4"/>
        <tr r="O560" s="2"/>
      </tp>
      <tp t="s">
        <v>#N/A N/A</v>
        <stp/>
        <stp>BDP|12994842229137895712</stp>
        <tr r="Q1025" s="4"/>
        <tr r="Q1025" s="2"/>
      </tp>
      <tp t="s">
        <v>#N/A N/A</v>
        <stp/>
        <stp>BDP|13309196892026533504</stp>
        <tr r="E909" s="4"/>
        <tr r="E909" s="2"/>
      </tp>
      <tp t="s">
        <v>#N/A N/A</v>
        <stp/>
        <stp>BDP|17302108451368624399</stp>
        <tr r="Q62" s="4"/>
        <tr r="Q62" s="2"/>
      </tp>
      <tp t="s">
        <v>#N/A N/A</v>
        <stp/>
        <stp>BDP|12356644638359426660</stp>
        <tr r="N443" s="4"/>
        <tr r="N443" s="2"/>
      </tp>
      <tp t="s">
        <v>#N/A N/A</v>
        <stp/>
        <stp>BDP|15695404315351860968</stp>
        <tr r="Q769" s="4"/>
        <tr r="Q769" s="2"/>
      </tp>
      <tp t="s">
        <v>#N/A N/A</v>
        <stp/>
        <stp>BDP|14436395881763206436</stp>
        <tr r="D860" s="4"/>
        <tr r="D860" s="2"/>
      </tp>
      <tp t="s">
        <v>#N/A N/A</v>
        <stp/>
        <stp>BDP|10242297529539925163</stp>
        <tr r="K387" s="4"/>
        <tr r="K387" s="2"/>
      </tp>
      <tp t="s">
        <v>#N/A N/A</v>
        <stp/>
        <stp>BDP|13143195442907083976</stp>
        <tr r="N655" s="4"/>
        <tr r="N655" s="2"/>
      </tp>
      <tp t="s">
        <v>#N/A N/A</v>
        <stp/>
        <stp>BDP|14500139386082456798</stp>
        <tr r="D46" s="4"/>
        <tr r="D46" s="2"/>
      </tp>
      <tp t="s">
        <v>#N/A N/A</v>
        <stp/>
        <stp>BDP|11853727520848189479</stp>
        <tr r="M1093" s="4"/>
        <tr r="M1093" s="2"/>
      </tp>
      <tp t="s">
        <v>#N/A N/A</v>
        <stp/>
        <stp>BDP|14629848717182948705</stp>
        <tr r="O68" s="4"/>
        <tr r="O68" s="2"/>
      </tp>
      <tp t="s">
        <v>#N/A N/A</v>
        <stp/>
        <stp>BDP|15826303414929346636</stp>
        <tr r="I79" s="4"/>
        <tr r="I79" s="2"/>
      </tp>
      <tp t="s">
        <v>#N/A N/A</v>
        <stp/>
        <stp>BDP|14372943266857909445</stp>
        <tr r="F611" s="4"/>
        <tr r="F611" s="2"/>
      </tp>
      <tp t="s">
        <v>#N/A N/A</v>
        <stp/>
        <stp>BDP|10680589348530948939</stp>
        <tr r="I387" s="4"/>
        <tr r="I387" s="2"/>
      </tp>
      <tp t="s">
        <v>#N/A N/A</v>
        <stp/>
        <stp>BDP|13434845340895938254</stp>
        <tr r="L512" s="4"/>
        <tr r="L512" s="2"/>
      </tp>
      <tp t="s">
        <v>#N/A N/A</v>
        <stp/>
        <stp>BDP|10585987317293742316</stp>
        <tr r="O479" s="4"/>
        <tr r="O479" s="2"/>
      </tp>
      <tp t="s">
        <v>#N/A N/A</v>
        <stp/>
        <stp>BDP|11450994252763219618</stp>
        <tr r="E425" s="4"/>
        <tr r="E425" s="2"/>
      </tp>
      <tp t="s">
        <v>#N/A N/A</v>
        <stp/>
        <stp>BDP|14978525790849448931</stp>
        <tr r="G153" s="4"/>
        <tr r="G153" s="2"/>
      </tp>
      <tp t="s">
        <v>#N/A N/A</v>
        <stp/>
        <stp>BDP|14624853647064889404</stp>
        <tr r="E1016" s="4"/>
        <tr r="E1016" s="2"/>
      </tp>
      <tp t="s">
        <v>#N/A N/A</v>
        <stp/>
        <stp>BDP|11736197420838683249</stp>
        <tr r="C1145" s="4"/>
        <tr r="C1145" s="2"/>
      </tp>
      <tp t="s">
        <v>#N/A N/A</v>
        <stp/>
        <stp>BDP|12362811038225112479</stp>
        <tr r="P636" s="4"/>
        <tr r="P636" s="2"/>
      </tp>
      <tp t="s">
        <v>#N/A N/A</v>
        <stp/>
        <stp>BDP|13848438196413915585</stp>
        <tr r="C591" s="4"/>
        <tr r="C591" s="2"/>
      </tp>
      <tp t="s">
        <v>#N/A N/A</v>
        <stp/>
        <stp>BDP|13940049960498846591</stp>
        <tr r="L863" s="4"/>
        <tr r="L863" s="2"/>
      </tp>
      <tp t="s">
        <v>#N/A N/A</v>
        <stp/>
        <stp>BDP|14465586080815345430</stp>
        <tr r="N82" s="4"/>
        <tr r="N82" s="2"/>
      </tp>
      <tp t="s">
        <v>#N/A N/A</v>
        <stp/>
        <stp>BDP|12638012766269826552</stp>
        <tr r="L561" s="4"/>
        <tr r="L561" s="2"/>
      </tp>
      <tp t="s">
        <v>#N/A N/A</v>
        <stp/>
        <stp>BDP|12182885786309056338</stp>
        <tr r="O1007" s="4"/>
        <tr r="O1007" s="2"/>
      </tp>
      <tp t="s">
        <v>#N/A N/A</v>
        <stp/>
        <stp>BDP|17919267658731269995</stp>
        <tr r="J84" s="4"/>
        <tr r="J84" s="2"/>
      </tp>
      <tp t="s">
        <v>#N/A N/A</v>
        <stp/>
        <stp>BDP|17835338614759081436</stp>
        <tr r="D911" s="4"/>
        <tr r="D911" s="2"/>
      </tp>
      <tp t="s">
        <v>#N/A N/A</v>
        <stp/>
        <stp>BDP|17420909698909395639</stp>
        <tr r="O103" s="4"/>
        <tr r="O103" s="2"/>
      </tp>
      <tp t="s">
        <v>#N/A N/A</v>
        <stp/>
        <stp>BDP|18100281668917481391</stp>
        <tr r="F353" s="4"/>
        <tr r="F353" s="2"/>
      </tp>
      <tp t="s">
        <v>#N/A N/A</v>
        <stp/>
        <stp>BDP|12727971690298519297</stp>
        <tr r="G912" s="4"/>
        <tr r="G912" s="2"/>
      </tp>
      <tp t="s">
        <v>#N/A N/A</v>
        <stp/>
        <stp>BDP|11525120338022059931</stp>
        <tr r="M208" s="4"/>
        <tr r="M208" s="2"/>
      </tp>
      <tp t="s">
        <v>#N/A N/A</v>
        <stp/>
        <stp>BDP|14557744392697864577</stp>
        <tr r="N942" s="4"/>
        <tr r="N942" s="2"/>
      </tp>
      <tp t="s">
        <v>#N/A N/A</v>
        <stp/>
        <stp>BDP|15048891896535468970</stp>
        <tr r="G1037" s="4"/>
        <tr r="G1037" s="2"/>
      </tp>
      <tp t="s">
        <v>#N/A N/A</v>
        <stp/>
        <stp>BDP|13827353206940585826</stp>
        <tr r="G925" s="4"/>
        <tr r="G925" s="2"/>
      </tp>
      <tp t="s">
        <v>#N/A N/A</v>
        <stp/>
        <stp>BDP|12361720358461526906</stp>
        <tr r="M214" s="4"/>
        <tr r="M214" s="2"/>
      </tp>
      <tp t="s">
        <v>#N/A N/A</v>
        <stp/>
        <stp>BDP|11636071931702458885</stp>
        <tr r="M1036" s="4"/>
        <tr r="M1036" s="2"/>
      </tp>
      <tp t="s">
        <v>#N/A N/A</v>
        <stp/>
        <stp>BDP|11996969752684441156</stp>
        <tr r="C759" s="4"/>
        <tr r="C759" s="2"/>
      </tp>
      <tp t="s">
        <v>#N/A N/A</v>
        <stp/>
        <stp>BDP|11950503954848210104</stp>
        <tr r="E410" s="4"/>
        <tr r="E410" s="2"/>
      </tp>
      <tp t="s">
        <v>#N/A N/A</v>
        <stp/>
        <stp>BDP|11946400123537086853</stp>
        <tr r="D502" s="4"/>
        <tr r="D502" s="2"/>
      </tp>
      <tp t="s">
        <v>#N/A N/A</v>
        <stp/>
        <stp>BDP|10611529985550770593</stp>
        <tr r="N355" s="4"/>
        <tr r="N355" s="2"/>
      </tp>
      <tp t="s">
        <v>#N/A N/A</v>
        <stp/>
        <stp>BDP|11425457487256095397</stp>
        <tr r="L287" s="4"/>
        <tr r="L287" s="2"/>
      </tp>
      <tp t="s">
        <v>#N/A N/A</v>
        <stp/>
        <stp>BDP|16995670761369436740</stp>
        <tr r="I664" s="4"/>
        <tr r="I664" s="2"/>
      </tp>
      <tp t="s">
        <v>#N/A N/A</v>
        <stp/>
        <stp>BDP|10772179833623530993</stp>
        <tr r="E20" s="4"/>
        <tr r="E20" s="2"/>
      </tp>
      <tp t="s">
        <v>#N/A N/A</v>
        <stp/>
        <stp>BDP|14059579088729463842</stp>
        <tr r="D693" s="4"/>
        <tr r="D693" s="2"/>
      </tp>
      <tp t="s">
        <v>#N/A N/A</v>
        <stp/>
        <stp>BDP|11370793313887433821</stp>
        <tr r="L150" s="4"/>
        <tr r="L150" s="2"/>
      </tp>
      <tp t="s">
        <v>#N/A N/A</v>
        <stp/>
        <stp>BDP|15797735206833985942</stp>
        <tr r="D386" s="4"/>
        <tr r="D386" s="2"/>
      </tp>
      <tp t="s">
        <v>#N/A N/A</v>
        <stp/>
        <stp>BDP|14821526017930720851</stp>
        <tr r="M250" s="4"/>
        <tr r="M250" s="2"/>
      </tp>
      <tp t="s">
        <v>#N/A N/A</v>
        <stp/>
        <stp>BDP|17058833688677795834</stp>
        <tr r="N1010" s="4"/>
        <tr r="N1010" s="2"/>
      </tp>
      <tp t="s">
        <v>#N/A N/A</v>
        <stp/>
        <stp>BDP|12926499598764222352</stp>
        <tr r="L748" s="4"/>
        <tr r="L748" s="2"/>
      </tp>
      <tp t="s">
        <v>#N/A N/A</v>
        <stp/>
        <stp>BDP|11699619370018095088</stp>
        <tr r="N100" s="4"/>
        <tr r="N100" s="2"/>
      </tp>
      <tp t="s">
        <v>#N/A N/A</v>
        <stp/>
        <stp>BDP|14577820074967983457</stp>
        <tr r="N139" s="4"/>
        <tr r="N139" s="2"/>
      </tp>
      <tp t="s">
        <v>#N/A N/A</v>
        <stp/>
        <stp>BDP|17178167392145801226</stp>
        <tr r="J1013" s="4"/>
        <tr r="J1013" s="2"/>
      </tp>
      <tp t="s">
        <v>#N/A N/A</v>
        <stp/>
        <stp>BDP|14566611420969292190</stp>
        <tr r="N543" s="4"/>
        <tr r="N543" s="2"/>
      </tp>
      <tp t="s">
        <v>#N/A N/A</v>
        <stp/>
        <stp>BDP|18266460728031059735</stp>
        <tr r="F1123" s="4"/>
        <tr r="F1123" s="2"/>
      </tp>
      <tp t="s">
        <v>#N/A N/A</v>
        <stp/>
        <stp>BDP|12383466271149813038</stp>
        <tr r="D543" s="4"/>
        <tr r="D543" s="2"/>
      </tp>
      <tp t="s">
        <v>#N/A N/A</v>
        <stp/>
        <stp>BDP|16848248056369782022</stp>
        <tr r="M438" s="4"/>
        <tr r="M438" s="2"/>
      </tp>
      <tp t="s">
        <v>#N/A N/A</v>
        <stp/>
        <stp>BDP|16025309092891415597</stp>
        <tr r="E1005" s="4"/>
        <tr r="E1005" s="2"/>
      </tp>
      <tp t="s">
        <v>#N/A N/A</v>
        <stp/>
        <stp>BDP|10813904145723141633</stp>
        <tr r="G786" s="4"/>
        <tr r="G786" s="2"/>
      </tp>
      <tp t="s">
        <v>#N/A N/A</v>
        <stp/>
        <stp>BDP|12204362318718526062</stp>
        <tr r="F801" s="4"/>
        <tr r="F801" s="2"/>
      </tp>
      <tp t="s">
        <v>#N/A N/A</v>
        <stp/>
        <stp>BDP|10651116667197934865</stp>
        <tr r="O911" s="4"/>
        <tr r="O911" s="2"/>
      </tp>
      <tp t="s">
        <v>#N/A N/A</v>
        <stp/>
        <stp>BDP|10269011700238949055</stp>
        <tr r="G508" s="4"/>
        <tr r="G508" s="2"/>
      </tp>
      <tp t="s">
        <v>#N/A N/A</v>
        <stp/>
        <stp>BDP|14108716059496636805</stp>
        <tr r="E586" s="4"/>
        <tr r="E586" s="2"/>
      </tp>
      <tp t="s">
        <v>#N/A N/A</v>
        <stp/>
        <stp>BDP|10624290326980606810</stp>
        <tr r="D326" s="4"/>
        <tr r="D326" s="2"/>
      </tp>
      <tp t="s">
        <v>#N/A N/A</v>
        <stp/>
        <stp>BDP|12590837430503148295</stp>
        <tr r="C337" s="4"/>
        <tr r="C337" s="2"/>
      </tp>
      <tp t="s">
        <v>#N/A N/A</v>
        <stp/>
        <stp>BDP|16321521443379812648</stp>
        <tr r="F396" s="4"/>
        <tr r="F396" s="2"/>
      </tp>
      <tp t="s">
        <v>#N/A N/A</v>
        <stp/>
        <stp>BDP|11557933643926973220</stp>
        <tr r="P470" s="4"/>
        <tr r="P470" s="2"/>
      </tp>
      <tp t="s">
        <v>#N/A N/A</v>
        <stp/>
        <stp>BDP|17807222344430784976</stp>
        <tr r="E126" s="4"/>
        <tr r="E126" s="2"/>
      </tp>
      <tp t="s">
        <v>#N/A N/A</v>
        <stp/>
        <stp>BDP|14399459008139564158</stp>
        <tr r="L1010" s="4"/>
        <tr r="L1010" s="2"/>
      </tp>
      <tp t="s">
        <v>#N/A N/A</v>
        <stp/>
        <stp>BDP|12885079970829554443</stp>
        <tr r="M122" s="4"/>
        <tr r="M122" s="2"/>
      </tp>
      <tp t="s">
        <v>#N/A N/A</v>
        <stp/>
        <stp>BDP|10353880731456675529</stp>
        <tr r="M563" s="4"/>
        <tr r="M563" s="2"/>
      </tp>
      <tp t="s">
        <v>#N/A N/A</v>
        <stp/>
        <stp>BDP|14848971459567196797</stp>
        <tr r="F187" s="4"/>
        <tr r="F187" s="2"/>
      </tp>
      <tp t="s">
        <v>#N/A N/A</v>
        <stp/>
        <stp>BDP|12526795915948063476</stp>
        <tr r="J635" s="4"/>
        <tr r="J635" s="2"/>
      </tp>
      <tp t="s">
        <v>#N/A N/A</v>
        <stp/>
        <stp>BDP|10808048940588513472</stp>
        <tr r="C1122" s="4"/>
        <tr r="C1122" s="2"/>
      </tp>
      <tp t="s">
        <v>#N/A N/A</v>
        <stp/>
        <stp>BDP|14171006018484688913</stp>
        <tr r="K724" s="4"/>
        <tr r="K724" s="2"/>
      </tp>
      <tp t="s">
        <v>#N/A N/A</v>
        <stp/>
        <stp>BDP|18042047578947469061</stp>
        <tr r="C345" s="4"/>
        <tr r="C345" s="2"/>
      </tp>
      <tp t="s">
        <v>#N/A N/A</v>
        <stp/>
        <stp>BDP|15674076792916855250</stp>
        <tr r="F858" s="4"/>
        <tr r="F858" s="2"/>
      </tp>
      <tp t="s">
        <v>#N/A N/A</v>
        <stp/>
        <stp>BDP|14408994544914442535</stp>
        <tr r="F646" s="4"/>
        <tr r="F646" s="2"/>
      </tp>
      <tp t="s">
        <v>#N/A N/A</v>
        <stp/>
        <stp>BDP|14582238497264772387</stp>
        <tr r="C963" s="4"/>
        <tr r="C963" s="2"/>
      </tp>
      <tp t="s">
        <v>#N/A N/A</v>
        <stp/>
        <stp>BDP|17573285792715754161</stp>
        <tr r="P165" s="4"/>
        <tr r="P165" s="2"/>
      </tp>
      <tp t="s">
        <v>#N/A N/A</v>
        <stp/>
        <stp>BDP|14503184640569163026</stp>
        <tr r="I494" s="4"/>
        <tr r="I494" s="2"/>
      </tp>
      <tp t="s">
        <v>#N/A N/A</v>
        <stp/>
        <stp>BDP|15875416903759442002</stp>
        <tr r="G963" s="4"/>
        <tr r="G963" s="2"/>
      </tp>
      <tp t="s">
        <v>#N/A N/A</v>
        <stp/>
        <stp>BDP|15974983807282878606</stp>
        <tr r="M251" s="4"/>
        <tr r="M251" s="2"/>
      </tp>
      <tp t="s">
        <v>#N/A N/A</v>
        <stp/>
        <stp>BDP|13812549724929565530</stp>
        <tr r="D464" s="4"/>
        <tr r="D464" s="2"/>
      </tp>
      <tp t="s">
        <v>#N/A N/A</v>
        <stp/>
        <stp>BDP|15295286754738059208</stp>
        <tr r="Q1063" s="4"/>
        <tr r="Q1063" s="2"/>
      </tp>
      <tp t="s">
        <v>#N/A N/A</v>
        <stp/>
        <stp>BDP|13310245108119525042</stp>
        <tr r="J732" s="4"/>
        <tr r="J732" s="2"/>
      </tp>
      <tp t="s">
        <v>#N/A N/A</v>
        <stp/>
        <stp>BDP|10938108695326081624</stp>
        <tr r="I316" s="4"/>
        <tr r="I316" s="2"/>
      </tp>
      <tp t="s">
        <v>#N/A N/A</v>
        <stp/>
        <stp>BDP|10602461532898987755</stp>
        <tr r="G531" s="4"/>
        <tr r="G531" s="2"/>
      </tp>
      <tp t="s">
        <v>#N/A N/A</v>
        <stp/>
        <stp>BDP|18350668575168674970</stp>
        <tr r="P58" s="4"/>
        <tr r="P58" s="2"/>
      </tp>
      <tp t="s">
        <v>#N/A N/A</v>
        <stp/>
        <stp>BDP|18362669313306201157</stp>
        <tr r="P646" s="4"/>
        <tr r="P646" s="2"/>
      </tp>
      <tp t="s">
        <v>#N/A N/A</v>
        <stp/>
        <stp>BDP|17675100686061463758</stp>
        <tr r="P577" s="4"/>
        <tr r="P577" s="2"/>
      </tp>
      <tp t="s">
        <v>#N/A N/A</v>
        <stp/>
        <stp>BDP|13282930542595472365</stp>
        <tr r="K574" s="4"/>
        <tr r="K574" s="2"/>
      </tp>
      <tp t="s">
        <v>#N/A N/A</v>
        <stp/>
        <stp>BDP|12449992589682393966</stp>
        <tr r="K1044" s="4"/>
        <tr r="K1044" s="2"/>
      </tp>
      <tp t="s">
        <v>#N/A N/A</v>
        <stp/>
        <stp>BDP|17250944651903419027</stp>
        <tr r="N666" s="4"/>
        <tr r="N666" s="2"/>
      </tp>
      <tp t="s">
        <v>#N/A N/A</v>
        <stp/>
        <stp>BDP|15626010844329199036</stp>
        <tr r="F888" s="4"/>
        <tr r="F888" s="2"/>
      </tp>
      <tp t="s">
        <v>#N/A N/A</v>
        <stp/>
        <stp>BDP|13016742391776734339</stp>
        <tr r="J827" s="4"/>
        <tr r="J827" s="2"/>
      </tp>
      <tp t="s">
        <v>#N/A N/A</v>
        <stp/>
        <stp>BDP|11990875651507945373</stp>
        <tr r="N186" s="4"/>
        <tr r="N186" s="2"/>
      </tp>
      <tp t="s">
        <v>#N/A N/A</v>
        <stp/>
        <stp>BDP|15457346883021465768</stp>
        <tr r="M179" s="4"/>
        <tr r="M179" s="2"/>
      </tp>
      <tp t="s">
        <v>#N/A N/A</v>
        <stp/>
        <stp>BDP|13523437856443188905</stp>
        <tr r="H637" s="4"/>
        <tr r="H637" s="2"/>
      </tp>
      <tp t="s">
        <v>#N/A N/A</v>
        <stp/>
        <stp>BDP|12273579049478542382</stp>
        <tr r="Q1047" s="4"/>
        <tr r="Q1047" s="2"/>
      </tp>
      <tp t="s">
        <v>#N/A N/A</v>
        <stp/>
        <stp>BDP|11715251346646280972</stp>
        <tr r="C217" s="4"/>
        <tr r="C217" s="2"/>
      </tp>
      <tp t="s">
        <v>#N/A N/A</v>
        <stp/>
        <stp>BDP|12707536191853294564</stp>
        <tr r="K447" s="4"/>
        <tr r="K447" s="2"/>
      </tp>
      <tp t="s">
        <v>#N/A N/A</v>
        <stp/>
        <stp>BDP|13747949416125493606</stp>
        <tr r="Q16" s="4"/>
        <tr r="Q16" s="2"/>
      </tp>
      <tp t="s">
        <v>#N/A N/A</v>
        <stp/>
        <stp>BDP|10750164997528156863</stp>
        <tr r="K946" s="4"/>
        <tr r="K946" s="2"/>
      </tp>
      <tp t="s">
        <v>#N/A N/A</v>
        <stp/>
        <stp>BDP|17186173235868027523</stp>
        <tr r="C806" s="4"/>
        <tr r="C806" s="2"/>
      </tp>
      <tp t="s">
        <v>#N/A N/A</v>
        <stp/>
        <stp>BDP|12159441884851251728</stp>
        <tr r="M1119" s="4"/>
        <tr r="M1119" s="2"/>
      </tp>
      <tp t="s">
        <v>#N/A N/A</v>
        <stp/>
        <stp>BDP|11383422180964510152</stp>
        <tr r="M171" s="4"/>
        <tr r="M171" s="2"/>
      </tp>
      <tp t="s">
        <v>#N/A N/A</v>
        <stp/>
        <stp>BDP|15737446933369369320</stp>
        <tr r="O871" s="4"/>
        <tr r="O871" s="2"/>
      </tp>
      <tp t="s">
        <v>#N/A N/A</v>
        <stp/>
        <stp>BDP|12250217587274551405</stp>
        <tr r="J848" s="4"/>
        <tr r="J848" s="2"/>
      </tp>
      <tp t="s">
        <v>#N/A N/A</v>
        <stp/>
        <stp>BDP|13712315042534167840</stp>
        <tr r="E307" s="4"/>
        <tr r="E307" s="2"/>
      </tp>
      <tp t="s">
        <v>#N/A N/A</v>
        <stp/>
        <stp>BDP|14691414094896707750</stp>
        <tr r="H1041" s="4"/>
        <tr r="H1041" s="2"/>
      </tp>
      <tp t="s">
        <v>#N/A N/A</v>
        <stp/>
        <stp>BDP|11988514561518890204</stp>
        <tr r="F970" s="4"/>
        <tr r="F970" s="2"/>
      </tp>
      <tp t="s">
        <v>#N/A N/A</v>
        <stp/>
        <stp>BDP|17106855954247957586</stp>
        <tr r="C929" s="4"/>
        <tr r="C929" s="2"/>
      </tp>
      <tp t="s">
        <v>#N/A N/A</v>
        <stp/>
        <stp>BDP|14777090328537079971</stp>
        <tr r="L191" s="4"/>
        <tr r="L191" s="2"/>
      </tp>
      <tp t="s">
        <v>#N/A N/A</v>
        <stp/>
        <stp>BDP|13065042800082283978</stp>
        <tr r="G1008" s="4"/>
        <tr r="G1008" s="2"/>
      </tp>
      <tp t="s">
        <v>#N/A N/A</v>
        <stp/>
        <stp>BDP|15709833811756126252</stp>
        <tr r="M849" s="4"/>
        <tr r="M849" s="2"/>
      </tp>
      <tp t="s">
        <v>#N/A N/A</v>
        <stp/>
        <stp>BDP|18306519960223304012</stp>
        <tr r="Q1008" s="4"/>
        <tr r="Q1008" s="2"/>
      </tp>
      <tp t="s">
        <v>#N/A N/A</v>
        <stp/>
        <stp>BDP|18275856774697689856</stp>
        <tr r="H120" s="4"/>
        <tr r="H120" s="2"/>
      </tp>
      <tp t="s">
        <v>#N/A N/A</v>
        <stp/>
        <stp>BDP|14319509257938086447</stp>
        <tr r="D460" s="4"/>
        <tr r="D460" s="2"/>
      </tp>
      <tp t="s">
        <v>#N/A N/A</v>
        <stp/>
        <stp>BDP|18013567037566051018</stp>
        <tr r="N811" s="4"/>
        <tr r="N811" s="2"/>
      </tp>
      <tp t="s">
        <v>#N/A N/A</v>
        <stp/>
        <stp>BDP|17593065520394219910</stp>
        <tr r="N1102" s="4"/>
        <tr r="N1102" s="2"/>
      </tp>
      <tp t="s">
        <v>#N/A N/A</v>
        <stp/>
        <stp>BDP|18006532632906021017</stp>
        <tr r="L945" s="4"/>
        <tr r="L945" s="2"/>
      </tp>
      <tp t="s">
        <v>#N/A N/A</v>
        <stp/>
        <stp>BDP|16332278895767416251</stp>
        <tr r="G233" s="4"/>
        <tr r="G233" s="2"/>
      </tp>
      <tp t="s">
        <v>#N/A N/A</v>
        <stp/>
        <stp>BDP|15483864073456903484</stp>
        <tr r="O354" s="4"/>
        <tr r="O354" s="2"/>
      </tp>
      <tp t="s">
        <v>#N/A N/A</v>
        <stp/>
        <stp>BDP|17840737944895940963</stp>
        <tr r="F701" s="4"/>
        <tr r="F701" s="2"/>
      </tp>
      <tp t="s">
        <v>#N/A N/A</v>
        <stp/>
        <stp>BDP|11505406884533847694</stp>
        <tr r="H993" s="4"/>
        <tr r="H993" s="2"/>
      </tp>
      <tp t="s">
        <v>#N/A N/A</v>
        <stp/>
        <stp>BDP|17086825712463736579</stp>
        <tr r="G318" s="4"/>
        <tr r="G318" s="2"/>
      </tp>
      <tp t="s">
        <v>#N/A N/A</v>
        <stp/>
        <stp>BDP|16949065598303048474</stp>
        <tr r="N746" s="4"/>
        <tr r="N746" s="2"/>
      </tp>
      <tp t="s">
        <v>#N/A N/A</v>
        <stp/>
        <stp>BDP|15224921895065435811</stp>
        <tr r="P1147" s="4"/>
        <tr r="P1147" s="2"/>
      </tp>
      <tp t="s">
        <v>#N/A N/A</v>
        <stp/>
        <stp>BDP|15011705186641626301</stp>
        <tr r="K72" s="4"/>
        <tr r="K72" s="2"/>
      </tp>
      <tp t="s">
        <v>#N/A N/A</v>
        <stp/>
        <stp>BDP|11313801816604676431</stp>
        <tr r="J678" s="4"/>
        <tr r="J678" s="2"/>
      </tp>
      <tp t="s">
        <v>#N/A N/A</v>
        <stp/>
        <stp>BDP|14180677504518591274</stp>
        <tr r="Q378" s="4"/>
        <tr r="Q378" s="2"/>
      </tp>
      <tp t="s">
        <v>#N/A N/A</v>
        <stp/>
        <stp>BDP|12626745316388559416</stp>
        <tr r="K588" s="4"/>
        <tr r="K588" s="2"/>
      </tp>
      <tp t="s">
        <v>#N/A N/A</v>
        <stp/>
        <stp>BDP|14411867702137021302</stp>
        <tr r="L1063" s="4"/>
        <tr r="L1063" s="2"/>
      </tp>
      <tp t="s">
        <v>#N/A N/A</v>
        <stp/>
        <stp>BDP|17605154032758064513</stp>
        <tr r="N647" s="4"/>
        <tr r="N647" s="2"/>
      </tp>
      <tp t="s">
        <v>#N/A N/A</v>
        <stp/>
        <stp>BDP|12554874200310245200</stp>
        <tr r="C1121" s="4"/>
        <tr r="C1121" s="2"/>
      </tp>
      <tp t="s">
        <v>#N/A N/A</v>
        <stp/>
        <stp>BDP|16039556544058210730</stp>
        <tr r="H988" s="4"/>
        <tr r="H988" s="2"/>
      </tp>
      <tp t="s">
        <v>#N/A N/A</v>
        <stp/>
        <stp>BDP|17246833952905595763</stp>
        <tr r="I390" s="4"/>
        <tr r="I390" s="2"/>
      </tp>
      <tp t="s">
        <v>#N/A N/A</v>
        <stp/>
        <stp>BDP|14974307089075812285</stp>
        <tr r="L30" s="4"/>
        <tr r="L30" s="2"/>
      </tp>
      <tp t="s">
        <v>#N/A N/A</v>
        <stp/>
        <stp>BDP|15563399915496836923</stp>
        <tr r="N593" s="4"/>
        <tr r="N593" s="2"/>
      </tp>
      <tp t="s">
        <v>#N/A N/A</v>
        <stp/>
        <stp>BDP|14667349263899164038</stp>
        <tr r="N770" s="4"/>
        <tr r="N770" s="2"/>
      </tp>
      <tp t="s">
        <v>#N/A N/A</v>
        <stp/>
        <stp>BDP|16683219608024483881</stp>
        <tr r="L1117" s="4"/>
        <tr r="L1117" s="2"/>
      </tp>
      <tp t="s">
        <v>#N/A N/A</v>
        <stp/>
        <stp>BDP|18107175289639892042</stp>
        <tr r="E583" s="4"/>
        <tr r="E583" s="2"/>
      </tp>
      <tp t="s">
        <v>#N/A N/A</v>
        <stp/>
        <stp>BDP|15015449063808088747</stp>
        <tr r="J1067" s="4"/>
        <tr r="J1067" s="2"/>
      </tp>
      <tp t="s">
        <v>#N/A N/A</v>
        <stp/>
        <stp>BDP|16648574486055686627</stp>
        <tr r="K111" s="4"/>
        <tr r="K111" s="2"/>
      </tp>
      <tp t="s">
        <v>#N/A N/A</v>
        <stp/>
        <stp>BDP|10730035737652088907</stp>
        <tr r="I391" s="4"/>
        <tr r="I391" s="2"/>
      </tp>
      <tp t="s">
        <v>#N/A N/A</v>
        <stp/>
        <stp>BDP|11114948233451650237</stp>
        <tr r="P971" s="4"/>
        <tr r="P971" s="2"/>
      </tp>
      <tp t="s">
        <v>#N/A N/A</v>
        <stp/>
        <stp>BDP|14488938698774917858</stp>
        <tr r="P300" s="4"/>
        <tr r="P300" s="2"/>
      </tp>
      <tp t="s">
        <v>#N/A N/A</v>
        <stp/>
        <stp>BDP|10092311928100236987</stp>
        <tr r="K218" s="4"/>
        <tr r="K218" s="2"/>
      </tp>
      <tp t="s">
        <v>#N/A N/A</v>
        <stp/>
        <stp>BDP|14015270762968169073</stp>
        <tr r="D782" s="4"/>
        <tr r="D782" s="2"/>
      </tp>
      <tp t="s">
        <v>#N/A N/A</v>
        <stp/>
        <stp>BDP|11379278195374787659</stp>
        <tr r="Q625" s="4"/>
        <tr r="Q625" s="2"/>
      </tp>
      <tp t="s">
        <v>#N/A N/A</v>
        <stp/>
        <stp>BDP|13686731836756810982</stp>
        <tr r="H668" s="4"/>
        <tr r="H668" s="2"/>
      </tp>
      <tp t="s">
        <v>#N/A N/A</v>
        <stp/>
        <stp>BDP|10110451523038141659</stp>
        <tr r="K1084" s="4"/>
        <tr r="K1084" s="2"/>
      </tp>
      <tp t="s">
        <v>#N/A N/A</v>
        <stp/>
        <stp>BDP|12062728997233074767</stp>
        <tr r="C219" s="4"/>
        <tr r="C219" s="2"/>
      </tp>
      <tp t="s">
        <v>#N/A N/A</v>
        <stp/>
        <stp>BDP|15860017326688915755</stp>
        <tr r="Q285" s="4"/>
        <tr r="Q285" s="2"/>
      </tp>
      <tp t="s">
        <v>#N/A N/A</v>
        <stp/>
        <stp>BDP|10307322889357349486</stp>
        <tr r="D1135" s="4"/>
        <tr r="D1135" s="2"/>
      </tp>
      <tp t="s">
        <v>#N/A N/A</v>
        <stp/>
        <stp>BDP|17724961460097444765</stp>
        <tr r="Q909" s="4"/>
        <tr r="Q909" s="2"/>
      </tp>
      <tp t="s">
        <v>#N/A N/A</v>
        <stp/>
        <stp>BDP|14783224398821726694</stp>
        <tr r="J240" s="4"/>
        <tr r="J240" s="2"/>
      </tp>
      <tp t="s">
        <v>#N/A N/A</v>
        <stp/>
        <stp>BDP|16160826159055060694</stp>
        <tr r="L799" s="4"/>
        <tr r="L799" s="2"/>
      </tp>
      <tp t="s">
        <v>#N/A N/A</v>
        <stp/>
        <stp>BDP|16297027324765635918</stp>
        <tr r="Q104" s="4"/>
        <tr r="Q104" s="2"/>
      </tp>
      <tp t="s">
        <v>#N/A N/A</v>
        <stp/>
        <stp>BDP|13616723454508143121</stp>
        <tr r="H588" s="4"/>
        <tr r="H588" s="2"/>
      </tp>
      <tp t="s">
        <v>#N/A N/A</v>
        <stp/>
        <stp>BDP|18253893136233961870</stp>
        <tr r="F953" s="4"/>
        <tr r="F953" s="2"/>
      </tp>
      <tp t="s">
        <v>#N/A N/A</v>
        <stp/>
        <stp>BDP|10523742972511675962</stp>
        <tr r="H629" s="4"/>
        <tr r="H629" s="2"/>
      </tp>
      <tp t="s">
        <v>#N/A N/A</v>
        <stp/>
        <stp>BDP|10681311985371537249</stp>
        <tr r="N168" s="4"/>
        <tr r="N168" s="2"/>
      </tp>
      <tp t="s">
        <v>#N/A N/A</v>
        <stp/>
        <stp>BDP|13800990556907694027</stp>
        <tr r="G1038" s="4"/>
        <tr r="G1038" s="2"/>
      </tp>
      <tp t="s">
        <v>#N/A N/A</v>
        <stp/>
        <stp>BDP|17936414400838304389</stp>
        <tr r="H191" s="4"/>
        <tr r="H191" s="2"/>
      </tp>
      <tp t="s">
        <v>#N/A N/A</v>
        <stp/>
        <stp>BDP|16167174384596405152</stp>
        <tr r="Q735" s="4"/>
        <tr r="Q735" s="2"/>
      </tp>
      <tp t="s">
        <v>#N/A N/A</v>
        <stp/>
        <stp>BDP|12553065949936846819</stp>
        <tr r="E974" s="4"/>
        <tr r="E974" s="2"/>
      </tp>
      <tp t="s">
        <v>#N/A N/A</v>
        <stp/>
        <stp>BDP|18407222941722289469</stp>
        <tr r="N535" s="4"/>
        <tr r="N535" s="2"/>
      </tp>
      <tp t="s">
        <v>#N/A N/A</v>
        <stp/>
        <stp>BDP|14401861461021938389</stp>
        <tr r="G142" s="4"/>
        <tr r="G142" s="2"/>
      </tp>
      <tp t="s">
        <v>#N/A N/A</v>
        <stp/>
        <stp>BDP|16887897607147030146</stp>
        <tr r="O792" s="4"/>
        <tr r="O792" s="2"/>
      </tp>
      <tp t="s">
        <v>#N/A N/A</v>
        <stp/>
        <stp>BDP|17267162306929126714</stp>
        <tr r="P793" s="4"/>
        <tr r="P793" s="2"/>
      </tp>
      <tp t="s">
        <v>#N/A N/A</v>
        <stp/>
        <stp>BDP|16603541424918655126</stp>
        <tr r="D6" s="4"/>
        <tr r="D6" s="2"/>
      </tp>
      <tp t="s">
        <v>#N/A N/A</v>
        <stp/>
        <stp>BDP|18075948995491399108</stp>
        <tr r="F1117" s="4"/>
        <tr r="F1117" s="2"/>
      </tp>
      <tp t="s">
        <v>#N/A N/A</v>
        <stp/>
        <stp>BDP|13469804680379233248</stp>
        <tr r="H228" s="4"/>
        <tr r="H228" s="2"/>
      </tp>
      <tp t="s">
        <v>#N/A N/A</v>
        <stp/>
        <stp>BDP|15791776633549116002</stp>
        <tr r="D744" s="4"/>
        <tr r="D744" s="2"/>
      </tp>
      <tp t="s">
        <v>#N/A N/A</v>
        <stp/>
        <stp>BDP|12433958236044241476</stp>
        <tr r="O561" s="4"/>
        <tr r="O561" s="2"/>
      </tp>
      <tp t="s">
        <v>#N/A N/A</v>
        <stp/>
        <stp>BDP|16741425110603476839</stp>
        <tr r="D767" s="4"/>
        <tr r="D767" s="2"/>
      </tp>
      <tp t="s">
        <v>#N/A N/A</v>
        <stp/>
        <stp>BDP|16777534094022683042</stp>
        <tr r="O838" s="4"/>
        <tr r="O838" s="2"/>
      </tp>
      <tp t="s">
        <v>#N/A N/A</v>
        <stp/>
        <stp>BDP|10349008366848583624</stp>
        <tr r="O694" s="4"/>
        <tr r="O694" s="2"/>
      </tp>
      <tp t="s">
        <v>#N/A N/A</v>
        <stp/>
        <stp>BDP|11125911638054881723</stp>
        <tr r="D1067" s="4"/>
        <tr r="D1067" s="2"/>
      </tp>
      <tp t="s">
        <v>#N/A N/A</v>
        <stp/>
        <stp>BDP|12701908441937285061</stp>
        <tr r="M643" s="4"/>
        <tr r="M643" s="2"/>
      </tp>
      <tp t="s">
        <v>#N/A N/A</v>
        <stp/>
        <stp>BDP|14799050114859561418</stp>
        <tr r="M703" s="4"/>
        <tr r="M703" s="2"/>
      </tp>
      <tp t="s">
        <v>#N/A N/A</v>
        <stp/>
        <stp>BDP|11167532996830328551</stp>
        <tr r="G1062" s="4"/>
        <tr r="G1062" s="2"/>
      </tp>
      <tp t="s">
        <v>#N/A N/A</v>
        <stp/>
        <stp>BDP|18293048525814727664</stp>
        <tr r="O360" s="4"/>
        <tr r="O360" s="2"/>
      </tp>
      <tp t="s">
        <v>#N/A N/A</v>
        <stp/>
        <stp>BDP|10420958033697660564</stp>
        <tr r="P2" s="4"/>
        <tr r="P2" s="2"/>
      </tp>
      <tp t="s">
        <v>#N/A N/A</v>
        <stp/>
        <stp>BDP|15081977658063925243</stp>
        <tr r="N828" s="4"/>
        <tr r="N828" s="2"/>
      </tp>
      <tp t="s">
        <v>#N/A N/A</v>
        <stp/>
        <stp>BDP|15790662518269356381</stp>
        <tr r="O1042" s="4"/>
        <tr r="O1042" s="2"/>
      </tp>
      <tp t="s">
        <v>#N/A N/A</v>
        <stp/>
        <stp>BDP|18436346129872985329</stp>
        <tr r="H1016" s="4"/>
        <tr r="H1016" s="2"/>
      </tp>
      <tp t="s">
        <v>#N/A N/A</v>
        <stp/>
        <stp>BDP|11811550091660809564</stp>
        <tr r="Q591" s="4"/>
        <tr r="Q591" s="2"/>
      </tp>
      <tp t="s">
        <v>#N/A N/A</v>
        <stp/>
        <stp>BDP|15172378762071256948</stp>
        <tr r="J371" s="4"/>
        <tr r="J371" s="2"/>
      </tp>
      <tp t="s">
        <v>#N/A N/A</v>
        <stp/>
        <stp>BDP|11294717482414286210</stp>
        <tr r="E1118" s="4"/>
        <tr r="E1118" s="2"/>
      </tp>
      <tp t="s">
        <v>#N/A N/A</v>
        <stp/>
        <stp>BDP|12815191042657276833</stp>
        <tr r="L857" s="4"/>
        <tr r="L857" s="2"/>
      </tp>
      <tp t="s">
        <v>#N/A N/A</v>
        <stp/>
        <stp>BDP|13962138457626601998</stp>
        <tr r="J125" s="4"/>
        <tr r="J125" s="2"/>
      </tp>
      <tp t="s">
        <v>#N/A N/A</v>
        <stp/>
        <stp>BDP|16338889828150959489</stp>
        <tr r="O861" s="4"/>
        <tr r="O861" s="2"/>
      </tp>
      <tp t="s">
        <v>#N/A N/A</v>
        <stp/>
        <stp>BDP|16947968837707356399</stp>
        <tr r="F240" s="4"/>
        <tr r="F240" s="2"/>
      </tp>
      <tp t="s">
        <v>#N/A N/A</v>
        <stp/>
        <stp>BDP|17805972439646433300</stp>
        <tr r="M663" s="4"/>
        <tr r="M663" s="2"/>
      </tp>
      <tp t="s">
        <v>#N/A N/A</v>
        <stp/>
        <stp>BDP|10439449498492984731</stp>
        <tr r="D766" s="4"/>
        <tr r="D766" s="2"/>
      </tp>
      <tp t="s">
        <v>#N/A N/A</v>
        <stp/>
        <stp>BDP|12452257485770325052</stp>
        <tr r="M390" s="4"/>
        <tr r="M390" s="2"/>
      </tp>
      <tp t="s">
        <v>#N/A N/A</v>
        <stp/>
        <stp>BDP|16718329087474013109</stp>
        <tr r="E393" s="4"/>
        <tr r="E393" s="2"/>
      </tp>
      <tp t="s">
        <v>#N/A N/A</v>
        <stp/>
        <stp>BDP|13829254569846289942</stp>
        <tr r="M1130" s="4"/>
        <tr r="M1130" s="2"/>
      </tp>
      <tp t="s">
        <v>#N/A N/A</v>
        <stp/>
        <stp>BDP|13305312280061087171</stp>
        <tr r="J919" s="4"/>
        <tr r="J919" s="2"/>
      </tp>
      <tp t="s">
        <v>#N/A N/A</v>
        <stp/>
        <stp>BDP|13151817841867226062</stp>
        <tr r="C981" s="4"/>
        <tr r="C981" s="2"/>
      </tp>
      <tp t="s">
        <v>#N/A N/A</v>
        <stp/>
        <stp>BDP|18088350957222060475</stp>
        <tr r="N532" s="4"/>
        <tr r="N532" s="2"/>
      </tp>
      <tp t="s">
        <v>#N/A N/A</v>
        <stp/>
        <stp>BDP|13139251821588090306</stp>
        <tr r="M230" s="4"/>
        <tr r="M230" s="2"/>
      </tp>
      <tp t="s">
        <v>#N/A N/A</v>
        <stp/>
        <stp>BDP|14095727613173488908</stp>
        <tr r="K546" s="4"/>
        <tr r="K546" s="2"/>
      </tp>
      <tp t="s">
        <v>#N/A N/A</v>
        <stp/>
        <stp>BDP|13057889311226414480</stp>
        <tr r="M579" s="4"/>
        <tr r="M579" s="2"/>
      </tp>
      <tp t="s">
        <v>#N/A N/A</v>
        <stp/>
        <stp>BDP|12939762264942941972</stp>
        <tr r="J326" s="4"/>
        <tr r="J326" s="2"/>
      </tp>
      <tp t="s">
        <v>#N/A N/A</v>
        <stp/>
        <stp>BDP|17519279327346129917</stp>
        <tr r="I368" s="4"/>
        <tr r="I368" s="2"/>
      </tp>
      <tp t="s">
        <v>#N/A N/A</v>
        <stp/>
        <stp>BDP|17355541933479069018</stp>
        <tr r="H106" s="4"/>
        <tr r="H106" s="2"/>
      </tp>
      <tp t="s">
        <v>#N/A N/A</v>
        <stp/>
        <stp>BDP|13108133454647300808</stp>
        <tr r="K1119" s="4"/>
        <tr r="K1119" s="2"/>
      </tp>
      <tp t="s">
        <v>#N/A N/A</v>
        <stp/>
        <stp>BDP|18017606515827105012</stp>
        <tr r="I412" s="4"/>
        <tr r="I412" s="2"/>
      </tp>
      <tp t="s">
        <v>#N/A N/A</v>
        <stp/>
        <stp>BDP|14975883772606351554</stp>
        <tr r="P294" s="4"/>
        <tr r="P294" s="2"/>
      </tp>
      <tp t="s">
        <v>#N/A N/A</v>
        <stp/>
        <stp>BDP|11105151095474060540</stp>
        <tr r="O1086" s="4"/>
        <tr r="O1086" s="2"/>
      </tp>
      <tp t="s">
        <v>#N/A N/A</v>
        <stp/>
        <stp>BDP|10748807421456104425</stp>
        <tr r="P125" s="4"/>
        <tr r="P125" s="2"/>
      </tp>
      <tp t="s">
        <v>#N/A N/A</v>
        <stp/>
        <stp>BDP|18109102561064512301</stp>
        <tr r="O364" s="4"/>
        <tr r="O364" s="2"/>
      </tp>
      <tp t="s">
        <v>#N/A N/A</v>
        <stp/>
        <stp>BDP|12057618183303193765</stp>
        <tr r="O378" s="4"/>
        <tr r="O378" s="2"/>
      </tp>
      <tp t="s">
        <v>#N/A N/A</v>
        <stp/>
        <stp>BDP|13480805565244486106</stp>
        <tr r="Q554" s="4"/>
        <tr r="Q554" s="2"/>
      </tp>
      <tp t="s">
        <v>#N/A N/A</v>
        <stp/>
        <stp>BDP|17405962820093050777</stp>
        <tr r="K161" s="4"/>
        <tr r="K161" s="2"/>
      </tp>
      <tp t="s">
        <v>#N/A N/A</v>
        <stp/>
        <stp>BDP|10124469822806058801</stp>
        <tr r="P792" s="4"/>
        <tr r="P792" s="2"/>
      </tp>
      <tp t="s">
        <v>#N/A N/A</v>
        <stp/>
        <stp>BDP|11724218215708021269</stp>
        <tr r="N459" s="4"/>
        <tr r="N459" s="2"/>
      </tp>
      <tp t="s">
        <v>#N/A N/A</v>
        <stp/>
        <stp>BDP|12268754415314273852</stp>
        <tr r="D594" s="4"/>
        <tr r="D594" s="2"/>
      </tp>
      <tp t="s">
        <v>#N/A N/A</v>
        <stp/>
        <stp>BDP|15261913810604277140</stp>
        <tr r="O282" s="4"/>
        <tr r="O282" s="2"/>
      </tp>
      <tp t="s">
        <v>#N/A N/A</v>
        <stp/>
        <stp>BDP|17449125175898146179</stp>
        <tr r="K632" s="4"/>
        <tr r="K632" s="2"/>
      </tp>
      <tp t="s">
        <v>#N/A N/A</v>
        <stp/>
        <stp>BDP|13940684391447046354</stp>
        <tr r="E767" s="4"/>
        <tr r="E767" s="2"/>
      </tp>
      <tp t="s">
        <v>#N/A N/A</v>
        <stp/>
        <stp>BDP|14301497383470464081</stp>
        <tr r="H412" s="4"/>
        <tr r="H412" s="2"/>
      </tp>
      <tp t="s">
        <v>#N/A N/A</v>
        <stp/>
        <stp>BDP|12192327657139738577</stp>
        <tr r="P696" s="4"/>
        <tr r="P696" s="2"/>
      </tp>
      <tp t="s">
        <v>#N/A N/A</v>
        <stp/>
        <stp>BDP|10423223207618687234</stp>
        <tr r="P480" s="4"/>
        <tr r="P480" s="2"/>
      </tp>
      <tp t="s">
        <v>#N/A N/A</v>
        <stp/>
        <stp>BDP|15381125671988170359</stp>
        <tr r="F775" s="4"/>
        <tr r="F775" s="2"/>
      </tp>
      <tp t="s">
        <v>#N/A N/A</v>
        <stp/>
        <stp>BDP|13129586138888533505</stp>
        <tr r="O1057" s="4"/>
        <tr r="O1057" s="2"/>
      </tp>
      <tp t="s">
        <v>#N/A N/A</v>
        <stp/>
        <stp>BDP|17283434389265875640</stp>
        <tr r="D589" s="4"/>
        <tr r="D589" s="2"/>
      </tp>
      <tp t="s">
        <v>#N/A N/A</v>
        <stp/>
        <stp>BDP|17467303130896868985</stp>
        <tr r="D835" s="4"/>
        <tr r="D835" s="2"/>
      </tp>
      <tp t="s">
        <v>#N/A N/A</v>
        <stp/>
        <stp>BDP|13130721895305069029</stp>
        <tr r="J991" s="4"/>
        <tr r="J991" s="2"/>
      </tp>
      <tp t="s">
        <v>#N/A N/A</v>
        <stp/>
        <stp>BDP|16520610962237744959</stp>
        <tr r="N397" s="4"/>
        <tr r="N397" s="2"/>
      </tp>
      <tp t="s">
        <v>#N/A N/A</v>
        <stp/>
        <stp>BDP|10362205577134590956</stp>
        <tr r="N96" s="4"/>
        <tr r="N96" s="2"/>
      </tp>
      <tp t="s">
        <v>#N/A N/A</v>
        <stp/>
        <stp>BDP|16067921543883565005</stp>
        <tr r="I773" s="4"/>
        <tr r="I773" s="2"/>
      </tp>
      <tp t="s">
        <v>#N/A N/A</v>
        <stp/>
        <stp>BDP|12757544503198248767</stp>
        <tr r="N710" s="4"/>
        <tr r="N710" s="2"/>
      </tp>
      <tp t="s">
        <v>#N/A N/A</v>
        <stp/>
        <stp>BDP|18387749925720024566</stp>
        <tr r="C1063" s="4"/>
        <tr r="C1063" s="2"/>
      </tp>
      <tp t="s">
        <v>#N/A N/A</v>
        <stp/>
        <stp>BDP|13522905135115274463</stp>
        <tr r="Q691" s="4"/>
        <tr r="Q691" s="2"/>
      </tp>
      <tp t="s">
        <v>#N/A N/A</v>
        <stp/>
        <stp>BDP|18137507317953180737</stp>
        <tr r="K114" s="4"/>
        <tr r="K114" s="2"/>
      </tp>
      <tp t="s">
        <v>#N/A N/A</v>
        <stp/>
        <stp>BDP|16970748972876345882</stp>
        <tr r="M38" s="4"/>
        <tr r="M38" s="2"/>
      </tp>
      <tp t="s">
        <v>#N/A N/A</v>
        <stp/>
        <stp>BDP|15413557170238563703</stp>
        <tr r="J484" s="4"/>
        <tr r="J484" s="2"/>
      </tp>
      <tp t="s">
        <v>#N/A N/A</v>
        <stp/>
        <stp>BDP|13172020715373379913</stp>
        <tr r="L45" s="4"/>
        <tr r="L45" s="2"/>
      </tp>
      <tp t="s">
        <v>#N/A N/A</v>
        <stp/>
        <stp>BDP|15336322031735667827</stp>
        <tr r="J1071" s="4"/>
        <tr r="J1071" s="2"/>
      </tp>
      <tp t="s">
        <v>#N/A N/A</v>
        <stp/>
        <stp>BDP|15952955253636255795</stp>
        <tr r="E679" s="4"/>
        <tr r="E679" s="2"/>
      </tp>
      <tp t="s">
        <v>#N/A N/A</v>
        <stp/>
        <stp>BDP|15724866727597144030</stp>
        <tr r="L1000" s="4"/>
        <tr r="L1000" s="2"/>
      </tp>
      <tp t="s">
        <v>#N/A N/A</v>
        <stp/>
        <stp>BDP|15716111096224515116</stp>
        <tr r="O538" s="4"/>
        <tr r="O538" s="2"/>
      </tp>
      <tp t="s">
        <v>#N/A N/A</v>
        <stp/>
        <stp>BDP|11811782431204706925</stp>
        <tr r="M5" s="4"/>
        <tr r="M5" s="2"/>
      </tp>
      <tp t="s">
        <v>#N/A N/A</v>
        <stp/>
        <stp>BDP|13504467769629862063</stp>
        <tr r="P905" s="4"/>
        <tr r="P905" s="2"/>
      </tp>
      <tp t="s">
        <v>#N/A N/A</v>
        <stp/>
        <stp>BDP|13985000391192615092</stp>
        <tr r="J676" s="4"/>
        <tr r="J676" s="2"/>
      </tp>
      <tp t="s">
        <v>#N/A N/A</v>
        <stp/>
        <stp>BDP|18274091845991916507</stp>
        <tr r="J144" s="4"/>
        <tr r="J144" s="2"/>
      </tp>
      <tp t="s">
        <v>#N/A N/A</v>
        <stp/>
        <stp>BDP|11228903376935301200</stp>
        <tr r="D1049" s="4"/>
        <tr r="D1049" s="2"/>
      </tp>
      <tp t="s">
        <v>#N/A N/A</v>
        <stp/>
        <stp>BDP|16153900858443705199</stp>
        <tr r="N750" s="4"/>
        <tr r="N750" s="2"/>
      </tp>
      <tp t="s">
        <v>#N/A N/A</v>
        <stp/>
        <stp>BDP|16675939068670241183</stp>
        <tr r="C638" s="4"/>
        <tr r="C638" s="2"/>
      </tp>
      <tp t="s">
        <v>#N/A N/A</v>
        <stp/>
        <stp>BDP|14987021204865161998</stp>
        <tr r="L731" s="4"/>
        <tr r="L731" s="2"/>
      </tp>
      <tp t="s">
        <v>#N/A N/A</v>
        <stp/>
        <stp>BDP|17354938216560425754</stp>
        <tr r="M269" s="4"/>
        <tr r="M269" s="2"/>
      </tp>
      <tp t="s">
        <v>#N/A N/A</v>
        <stp/>
        <stp>BDP|17205476050887258906</stp>
        <tr r="I920" s="4"/>
        <tr r="I920" s="2"/>
      </tp>
      <tp t="s">
        <v>#N/A N/A</v>
        <stp/>
        <stp>BDP|15399146286457405328</stp>
        <tr r="N1129" s="4"/>
        <tr r="N1129" s="2"/>
      </tp>
      <tp t="s">
        <v>#N/A N/A</v>
        <stp/>
        <stp>BDP|12428205807229027144</stp>
        <tr r="L933" s="4"/>
        <tr r="L933" s="2"/>
      </tp>
      <tp t="s">
        <v>#N/A N/A</v>
        <stp/>
        <stp>BDP|11233664065110455920</stp>
        <tr r="Q1029" s="4"/>
        <tr r="Q1029" s="2"/>
      </tp>
      <tp t="s">
        <v>#N/A N/A</v>
        <stp/>
        <stp>BDP|11354502911248518507</stp>
        <tr r="K835" s="4"/>
        <tr r="K835" s="2"/>
      </tp>
      <tp t="s">
        <v>#N/A N/A</v>
        <stp/>
        <stp>BDP|15461433981144920587</stp>
        <tr r="E610" s="4"/>
        <tr r="E610" s="2"/>
      </tp>
      <tp t="s">
        <v>#N/A N/A</v>
        <stp/>
        <stp>BDP|11546565661888302269</stp>
        <tr r="Q971" s="4"/>
        <tr r="Q971" s="2"/>
      </tp>
      <tp t="s">
        <v>#N/A N/A</v>
        <stp/>
        <stp>BDP|15191716488512991063</stp>
        <tr r="N894" s="4"/>
        <tr r="N894" s="2"/>
      </tp>
      <tp t="s">
        <v>#N/A N/A</v>
        <stp/>
        <stp>BDP|16492618193232840397</stp>
        <tr r="L1081" s="4"/>
        <tr r="L1081" s="2"/>
      </tp>
      <tp t="s">
        <v>#N/A N/A</v>
        <stp/>
        <stp>BDP|13466545297280663760</stp>
        <tr r="I60" s="4"/>
        <tr r="I60" s="2"/>
      </tp>
      <tp t="s">
        <v>#N/A N/A</v>
        <stp/>
        <stp>BDP|12861302520248659394</stp>
        <tr r="D1007" s="4"/>
        <tr r="D1007" s="2"/>
      </tp>
      <tp t="s">
        <v>#N/A N/A</v>
        <stp/>
        <stp>BDP|11345790868299061156</stp>
        <tr r="P27" s="4"/>
        <tr r="P27" s="2"/>
      </tp>
      <tp t="s">
        <v>#N/A N/A</v>
        <stp/>
        <stp>BDP|15551325496075373251</stp>
        <tr r="D279" s="4"/>
        <tr r="D279" s="2"/>
      </tp>
      <tp t="s">
        <v>#N/A N/A</v>
        <stp/>
        <stp>BDP|11240231161969098470</stp>
        <tr r="G917" s="4"/>
        <tr r="G917" s="2"/>
      </tp>
      <tp t="s">
        <v>#N/A N/A</v>
        <stp/>
        <stp>BDP|13030681098011036574</stp>
        <tr r="G658" s="4"/>
        <tr r="G658" s="2"/>
      </tp>
      <tp t="s">
        <v>#N/A N/A</v>
        <stp/>
        <stp>BDP|12480838692653121831</stp>
        <tr r="Q164" s="4"/>
        <tr r="Q164" s="2"/>
      </tp>
      <tp t="s">
        <v>#N/A N/A</v>
        <stp/>
        <stp>BDP|13522914961102369614</stp>
        <tr r="G69" s="4"/>
        <tr r="G69" s="2"/>
      </tp>
      <tp t="s">
        <v>#N/A N/A</v>
        <stp/>
        <stp>BDP|18111819140468211459</stp>
        <tr r="J425" s="4"/>
        <tr r="J425" s="2"/>
      </tp>
      <tp t="s">
        <v>#N/A N/A</v>
        <stp/>
        <stp>BDP|10876907386701834810</stp>
        <tr r="P64" s="4"/>
        <tr r="P64" s="2"/>
      </tp>
      <tp t="s">
        <v>#N/A N/A</v>
        <stp/>
        <stp>BDP|15749464514448768056</stp>
        <tr r="N177" s="4"/>
        <tr r="N177" s="2"/>
      </tp>
      <tp t="s">
        <v>#N/A N/A</v>
        <stp/>
        <stp>BDP|14048820018634902159</stp>
        <tr r="I398" s="4"/>
        <tr r="I398" s="2"/>
      </tp>
      <tp t="s">
        <v>#N/A N/A</v>
        <stp/>
        <stp>BDP|11476383247038468698</stp>
        <tr r="G305" s="4"/>
        <tr r="G305" s="2"/>
      </tp>
      <tp t="s">
        <v>#N/A N/A</v>
        <stp/>
        <stp>BDP|10463985603294188583</stp>
        <tr r="L1115" s="4"/>
        <tr r="L1115" s="2"/>
      </tp>
      <tp t="s">
        <v>#N/A N/A</v>
        <stp/>
        <stp>BDP|18384691765242930202</stp>
        <tr r="E1064" s="4"/>
        <tr r="E1064" s="2"/>
      </tp>
      <tp t="s">
        <v>#N/A N/A</v>
        <stp/>
        <stp>BDP|13166956105725569729</stp>
        <tr r="O670" s="4"/>
        <tr r="O670" s="2"/>
      </tp>
      <tp t="s">
        <v>#N/A N/A</v>
        <stp/>
        <stp>BDP|15151576518871856806</stp>
        <tr r="G257" s="4"/>
        <tr r="G257" s="2"/>
      </tp>
      <tp t="s">
        <v>#N/A N/A</v>
        <stp/>
        <stp>BDP|18184022157380519570</stp>
        <tr r="O1100" s="4"/>
        <tr r="O1100" s="2"/>
      </tp>
      <tp t="s">
        <v>#N/A N/A</v>
        <stp/>
        <stp>BDP|10671624875910778905</stp>
        <tr r="C646" s="4"/>
        <tr r="C646" s="2"/>
      </tp>
      <tp t="s">
        <v>#N/A N/A</v>
        <stp/>
        <stp>BDP|17831880040210792310</stp>
        <tr r="O136" s="4"/>
        <tr r="O136" s="2"/>
      </tp>
      <tp t="s">
        <v>#N/A N/A</v>
        <stp/>
        <stp>BDP|18029521737957704145</stp>
        <tr r="E369" s="4"/>
        <tr r="E369" s="2"/>
      </tp>
      <tp t="s">
        <v>#N/A N/A</v>
        <stp/>
        <stp>BDP|10939978215449907940</stp>
        <tr r="J26" s="4"/>
        <tr r="J26" s="2"/>
      </tp>
      <tp t="s">
        <v>#N/A N/A</v>
        <stp/>
        <stp>BDP|14036898415715812022</stp>
        <tr r="L1145" s="4"/>
        <tr r="L1145" s="2"/>
      </tp>
      <tp t="s">
        <v>#N/A N/A</v>
        <stp/>
        <stp>BDP|14782746542028629712</stp>
        <tr r="N547" s="4"/>
        <tr r="N547" s="2"/>
      </tp>
      <tp t="s">
        <v>#N/A N/A</v>
        <stp/>
        <stp>BDP|18358957035463295971</stp>
        <tr r="E314" s="4"/>
        <tr r="E314" s="2"/>
      </tp>
      <tp t="s">
        <v>#N/A N/A</v>
        <stp/>
        <stp>BDP|10696880109220221037</stp>
        <tr r="G385" s="4"/>
        <tr r="G385" s="2"/>
      </tp>
      <tp t="s">
        <v>#N/A N/A</v>
        <stp/>
        <stp>BDP|10552618070601404865</stp>
        <tr r="C389" s="4"/>
        <tr r="C389" s="2"/>
      </tp>
      <tp t="s">
        <v>#N/A N/A</v>
        <stp/>
        <stp>BDP|12136941362973766660</stp>
        <tr r="J1152" s="4"/>
        <tr r="J1152" s="2"/>
      </tp>
      <tp t="s">
        <v>#N/A N/A</v>
        <stp/>
        <stp>BDP|11865085410481180973</stp>
        <tr r="J1112" s="4"/>
        <tr r="J1112" s="2"/>
      </tp>
      <tp t="s">
        <v>#N/A N/A</v>
        <stp/>
        <stp>BDP|13379394410860400987</stp>
        <tr r="O988" s="4"/>
        <tr r="O988" s="2"/>
      </tp>
      <tp t="s">
        <v>#N/A N/A</v>
        <stp/>
        <stp>BDP|11312903693109397056</stp>
        <tr r="J160" s="4"/>
        <tr r="J160" s="2"/>
      </tp>
      <tp t="s">
        <v>#N/A N/A</v>
        <stp/>
        <stp>BDP|17598015653462321829</stp>
        <tr r="K847" s="4"/>
        <tr r="K847" s="2"/>
      </tp>
      <tp t="s">
        <v>#N/A N/A</v>
        <stp/>
        <stp>BDP|14889706588380772319</stp>
        <tr r="M756" s="4"/>
        <tr r="M756" s="2"/>
      </tp>
      <tp t="s">
        <v>#N/A N/A</v>
        <stp/>
        <stp>BDP|17893437788641293272</stp>
        <tr r="F804" s="4"/>
        <tr r="F804" s="2"/>
      </tp>
      <tp t="s">
        <v>#N/A N/A</v>
        <stp/>
        <stp>BDP|15649834406817220278</stp>
        <tr r="C315" s="4"/>
        <tr r="C315" s="2"/>
      </tp>
      <tp t="s">
        <v>#N/A N/A</v>
        <stp/>
        <stp>BDP|17068594919698021364</stp>
        <tr r="G908" s="4"/>
        <tr r="G908" s="2"/>
      </tp>
      <tp t="s">
        <v>#N/A N/A</v>
        <stp/>
        <stp>BDP|17456355913019676426</stp>
        <tr r="Q313" s="4"/>
        <tr r="Q313" s="2"/>
      </tp>
      <tp t="s">
        <v>#N/A N/A</v>
        <stp/>
        <stp>BDP|17148503736091404856</stp>
        <tr r="L842" s="4"/>
        <tr r="L842" s="2"/>
      </tp>
      <tp t="s">
        <v>#N/A N/A</v>
        <stp/>
        <stp>BDP|13777270013330337860</stp>
        <tr r="P518" s="4"/>
        <tr r="P518" s="2"/>
      </tp>
      <tp t="s">
        <v>#N/A N/A</v>
        <stp/>
        <stp>BDP|15207803843935144468</stp>
        <tr r="E977" s="4"/>
        <tr r="E977" s="2"/>
      </tp>
      <tp t="s">
        <v>#N/A N/A</v>
        <stp/>
        <stp>BDP|13226954972555711044</stp>
        <tr r="D233" s="4"/>
        <tr r="D233" s="2"/>
      </tp>
      <tp t="s">
        <v>#N/A N/A</v>
        <stp/>
        <stp>BDP|12115705457139378137</stp>
        <tr r="K565" s="4"/>
        <tr r="K565" s="2"/>
      </tp>
      <tp t="s">
        <v>#N/A N/A</v>
        <stp/>
        <stp>BDP|16854733581687867642</stp>
        <tr r="K655" s="4"/>
        <tr r="K655" s="2"/>
      </tp>
      <tp t="s">
        <v>#N/A N/A</v>
        <stp/>
        <stp>BDP|18235983982428989886</stp>
        <tr r="N905" s="4"/>
        <tr r="N905" s="2"/>
      </tp>
      <tp t="s">
        <v>#N/A N/A</v>
        <stp/>
        <stp>BDP|16716690164788485776</stp>
        <tr r="F307" s="4"/>
        <tr r="F307" s="2"/>
      </tp>
      <tp t="s">
        <v>#N/A N/A</v>
        <stp/>
        <stp>BDP|11580991424472734166</stp>
        <tr r="J219" s="4"/>
        <tr r="J219" s="2"/>
      </tp>
      <tp t="s">
        <v>#N/A N/A</v>
        <stp/>
        <stp>BDP|12938567621328494432</stp>
        <tr r="K959" s="4"/>
        <tr r="K959" s="2"/>
      </tp>
      <tp t="s">
        <v>#N/A N/A</v>
        <stp/>
        <stp>BDP|10851210732119602148</stp>
        <tr r="H497" s="4"/>
        <tr r="H497" s="2"/>
      </tp>
      <tp t="s">
        <v>#N/A N/A</v>
        <stp/>
        <stp>BDP|11570856731462159193</stp>
        <tr r="Q129" s="4"/>
        <tr r="Q129" s="2"/>
      </tp>
      <tp t="s">
        <v>#N/A N/A</v>
        <stp/>
        <stp>BDP|13535511876449872132</stp>
        <tr r="I917" s="4"/>
        <tr r="I917" s="2"/>
      </tp>
      <tp t="s">
        <v>#N/A N/A</v>
        <stp/>
        <stp>BDP|16901611804559400016</stp>
        <tr r="C1113" s="4"/>
        <tr r="C1113" s="2"/>
      </tp>
      <tp t="s">
        <v>#N/A N/A</v>
        <stp/>
        <stp>BDP|17903671994440627155</stp>
        <tr r="G191" s="4"/>
        <tr r="G191" s="2"/>
      </tp>
      <tp t="s">
        <v>#N/A N/A</v>
        <stp/>
        <stp>BDP|15575401988769741937</stp>
        <tr r="Q37" s="4"/>
        <tr r="Q37" s="2"/>
      </tp>
      <tp t="s">
        <v>#N/A N/A</v>
        <stp/>
        <stp>BDP|14247997716352401701</stp>
        <tr r="L563" s="4"/>
        <tr r="L563" s="2"/>
      </tp>
      <tp t="s">
        <v>#N/A N/A</v>
        <stp/>
        <stp>BDP|15992292269800051807</stp>
        <tr r="M723" s="4"/>
        <tr r="M723" s="2"/>
      </tp>
      <tp t="s">
        <v>#N/A N/A</v>
        <stp/>
        <stp>BDP|12616228468289788622</stp>
        <tr r="J624" s="4"/>
        <tr r="J624" s="2"/>
      </tp>
      <tp t="s">
        <v>#N/A N/A</v>
        <stp/>
        <stp>BDP|12004253865579052694</stp>
        <tr r="D309" s="4"/>
        <tr r="D309" s="2"/>
      </tp>
      <tp t="s">
        <v>#N/A N/A</v>
        <stp/>
        <stp>BDP|12857726986717677335</stp>
        <tr r="Q1115" s="4"/>
        <tr r="Q1115" s="2"/>
      </tp>
      <tp t="s">
        <v>#N/A N/A</v>
        <stp/>
        <stp>BDP|16070086449668146395</stp>
        <tr r="H371" s="4"/>
        <tr r="H371" s="2"/>
      </tp>
      <tp t="s">
        <v>#N/A N/A</v>
        <stp/>
        <stp>BDP|16282728999057138615</stp>
        <tr r="P21" s="4"/>
        <tr r="P21" s="2"/>
      </tp>
      <tp t="s">
        <v>#N/A N/A</v>
        <stp/>
        <stp>BDP|11820029816689297071</stp>
        <tr r="I881" s="4"/>
        <tr r="I881" s="2"/>
      </tp>
      <tp t="s">
        <v>#N/A N/A</v>
        <stp/>
        <stp>BDP|11936851027473127131</stp>
        <tr r="C205" s="4"/>
        <tr r="C205" s="2"/>
      </tp>
      <tp t="s">
        <v>#N/A N/A</v>
        <stp/>
        <stp>BDP|10621289685627511478</stp>
        <tr r="K1070" s="4"/>
        <tr r="K1070" s="2"/>
      </tp>
      <tp t="s">
        <v>#N/A N/A</v>
        <stp/>
        <stp>BDP|13416814501021431392</stp>
        <tr r="N586" s="4"/>
        <tr r="N586" s="2"/>
      </tp>
      <tp t="s">
        <v>#N/A N/A</v>
        <stp/>
        <stp>BDP|12777383084079282908</stp>
        <tr r="P1004" s="4"/>
        <tr r="P1004" s="2"/>
      </tp>
      <tp t="s">
        <v>#N/A N/A</v>
        <stp/>
        <stp>BDP|11908118846574322954</stp>
        <tr r="C715" s="4"/>
        <tr r="C715" s="2"/>
      </tp>
      <tp t="s">
        <v>#N/A N/A</v>
        <stp/>
        <stp>BDP|12886165289750961266</stp>
        <tr r="O13" s="4"/>
        <tr r="O13" s="2"/>
      </tp>
      <tp t="s">
        <v>#N/A N/A</v>
        <stp/>
        <stp>BDP|16419506682904732694</stp>
        <tr r="M585" s="4"/>
        <tr r="M585" s="2"/>
      </tp>
      <tp t="s">
        <v>#N/A N/A</v>
        <stp/>
        <stp>BDP|14719968740172880219</stp>
        <tr r="Q471" s="4"/>
        <tr r="Q471" s="2"/>
      </tp>
      <tp t="s">
        <v>#N/A N/A</v>
        <stp/>
        <stp>BDP|17310748784677376681</stp>
        <tr r="J458" s="4"/>
        <tr r="J458" s="2"/>
      </tp>
      <tp t="s">
        <v>#N/A N/A</v>
        <stp/>
        <stp>BDP|17647724430902925852</stp>
        <tr r="G785" s="4"/>
        <tr r="G785" s="2"/>
      </tp>
      <tp t="s">
        <v>#N/A N/A</v>
        <stp/>
        <stp>BDP|15435955070454120689</stp>
        <tr r="P250" s="4"/>
        <tr r="P250" s="2"/>
      </tp>
      <tp t="s">
        <v>#N/A N/A</v>
        <stp/>
        <stp>BDP|11903730982807812081</stp>
        <tr r="L78" s="4"/>
        <tr r="L78" s="2"/>
      </tp>
      <tp t="s">
        <v>#N/A N/A</v>
        <stp/>
        <stp>BDP|16016234391831311594</stp>
        <tr r="N1091" s="4"/>
        <tr r="N1091" s="2"/>
      </tp>
      <tp t="s">
        <v>#N/A N/A</v>
        <stp/>
        <stp>BDP|12987422825684478925</stp>
        <tr r="H657" s="4"/>
        <tr r="H657" s="2"/>
      </tp>
      <tp t="s">
        <v>#N/A N/A</v>
        <stp/>
        <stp>BDP|17708904476959977904</stp>
        <tr r="Q742" s="4"/>
        <tr r="Q742" s="2"/>
      </tp>
      <tp t="s">
        <v>#N/A N/A</v>
        <stp/>
        <stp>BDP|16476016869361043848</stp>
        <tr r="K133" s="4"/>
        <tr r="K133" s="2"/>
      </tp>
      <tp t="s">
        <v>#N/A N/A</v>
        <stp/>
        <stp>BDP|12295076228941513809</stp>
        <tr r="F1062" s="4"/>
        <tr r="F1062" s="2"/>
      </tp>
      <tp t="s">
        <v>#N/A N/A</v>
        <stp/>
        <stp>BDP|13961192791962012092</stp>
        <tr r="P1052" s="4"/>
        <tr r="P1052" s="2"/>
      </tp>
      <tp t="s">
        <v>#N/A N/A</v>
        <stp/>
        <stp>BDP|13955188821490920917</stp>
        <tr r="M370" s="4"/>
        <tr r="M370" s="2"/>
      </tp>
      <tp t="s">
        <v>#N/A N/A</v>
        <stp/>
        <stp>BDP|18144115637137775484</stp>
        <tr r="J156" s="4"/>
        <tr r="J156" s="2"/>
      </tp>
      <tp t="s">
        <v>#N/A N/A</v>
        <stp/>
        <stp>BDP|10037787191455255236</stp>
        <tr r="M380" s="4"/>
        <tr r="M380" s="2"/>
      </tp>
      <tp t="s">
        <v>#N/A N/A</v>
        <stp/>
        <stp>BDP|10965315245327153946</stp>
        <tr r="J290" s="4"/>
        <tr r="J290" s="2"/>
      </tp>
      <tp t="s">
        <v>#N/A N/A</v>
        <stp/>
        <stp>BDP|10482390325338618068</stp>
        <tr r="N569" s="4"/>
        <tr r="N569" s="2"/>
      </tp>
      <tp t="s">
        <v>#N/A N/A</v>
        <stp/>
        <stp>BDP|17495982379747466798</stp>
        <tr r="Q108" s="4"/>
        <tr r="Q108" s="2"/>
      </tp>
      <tp t="s">
        <v>#N/A N/A</v>
        <stp/>
        <stp>BDP|10912857677137761143</stp>
        <tr r="G599" s="4"/>
        <tr r="G599" s="2"/>
      </tp>
      <tp t="s">
        <v>#N/A N/A</v>
        <stp/>
        <stp>BDP|15650594193022545217</stp>
        <tr r="P361" s="4"/>
        <tr r="P361" s="2"/>
      </tp>
      <tp t="s">
        <v>#N/A N/A</v>
        <stp/>
        <stp>BDP|13598965006322598184</stp>
        <tr r="I821" s="4"/>
        <tr r="I821" s="2"/>
      </tp>
      <tp t="s">
        <v>#N/A N/A</v>
        <stp/>
        <stp>BDP|12048966478131715413</stp>
        <tr r="O629" s="4"/>
        <tr r="O629" s="2"/>
      </tp>
      <tp t="s">
        <v>#N/A N/A</v>
        <stp/>
        <stp>BDP|10026676299943199574</stp>
        <tr r="N917" s="4"/>
        <tr r="N917" s="2"/>
      </tp>
      <tp t="s">
        <v>#N/A N/A</v>
        <stp/>
        <stp>BDP|16798438386301207284</stp>
        <tr r="K402" s="4"/>
        <tr r="K402" s="2"/>
      </tp>
      <tp t="s">
        <v>#N/A N/A</v>
        <stp/>
        <stp>BDP|15491284193062728509</stp>
        <tr r="O424" s="4"/>
        <tr r="O424" s="2"/>
      </tp>
      <tp t="s">
        <v>#N/A N/A</v>
        <stp/>
        <stp>BDP|11354526258121634977</stp>
        <tr r="L1109" s="4"/>
        <tr r="L1109" s="2"/>
      </tp>
      <tp t="s">
        <v>#N/A N/A</v>
        <stp/>
        <stp>BDP|15132266591951690683</stp>
        <tr r="F717" s="4"/>
        <tr r="F717" s="2"/>
      </tp>
      <tp t="s">
        <v>#N/A N/A</v>
        <stp/>
        <stp>BDP|14242534798135454451</stp>
        <tr r="K214" s="4"/>
        <tr r="K214" s="2"/>
      </tp>
      <tp t="s">
        <v>#N/A N/A</v>
        <stp/>
        <stp>BDP|16947338173112385920</stp>
        <tr r="F1098" s="4"/>
        <tr r="F1098" s="2"/>
      </tp>
      <tp t="s">
        <v>#N/A N/A</v>
        <stp/>
        <stp>BDP|10579567461513938932</stp>
        <tr r="L323" s="4"/>
        <tr r="L323" s="2"/>
      </tp>
      <tp t="s">
        <v>#N/A N/A</v>
        <stp/>
        <stp>BDP|12249833736322479288</stp>
        <tr r="J673" s="4"/>
        <tr r="J673" s="2"/>
      </tp>
      <tp t="s">
        <v>#N/A N/A</v>
        <stp/>
        <stp>BDP|12812964919263582095</stp>
        <tr r="J404" s="4"/>
        <tr r="J404" s="2"/>
      </tp>
      <tp t="s">
        <v>#N/A N/A</v>
        <stp/>
        <stp>BDP|13398935139009661940</stp>
        <tr r="P592" s="4"/>
        <tr r="P592" s="2"/>
      </tp>
      <tp t="s">
        <v>#N/A N/A</v>
        <stp/>
        <stp>BDP|17508783093451057158</stp>
        <tr r="J926" s="4"/>
        <tr r="J926" s="2"/>
      </tp>
      <tp t="s">
        <v>#N/A N/A</v>
        <stp/>
        <stp>BDP|11802070253768479538</stp>
        <tr r="K217" s="4"/>
        <tr r="K217" s="2"/>
      </tp>
      <tp t="s">
        <v>#N/A N/A</v>
        <stp/>
        <stp>BDP|12780986912624214741</stp>
        <tr r="E469" s="4"/>
        <tr r="E469" s="2"/>
      </tp>
      <tp t="s">
        <v>#N/A N/A</v>
        <stp/>
        <stp>BDP|12977306327932742824</stp>
        <tr r="G130" s="4"/>
        <tr r="G130" s="2"/>
      </tp>
      <tp t="s">
        <v>#N/A N/A</v>
        <stp/>
        <stp>BDP|11458444461902920835</stp>
        <tr r="I75" s="4"/>
        <tr r="I75" s="2"/>
      </tp>
      <tp t="s">
        <v>#N/A N/A</v>
        <stp/>
        <stp>BDP|11363466105875878933</stp>
        <tr r="E450" s="4"/>
        <tr r="E450" s="2"/>
      </tp>
      <tp t="s">
        <v>#N/A N/A</v>
        <stp/>
        <stp>BDP|17903491300452949822</stp>
        <tr r="M777" s="4"/>
        <tr r="M777" s="2"/>
      </tp>
      <tp t="s">
        <v>#N/A N/A</v>
        <stp/>
        <stp>BDP|12976003096185751733</stp>
        <tr r="I297" s="4"/>
        <tr r="I297" s="2"/>
      </tp>
      <tp t="s">
        <v>#N/A N/A</v>
        <stp/>
        <stp>BDP|13291818340014967214</stp>
        <tr r="J1100" s="4"/>
        <tr r="J1100" s="2"/>
      </tp>
      <tp t="s">
        <v>#N/A N/A</v>
        <stp/>
        <stp>BDP|13853472625978898495</stp>
        <tr r="N463" s="4"/>
        <tr r="N463" s="2"/>
      </tp>
      <tp t="s">
        <v>#N/A N/A</v>
        <stp/>
        <stp>BDP|16044881945215046662</stp>
        <tr r="C789" s="4"/>
        <tr r="C789" s="2"/>
      </tp>
      <tp t="s">
        <v>#N/A N/A</v>
        <stp/>
        <stp>BDP|12297866076804039094</stp>
        <tr r="J621" s="4"/>
        <tr r="J621" s="2"/>
      </tp>
      <tp t="s">
        <v>#N/A N/A</v>
        <stp/>
        <stp>BDP|14904490396235551587</stp>
        <tr r="O589" s="4"/>
        <tr r="O589" s="2"/>
      </tp>
      <tp t="s">
        <v>#N/A N/A</v>
        <stp/>
        <stp>BDP|14638870839120466674</stp>
        <tr r="O146" s="4"/>
        <tr r="O146" s="2"/>
      </tp>
      <tp t="s">
        <v>#N/A N/A</v>
        <stp/>
        <stp>BDP|13862727415938105458</stp>
        <tr r="C444" s="4"/>
        <tr r="C444" s="2"/>
      </tp>
      <tp t="s">
        <v>#N/A N/A</v>
        <stp/>
        <stp>BDP|10626500209499042545</stp>
        <tr r="G672" s="4"/>
        <tr r="G672" s="2"/>
      </tp>
      <tp t="s">
        <v>#N/A N/A</v>
        <stp/>
        <stp>BDP|16659293362712173970</stp>
        <tr r="O421" s="4"/>
        <tr r="O421" s="2"/>
      </tp>
      <tp t="s">
        <v>#N/A N/A</v>
        <stp/>
        <stp>BDP|15036913761250202396</stp>
        <tr r="G593" s="4"/>
        <tr r="G593" s="2"/>
      </tp>
      <tp t="s">
        <v>#N/A N/A</v>
        <stp/>
        <stp>BDP|15039530389770779179</stp>
        <tr r="O79" s="4"/>
        <tr r="O79" s="2"/>
      </tp>
      <tp t="s">
        <v>#N/A N/A</v>
        <stp/>
        <stp>BDP|12585779344858432080</stp>
        <tr r="O751" s="4"/>
        <tr r="O751" s="2"/>
      </tp>
      <tp t="s">
        <v>#N/A N/A</v>
        <stp/>
        <stp>BDP|17092796532299937387</stp>
        <tr r="Q1139" s="4"/>
        <tr r="Q1139" s="2"/>
      </tp>
      <tp t="s">
        <v>#N/A N/A</v>
        <stp/>
        <stp>BDP|10354625117186808848</stp>
        <tr r="Q1080" s="4"/>
        <tr r="Q1080" s="2"/>
      </tp>
      <tp t="s">
        <v>#N/A N/A</v>
        <stp/>
        <stp>BDP|15614899084634040812</stp>
        <tr r="H681" s="4"/>
        <tr r="H681" s="2"/>
      </tp>
      <tp t="s">
        <v>#N/A N/A</v>
        <stp/>
        <stp>BDP|16946134971579799064</stp>
        <tr r="N630" s="4"/>
        <tr r="N630" s="2"/>
      </tp>
      <tp t="s">
        <v>#N/A N/A</v>
        <stp/>
        <stp>BDP|12124399587347346764</stp>
        <tr r="D432" s="4"/>
        <tr r="D432" s="2"/>
      </tp>
      <tp t="s">
        <v>#N/A N/A</v>
        <stp/>
        <stp>BDP|16819000422698387537</stp>
        <tr r="Q1108" s="4"/>
        <tr r="Q1108" s="2"/>
      </tp>
      <tp t="s">
        <v>#N/A N/A</v>
        <stp/>
        <stp>BDP|14619098087676498368</stp>
        <tr r="O320" s="4"/>
        <tr r="O320" s="2"/>
      </tp>
      <tp t="s">
        <v>#N/A N/A</v>
        <stp/>
        <stp>BDP|11352987134530154241</stp>
        <tr r="G931" s="4"/>
        <tr r="G931" s="2"/>
      </tp>
      <tp t="s">
        <v>#N/A N/A</v>
        <stp/>
        <stp>BDP|11224960468817686001</stp>
        <tr r="E912" s="4"/>
        <tr r="E912" s="2"/>
      </tp>
      <tp t="s">
        <v>#N/A N/A</v>
        <stp/>
        <stp>BDP|13995334297367796704</stp>
        <tr r="G1026" s="4"/>
        <tr r="G1026" s="2"/>
      </tp>
      <tp t="s">
        <v>#N/A N/A</v>
        <stp/>
        <stp>BDP|12186461069131438809</stp>
        <tr r="M568" s="4"/>
        <tr r="M568" s="2"/>
      </tp>
      <tp t="s">
        <v>#N/A N/A</v>
        <stp/>
        <stp>BDP|14966522560699234730</stp>
        <tr r="G791" s="4"/>
        <tr r="G791" s="2"/>
      </tp>
      <tp t="s">
        <v>#N/A N/A</v>
        <stp/>
        <stp>BDP|16034755638088564321</stp>
        <tr r="L760" s="4"/>
        <tr r="L760" s="2"/>
      </tp>
      <tp t="s">
        <v>#N/A N/A</v>
        <stp/>
        <stp>BDP|13266019825639408188</stp>
        <tr r="F774" s="4"/>
        <tr r="F774" s="2"/>
      </tp>
      <tp t="s">
        <v>#N/A N/A</v>
        <stp/>
        <stp>BDP|16501560183016869426</stp>
        <tr r="Q600" s="4"/>
        <tr r="Q600" s="2"/>
      </tp>
      <tp t="s">
        <v>#N/A N/A</v>
        <stp/>
        <stp>BDP|14451395173591509812</stp>
        <tr r="L800" s="4"/>
        <tr r="L800" s="2"/>
      </tp>
      <tp t="s">
        <v>#N/A N/A</v>
        <stp/>
        <stp>BDP|10895889245651691498</stp>
        <tr r="P378" s="4"/>
        <tr r="P378" s="2"/>
      </tp>
      <tp t="s">
        <v>#N/A N/A</v>
        <stp/>
        <stp>BDP|12958803756110293678</stp>
        <tr r="N657" s="4"/>
        <tr r="N657" s="2"/>
      </tp>
      <tp t="s">
        <v>#N/A N/A</v>
        <stp/>
        <stp>BDP|15259819463170894222</stp>
        <tr r="P450" s="4"/>
        <tr r="P450" s="2"/>
      </tp>
      <tp t="s">
        <v>#N/A N/A</v>
        <stp/>
        <stp>BDP|17714560382687112483</stp>
        <tr r="I27" s="4"/>
        <tr r="I27" s="2"/>
      </tp>
      <tp t="s">
        <v>#N/A N/A</v>
        <stp/>
        <stp>BDP|15727754898826170462</stp>
        <tr r="F846" s="4"/>
        <tr r="F846" s="2"/>
      </tp>
      <tp t="s">
        <v>#N/A N/A</v>
        <stp/>
        <stp>BDP|18296556735070616795</stp>
        <tr r="C251" s="4"/>
        <tr r="C251" s="2"/>
      </tp>
      <tp t="s">
        <v>#N/A N/A</v>
        <stp/>
        <stp>BDP|11494484296601003472</stp>
        <tr r="C1023" s="4"/>
        <tr r="C1023" s="2"/>
      </tp>
      <tp t="s">
        <v>#N/A N/A</v>
        <stp/>
        <stp>BDP|17152660749848465472</stp>
        <tr r="F554" s="4"/>
        <tr r="F554" s="2"/>
      </tp>
      <tp t="s">
        <v>#N/A N/A</v>
        <stp/>
        <stp>BDP|18192522237266086198</stp>
        <tr r="O961" s="4"/>
        <tr r="O961" s="2"/>
      </tp>
      <tp t="s">
        <v>#N/A N/A</v>
        <stp/>
        <stp>BDP|15786938509743067609</stp>
        <tr r="D876" s="4"/>
        <tr r="D876" s="2"/>
      </tp>
      <tp t="s">
        <v>#N/A N/A</v>
        <stp/>
        <stp>BDP|11442225894416926568</stp>
        <tr r="P162" s="4"/>
        <tr r="P162" s="2"/>
      </tp>
      <tp t="s">
        <v>#N/A N/A</v>
        <stp/>
        <stp>BDP|18376653286847428891</stp>
        <tr r="C36" s="4"/>
        <tr r="C36" s="2"/>
      </tp>
      <tp t="s">
        <v>#N/A N/A</v>
        <stp/>
        <stp>BDP|16541439675259994579</stp>
        <tr r="G405" s="4"/>
        <tr r="G405" s="2"/>
      </tp>
      <tp t="s">
        <v>#N/A N/A</v>
        <stp/>
        <stp>BDP|16882177177039032053</stp>
        <tr r="K750" s="4"/>
        <tr r="K750" s="2"/>
      </tp>
      <tp t="s">
        <v>#N/A N/A</v>
        <stp/>
        <stp>BDP|18381786994978093720</stp>
        <tr r="H274" s="4"/>
        <tr r="H274" s="2"/>
      </tp>
      <tp t="s">
        <v>#N/A N/A</v>
        <stp/>
        <stp>BDP|16840869467938099940</stp>
        <tr r="I1095" s="4"/>
        <tr r="I1095" s="2"/>
      </tp>
      <tp t="s">
        <v>#N/A N/A</v>
        <stp/>
        <stp>BDP|16500427802152185993</stp>
        <tr r="D252" s="4"/>
        <tr r="D252" s="2"/>
      </tp>
      <tp t="s">
        <v>#N/A N/A</v>
        <stp/>
        <stp>BDP|11669797738294890827</stp>
        <tr r="H666" s="4"/>
        <tr r="H666" s="2"/>
      </tp>
      <tp t="s">
        <v>#N/A N/A</v>
        <stp/>
        <stp>BDP|10419819298179931196</stp>
        <tr r="Q1156" s="4"/>
        <tr r="Q1156" s="2"/>
      </tp>
      <tp t="s">
        <v>#N/A N/A</v>
        <stp/>
        <stp>BDP|14513716698800168305</stp>
        <tr r="N223" s="4"/>
        <tr r="N223" s="2"/>
      </tp>
      <tp t="s">
        <v>#N/A N/A</v>
        <stp/>
        <stp>BDP|15257670957776766988</stp>
        <tr r="G178" s="4"/>
        <tr r="G178" s="2"/>
      </tp>
      <tp t="s">
        <v>#N/A N/A</v>
        <stp/>
        <stp>BDP|14998807706282468768</stp>
        <tr r="J426" s="4"/>
        <tr r="J426" s="2"/>
      </tp>
      <tp t="s">
        <v>#N/A N/A</v>
        <stp/>
        <stp>BDP|11497917755512496690</stp>
        <tr r="I879" s="4"/>
        <tr r="I879" s="2"/>
      </tp>
      <tp t="s">
        <v>#N/A N/A</v>
        <stp/>
        <stp>BDP|13980274886089154948</stp>
        <tr r="E1145" s="4"/>
        <tr r="E1145" s="2"/>
      </tp>
      <tp t="s">
        <v>#N/A N/A</v>
        <stp/>
        <stp>BDP|17789140322809469487</stp>
        <tr r="E997" s="4"/>
        <tr r="E997" s="2"/>
      </tp>
      <tp t="s">
        <v>#N/A N/A</v>
        <stp/>
        <stp>BDP|17836020473870221969</stp>
        <tr r="E968" s="4"/>
        <tr r="E968" s="2"/>
      </tp>
      <tp t="s">
        <v>#N/A N/A</v>
        <stp/>
        <stp>BDP|10297693834879338511</stp>
        <tr r="J140" s="4"/>
        <tr r="J140" s="2"/>
      </tp>
      <tp t="s">
        <v>#N/A N/A</v>
        <stp/>
        <stp>BDP|11815392571775574983</stp>
        <tr r="C1058" s="4"/>
        <tr r="C1058" s="2"/>
      </tp>
      <tp t="s">
        <v>#N/A N/A</v>
        <stp/>
        <stp>BDP|11634744874361374984</stp>
        <tr r="H763" s="4"/>
        <tr r="H763" s="2"/>
      </tp>
      <tp t="s">
        <v>#N/A N/A</v>
        <stp/>
        <stp>BDP|17039836685189950727</stp>
        <tr r="P291" s="4"/>
        <tr r="P291" s="2"/>
      </tp>
      <tp t="s">
        <v>#N/A N/A</v>
        <stp/>
        <stp>BDP|17371916368127346642</stp>
        <tr r="L577" s="4"/>
        <tr r="L577" s="2"/>
      </tp>
      <tp t="s">
        <v>#N/A N/A</v>
        <stp/>
        <stp>BDP|13306151980746814532</stp>
        <tr r="H999" s="4"/>
        <tr r="H999" s="2"/>
      </tp>
      <tp t="s">
        <v>#N/A N/A</v>
        <stp/>
        <stp>BDP|16808854361254474554</stp>
        <tr r="F1076" s="4"/>
        <tr r="F1076" s="2"/>
      </tp>
      <tp t="s">
        <v>#N/A N/A</v>
        <stp/>
        <stp>BDP|13036827346100112681</stp>
        <tr r="Q300" s="4"/>
        <tr r="Q300" s="2"/>
      </tp>
      <tp t="s">
        <v>#N/A N/A</v>
        <stp/>
        <stp>BDP|14082590637718522368</stp>
        <tr r="J180" s="4"/>
        <tr r="J180" s="2"/>
      </tp>
      <tp t="s">
        <v>#N/A N/A</v>
        <stp/>
        <stp>BDP|11940400333069675616</stp>
        <tr r="J807" s="4"/>
        <tr r="J807" s="2"/>
      </tp>
      <tp t="s">
        <v>#N/A N/A</v>
        <stp/>
        <stp>BDP|16247283446410530945</stp>
        <tr r="D740" s="4"/>
        <tr r="D740" s="2"/>
      </tp>
      <tp t="s">
        <v>#N/A N/A</v>
        <stp/>
        <stp>BDP|13525285886361525132</stp>
        <tr r="C338" s="4"/>
        <tr r="C338" s="2"/>
      </tp>
      <tp t="s">
        <v>#N/A N/A</v>
        <stp/>
        <stp>BDP|11301926939895759731</stp>
        <tr r="F335" s="4"/>
        <tr r="F335" s="2"/>
      </tp>
      <tp t="s">
        <v>#N/A N/A</v>
        <stp/>
        <stp>BDP|18190331552031470685</stp>
        <tr r="F425" s="4"/>
        <tr r="F425" s="2"/>
      </tp>
      <tp t="s">
        <v>#N/A N/A</v>
        <stp/>
        <stp>BDP|11547714798680594657</stp>
        <tr r="O955" s="4"/>
        <tr r="O955" s="2"/>
      </tp>
      <tp t="s">
        <v>#N/A N/A</v>
        <stp/>
        <stp>BDP|12975795647391390980</stp>
        <tr r="Q992" s="4"/>
        <tr r="Q992" s="2"/>
      </tp>
      <tp t="s">
        <v>#N/A N/A</v>
        <stp/>
        <stp>BDP|16227989400440633603</stp>
        <tr r="M213" s="4"/>
        <tr r="M213" s="2"/>
      </tp>
      <tp t="s">
        <v>#N/A N/A</v>
        <stp/>
        <stp>BDP|12703832629036382727</stp>
        <tr r="F235" s="4"/>
        <tr r="F235" s="2"/>
      </tp>
      <tp t="s">
        <v>#N/A N/A</v>
        <stp/>
        <stp>BDP|11200025380979564997</stp>
        <tr r="D470" s="4"/>
        <tr r="D470" s="2"/>
      </tp>
      <tp t="s">
        <v>#N/A N/A</v>
        <stp/>
        <stp>BDP|16359817205892281591</stp>
        <tr r="I1047" s="4"/>
        <tr r="I1047" s="2"/>
      </tp>
      <tp t="s">
        <v>#N/A N/A</v>
        <stp/>
        <stp>BDP|12059081393393607115</stp>
        <tr r="O660" s="4"/>
        <tr r="O660" s="2"/>
      </tp>
      <tp t="s">
        <v>#N/A N/A</v>
        <stp/>
        <stp>BDP|13633998674995370144</stp>
        <tr r="J307" s="4"/>
        <tr r="J307" s="2"/>
      </tp>
      <tp t="s">
        <v>#N/A N/A</v>
        <stp/>
        <stp>BDP|17281095729788896463</stp>
        <tr r="K59" s="4"/>
        <tr r="K59" s="2"/>
      </tp>
      <tp t="s">
        <v>#N/A N/A</v>
        <stp/>
        <stp>BDP|17136841164247857755</stp>
        <tr r="F1073" s="4"/>
        <tr r="F1073" s="2"/>
      </tp>
      <tp t="s">
        <v>#N/A N/A</v>
        <stp/>
        <stp>BDP|17447397386520021573</stp>
        <tr r="Q286" s="4"/>
        <tr r="Q286" s="2"/>
      </tp>
      <tp t="s">
        <v>#N/A N/A</v>
        <stp/>
        <stp>BDP|17423567688603003064</stp>
        <tr r="M607" s="4"/>
        <tr r="M607" s="2"/>
      </tp>
      <tp t="s">
        <v>#N/A N/A</v>
        <stp/>
        <stp>BDP|10383873376141697784</stp>
        <tr r="N504" s="4"/>
        <tr r="N504" s="2"/>
      </tp>
      <tp t="s">
        <v>#N/A N/A</v>
        <stp/>
        <stp>BDP|16834775383786345633</stp>
        <tr r="H355" s="4"/>
        <tr r="H355" s="2"/>
      </tp>
      <tp t="s">
        <v>#N/A N/A</v>
        <stp/>
        <stp>BDP|15763350822168419580</stp>
        <tr r="C538" s="4"/>
        <tr r="C538" s="2"/>
      </tp>
      <tp t="s">
        <v>#N/A N/A</v>
        <stp/>
        <stp>BDP|16877794628803040959</stp>
        <tr r="M317" s="4"/>
        <tr r="M317" s="2"/>
      </tp>
      <tp t="s">
        <v>#N/A N/A</v>
        <stp/>
        <stp>BDP|12815850421173252221</stp>
        <tr r="P798" s="4"/>
        <tr r="P798" s="2"/>
      </tp>
      <tp t="s">
        <v>#N/A N/A</v>
        <stp/>
        <stp>BDP|10980958535365001668</stp>
        <tr r="P1116" s="4"/>
        <tr r="P1116" s="2"/>
      </tp>
      <tp t="s">
        <v>#N/A N/A</v>
        <stp/>
        <stp>BDP|11975266705063433918</stp>
        <tr r="O575" s="4"/>
        <tr r="O575" s="2"/>
      </tp>
      <tp t="s">
        <v>#N/A N/A</v>
        <stp/>
        <stp>BDP|15677170573313585986</stp>
        <tr r="N1036" s="4"/>
        <tr r="N1036" s="2"/>
      </tp>
      <tp t="s">
        <v>#N/A N/A</v>
        <stp/>
        <stp>BDP|12065286682897606631</stp>
        <tr r="N187" s="4"/>
        <tr r="N187" s="2"/>
      </tp>
      <tp t="s">
        <v>#N/A N/A</v>
        <stp/>
        <stp>BDP|13032573490831163797</stp>
        <tr r="I66" s="4"/>
        <tr r="I66" s="2"/>
      </tp>
      <tp t="s">
        <v>#N/A N/A</v>
        <stp/>
        <stp>BDP|13707809930201105093</stp>
        <tr r="N122" s="4"/>
        <tr r="N122" s="2"/>
      </tp>
      <tp t="s">
        <v>#N/A N/A</v>
        <stp/>
        <stp>BDP|11434221701943958911</stp>
        <tr r="P719" s="4"/>
        <tr r="P719" s="2"/>
      </tp>
      <tp t="s">
        <v>#N/A N/A</v>
        <stp/>
        <stp>BDP|17613443470855575883</stp>
        <tr r="M14" s="4"/>
        <tr r="M14" s="2"/>
      </tp>
      <tp t="s">
        <v>#N/A N/A</v>
        <stp/>
        <stp>BDP|11729199889307870602</stp>
        <tr r="Q1046" s="4"/>
        <tr r="Q1046" s="2"/>
      </tp>
      <tp t="s">
        <v>#N/A N/A</v>
        <stp/>
        <stp>BDP|17646398600519963492</stp>
        <tr r="Q720" s="4"/>
        <tr r="Q720" s="2"/>
      </tp>
      <tp t="s">
        <v>#N/A N/A</v>
        <stp/>
        <stp>BDP|14051866847322814362</stp>
        <tr r="E982" s="4"/>
        <tr r="E982" s="2"/>
      </tp>
      <tp t="s">
        <v>#N/A N/A</v>
        <stp/>
        <stp>BDP|10738477337416160895</stp>
        <tr r="D533" s="4"/>
        <tr r="D533" s="2"/>
      </tp>
      <tp t="s">
        <v>#N/A N/A</v>
        <stp/>
        <stp>BDP|12738166356927079888</stp>
        <tr r="D886" s="4"/>
        <tr r="D886" s="2"/>
      </tp>
      <tp t="s">
        <v>#N/A N/A</v>
        <stp/>
        <stp>BDP|11309108519168589002</stp>
        <tr r="N824" s="4"/>
        <tr r="N824" s="2"/>
      </tp>
      <tp t="s">
        <v>#N/A N/A</v>
        <stp/>
        <stp>BDP|16345582275129326426</stp>
        <tr r="M378" s="4"/>
        <tr r="M378" s="2"/>
      </tp>
      <tp t="s">
        <v>#N/A N/A</v>
        <stp/>
        <stp>BDP|15037990210444356050</stp>
        <tr r="E902" s="4"/>
        <tr r="E902" s="2"/>
      </tp>
      <tp t="s">
        <v>#N/A N/A</v>
        <stp/>
        <stp>BDP|15676821322613047596</stp>
        <tr r="G267" s="4"/>
        <tr r="G267" s="2"/>
      </tp>
      <tp t="s">
        <v>#N/A N/A</v>
        <stp/>
        <stp>BDP|11991281736818905111</stp>
        <tr r="D83" s="4"/>
        <tr r="D83" s="2"/>
      </tp>
      <tp t="s">
        <v>#N/A N/A</v>
        <stp/>
        <stp>BDP|11011105340815646898</stp>
        <tr r="F444" s="4"/>
        <tr r="F444" s="2"/>
      </tp>
      <tp t="s">
        <v>#N/A N/A</v>
        <stp/>
        <stp>BDP|12404394466007224966</stp>
        <tr r="F340" s="4"/>
        <tr r="F340" s="2"/>
      </tp>
      <tp t="s">
        <v>#N/A N/A</v>
        <stp/>
        <stp>BDP|15545038372913826831</stp>
        <tr r="K1147" s="4"/>
        <tr r="K1147" s="2"/>
      </tp>
      <tp t="s">
        <v>#N/A N/A</v>
        <stp/>
        <stp>BDP|14473546832502946944</stp>
        <tr r="C195" s="4"/>
        <tr r="C195" s="2"/>
      </tp>
      <tp t="s">
        <v>#N/A N/A</v>
        <stp/>
        <stp>BDP|15412285357183177856</stp>
        <tr r="P60" s="4"/>
        <tr r="P60" s="2"/>
      </tp>
      <tp t="s">
        <v>#N/A N/A</v>
        <stp/>
        <stp>BDP|15671349130435892957</stp>
        <tr r="K172" s="4"/>
        <tr r="K172" s="2"/>
      </tp>
      <tp t="s">
        <v>#N/A N/A</v>
        <stp/>
        <stp>BDP|14769160348110159876</stp>
        <tr r="F1011" s="4"/>
        <tr r="F1011" s="2"/>
      </tp>
      <tp t="s">
        <v>#N/A N/A</v>
        <stp/>
        <stp>BDP|14599842243641815045</stp>
        <tr r="I754" s="4"/>
        <tr r="I754" s="2"/>
      </tp>
      <tp t="s">
        <v>#N/A N/A</v>
        <stp/>
        <stp>BDP|15773117389136711369</stp>
        <tr r="J1033" s="4"/>
        <tr r="J1033" s="2"/>
      </tp>
      <tp t="s">
        <v>#N/A N/A</v>
        <stp/>
        <stp>BDP|13689467351569934261</stp>
        <tr r="N507" s="4"/>
        <tr r="N507" s="2"/>
      </tp>
      <tp t="s">
        <v>#N/A N/A</v>
        <stp/>
        <stp>BDP|13044364203430994925</stp>
        <tr r="O463" s="4"/>
        <tr r="O463" s="2"/>
      </tp>
      <tp t="s">
        <v>#N/A N/A</v>
        <stp/>
        <stp>BDP|17686880730281044400</stp>
        <tr r="J917" s="4"/>
        <tr r="J917" s="2"/>
      </tp>
      <tp t="s">
        <v>#N/A N/A</v>
        <stp/>
        <stp>BDP|12998175751086812990</stp>
        <tr r="K566" s="4"/>
        <tr r="K566" s="2"/>
      </tp>
      <tp t="s">
        <v>#N/A N/A</v>
        <stp/>
        <stp>BDP|13116942739844545473</stp>
        <tr r="M847" s="4"/>
        <tr r="M847" s="2"/>
      </tp>
      <tp t="s">
        <v>#N/A N/A</v>
        <stp/>
        <stp>BDP|15345084747350469867</stp>
        <tr r="J933" s="4"/>
        <tr r="J933" s="2"/>
      </tp>
      <tp t="s">
        <v>#N/A N/A</v>
        <stp/>
        <stp>BDP|17965164453103338912</stp>
        <tr r="K554" s="4"/>
        <tr r="K554" s="2"/>
      </tp>
      <tp t="s">
        <v>#N/A N/A</v>
        <stp/>
        <stp>BDP|13878175456556454833</stp>
        <tr r="P834" s="4"/>
        <tr r="P834" s="2"/>
      </tp>
      <tp t="s">
        <v>#N/A N/A</v>
        <stp/>
        <stp>BDP|14079480360638544735</stp>
        <tr r="M1087" s="4"/>
        <tr r="M1087" s="2"/>
      </tp>
      <tp t="s">
        <v>#N/A N/A</v>
        <stp/>
        <stp>BDP|17620654995685975417</stp>
        <tr r="I369" s="4"/>
        <tr r="I369" s="2"/>
      </tp>
      <tp t="s">
        <v>#N/A N/A</v>
        <stp/>
        <stp>BDP|18326076273262049495</stp>
        <tr r="K79" s="4"/>
        <tr r="K79" s="2"/>
      </tp>
      <tp t="s">
        <v>#N/A N/A</v>
        <stp/>
        <stp>BDP|17014314359390619800</stp>
        <tr r="P656" s="4"/>
        <tr r="P656" s="2"/>
      </tp>
      <tp t="s">
        <v>#N/A N/A</v>
        <stp/>
        <stp>BDP|11811221202779477327</stp>
        <tr r="I553" s="4"/>
        <tr r="I553" s="2"/>
      </tp>
      <tp t="s">
        <v>#N/A N/A</v>
        <stp/>
        <stp>BDP|12467861841147499098</stp>
        <tr r="L883" s="4"/>
        <tr r="L883" s="2"/>
      </tp>
      <tp t="s">
        <v>#N/A N/A</v>
        <stp/>
        <stp>BDP|15108264304876487891</stp>
        <tr r="C849" s="4"/>
        <tr r="C849" s="2"/>
      </tp>
      <tp t="s">
        <v>#N/A N/A</v>
        <stp/>
        <stp>BDP|15923753095315448733</stp>
        <tr r="L175" s="4"/>
        <tr r="L175" s="2"/>
      </tp>
      <tp t="s">
        <v>#N/A N/A</v>
        <stp/>
        <stp>BDP|15902450646608730430</stp>
        <tr r="I965" s="4"/>
        <tr r="I965" s="2"/>
      </tp>
      <tp t="s">
        <v>#N/A N/A</v>
        <stp/>
        <stp>BDP|17100881362534201471</stp>
        <tr r="N1136" s="4"/>
        <tr r="N1136" s="2"/>
      </tp>
      <tp t="s">
        <v>#N/A N/A</v>
        <stp/>
        <stp>BDP|14950708115393788853</stp>
        <tr r="Q851" s="4"/>
        <tr r="Q851" s="2"/>
      </tp>
      <tp t="s">
        <v>#N/A N/A</v>
        <stp/>
        <stp>BDP|15840939345812911391</stp>
        <tr r="L312" s="4"/>
        <tr r="L312" s="2"/>
      </tp>
      <tp t="s">
        <v>#N/A N/A</v>
        <stp/>
        <stp>BDP|11841905484668458166</stp>
        <tr r="G396" s="4"/>
        <tr r="G396" s="2"/>
      </tp>
      <tp t="s">
        <v>#N/A N/A</v>
        <stp/>
        <stp>BDP|14620820801672375778</stp>
        <tr r="M170" s="4"/>
        <tr r="M170" s="2"/>
      </tp>
      <tp t="s">
        <v>#N/A N/A</v>
        <stp/>
        <stp>BDP|16188723145385624910</stp>
        <tr r="H178" s="4"/>
        <tr r="H178" s="2"/>
      </tp>
      <tp t="s">
        <v>#N/A N/A</v>
        <stp/>
        <stp>BDP|18261914320632257808</stp>
        <tr r="L478" s="4"/>
        <tr r="L478" s="2"/>
      </tp>
      <tp t="s">
        <v>#N/A N/A</v>
        <stp/>
        <stp>BDP|14215772764605344939</stp>
        <tr r="C24" s="4"/>
        <tr r="C24" s="2"/>
      </tp>
      <tp t="s">
        <v>#N/A N/A</v>
        <stp/>
        <stp>BDP|14813958419130032553</stp>
        <tr r="H324" s="4"/>
        <tr r="H324" s="2"/>
      </tp>
      <tp t="s">
        <v>#N/A N/A</v>
        <stp/>
        <stp>BDP|16054699180469975817</stp>
        <tr r="H789" s="4"/>
        <tr r="H789" s="2"/>
      </tp>
      <tp t="s">
        <v>#N/A N/A</v>
        <stp/>
        <stp>BDP|17704439384042323023</stp>
        <tr r="Q319" s="4"/>
        <tr r="Q319" s="2"/>
      </tp>
      <tp t="s">
        <v>#N/A N/A</v>
        <stp/>
        <stp>BDP|18349296379320290407</stp>
        <tr r="M344" s="4"/>
        <tr r="M344" s="2"/>
      </tp>
      <tp t="s">
        <v>#N/A N/A</v>
        <stp/>
        <stp>BDP|10321029237713327941</stp>
        <tr r="E1085" s="4"/>
        <tr r="E1085" s="2"/>
      </tp>
      <tp t="s">
        <v>#N/A N/A</v>
        <stp/>
        <stp>BDP|15386154887023179615</stp>
        <tr r="O964" s="4"/>
        <tr r="O964" s="2"/>
      </tp>
      <tp t="s">
        <v>#N/A N/A</v>
        <stp/>
        <stp>BDP|11395777241443504814</stp>
        <tr r="I680" s="4"/>
        <tr r="I680" s="2"/>
      </tp>
      <tp t="s">
        <v>#N/A N/A</v>
        <stp/>
        <stp>BDP|10535874293309698160</stp>
        <tr r="H167" s="4"/>
        <tr r="H167" s="2"/>
      </tp>
      <tp t="s">
        <v>#N/A N/A</v>
        <stp/>
        <stp>BDP|18029398922235354590</stp>
        <tr r="E131" s="4"/>
        <tr r="E131" s="2"/>
      </tp>
      <tp t="s">
        <v>#N/A N/A</v>
        <stp/>
        <stp>BDP|11681996619653737307</stp>
        <tr r="F16" s="4"/>
        <tr r="F16" s="2"/>
      </tp>
      <tp t="s">
        <v>#N/A N/A</v>
        <stp/>
        <stp>BDP|15606423900089686139</stp>
        <tr r="D908" s="4"/>
        <tr r="D908" s="2"/>
      </tp>
      <tp t="s">
        <v>#N/A N/A</v>
        <stp/>
        <stp>BDP|11342503564698573337</stp>
        <tr r="J539" s="4"/>
        <tr r="J539" s="2"/>
      </tp>
      <tp t="s">
        <v>#N/A N/A</v>
        <stp/>
        <stp>BDP|14754002996796338232</stp>
        <tr r="N901" s="4"/>
        <tr r="N901" s="2"/>
      </tp>
      <tp t="s">
        <v>#N/A N/A</v>
        <stp/>
        <stp>BDP|10955286681472713167</stp>
        <tr r="C1151" s="4"/>
        <tr r="C1151" s="2"/>
      </tp>
      <tp t="s">
        <v>#N/A N/A</v>
        <stp/>
        <stp>BDP|17658851920532055624</stp>
        <tr r="K121" s="4"/>
        <tr r="K121" s="2"/>
      </tp>
      <tp t="s">
        <v>#N/A N/A</v>
        <stp/>
        <stp>BDP|16613949799348336798</stp>
        <tr r="E109" s="4"/>
        <tr r="E109" s="2"/>
      </tp>
      <tp t="s">
        <v>#N/A N/A</v>
        <stp/>
        <stp>BDP|10237992045567809373</stp>
        <tr r="K1100" s="4"/>
        <tr r="K1100" s="2"/>
      </tp>
      <tp t="s">
        <v>#N/A N/A</v>
        <stp/>
        <stp>BDP|13781469337275740800</stp>
        <tr r="F535" s="4"/>
        <tr r="F535" s="2"/>
      </tp>
      <tp t="s">
        <v>#N/A N/A</v>
        <stp/>
        <stp>BDP|17113003383426322003</stp>
        <tr r="G290" s="4"/>
        <tr r="G290" s="2"/>
      </tp>
      <tp t="s">
        <v>#N/A N/A</v>
        <stp/>
        <stp>BDP|18283429145593046246</stp>
        <tr r="D1098" s="4"/>
        <tr r="D1098" s="2"/>
      </tp>
      <tp t="s">
        <v>#N/A N/A</v>
        <stp/>
        <stp>BDP|13908151146006340981</stp>
        <tr r="C151" s="4"/>
        <tr r="C151" s="2"/>
      </tp>
      <tp t="s">
        <v>#N/A N/A</v>
        <stp/>
        <stp>BDP|13466172534848300058</stp>
        <tr r="Q759" s="4"/>
        <tr r="Q759" s="2"/>
      </tp>
      <tp t="s">
        <v>#N/A N/A</v>
        <stp/>
        <stp>BDP|12046350613640016977</stp>
        <tr r="K381" s="4"/>
        <tr r="K381" s="2"/>
      </tp>
      <tp t="s">
        <v>#N/A N/A</v>
        <stp/>
        <stp>BDP|17486130483612755530</stp>
        <tr r="Q547" s="4"/>
        <tr r="Q547" s="2"/>
      </tp>
      <tp t="s">
        <v>#N/A N/A</v>
        <stp/>
        <stp>BDP|10358404780041538469</stp>
        <tr r="N428" s="4"/>
        <tr r="N428" s="2"/>
      </tp>
      <tp t="s">
        <v>#N/A N/A</v>
        <stp/>
        <stp>BDP|14766280222788933548</stp>
        <tr r="E1129" s="4"/>
        <tr r="E1129" s="2"/>
      </tp>
      <tp t="s">
        <v>#N/A N/A</v>
        <stp/>
        <stp>BDP|13833806875755819059</stp>
        <tr r="Q377" s="4"/>
        <tr r="Q377" s="2"/>
      </tp>
      <tp t="s">
        <v>#N/A N/A</v>
        <stp/>
        <stp>BDP|12096544048523991958</stp>
        <tr r="H282" s="4"/>
        <tr r="H282" s="2"/>
      </tp>
      <tp t="s">
        <v>#N/A N/A</v>
        <stp/>
        <stp>BDP|10335108743629504555</stp>
        <tr r="Q925" s="4"/>
        <tr r="Q925" s="2"/>
      </tp>
      <tp t="s">
        <v>#N/A N/A</v>
        <stp/>
        <stp>BDP|13084320244615071861</stp>
        <tr r="I1091" s="4"/>
        <tr r="I1091" s="2"/>
      </tp>
      <tp t="s">
        <v>#N/A N/A</v>
        <stp/>
        <stp>BDP|14319998009291351506</stp>
        <tr r="C144" s="4"/>
        <tr r="C144" s="2"/>
      </tp>
      <tp t="s">
        <v>#N/A N/A</v>
        <stp/>
        <stp>BDP|14263829670576420440</stp>
        <tr r="L724" s="4"/>
        <tr r="L724" s="2"/>
      </tp>
      <tp t="s">
        <v>#N/A N/A</v>
        <stp/>
        <stp>BDP|16099391139156732975</stp>
        <tr r="C607" s="4"/>
        <tr r="C607" s="2"/>
      </tp>
      <tp t="s">
        <v>#N/A N/A</v>
        <stp/>
        <stp>BDP|11043972293688678029</stp>
        <tr r="G634" s="4"/>
        <tr r="G634" s="2"/>
      </tp>
      <tp t="s">
        <v>#N/A N/A</v>
        <stp/>
        <stp>BDP|14438970237257781034</stp>
        <tr r="J495" s="4"/>
        <tr r="J495" s="2"/>
      </tp>
      <tp t="s">
        <v>#N/A N/A</v>
        <stp/>
        <stp>BDP|17714371046809371053</stp>
        <tr r="H24" s="4"/>
        <tr r="H24" s="2"/>
      </tp>
      <tp t="s">
        <v>#N/A N/A</v>
        <stp/>
        <stp>BDP|11811700812899911734</stp>
        <tr r="O253" s="4"/>
        <tr r="O253" s="2"/>
      </tp>
      <tp t="s">
        <v>#N/A N/A</v>
        <stp/>
        <stp>BDP|14157322257309704238</stp>
        <tr r="M235" s="4"/>
        <tr r="M235" s="2"/>
      </tp>
      <tp t="s">
        <v>#N/A N/A</v>
        <stp/>
        <stp>BDP|10348033783597259615</stp>
        <tr r="P999" s="4"/>
        <tr r="P999" s="2"/>
      </tp>
      <tp t="s">
        <v>#N/A N/A</v>
        <stp/>
        <stp>BDP|14368013121886360909</stp>
        <tr r="E151" s="4"/>
        <tr r="E151" s="2"/>
      </tp>
      <tp t="s">
        <v>#N/A N/A</v>
        <stp/>
        <stp>BDP|15558015598083402681</stp>
        <tr r="H503" s="4"/>
        <tr r="H503" s="2"/>
      </tp>
      <tp t="s">
        <v>#N/A N/A</v>
        <stp/>
        <stp>BDP|10344806352270043415</stp>
        <tr r="N528" s="4"/>
        <tr r="N528" s="2"/>
      </tp>
      <tp t="s">
        <v>#N/A N/A</v>
        <stp/>
        <stp>BDP|17257476893154057767</stp>
        <tr r="Q178" s="4"/>
        <tr r="Q178" s="2"/>
      </tp>
      <tp t="s">
        <v>#N/A N/A</v>
        <stp/>
        <stp>BDP|13229650391035475025</stp>
        <tr r="Q316" s="4"/>
        <tr r="Q316" s="2"/>
      </tp>
      <tp t="s">
        <v>#N/A N/A</v>
        <stp/>
        <stp>BDP|10186818940497258221</stp>
        <tr r="M662" s="4"/>
        <tr r="M662" s="2"/>
      </tp>
      <tp t="s">
        <v>#N/A N/A</v>
        <stp/>
        <stp>BDP|18164017815653663331</stp>
        <tr r="L418" s="4"/>
        <tr r="L418" s="2"/>
      </tp>
      <tp t="s">
        <v>#N/A N/A</v>
        <stp/>
        <stp>BDP|17726554492386309435</stp>
        <tr r="E908" s="4"/>
        <tr r="E908" s="2"/>
      </tp>
      <tp t="s">
        <v>#N/A N/A</v>
        <stp/>
        <stp>BDP|17154460306999097312</stp>
        <tr r="G961" s="4"/>
        <tr r="G961" s="2"/>
      </tp>
      <tp t="s">
        <v>#N/A N/A</v>
        <stp/>
        <stp>BDP|15065272273200427903</stp>
        <tr r="Q163" s="4"/>
        <tr r="Q163" s="2"/>
      </tp>
      <tp t="s">
        <v>#N/A N/A</v>
        <stp/>
        <stp>BDP|17710935351107371565</stp>
        <tr r="O228" s="4"/>
        <tr r="O228" s="2"/>
      </tp>
      <tp t="s">
        <v>#N/A N/A</v>
        <stp/>
        <stp>BDP|12431539004909364703</stp>
        <tr r="E771" s="4"/>
        <tr r="E771" s="2"/>
      </tp>
      <tp t="s">
        <v>#N/A N/A</v>
        <stp/>
        <stp>BDP|10217241785200261311</stp>
        <tr r="C189" s="4"/>
        <tr r="C189" s="2"/>
      </tp>
      <tp t="s">
        <v>#N/A N/A</v>
        <stp/>
        <stp>BDP|16867092917167558935</stp>
        <tr r="Q1052" s="4"/>
        <tr r="Q1052" s="2"/>
      </tp>
      <tp t="s">
        <v>#N/A N/A</v>
        <stp/>
        <stp>BDP|10468336383553480109</stp>
        <tr r="N10" s="4"/>
        <tr r="N10" s="2"/>
      </tp>
      <tp t="s">
        <v>#N/A N/A</v>
        <stp/>
        <stp>BDP|17692164333829122523</stp>
        <tr r="M533" s="4"/>
        <tr r="M533" s="2"/>
      </tp>
      <tp t="s">
        <v>#N/A N/A</v>
        <stp/>
        <stp>BDP|17876447881224612688</stp>
        <tr r="F667" s="4"/>
        <tr r="F667" s="2"/>
      </tp>
      <tp t="s">
        <v>#N/A N/A</v>
        <stp/>
        <stp>BDP|16604159339499927404</stp>
        <tr r="E612" s="4"/>
        <tr r="E612" s="2"/>
      </tp>
      <tp t="s">
        <v>#N/A N/A</v>
        <stp/>
        <stp>BDP|14423610916239212329</stp>
        <tr r="I380" s="4"/>
        <tr r="I380" s="2"/>
      </tp>
      <tp t="s">
        <v>#N/A N/A</v>
        <stp/>
        <stp>BDP|15636352622414594974</stp>
        <tr r="J975" s="4"/>
        <tr r="J975" s="2"/>
      </tp>
      <tp t="s">
        <v>#N/A N/A</v>
        <stp/>
        <stp>BDP|16343482890226123499</stp>
        <tr r="L130" s="4"/>
        <tr r="L130" s="2"/>
      </tp>
      <tp t="s">
        <v>#N/A N/A</v>
        <stp/>
        <stp>BDP|10899900382011844913</stp>
        <tr r="L206" s="4"/>
        <tr r="L206" s="2"/>
      </tp>
      <tp t="s">
        <v>#N/A N/A</v>
        <stp/>
        <stp>BDP|14595541089330319084</stp>
        <tr r="C350" s="4"/>
        <tr r="C350" s="2"/>
      </tp>
      <tp t="s">
        <v>#N/A N/A</v>
        <stp/>
        <stp>BDP|12440260085049403809</stp>
        <tr r="L1121" s="4"/>
        <tr r="L1121" s="2"/>
      </tp>
      <tp t="s">
        <v>#N/A N/A</v>
        <stp/>
        <stp>BDP|15603919555463011311</stp>
        <tr r="I1102" s="4"/>
        <tr r="I1102" s="2"/>
      </tp>
      <tp t="s">
        <v>#N/A N/A</v>
        <stp/>
        <stp>BDP|10607370090344590777</stp>
        <tr r="M258" s="4"/>
        <tr r="M258" s="2"/>
      </tp>
      <tp t="s">
        <v>#N/A N/A</v>
        <stp/>
        <stp>BDP|18391576722226163047</stp>
        <tr r="N65" s="4"/>
        <tr r="N65" s="2"/>
      </tp>
      <tp t="s">
        <v>#N/A N/A</v>
        <stp/>
        <stp>BDP|11340936170272545466</stp>
        <tr r="J659" s="4"/>
        <tr r="J659" s="2"/>
      </tp>
      <tp t="s">
        <v>#N/A N/A</v>
        <stp/>
        <stp>BDP|13946092874169142462</stp>
        <tr r="D623" s="4"/>
        <tr r="D623" s="2"/>
      </tp>
      <tp t="s">
        <v>#N/A N/A</v>
        <stp/>
        <stp>BDP|18119720658997001488</stp>
        <tr r="I1113" s="4"/>
        <tr r="I1113" s="2"/>
      </tp>
      <tp t="s">
        <v>#N/A N/A</v>
        <stp/>
        <stp>BDP|17355857623771232546</stp>
        <tr r="K755" s="4"/>
        <tr r="K755" s="2"/>
      </tp>
      <tp t="s">
        <v>#N/A N/A</v>
        <stp/>
        <stp>BDP|13016741873648457204</stp>
        <tr r="E426" s="4"/>
        <tr r="E426" s="2"/>
      </tp>
      <tp t="s">
        <v>#N/A N/A</v>
        <stp/>
        <stp>BDP|11105325410168656266</stp>
        <tr r="E163" s="4"/>
        <tr r="E163" s="2"/>
      </tp>
      <tp t="s">
        <v>#N/A N/A</v>
        <stp/>
        <stp>BDP|13287088350797937802</stp>
        <tr r="E906" s="4"/>
        <tr r="E906" s="2"/>
      </tp>
      <tp t="s">
        <v>#N/A N/A</v>
        <stp/>
        <stp>BDP|17839180026725341866</stp>
        <tr r="E836" s="4"/>
        <tr r="E836" s="2"/>
      </tp>
      <tp t="s">
        <v>#N/A N/A</v>
        <stp/>
        <stp>BDP|10907854776086195088</stp>
        <tr r="Q391" s="4"/>
        <tr r="Q391" s="2"/>
      </tp>
      <tp t="s">
        <v>#N/A N/A</v>
        <stp/>
        <stp>BDP|12363281561897991803</stp>
        <tr r="P403" s="4"/>
        <tr r="P403" s="2"/>
      </tp>
      <tp t="s">
        <v>#N/A N/A</v>
        <stp/>
        <stp>BDP|10865396596696201563</stp>
        <tr r="I763" s="4"/>
        <tr r="I763" s="2"/>
      </tp>
      <tp t="s">
        <v>#N/A N/A</v>
        <stp/>
        <stp>BDP|12927874743592648582</stp>
        <tr r="G58" s="4"/>
        <tr r="G58" s="2"/>
      </tp>
      <tp t="s">
        <v>#N/A N/A</v>
        <stp/>
        <stp>BDP|12712384210409529097</stp>
        <tr r="N801" s="4"/>
        <tr r="N801" s="2"/>
      </tp>
      <tp t="s">
        <v>#N/A N/A</v>
        <stp/>
        <stp>BDP|16407293619994136872</stp>
        <tr r="K138" s="4"/>
        <tr r="K138" s="2"/>
      </tp>
      <tp t="s">
        <v>#N/A N/A</v>
        <stp/>
        <stp>BDP|12090271086279422873</stp>
        <tr r="C281" s="4"/>
        <tr r="C281" s="2"/>
      </tp>
      <tp t="s">
        <v>#N/A N/A</v>
        <stp/>
        <stp>BDP|14857394036318615538</stp>
        <tr r="I1008" s="4"/>
        <tr r="I1008" s="2"/>
      </tp>
      <tp t="s">
        <v>#N/A N/A</v>
        <stp/>
        <stp>BDP|15984343598340749606</stp>
        <tr r="O35" s="4"/>
        <tr r="O35" s="2"/>
      </tp>
      <tp t="s">
        <v>#N/A N/A</v>
        <stp/>
        <stp>BDP|17618708480413661221</stp>
        <tr r="O188" s="4"/>
        <tr r="O188" s="2"/>
      </tp>
      <tp t="s">
        <v>#N/A N/A</v>
        <stp/>
        <stp>BDP|11333961677976456044</stp>
        <tr r="J457" s="4"/>
        <tr r="J457" s="2"/>
      </tp>
      <tp t="s">
        <v>#N/A N/A</v>
        <stp/>
        <stp>BDP|14221656682393682016</stp>
        <tr r="I99" s="4"/>
        <tr r="I99" s="2"/>
      </tp>
      <tp t="s">
        <v>#N/A N/A</v>
        <stp/>
        <stp>BDP|12174836814253199153</stp>
        <tr r="D935" s="4"/>
        <tr r="D935" s="2"/>
      </tp>
      <tp t="s">
        <v>#N/A N/A</v>
        <stp/>
        <stp>BDP|12106628218285158987</stp>
        <tr r="Q634" s="4"/>
        <tr r="Q634" s="2"/>
      </tp>
      <tp t="s">
        <v>#N/A N/A</v>
        <stp/>
        <stp>BDP|15456863735206135148</stp>
        <tr r="C161" s="4"/>
        <tr r="C161" s="2"/>
      </tp>
      <tp t="s">
        <v>#N/A N/A</v>
        <stp/>
        <stp>BDP|15057429463968780643</stp>
        <tr r="L596" s="4"/>
        <tr r="L596" s="2"/>
      </tp>
      <tp t="s">
        <v>#N/A N/A</v>
        <stp/>
        <stp>BDP|13299026886145025742</stp>
        <tr r="G423" s="4"/>
        <tr r="G423" s="2"/>
      </tp>
      <tp t="s">
        <v>#N/A N/A</v>
        <stp/>
        <stp>BDP|14276278161558331154</stp>
        <tr r="K487" s="4"/>
        <tr r="K487" s="2"/>
      </tp>
      <tp t="s">
        <v>#N/A N/A</v>
        <stp/>
        <stp>BDP|16954232148031224828</stp>
        <tr r="C188" s="4"/>
        <tr r="C188" s="2"/>
      </tp>
      <tp t="s">
        <v>#N/A N/A</v>
        <stp/>
        <stp>BDP|17942753849689540428</stp>
        <tr r="E392" s="4"/>
        <tr r="E392" s="2"/>
      </tp>
      <tp t="s">
        <v>#N/A N/A</v>
        <stp/>
        <stp>BDP|12193474927594088933</stp>
        <tr r="C776" s="4"/>
        <tr r="C776" s="2"/>
      </tp>
      <tp t="s">
        <v>#N/A N/A</v>
        <stp/>
        <stp>BDP|12917264013231670983</stp>
        <tr r="C556" s="4"/>
        <tr r="C556" s="2"/>
      </tp>
      <tp t="s">
        <v>#N/A N/A</v>
        <stp/>
        <stp>BDP|16283031116298392660</stp>
        <tr r="J215" s="4"/>
        <tr r="J215" s="2"/>
      </tp>
      <tp t="s">
        <v>#N/A N/A</v>
        <stp/>
        <stp>BDP|16445916307683079501</stp>
        <tr r="M1027" s="4"/>
        <tr r="M1027" s="2"/>
      </tp>
      <tp t="s">
        <v>#N/A N/A</v>
        <stp/>
        <stp>BDP|11839520719709221537</stp>
        <tr r="G844" s="4"/>
        <tr r="G844" s="2"/>
      </tp>
      <tp t="s">
        <v>#N/A N/A</v>
        <stp/>
        <stp>BDP|14313969818033780681</stp>
        <tr r="H1116" s="4"/>
        <tr r="H1116" s="2"/>
      </tp>
      <tp t="s">
        <v>#N/A N/A</v>
        <stp/>
        <stp>BDP|11741093917668365186</stp>
        <tr r="C620" s="4"/>
        <tr r="C620" s="2"/>
      </tp>
      <tp t="s">
        <v>#N/A N/A</v>
        <stp/>
        <stp>BDP|11780126273949673721</stp>
        <tr r="D511" s="4"/>
        <tr r="D511" s="2"/>
      </tp>
      <tp t="s">
        <v>#N/A N/A</v>
        <stp/>
        <stp>BDP|18052135552021486479</stp>
        <tr r="F975" s="4"/>
        <tr r="F975" s="2"/>
      </tp>
      <tp t="s">
        <v>#N/A N/A</v>
        <stp/>
        <stp>BDP|14061882616613958757</stp>
        <tr r="E746" s="4"/>
        <tr r="E746" s="2"/>
      </tp>
      <tp t="s">
        <v>#N/A N/A</v>
        <stp/>
        <stp>BDP|17472301731179233754</stp>
        <tr r="I38" s="4"/>
        <tr r="I38" s="2"/>
      </tp>
      <tp t="s">
        <v>#N/A N/A</v>
        <stp/>
        <stp>BDP|10778430811519724507</stp>
        <tr r="E987" s="4"/>
        <tr r="E987" s="2"/>
      </tp>
      <tp t="s">
        <v>#N/A N/A</v>
        <stp/>
        <stp>BDP|16617825601665326247</stp>
        <tr r="I392" s="4"/>
        <tr r="I392" s="2"/>
      </tp>
      <tp t="s">
        <v>#N/A N/A</v>
        <stp/>
        <stp>BDP|18055239903603250009</stp>
        <tr r="I1068" s="4"/>
        <tr r="I1068" s="2"/>
      </tp>
      <tp t="s">
        <v>#N/A N/A</v>
        <stp/>
        <stp>BDP|16242498099950455246</stp>
        <tr r="O596" s="4"/>
        <tr r="O596" s="2"/>
      </tp>
      <tp t="s">
        <v>#N/A N/A</v>
        <stp/>
        <stp>BDP|14950080588563340680</stp>
        <tr r="C108" s="4"/>
        <tr r="C108" s="2"/>
      </tp>
      <tp t="s">
        <v>#N/A N/A</v>
        <stp/>
        <stp>BDP|12767851467001431430</stp>
        <tr r="D660" s="4"/>
        <tr r="D660" s="2"/>
      </tp>
      <tp t="s">
        <v>#N/A N/A</v>
        <stp/>
        <stp>BDP|16038499475768819417</stp>
        <tr r="I627" s="4"/>
        <tr r="I627" s="2"/>
      </tp>
      <tp t="s">
        <v>#N/A N/A</v>
        <stp/>
        <stp>BDP|12018845056322184465</stp>
        <tr r="M347" s="4"/>
        <tr r="M347" s="2"/>
      </tp>
      <tp t="s">
        <v>#N/A N/A</v>
        <stp/>
        <stp>BDP|14482131412614133916</stp>
        <tr r="I452" s="4"/>
        <tr r="I452" s="2"/>
      </tp>
      <tp t="s">
        <v>#N/A N/A</v>
        <stp/>
        <stp>BDP|13873239190748627981</stp>
        <tr r="J288" s="4"/>
        <tr r="J288" s="2"/>
      </tp>
      <tp t="s">
        <v>#N/A N/A</v>
        <stp/>
        <stp>BDP|14491937874490766315</stp>
        <tr r="K831" s="4"/>
        <tr r="K831" s="2"/>
      </tp>
      <tp t="s">
        <v>#N/A N/A</v>
        <stp/>
        <stp>BDP|17652558572024653821</stp>
        <tr r="J658" s="4"/>
        <tr r="J658" s="2"/>
      </tp>
      <tp t="s">
        <v>#N/A N/A</v>
        <stp/>
        <stp>BDP|14664952243691126148</stp>
        <tr r="F119" s="4"/>
        <tr r="F119" s="2"/>
      </tp>
      <tp t="s">
        <v>#N/A N/A</v>
        <stp/>
        <stp>BDP|18161317123800361057</stp>
        <tr r="H583" s="4"/>
        <tr r="H583" s="2"/>
      </tp>
      <tp t="s">
        <v>#N/A N/A</v>
        <stp/>
        <stp>BDP|17866688042238754406</stp>
        <tr r="M22" s="4"/>
        <tr r="M22" s="2"/>
      </tp>
      <tp t="s">
        <v>#N/A N/A</v>
        <stp/>
        <stp>BDP|15631904855169014969</stp>
        <tr r="E1120" s="4"/>
        <tr r="E1120" s="2"/>
      </tp>
      <tp t="s">
        <v>#N/A N/A</v>
        <stp/>
        <stp>BDP|11229073572907629844</stp>
        <tr r="F1074" s="4"/>
        <tr r="F1074" s="2"/>
      </tp>
      <tp t="s">
        <v>#N/A N/A</v>
        <stp/>
        <stp>BDP|12248938587138377207</stp>
        <tr r="N1125" s="4"/>
        <tr r="N1125" s="2"/>
      </tp>
      <tp t="s">
        <v>#N/A N/A</v>
        <stp/>
        <stp>BDP|13035721776408986283</stp>
        <tr r="F572" s="4"/>
        <tr r="F572" s="2"/>
      </tp>
      <tp t="s">
        <v>#N/A N/A</v>
        <stp/>
        <stp>BDP|16338868935322530607</stp>
        <tr r="L965" s="4"/>
        <tr r="L965" s="2"/>
      </tp>
      <tp t="s">
        <v>#N/A N/A</v>
        <stp/>
        <stp>BDP|17523802111926063113</stp>
        <tr r="Q618" s="4"/>
        <tr r="Q618" s="2"/>
      </tp>
      <tp t="s">
        <v>#N/A N/A</v>
        <stp/>
        <stp>BDP|10507674014346134827</stp>
        <tr r="L454" s="4"/>
        <tr r="L454" s="2"/>
      </tp>
      <tp t="s">
        <v>#N/A N/A</v>
        <stp/>
        <stp>BDP|14332329485920463656</stp>
        <tr r="I665" s="4"/>
        <tr r="I665" s="2"/>
      </tp>
      <tp t="s">
        <v>#N/A N/A</v>
        <stp/>
        <stp>BDP|18165768392777682862</stp>
        <tr r="I707" s="4"/>
        <tr r="I707" s="2"/>
      </tp>
      <tp t="s">
        <v>#N/A N/A</v>
        <stp/>
        <stp>BDP|15042525050149133561</stp>
        <tr r="L195" s="4"/>
        <tr r="L195" s="2"/>
      </tp>
      <tp t="s">
        <v>#N/A N/A</v>
        <stp/>
        <stp>BDP|14577846475604271632</stp>
        <tr r="O1134" s="4"/>
        <tr r="O1134" s="2"/>
      </tp>
      <tp t="s">
        <v>#N/A N/A</v>
        <stp/>
        <stp>BDP|12482471193963637532</stp>
        <tr r="H102" s="4"/>
        <tr r="H102" s="2"/>
      </tp>
      <tp t="s">
        <v>#N/A N/A</v>
        <stp/>
        <stp>BDP|13691064794055550648</stp>
        <tr r="E227" s="4"/>
        <tr r="E227" s="2"/>
      </tp>
      <tp t="s">
        <v>#N/A N/A</v>
        <stp/>
        <stp>BDP|14160436944439726441</stp>
        <tr r="M828" s="4"/>
        <tr r="M828" s="2"/>
      </tp>
      <tp t="s">
        <v>#N/A N/A</v>
        <stp/>
        <stp>BDP|14968170282982001699</stp>
        <tr r="P509" s="4"/>
        <tr r="P509" s="2"/>
      </tp>
      <tp t="s">
        <v>#N/A N/A</v>
        <stp/>
        <stp>BDP|15181569075198575622</stp>
        <tr r="Q790" s="4"/>
        <tr r="Q790" s="2"/>
      </tp>
      <tp t="s">
        <v>#N/A N/A</v>
        <stp/>
        <stp>BDP|12538882751675946307</stp>
        <tr r="P1140" s="4"/>
        <tr r="P1140" s="2"/>
      </tp>
      <tp t="s">
        <v>#N/A N/A</v>
        <stp/>
        <stp>BDP|13383938673455216141</stp>
        <tr r="O409" s="4"/>
        <tr r="O409" s="2"/>
      </tp>
      <tp t="s">
        <v>#N/A N/A</v>
        <stp/>
        <stp>BDP|12120194948889024747</stp>
        <tr r="L462" s="4"/>
        <tr r="L462" s="2"/>
      </tp>
      <tp t="s">
        <v>#N/A N/A</v>
        <stp/>
        <stp>BDP|18250054566350200779</stp>
        <tr r="F9" s="4"/>
        <tr r="F9" s="2"/>
      </tp>
      <tp t="s">
        <v>#N/A N/A</v>
        <stp/>
        <stp>BDP|14686502118710878920</stp>
        <tr r="Q260" s="4"/>
        <tr r="Q260" s="2"/>
      </tp>
      <tp t="s">
        <v>#N/A N/A</v>
        <stp/>
        <stp>BDP|16288479867928735511</stp>
        <tr r="E1046" s="4"/>
        <tr r="E1046" s="2"/>
      </tp>
      <tp t="s">
        <v>#N/A N/A</v>
        <stp/>
        <stp>BDP|18403183315968940944</stp>
        <tr r="O630" s="4"/>
        <tr r="O630" s="2"/>
      </tp>
      <tp t="s">
        <v>#N/A N/A</v>
        <stp/>
        <stp>BDP|10526346294933237034</stp>
        <tr r="O506" s="4"/>
        <tr r="O506" s="2"/>
      </tp>
      <tp t="s">
        <v>#N/A N/A</v>
        <stp/>
        <stp>BDP|12330534356022153938</stp>
        <tr r="J846" s="4"/>
        <tr r="J846" s="2"/>
      </tp>
      <tp t="s">
        <v>#N/A N/A</v>
        <stp/>
        <stp>BDP|18416407622973428465</stp>
        <tr r="C615" s="4"/>
        <tr r="C615" s="2"/>
      </tp>
      <tp t="s">
        <v>#N/A N/A</v>
        <stp/>
        <stp>BDP|13968841834533999244</stp>
        <tr r="P717" s="4"/>
        <tr r="P717" s="2"/>
      </tp>
      <tp t="s">
        <v>#N/A N/A</v>
        <stp/>
        <stp>BDP|17691577304108387328</stp>
        <tr r="N474" s="4"/>
        <tr r="N474" s="2"/>
      </tp>
      <tp t="s">
        <v>#N/A N/A</v>
        <stp/>
        <stp>BDP|18402881159675704968</stp>
        <tr r="O1017" s="4"/>
        <tr r="O1017" s="2"/>
      </tp>
      <tp t="s">
        <v>#N/A N/A</v>
        <stp/>
        <stp>BDP|15470927623876803197</stp>
        <tr r="J588" s="4"/>
        <tr r="J588" s="2"/>
      </tp>
      <tp t="s">
        <v>#N/A N/A</v>
        <stp/>
        <stp>BDP|11399560487223463623</stp>
        <tr r="H345" s="4"/>
        <tr r="H345" s="2"/>
      </tp>
      <tp t="s">
        <v>#N/A N/A</v>
        <stp/>
        <stp>BDP|16588265227348890789</stp>
        <tr r="Q1110" s="4"/>
        <tr r="Q1110" s="2"/>
      </tp>
      <tp t="s">
        <v>#N/A N/A</v>
        <stp/>
        <stp>BDP|11005738399382953473</stp>
        <tr r="H363" s="4"/>
        <tr r="H363" s="2"/>
      </tp>
      <tp t="s">
        <v>#N/A N/A</v>
        <stp/>
        <stp>BDP|10685821868261104696</stp>
        <tr r="N922" s="4"/>
        <tr r="N922" s="2"/>
      </tp>
      <tp t="s">
        <v>#N/A N/A</v>
        <stp/>
        <stp>BDP|11882097593592369351</stp>
        <tr r="J614" s="4"/>
        <tr r="J614" s="2"/>
      </tp>
      <tp t="s">
        <v>#N/A N/A</v>
        <stp/>
        <stp>BDP|13454054393725692602</stp>
        <tr r="I21" s="4"/>
        <tr r="I21" s="2"/>
      </tp>
      <tp t="s">
        <v>#N/A N/A</v>
        <stp/>
        <stp>BDP|17086092703276854860</stp>
        <tr r="P906" s="4"/>
        <tr r="P906" s="2"/>
      </tp>
      <tp t="s">
        <v>#N/A N/A</v>
        <stp/>
        <stp>BDP|18101616093526074878</stp>
        <tr r="F859" s="4"/>
        <tr r="F859" s="2"/>
      </tp>
      <tp t="s">
        <v>#N/A N/A</v>
        <stp/>
        <stp>BDP|17271989110560836664</stp>
        <tr r="E461" s="4"/>
        <tr r="E461" s="2"/>
      </tp>
      <tp t="s">
        <v>#N/A N/A</v>
        <stp/>
        <stp>BDP|15667836382344722842</stp>
        <tr r="O557" s="4"/>
        <tr r="O557" s="2"/>
      </tp>
      <tp t="s">
        <v>#N/A N/A</v>
        <stp/>
        <stp>BDP|11670614998167206090</stp>
        <tr r="L91" s="4"/>
        <tr r="L91" s="2"/>
      </tp>
      <tp t="s">
        <v>#N/A N/A</v>
        <stp/>
        <stp>BDP|12672444121714048972</stp>
        <tr r="N451" s="4"/>
        <tr r="N451" s="2"/>
      </tp>
      <tp t="s">
        <v>#N/A N/A</v>
        <stp/>
        <stp>BDP|11299542846440342979</stp>
        <tr r="M157" s="4"/>
        <tr r="M157" s="2"/>
      </tp>
      <tp t="s">
        <v>#N/A N/A</v>
        <stp/>
        <stp>BDP|11418945414564163416</stp>
        <tr r="G1099" s="4"/>
        <tr r="G1099" s="2"/>
      </tp>
      <tp t="s">
        <v>#N/A N/A</v>
        <stp/>
        <stp>BDP|18089183772433893466</stp>
        <tr r="O273" s="4"/>
        <tr r="O273" s="2"/>
      </tp>
      <tp t="s">
        <v>#N/A N/A</v>
        <stp/>
        <stp>BDP|15451214992003083439</stp>
        <tr r="I481" s="4"/>
        <tr r="I481" s="2"/>
      </tp>
      <tp t="s">
        <v>#N/A N/A</v>
        <stp/>
        <stp>BDP|13565193607403956862</stp>
        <tr r="N785" s="4"/>
        <tr r="N785" s="2"/>
      </tp>
      <tp t="s">
        <v>#N/A N/A</v>
        <stp/>
        <stp>BDP|10009037897054225423</stp>
        <tr r="D1078" s="4"/>
        <tr r="D1078" s="2"/>
      </tp>
      <tp t="s">
        <v>#N/A N/A</v>
        <stp/>
        <stp>BDP|17935653886596865665</stp>
        <tr r="H33" s="4"/>
        <tr r="H33" s="2"/>
      </tp>
      <tp t="s">
        <v>#N/A N/A</v>
        <stp/>
        <stp>BDP|15714251840223633904</stp>
        <tr r="E1138" s="4"/>
        <tr r="E1138" s="2"/>
      </tp>
      <tp t="s">
        <v>#N/A N/A</v>
        <stp/>
        <stp>BDP|13348819146361433748</stp>
        <tr r="N147" s="4"/>
        <tr r="N147" s="2"/>
      </tp>
      <tp t="s">
        <v>#N/A N/A</v>
        <stp/>
        <stp>BDP|10653617967438471104</stp>
        <tr r="K530" s="4"/>
        <tr r="K530" s="2"/>
      </tp>
      <tp t="s">
        <v>#N/A N/A</v>
        <stp/>
        <stp>BDP|13250084065755212992</stp>
        <tr r="E1137" s="4"/>
        <tr r="E1137" s="2"/>
      </tp>
      <tp t="s">
        <v>#N/A N/A</v>
        <stp/>
        <stp>BDP|16287968461584029412</stp>
        <tr r="I808" s="4"/>
        <tr r="I808" s="2"/>
      </tp>
      <tp t="s">
        <v>#N/A N/A</v>
        <stp/>
        <stp>BDP|15801862265266779483</stp>
        <tr r="Q141" s="4"/>
        <tr r="Q141" s="2"/>
      </tp>
      <tp t="s">
        <v>#N/A N/A</v>
        <stp/>
        <stp>BDP|10010079947289626413</stp>
        <tr r="N689" s="4"/>
        <tr r="N689" s="2"/>
      </tp>
      <tp t="s">
        <v>#N/A N/A</v>
        <stp/>
        <stp>BDP|17852899768395874562</stp>
        <tr r="Q162" s="4"/>
        <tr r="Q162" s="2"/>
      </tp>
      <tp t="s">
        <v>#N/A N/A</v>
        <stp/>
        <stp>BDP|17936268246081697988</stp>
        <tr r="H423" s="4"/>
        <tr r="H423" s="2"/>
      </tp>
      <tp t="s">
        <v>#N/A N/A</v>
        <stp/>
        <stp>BDP|17264879765672107260</stp>
        <tr r="E157" s="4"/>
        <tr r="E157" s="2"/>
      </tp>
      <tp t="s">
        <v>#N/A N/A</v>
        <stp/>
        <stp>BDP|16339442975378652438</stp>
        <tr r="F584" s="4"/>
        <tr r="F584" s="2"/>
      </tp>
      <tp t="s">
        <v>#N/A N/A</v>
        <stp/>
        <stp>BDP|13657714616609708519</stp>
        <tr r="C430" s="4"/>
        <tr r="C430" s="2"/>
      </tp>
      <tp t="s">
        <v>#N/A N/A</v>
        <stp/>
        <stp>BDP|10140216943826021946</stp>
        <tr r="Q553" s="4"/>
        <tr r="Q553" s="2"/>
      </tp>
      <tp t="s">
        <v>#N/A N/A</v>
        <stp/>
        <stp>BDP|14063126065958460241</stp>
        <tr r="P360" s="4"/>
        <tr r="P360" s="2"/>
      </tp>
      <tp t="s">
        <v>#N/A N/A</v>
        <stp/>
        <stp>BDP|17062941022780249539</stp>
        <tr r="P483" s="4"/>
        <tr r="P483" s="2"/>
      </tp>
      <tp t="s">
        <v>#N/A N/A</v>
        <stp/>
        <stp>BDP|12459817313344283635</stp>
        <tr r="H518" s="4"/>
        <tr r="H518" s="2"/>
      </tp>
      <tp t="s">
        <v>#N/A N/A</v>
        <stp/>
        <stp>BDP|10509618106168476712</stp>
        <tr r="C815" s="4"/>
        <tr r="C815" s="2"/>
      </tp>
      <tp t="s">
        <v>#N/A N/A</v>
        <stp/>
        <stp>BDP|13023720252308185065</stp>
        <tr r="J943" s="4"/>
        <tr r="J943" s="2"/>
      </tp>
      <tp t="s">
        <v>#N/A N/A</v>
        <stp/>
        <stp>BDP|10295860472635405353</stp>
        <tr r="P1096" s="4"/>
        <tr r="P1096" s="2"/>
      </tp>
      <tp t="s">
        <v>#N/A N/A</v>
        <stp/>
        <stp>BDP|14072310598735942278</stp>
        <tr r="E590" s="4"/>
        <tr r="E590" s="2"/>
      </tp>
      <tp t="s">
        <v>#N/A N/A</v>
        <stp/>
        <stp>BDP|12237172526281172957</stp>
        <tr r="N812" s="4"/>
        <tr r="N812" s="2"/>
      </tp>
      <tp t="s">
        <v>#N/A N/A</v>
        <stp/>
        <stp>BDP|14160038862428019378</stp>
        <tr r="G195" s="4"/>
        <tr r="G195" s="2"/>
      </tp>
      <tp t="s">
        <v>#N/A N/A</v>
        <stp/>
        <stp>BDP|14050456225679019276</stp>
        <tr r="C727" s="4"/>
        <tr r="C727" s="2"/>
      </tp>
      <tp t="s">
        <v>#N/A N/A</v>
        <stp/>
        <stp>BDP|12485164822968231054</stp>
        <tr r="P517" s="4"/>
        <tr r="P517" s="2"/>
      </tp>
      <tp t="s">
        <v>#N/A N/A</v>
        <stp/>
        <stp>BDP|10162733716666327903</stp>
        <tr r="J397" s="4"/>
        <tr r="J397" s="2"/>
      </tp>
      <tp t="s">
        <v>#N/A N/A</v>
        <stp/>
        <stp>BDP|16742904747182579024</stp>
        <tr r="O401" s="4"/>
        <tr r="O401" s="2"/>
      </tp>
      <tp t="s">
        <v>#N/A N/A</v>
        <stp/>
        <stp>BDP|15403732385031268272</stp>
        <tr r="C422" s="4"/>
        <tr r="C422" s="2"/>
      </tp>
      <tp t="s">
        <v>#N/A N/A</v>
        <stp/>
        <stp>BDP|12832965016636730585</stp>
        <tr r="H809" s="4"/>
        <tr r="H809" s="2"/>
      </tp>
      <tp t="s">
        <v>#N/A N/A</v>
        <stp/>
        <stp>BDP|10548637991456131011</stp>
        <tr r="M342" s="4"/>
        <tr r="M342" s="2"/>
      </tp>
      <tp t="s">
        <v>#N/A N/A</v>
        <stp/>
        <stp>BDP|16617074370360314852</stp>
        <tr r="I107" s="4"/>
        <tr r="I107" s="2"/>
      </tp>
      <tp t="s">
        <v>#N/A N/A</v>
        <stp/>
        <stp>BDP|17730443077564544964</stp>
        <tr r="E403" s="4"/>
        <tr r="E403" s="2"/>
      </tp>
      <tp t="s">
        <v>#N/A N/A</v>
        <stp/>
        <stp>BDP|10795016498297116788</stp>
        <tr r="L554" s="4"/>
        <tr r="L554" s="2"/>
      </tp>
      <tp t="s">
        <v>#N/A N/A</v>
        <stp/>
        <stp>BDP|18323971921158595260</stp>
        <tr r="L833" s="4"/>
        <tr r="L833" s="2"/>
      </tp>
      <tp t="s">
        <v>#N/A N/A</v>
        <stp/>
        <stp>BDP|16879964832030384590</stp>
        <tr r="M896" s="4"/>
        <tr r="M896" s="2"/>
      </tp>
      <tp t="s">
        <v>#N/A N/A</v>
        <stp/>
        <stp>BDP|18389587359824553518</stp>
        <tr r="M376" s="4"/>
        <tr r="M376" s="2"/>
      </tp>
      <tp t="s">
        <v>#N/A N/A</v>
        <stp/>
        <stp>BDP|17327004342338696216</stp>
        <tr r="P760" s="4"/>
        <tr r="P760" s="2"/>
      </tp>
      <tp t="s">
        <v>#N/A N/A</v>
        <stp/>
        <stp>BDP|13490333272038327601</stp>
        <tr r="M309" s="4"/>
        <tr r="M309" s="2"/>
      </tp>
      <tp t="s">
        <v>#N/A N/A</v>
        <stp/>
        <stp>BDP|10032511247951037901</stp>
        <tr r="L1152" s="4"/>
        <tr r="L1152" s="2"/>
      </tp>
      <tp t="s">
        <v>#N/A N/A</v>
        <stp/>
        <stp>BDP|15678880259378091915</stp>
        <tr r="O807" s="4"/>
        <tr r="O807" s="2"/>
      </tp>
      <tp t="s">
        <v>#N/A N/A</v>
        <stp/>
        <stp>BDP|11806474548199645179</stp>
        <tr r="C608" s="4"/>
        <tr r="C608" s="2"/>
      </tp>
      <tp t="s">
        <v>#N/A N/A</v>
        <stp/>
        <stp>BDP|16299411053808387650</stp>
        <tr r="K273" s="4"/>
        <tr r="K273" s="2"/>
      </tp>
      <tp t="s">
        <v>#N/A N/A</v>
        <stp/>
        <stp>BDP|12485644189786657391</stp>
        <tr r="P249" s="4"/>
        <tr r="P249" s="2"/>
      </tp>
      <tp t="s">
        <v>#N/A N/A</v>
        <stp/>
        <stp>BDP|16564989613471840600</stp>
        <tr r="Q588" s="4"/>
        <tr r="Q588" s="2"/>
      </tp>
      <tp t="s">
        <v>#N/A N/A</v>
        <stp/>
        <stp>BDP|14259606100019296264</stp>
        <tr r="Q991" s="4"/>
        <tr r="Q991" s="2"/>
      </tp>
      <tp t="s">
        <v>#N/A N/A</v>
        <stp/>
        <stp>BDP|12697588680940006685</stp>
        <tr r="O71" s="4"/>
        <tr r="O71" s="2"/>
      </tp>
      <tp t="s">
        <v>#N/A N/A</v>
        <stp/>
        <stp>BDP|13165046816059250279</stp>
        <tr r="N616" s="4"/>
        <tr r="N616" s="2"/>
      </tp>
      <tp t="s">
        <v>#N/A N/A</v>
        <stp/>
        <stp>BDP|13120632439997567883</stp>
        <tr r="I708" s="4"/>
        <tr r="I708" s="2"/>
      </tp>
      <tp t="s">
        <v>#N/A N/A</v>
        <stp/>
        <stp>BDP|12064790878648736300</stp>
        <tr r="L768" s="4"/>
        <tr r="L768" s="2"/>
      </tp>
      <tp t="s">
        <v>#N/A N/A</v>
        <stp/>
        <stp>BDP|17533540804793726845</stp>
        <tr r="L570" s="4"/>
        <tr r="L570" s="2"/>
      </tp>
      <tp t="s">
        <v>#N/A N/A</v>
        <stp/>
        <stp>BDP|12836986327221651171</stp>
        <tr r="Q1093" s="4"/>
        <tr r="Q1093" s="2"/>
      </tp>
      <tp t="s">
        <v>#N/A N/A</v>
        <stp/>
        <stp>BDP|12727919900921395339</stp>
        <tr r="G234" s="4"/>
        <tr r="G234" s="2"/>
      </tp>
      <tp t="s">
        <v>#N/A N/A</v>
        <stp/>
        <stp>BDP|12996658075332803870</stp>
        <tr r="Q77" s="4"/>
        <tr r="Q77" s="2"/>
      </tp>
      <tp t="s">
        <v>#N/A N/A</v>
        <stp/>
        <stp>BDP|16742617302171745854</stp>
        <tr r="P244" s="4"/>
        <tr r="P244" s="2"/>
      </tp>
      <tp t="s">
        <v>#N/A N/A</v>
        <stp/>
        <stp>BDP|18019495859747147775</stp>
        <tr r="M773" s="4"/>
        <tr r="M773" s="2"/>
      </tp>
      <tp t="s">
        <v>#N/A N/A</v>
        <stp/>
        <stp>BDP|16737506222010479873</stp>
        <tr r="C855" s="4"/>
        <tr r="C855" s="2"/>
      </tp>
      <tp t="s">
        <v>#N/A N/A</v>
        <stp/>
        <stp>BDP|18444101454401019461</stp>
        <tr r="E141" s="4"/>
        <tr r="E141" s="2"/>
      </tp>
      <tp t="s">
        <v>#N/A N/A</v>
        <stp/>
        <stp>BDP|12413910931726635745</stp>
        <tr r="K428" s="4"/>
        <tr r="K428" s="2"/>
      </tp>
      <tp t="s">
        <v>#N/A N/A</v>
        <stp/>
        <stp>BDP|15139219990897507035</stp>
        <tr r="E483" s="4"/>
        <tr r="E483" s="2"/>
      </tp>
      <tp t="s">
        <v>#N/A N/A</v>
        <stp/>
        <stp>BDP|18416409830825508377</stp>
        <tr r="P595" s="4"/>
        <tr r="P595" s="2"/>
      </tp>
      <tp t="s">
        <v>#N/A N/A</v>
        <stp/>
        <stp>BDP|10748727031278418567</stp>
        <tr r="G382" s="4"/>
        <tr r="G382" s="2"/>
      </tp>
      <tp t="s">
        <v>#N/A N/A</v>
        <stp/>
        <stp>BDP|13301548867771194870</stp>
        <tr r="O524" s="4"/>
        <tr r="O524" s="2"/>
      </tp>
      <tp t="s">
        <v>#N/A N/A</v>
        <stp/>
        <stp>BDP|13637036024441447933</stp>
        <tr r="N138" s="4"/>
        <tr r="N138" s="2"/>
      </tp>
      <tp t="s">
        <v>#N/A N/A</v>
        <stp/>
        <stp>BDP|13483148892004604625</stp>
        <tr r="N67" s="4"/>
        <tr r="N67" s="2"/>
      </tp>
      <tp t="s">
        <v>#N/A N/A</v>
        <stp/>
        <stp>BDP|12280623930768507638</stp>
        <tr r="O994" s="4"/>
        <tr r="O994" s="2"/>
      </tp>
      <tp t="s">
        <v>#N/A N/A</v>
        <stp/>
        <stp>BDP|10300338057366572948</stp>
        <tr r="H822" s="4"/>
        <tr r="H822" s="2"/>
      </tp>
      <tp t="s">
        <v>#N/A N/A</v>
        <stp/>
        <stp>BDP|14753998937667380738</stp>
        <tr r="Q575" s="4"/>
        <tr r="Q575" s="2"/>
      </tp>
      <tp t="s">
        <v>#N/A N/A</v>
        <stp/>
        <stp>BDP|10361295839447357899</stp>
        <tr r="P131" s="4"/>
        <tr r="P131" s="2"/>
      </tp>
      <tp t="s">
        <v>#N/A N/A</v>
        <stp/>
        <stp>BDP|18420482126414084436</stp>
        <tr r="F26" s="4"/>
        <tr r="F26" s="2"/>
      </tp>
      <tp t="s">
        <v>#N/A N/A</v>
        <stp/>
        <stp>BDP|10153481051676904988</stp>
        <tr r="D76" s="4"/>
        <tr r="D76" s="2"/>
      </tp>
      <tp t="s">
        <v>#N/A N/A</v>
        <stp/>
        <stp>BDP|10639424469584590812</stp>
        <tr r="M587" s="4"/>
        <tr r="M587" s="2"/>
      </tp>
      <tp t="s">
        <v>#N/A N/A</v>
        <stp/>
        <stp>BDP|12600806544026362689</stp>
        <tr r="E533" s="4"/>
        <tr r="E533" s="2"/>
      </tp>
      <tp t="s">
        <v>#N/A N/A</v>
        <stp/>
        <stp>BDP|12120031281707840329</stp>
        <tr r="P535" s="4"/>
        <tr r="P535" s="2"/>
      </tp>
      <tp t="s">
        <v>#N/A N/A</v>
        <stp/>
        <stp>BDP|11750276785984956157</stp>
        <tr r="N208" s="4"/>
        <tr r="N208" s="2"/>
      </tp>
      <tp t="s">
        <v>#N/A N/A</v>
        <stp/>
        <stp>BDP|10817664630782642919</stp>
        <tr r="O1073" s="4"/>
        <tr r="O1073" s="2"/>
      </tp>
      <tp t="s">
        <v>#N/A N/A</v>
        <stp/>
        <stp>BDP|16747333799551485305</stp>
        <tr r="Q589" s="4"/>
        <tr r="Q589" s="2"/>
      </tp>
      <tp t="s">
        <v>#N/A N/A</v>
        <stp/>
        <stp>BDP|16335691237629586413</stp>
        <tr r="G795" s="4"/>
        <tr r="G795" s="2"/>
      </tp>
      <tp t="s">
        <v>#N/A N/A</v>
        <stp/>
        <stp>BDP|16491783887731730650</stp>
        <tr r="F759" s="4"/>
        <tr r="F759" s="2"/>
      </tp>
      <tp t="s">
        <v>#N/A N/A</v>
        <stp/>
        <stp>BDP|12863778667419053411</stp>
        <tr r="H502" s="4"/>
        <tr r="H502" s="2"/>
      </tp>
      <tp t="s">
        <v>#N/A N/A</v>
        <stp/>
        <stp>BDP|13125473961817912875</stp>
        <tr r="O12" s="4"/>
        <tr r="O12" s="2"/>
      </tp>
      <tp t="s">
        <v>#N/A N/A</v>
        <stp/>
        <stp>BDP|15925866045837233012</stp>
        <tr r="O119" s="4"/>
        <tr r="O119" s="2"/>
      </tp>
      <tp t="s">
        <v>#N/A N/A</v>
        <stp/>
        <stp>BDP|12787981226216809187</stp>
        <tr r="E402" s="4"/>
        <tr r="E402" s="2"/>
      </tp>
      <tp t="s">
        <v>#N/A N/A</v>
        <stp/>
        <stp>BDP|16748222804733170995</stp>
        <tr r="P246" s="4"/>
        <tr r="P246" s="2"/>
      </tp>
      <tp t="s">
        <v>#N/A N/A</v>
        <stp/>
        <stp>BDP|11922664055564581869</stp>
        <tr r="Q943" s="4"/>
        <tr r="Q943" s="2"/>
      </tp>
      <tp t="s">
        <v>#N/A N/A</v>
        <stp/>
        <stp>BDP|15669442838038543462</stp>
        <tr r="I190" s="4"/>
        <tr r="I190" s="2"/>
      </tp>
      <tp t="s">
        <v>#N/A N/A</v>
        <stp/>
        <stp>BDP|14654231348335717937</stp>
        <tr r="D276" s="4"/>
        <tr r="D276" s="2"/>
      </tp>
      <tp t="s">
        <v>#N/A N/A</v>
        <stp/>
        <stp>BDP|17765602980936683185</stp>
        <tr r="F683" s="4"/>
        <tr r="F683" s="2"/>
      </tp>
      <tp t="s">
        <v>#N/A N/A</v>
        <stp/>
        <stp>BDP|17710981951442422736</stp>
        <tr r="G946" s="4"/>
        <tr r="G946" s="2"/>
      </tp>
      <tp t="s">
        <v>#N/A N/A</v>
        <stp/>
        <stp>BDP|15250239458959514554</stp>
        <tr r="K473" s="4"/>
        <tr r="K473" s="2"/>
      </tp>
      <tp t="s">
        <v>#N/A N/A</v>
        <stp/>
        <stp>BDP|13588156972423237899</stp>
        <tr r="H368" s="4"/>
        <tr r="H368" s="2"/>
      </tp>
      <tp t="s">
        <v>#N/A N/A</v>
        <stp/>
        <stp>BDP|10041433823689920103</stp>
        <tr r="H20" s="4"/>
        <tr r="H20" s="2"/>
      </tp>
      <tp t="s">
        <v>#N/A N/A</v>
        <stp/>
        <stp>BDP|17645226429030741936</stp>
        <tr r="H992" s="4"/>
        <tr r="H992" s="2"/>
      </tp>
      <tp t="s">
        <v>#N/A N/A</v>
        <stp/>
        <stp>BDP|16338174991922496280</stp>
        <tr r="Q1043" s="4"/>
        <tr r="Q1043" s="2"/>
      </tp>
      <tp t="s">
        <v>#N/A N/A</v>
        <stp/>
        <stp>BDP|17129555154429937006</stp>
        <tr r="M411" s="4"/>
        <tr r="M411" s="2"/>
      </tp>
      <tp t="s">
        <v>#N/A N/A</v>
        <stp/>
        <stp>BDP|11264121708708223634</stp>
        <tr r="N337" s="4"/>
        <tr r="N337" s="2"/>
      </tp>
      <tp t="s">
        <v>#N/A N/A</v>
        <stp/>
        <stp>BDP|10767732285390054187</stp>
        <tr r="N450" s="4"/>
        <tr r="N450" s="2"/>
      </tp>
      <tp t="s">
        <v>#N/A N/A</v>
        <stp/>
        <stp>BDP|17474253021978098191</stp>
        <tr r="D1124" s="4"/>
        <tr r="D1124" s="2"/>
      </tp>
      <tp t="s">
        <v>#N/A N/A</v>
        <stp/>
        <stp>BDP|11364442202479916254</stp>
        <tr r="F524" s="4"/>
        <tr r="F524" s="2"/>
      </tp>
      <tp t="s">
        <v>#N/A N/A</v>
        <stp/>
        <stp>BDP|17672781392212676537</stp>
        <tr r="P572" s="4"/>
        <tr r="P572" s="2"/>
      </tp>
      <tp t="s">
        <v>#N/A N/A</v>
        <stp/>
        <stp>BDP|11059230903109143484</stp>
        <tr r="L211" s="4"/>
        <tr r="L211" s="2"/>
      </tp>
      <tp t="s">
        <v>#N/A N/A</v>
        <stp/>
        <stp>BDP|14737737681435830047</stp>
        <tr r="C363" s="4"/>
        <tr r="C363" s="2"/>
      </tp>
      <tp t="s">
        <v>#N/A N/A</v>
        <stp/>
        <stp>BDP|11428392096757151228</stp>
        <tr r="G734" s="4"/>
        <tr r="G734" s="2"/>
      </tp>
      <tp t="s">
        <v>#N/A N/A</v>
        <stp/>
        <stp>BDP|15645515309918550637</stp>
        <tr r="J674" s="4"/>
        <tr r="J674" s="2"/>
      </tp>
      <tp t="s">
        <v>#N/A N/A</v>
        <stp/>
        <stp>BDP|11192324183557089389</stp>
        <tr r="Q676" s="4"/>
        <tr r="Q676" s="2"/>
      </tp>
      <tp t="s">
        <v>#N/A N/A</v>
        <stp/>
        <stp>BDP|16001063210429880067</stp>
        <tr r="G1010" s="4"/>
        <tr r="G1010" s="2"/>
      </tp>
      <tp t="s">
        <v>#N/A N/A</v>
        <stp/>
        <stp>BDP|17735111908878412024</stp>
        <tr r="N359" s="4"/>
        <tr r="N359" s="2"/>
      </tp>
      <tp t="s">
        <v>#N/A N/A</v>
        <stp/>
        <stp>BDP|12335715596731589396</stp>
        <tr r="G952" s="4"/>
        <tr r="G952" s="2"/>
      </tp>
      <tp t="s">
        <v>#N/A N/A</v>
        <stp/>
        <stp>BDP|16554895474742981590</stp>
        <tr r="N61" s="4"/>
        <tr r="N61" s="2"/>
      </tp>
      <tp t="s">
        <v>#N/A N/A</v>
        <stp/>
        <stp>BDP|11737790993921258070</stp>
        <tr r="Q19" s="4"/>
        <tr r="Q19" s="2"/>
      </tp>
      <tp t="s">
        <v>#N/A N/A</v>
        <stp/>
        <stp>BDP|12365611556617575899</stp>
        <tr r="H165" s="4"/>
        <tr r="H165" s="2"/>
      </tp>
      <tp t="s">
        <v>#N/A N/A</v>
        <stp/>
        <stp>BDP|14592010495101842213</stp>
        <tr r="K691" s="4"/>
        <tr r="K691" s="2"/>
      </tp>
      <tp t="s">
        <v>#N/A N/A</v>
        <stp/>
        <stp>BDP|14418662478839761253</stp>
        <tr r="E650" s="4"/>
        <tr r="E650" s="2"/>
      </tp>
      <tp t="s">
        <v>#N/A N/A</v>
        <stp/>
        <stp>BDP|15096024991022333080</stp>
        <tr r="E805" s="4"/>
        <tr r="E805" s="2"/>
      </tp>
      <tp t="s">
        <v>#N/A N/A</v>
        <stp/>
        <stp>BDP|17875815842982417774</stp>
        <tr r="O108" s="4"/>
        <tr r="O108" s="2"/>
      </tp>
      <tp t="s">
        <v>#N/A N/A</v>
        <stp/>
        <stp>BDP|10964756097337174728</stp>
        <tr r="I377" s="4"/>
        <tr r="I377" s="2"/>
      </tp>
      <tp t="s">
        <v>#N/A N/A</v>
        <stp/>
        <stp>BDP|18380154820966835364</stp>
        <tr r="K508" s="4"/>
        <tr r="K508" s="2"/>
      </tp>
      <tp t="s">
        <v>#N/A N/A</v>
        <stp/>
        <stp>BDP|13953133622869857789</stp>
        <tr r="D1129" s="4"/>
        <tr r="D1129" s="2"/>
      </tp>
      <tp t="s">
        <v>#N/A N/A</v>
        <stp/>
        <stp>BDP|10669356879599178330</stp>
        <tr r="M1081" s="4"/>
        <tr r="M1081" s="2"/>
      </tp>
      <tp t="s">
        <v>#N/A N/A</v>
        <stp/>
        <stp>BDP|18032398514430184445</stp>
        <tr r="J342" s="4"/>
        <tr r="J342" s="2"/>
      </tp>
      <tp t="s">
        <v>#N/A N/A</v>
        <stp/>
        <stp>BDP|10197151540862486989</stp>
        <tr r="M1110" s="4"/>
        <tr r="M1110" s="2"/>
      </tp>
      <tp t="s">
        <v>#N/A N/A</v>
        <stp/>
        <stp>BDP|14415842149360693679</stp>
        <tr r="L459" s="4"/>
        <tr r="L459" s="2"/>
      </tp>
      <tp t="s">
        <v>#N/A N/A</v>
        <stp/>
        <stp>BDP|13490628643668870750</stp>
        <tr r="M911" s="4"/>
        <tr r="M911" s="2"/>
      </tp>
      <tp t="s">
        <v>#N/A N/A</v>
        <stp/>
        <stp>BDP|17598800379527089144</stp>
        <tr r="G497" s="4"/>
        <tr r="G497" s="2"/>
      </tp>
      <tp t="s">
        <v>#N/A N/A</v>
        <stp/>
        <stp>BDP|18371774178704303274</stp>
        <tr r="Q809" s="4"/>
        <tr r="Q809" s="2"/>
      </tp>
      <tp t="s">
        <v>#N/A N/A</v>
        <stp/>
        <stp>BDP|16294506826929926653</stp>
        <tr r="L385" s="4"/>
        <tr r="L385" s="2"/>
      </tp>
      <tp t="s">
        <v>#N/A N/A</v>
        <stp/>
        <stp>BDP|11688539238070260971</stp>
        <tr r="H217" s="4"/>
        <tr r="H217" s="2"/>
      </tp>
      <tp t="s">
        <v>#N/A N/A</v>
        <stp/>
        <stp>BDP|14558937172404813041</stp>
        <tr r="Q980" s="4"/>
        <tr r="Q980" s="2"/>
      </tp>
      <tp t="s">
        <v>#N/A N/A</v>
        <stp/>
        <stp>BDP|13028685397775461733</stp>
        <tr r="L177" s="4"/>
        <tr r="L177" s="2"/>
      </tp>
      <tp t="s">
        <v>#N/A N/A</v>
        <stp/>
        <stp>BDP|12703204086053129583</stp>
        <tr r="L189" s="4"/>
        <tr r="L189" s="2"/>
      </tp>
      <tp t="s">
        <v>#N/A N/A</v>
        <stp/>
        <stp>BDP|13223836619482876682</stp>
        <tr r="F180" s="4"/>
        <tr r="F180" s="2"/>
      </tp>
      <tp t="s">
        <v>#N/A N/A</v>
        <stp/>
        <stp>BDP|13278186914124650901</stp>
        <tr r="F318" s="4"/>
        <tr r="F318" s="2"/>
      </tp>
      <tp t="s">
        <v>#N/A N/A</v>
        <stp/>
        <stp>BDP|16358725399382701477</stp>
        <tr r="O75" s="4"/>
        <tr r="O75" s="2"/>
      </tp>
      <tp t="s">
        <v>#N/A N/A</v>
        <stp/>
        <stp>BDP|17229081724988066357</stp>
        <tr r="J233" s="4"/>
        <tr r="J233" s="2"/>
      </tp>
      <tp t="s">
        <v>#N/A N/A</v>
        <stp/>
        <stp>BDP|12956147291934623010</stp>
        <tr r="G186" s="4"/>
        <tr r="G186" s="2"/>
      </tp>
      <tp t="s">
        <v>#N/A N/A</v>
        <stp/>
        <stp>BDP|10526789415720633856</stp>
        <tr r="F655" s="4"/>
        <tr r="F655" s="2"/>
      </tp>
      <tp t="s">
        <v>#N/A N/A</v>
        <stp/>
        <stp>BDP|16601518691264941046</stp>
        <tr r="I623" s="4"/>
        <tr r="I623" s="2"/>
      </tp>
      <tp t="s">
        <v>#N/A N/A</v>
        <stp/>
        <stp>BDP|18147145539610593421</stp>
        <tr r="I669" s="4"/>
        <tr r="I669" s="2"/>
      </tp>
      <tp t="s">
        <v>#N/A N/A</v>
        <stp/>
        <stp>BDP|17893910154086743313</stp>
        <tr r="H672" s="4"/>
        <tr r="H672" s="2"/>
      </tp>
      <tp t="s">
        <v>#N/A N/A</v>
        <stp/>
        <stp>BDP|12622887421592074449</stp>
        <tr r="E332" s="4"/>
        <tr r="E332" s="2"/>
      </tp>
      <tp t="s">
        <v>#N/A N/A</v>
        <stp/>
        <stp>BDP|11063848248051244254</stp>
        <tr r="D333" s="4"/>
        <tr r="D333" s="2"/>
      </tp>
      <tp t="s">
        <v>#N/A N/A</v>
        <stp/>
        <stp>BDP|15525123458959746631</stp>
        <tr r="I667" s="4"/>
        <tr r="I667" s="2"/>
      </tp>
      <tp t="s">
        <v>#N/A N/A</v>
        <stp/>
        <stp>BDP|14594198506988307324</stp>
        <tr r="N127" s="4"/>
        <tr r="N127" s="2"/>
      </tp>
      <tp t="s">
        <v>#N/A N/A</v>
        <stp/>
        <stp>BDP|11899466049986498983</stp>
        <tr r="O879" s="4"/>
        <tr r="O879" s="2"/>
      </tp>
      <tp t="s">
        <v>#N/A N/A</v>
        <stp/>
        <stp>BDP|17336877369956603101</stp>
        <tr r="J1008" s="4"/>
        <tr r="J1008" s="2"/>
      </tp>
      <tp t="s">
        <v>#N/A N/A</v>
        <stp/>
        <stp>BDP|16376417950258153184</stp>
        <tr r="Q412" s="4"/>
        <tr r="Q412" s="2"/>
      </tp>
      <tp t="s">
        <v>#N/A N/A</v>
        <stp/>
        <stp>BDP|10212393923438640751</stp>
        <tr r="N221" s="4"/>
        <tr r="N221" s="2"/>
      </tp>
      <tp t="s">
        <v>#N/A N/A</v>
        <stp/>
        <stp>BDP|11992795568267797944</stp>
        <tr r="D274" s="4"/>
        <tr r="D274" s="2"/>
      </tp>
      <tp t="s">
        <v>#N/A N/A</v>
        <stp/>
        <stp>BDP|11476064580476966103</stp>
        <tr r="M284" s="4"/>
        <tr r="M284" s="2"/>
      </tp>
      <tp t="s">
        <v>#N/A N/A</v>
        <stp/>
        <stp>BDP|12452666322079864137</stp>
        <tr r="J667" s="4"/>
        <tr r="J667" s="2"/>
      </tp>
      <tp t="s">
        <v>#N/A N/A</v>
        <stp/>
        <stp>BDP|16243443961262426886</stp>
        <tr r="L67" s="4"/>
        <tr r="L67" s="2"/>
      </tp>
      <tp t="s">
        <v>#N/A N/A</v>
        <stp/>
        <stp>BDP|15916632008708072594</stp>
        <tr r="F515" s="4"/>
        <tr r="F515" s="2"/>
      </tp>
      <tp t="s">
        <v>#N/A N/A</v>
        <stp/>
        <stp>BDP|13201207050663974901</stp>
        <tr r="K1053" s="4"/>
        <tr r="K1053" s="2"/>
      </tp>
      <tp t="s">
        <v>#N/A N/A</v>
        <stp/>
        <stp>BDP|11857556996497095409</stp>
        <tr r="C242" s="4"/>
        <tr r="C242" s="2"/>
      </tp>
      <tp t="s">
        <v>#N/A N/A</v>
        <stp/>
        <stp>BDP|11467196899644888378</stp>
        <tr r="L465" s="4"/>
        <tr r="L465" s="2"/>
      </tp>
      <tp t="s">
        <v>#N/A N/A</v>
        <stp/>
        <stp>BDP|14857777712784615801</stp>
        <tr r="F411" s="4"/>
        <tr r="F411" s="2"/>
      </tp>
      <tp t="s">
        <v>#N/A N/A</v>
        <stp/>
        <stp>BDP|17991964358610576599</stp>
        <tr r="I358" s="4"/>
        <tr r="I358" s="2"/>
      </tp>
      <tp t="s">
        <v>#N/A N/A</v>
        <stp/>
        <stp>BDP|15530756299213353617</stp>
        <tr r="M422" s="4"/>
        <tr r="M422" s="2"/>
      </tp>
      <tp t="s">
        <v>#N/A N/A</v>
        <stp/>
        <stp>BDP|10991716999841324191</stp>
        <tr r="H485" s="4"/>
        <tr r="H485" s="2"/>
      </tp>
      <tp t="s">
        <v>#N/A N/A</v>
        <stp/>
        <stp>BDP|15453594580662450439</stp>
        <tr r="H646" s="4"/>
        <tr r="H646" s="2"/>
      </tp>
      <tp t="s">
        <v>#N/A N/A</v>
        <stp/>
        <stp>BDP|13736794488695839748</stp>
        <tr r="J298" s="4"/>
        <tr r="J298" s="2"/>
      </tp>
      <tp t="s">
        <v>#N/A N/A</v>
        <stp/>
        <stp>BDP|10526880208445911368</stp>
        <tr r="L1023" s="4"/>
        <tr r="L1023" s="2"/>
      </tp>
      <tp t="s">
        <v>#N/A N/A</v>
        <stp/>
        <stp>BDP|13992907913153660664</stp>
        <tr r="C1156" s="4"/>
        <tr r="C1156" s="2"/>
      </tp>
      <tp t="s">
        <v>#N/A N/A</v>
        <stp/>
        <stp>BDP|13937959627313677572</stp>
        <tr r="F573" s="4"/>
        <tr r="F573" s="2"/>
      </tp>
      <tp t="s">
        <v>#N/A N/A</v>
        <stp/>
        <stp>BDP|12153646243539462782</stp>
        <tr r="P638" s="4"/>
        <tr r="P638" s="2"/>
      </tp>
      <tp t="s">
        <v>#N/A N/A</v>
        <stp/>
        <stp>BDP|12890878302743278750</stp>
        <tr r="L24" s="4"/>
        <tr r="L24" s="2"/>
      </tp>
      <tp t="s">
        <v>#N/A N/A</v>
        <stp/>
        <stp>BDP|18153202928852301408</stp>
        <tr r="G2" s="4"/>
        <tr r="G2" s="2"/>
      </tp>
      <tp t="s">
        <v>#N/A N/A</v>
        <stp/>
        <stp>BDP|15244785890394120117</stp>
        <tr r="C273" s="4"/>
        <tr r="C273" s="2"/>
      </tp>
      <tp t="s">
        <v>#N/A N/A</v>
        <stp/>
        <stp>BDP|14911751394115110137</stp>
        <tr r="Q113" s="4"/>
        <tr r="Q113" s="2"/>
      </tp>
      <tp t="s">
        <v>#N/A N/A</v>
        <stp/>
        <stp>BDP|17807726539085869817</stp>
        <tr r="F213" s="4"/>
        <tr r="F213" s="2"/>
      </tp>
      <tp t="s">
        <v>#N/A N/A</v>
        <stp/>
        <stp>BDP|16228111189336270721</stp>
        <tr r="M765" s="4"/>
        <tr r="M765" s="2"/>
      </tp>
      <tp t="s">
        <v>#N/A N/A</v>
        <stp/>
        <stp>BDP|13976048041679390056</stp>
        <tr r="J663" s="4"/>
        <tr r="J663" s="2"/>
      </tp>
      <tp t="s">
        <v>#N/A N/A</v>
        <stp/>
        <stp>BDP|14677650771428172392</stp>
        <tr r="F936" s="4"/>
        <tr r="F936" s="2"/>
      </tp>
      <tp t="s">
        <v>#N/A N/A</v>
        <stp/>
        <stp>BDP|10985459430599174076</stp>
        <tr r="F52" s="4"/>
        <tr r="F52" s="2"/>
      </tp>
      <tp t="s">
        <v>#N/A N/A</v>
        <stp/>
        <stp>BDP|15107862806573307083</stp>
        <tr r="C287" s="4"/>
        <tr r="C287" s="2"/>
      </tp>
      <tp t="s">
        <v>#N/A N/A</v>
        <stp/>
        <stp>BDP|13030064777402988850</stp>
        <tr r="Q207" s="4"/>
        <tr r="Q207" s="2"/>
      </tp>
      <tp t="s">
        <v>#N/A N/A</v>
        <stp/>
        <stp>BDP|12996925827266432156</stp>
        <tr r="J501" s="4"/>
        <tr r="J501" s="2"/>
      </tp>
      <tp t="s">
        <v>#N/A N/A</v>
        <stp/>
        <stp>BDP|16111809217905826438</stp>
        <tr r="K923" s="4"/>
        <tr r="K923" s="2"/>
      </tp>
      <tp t="s">
        <v>#N/A N/A</v>
        <stp/>
        <stp>BDP|18220089639350720591</stp>
        <tr r="O50" s="4"/>
        <tr r="O50" s="2"/>
      </tp>
      <tp t="s">
        <v>#N/A N/A</v>
        <stp/>
        <stp>BDP|14849830516976967591</stp>
        <tr r="E973" s="4"/>
        <tr r="E973" s="2"/>
      </tp>
      <tp t="s">
        <v>#N/A N/A</v>
        <stp/>
        <stp>BDP|16491067350129777481</stp>
        <tr r="F135" s="4"/>
        <tr r="F135" s="2"/>
      </tp>
      <tp t="s">
        <v>#N/A N/A</v>
        <stp/>
        <stp>BDP|15974560441979724345</stp>
        <tr r="C411" s="4"/>
        <tr r="C411" s="2"/>
      </tp>
      <tp t="s">
        <v>#N/A N/A</v>
        <stp/>
        <stp>BDP|16065010638969432204</stp>
        <tr r="N928" s="4"/>
        <tr r="N928" s="2"/>
      </tp>
      <tp t="s">
        <v>#N/A N/A</v>
        <stp/>
        <stp>BDP|17993816127703475067</stp>
        <tr r="G747" s="4"/>
        <tr r="G747" s="2"/>
      </tp>
      <tp t="s">
        <v>#N/A N/A</v>
        <stp/>
        <stp>BDP|12198943938417731173</stp>
        <tr r="H1147" s="4"/>
        <tr r="H1147" s="2"/>
      </tp>
      <tp t="s">
        <v>#N/A N/A</v>
        <stp/>
        <stp>BDP|15261725829167069949</stp>
        <tr r="Q573" s="4"/>
        <tr r="Q573" s="2"/>
      </tp>
      <tp t="s">
        <v>#N/A N/A</v>
        <stp/>
        <stp>BDP|14642526347852924975</stp>
        <tr r="K612" s="4"/>
        <tr r="K612" s="2"/>
      </tp>
      <tp t="s">
        <v>#N/A N/A</v>
        <stp/>
        <stp>BDP|12398867154500989150</stp>
        <tr r="H719" s="4"/>
        <tr r="H719" s="2"/>
      </tp>
      <tp t="s">
        <v>#N/A N/A</v>
        <stp/>
        <stp>BDP|15937239695281034129</stp>
        <tr r="H261" s="4"/>
        <tr r="H261" s="2"/>
      </tp>
      <tp t="s">
        <v>#N/A N/A</v>
        <stp/>
        <stp>BDP|13202852892175091988</stp>
        <tr r="G480" s="4"/>
        <tr r="G480" s="2"/>
      </tp>
      <tp t="s">
        <v>#N/A N/A</v>
        <stp/>
        <stp>BDP|14813436984220713656</stp>
        <tr r="P738" s="4"/>
        <tr r="P738" s="2"/>
      </tp>
      <tp t="s">
        <v>#N/A N/A</v>
        <stp/>
        <stp>BDP|17877206686443245013</stp>
        <tr r="L625" s="4"/>
        <tr r="L625" s="2"/>
      </tp>
      <tp t="s">
        <v>#N/A N/A</v>
        <stp/>
        <stp>BDP|16862815077940398702</stp>
        <tr r="K548" s="4"/>
        <tr r="K548" s="2"/>
      </tp>
      <tp t="s">
        <v>#N/A N/A</v>
        <stp/>
        <stp>BDP|10544879225794285083</stp>
        <tr r="J1059" s="4"/>
        <tr r="J1059" s="2"/>
      </tp>
      <tp t="s">
        <v>#N/A N/A</v>
        <stp/>
        <stp>BDP|17813700017097674846</stp>
        <tr r="E381" s="4"/>
        <tr r="E381" s="2"/>
      </tp>
      <tp t="s">
        <v>#N/A N/A</v>
        <stp/>
        <stp>BDP|11023692020462051941</stp>
        <tr r="Q233" s="4"/>
        <tr r="Q233" s="2"/>
      </tp>
      <tp t="s">
        <v>#N/A N/A</v>
        <stp/>
        <stp>BDP|13324883131933492531</stp>
        <tr r="H72" s="4"/>
        <tr r="H72" s="2"/>
      </tp>
      <tp t="s">
        <v>#N/A N/A</v>
        <stp/>
        <stp>BDP|12697159837689074796</stp>
        <tr r="E301" s="4"/>
        <tr r="E301" s="2"/>
      </tp>
      <tp t="s">
        <v>#N/A N/A</v>
        <stp/>
        <stp>BDP|14729410500079816736</stp>
        <tr r="J51" s="4"/>
        <tr r="J51" s="2"/>
      </tp>
      <tp t="s">
        <v>#N/A N/A</v>
        <stp/>
        <stp>BDP|13604961017583914630</stp>
        <tr r="O466" s="4"/>
        <tr r="O466" s="2"/>
      </tp>
      <tp t="s">
        <v>#N/A N/A</v>
        <stp/>
        <stp>BDP|10061984710352118444</stp>
        <tr r="O219" s="4"/>
        <tr r="O219" s="2"/>
      </tp>
      <tp t="s">
        <v>#N/A N/A</v>
        <stp/>
        <stp>BDP|18308853103787989906</stp>
        <tr r="L66" s="4"/>
        <tr r="L66" s="2"/>
      </tp>
      <tp t="s">
        <v>#N/A N/A</v>
        <stp/>
        <stp>BDP|11351899971813591322</stp>
        <tr r="M306" s="4"/>
        <tr r="M306" s="2"/>
      </tp>
      <tp t="s">
        <v>#N/A N/A</v>
        <stp/>
        <stp>BDP|16166598370613467902</stp>
        <tr r="F1110" s="4"/>
        <tr r="F1110" s="2"/>
      </tp>
      <tp t="s">
        <v>#N/A N/A</v>
        <stp/>
        <stp>BDP|15252381085352285213</stp>
        <tr r="M311" s="4"/>
        <tr r="M311" s="2"/>
      </tp>
      <tp t="s">
        <v>#N/A N/A</v>
        <stp/>
        <stp>BDP|15967976491508262310</stp>
        <tr r="J205" s="4"/>
        <tr r="J205" s="2"/>
      </tp>
      <tp t="s">
        <v>#N/A N/A</v>
        <stp/>
        <stp>BDP|10657853815100834726</stp>
        <tr r="M283" s="4"/>
        <tr r="M283" s="2"/>
      </tp>
      <tp t="s">
        <v>#N/A N/A</v>
        <stp/>
        <stp>BDP|10688798273736356833</stp>
        <tr r="M1065" s="4"/>
        <tr r="M1065" s="2"/>
      </tp>
      <tp t="s">
        <v>#N/A N/A</v>
        <stp/>
        <stp>BDP|10797943074757295795</stp>
        <tr r="F190" s="4"/>
        <tr r="F190" s="2"/>
      </tp>
      <tp t="s">
        <v>#N/A N/A</v>
        <stp/>
        <stp>BDP|14825263681035220512</stp>
        <tr r="L419" s="4"/>
        <tr r="L419" s="2"/>
      </tp>
      <tp t="s">
        <v>#N/A N/A</v>
        <stp/>
        <stp>BDP|15425731732999834619</stp>
        <tr r="N193" s="4"/>
        <tr r="N193" s="2"/>
      </tp>
      <tp t="s">
        <v>#N/A N/A</v>
        <stp/>
        <stp>BDP|14850003220170543813</stp>
        <tr r="E146" s="4"/>
        <tr r="E146" s="2"/>
      </tp>
      <tp t="s">
        <v>#N/A N/A</v>
        <stp/>
        <stp>BDP|12216081001034540823</stp>
        <tr r="O967" s="4"/>
        <tr r="O967" s="2"/>
      </tp>
      <tp t="s">
        <v>#N/A N/A</v>
        <stp/>
        <stp>BDP|11166248626998672796</stp>
        <tr r="L986" s="4"/>
        <tr r="L986" s="2"/>
      </tp>
      <tp t="s">
        <v>#N/A N/A</v>
        <stp/>
        <stp>BDP|14270995530355664512</stp>
        <tr r="C842" s="4"/>
        <tr r="C842" s="2"/>
      </tp>
      <tp t="s">
        <v>#N/A N/A</v>
        <stp/>
        <stp>BDP|17920553920716025800</stp>
        <tr r="Q1071" s="4"/>
        <tr r="Q1071" s="2"/>
      </tp>
      <tp t="s">
        <v>#N/A N/A</v>
        <stp/>
        <stp>BDP|18346500645844987330</stp>
        <tr r="K95" s="4"/>
        <tr r="K95" s="2"/>
      </tp>
      <tp t="s">
        <v>#N/A N/A</v>
        <stp/>
        <stp>BDP|14028558507598834757</stp>
        <tr r="L303" s="4"/>
        <tr r="L303" s="2"/>
      </tp>
      <tp t="s">
        <v>#N/A N/A</v>
        <stp/>
        <stp>BDP|15598494516578417610</stp>
        <tr r="L555" s="4"/>
        <tr r="L555" s="2"/>
      </tp>
      <tp t="s">
        <v>#N/A N/A</v>
        <stp/>
        <stp>BDP|13888665252007225917</stp>
        <tr r="L353" s="4"/>
        <tr r="L353" s="2"/>
      </tp>
      <tp t="s">
        <v>#N/A N/A</v>
        <stp/>
        <stp>BDP|18318287163761718308</stp>
        <tr r="N541" s="4"/>
        <tr r="N541" s="2"/>
      </tp>
      <tp t="s">
        <v>#N/A N/A</v>
        <stp/>
        <stp>BDP|11408081799835376390</stp>
        <tr r="C60" s="4"/>
        <tr r="C60" s="2"/>
      </tp>
      <tp t="s">
        <v>#N/A N/A</v>
        <stp/>
        <stp>BDP|13649549700269401192</stp>
        <tr r="C258" s="4"/>
        <tr r="C258" s="2"/>
      </tp>
      <tp t="s">
        <v>#N/A N/A</v>
        <stp/>
        <stp>BDP|14931443974579405029</stp>
        <tr r="K524" s="4"/>
        <tr r="K524" s="2"/>
      </tp>
      <tp t="s">
        <v>#N/A N/A</v>
        <stp/>
        <stp>BDP|10026927576956922622</stp>
        <tr r="D365" s="4"/>
        <tr r="D365" s="2"/>
      </tp>
      <tp t="s">
        <v>#N/A N/A</v>
        <stp/>
        <stp>BDP|18268509518307759525</stp>
        <tr r="G592" s="4"/>
        <tr r="G592" s="2"/>
      </tp>
      <tp t="s">
        <v>#N/A N/A</v>
        <stp/>
        <stp>BDP|10968097206759112784</stp>
        <tr r="K1145" s="4"/>
        <tr r="K1145" s="2"/>
      </tp>
      <tp t="s">
        <v>#N/A N/A</v>
        <stp/>
        <stp>BDP|16098509603238523593</stp>
        <tr r="E828" s="4"/>
        <tr r="E828" s="2"/>
      </tp>
      <tp t="s">
        <v>#N/A N/A</v>
        <stp/>
        <stp>BDP|10855821629425938151</stp>
        <tr r="M472" s="4"/>
        <tr r="M472" s="2"/>
      </tp>
      <tp t="s">
        <v>#N/A N/A</v>
        <stp/>
        <stp>BDP|12823946573001200325</stp>
        <tr r="J16" s="4"/>
        <tr r="J16" s="2"/>
      </tp>
      <tp t="s">
        <v>#N/A N/A</v>
        <stp/>
        <stp>BDP|16425993213873016319</stp>
        <tr r="O381" s="4"/>
        <tr r="O381" s="2"/>
      </tp>
      <tp t="s">
        <v>#N/A N/A</v>
        <stp/>
        <stp>BDP|12445936920303990418</stp>
        <tr r="D72" s="4"/>
        <tr r="D72" s="2"/>
      </tp>
      <tp t="s">
        <v>#N/A N/A</v>
        <stp/>
        <stp>BDP|12720897783189761552</stp>
        <tr r="M430" s="4"/>
        <tr r="M430" s="2"/>
      </tp>
      <tp t="s">
        <v>#N/A N/A</v>
        <stp/>
        <stp>BDP|14980954335395498526</stp>
        <tr r="E814" s="4"/>
        <tr r="E814" s="2"/>
      </tp>
      <tp t="s">
        <v>#N/A N/A</v>
        <stp/>
        <stp>BDP|16163623558648504314</stp>
        <tr r="L1001" s="4"/>
        <tr r="L1001" s="2"/>
      </tp>
      <tp t="s">
        <v>#N/A N/A</v>
        <stp/>
        <stp>BDP|12009151386501978454</stp>
        <tr r="Q883" s="4"/>
        <tr r="Q883" s="2"/>
      </tp>
      <tp t="s">
        <v>#N/A N/A</v>
        <stp/>
        <stp>BDP|18330505676374379094</stp>
        <tr r="P836" s="4"/>
        <tr r="P836" s="2"/>
      </tp>
      <tp t="s">
        <v>#N/A N/A</v>
        <stp/>
        <stp>BDP|10571842406172816403</stp>
        <tr r="F406" s="4"/>
        <tr r="F406" s="2"/>
      </tp>
      <tp t="s">
        <v>#N/A N/A</v>
        <stp/>
        <stp>BDP|14049955879521145526</stp>
        <tr r="Q646" s="4"/>
        <tr r="Q646" s="2"/>
      </tp>
      <tp t="s">
        <v>#N/A N/A</v>
        <stp/>
        <stp>BDP|11856235006605527872</stp>
        <tr r="I277" s="4"/>
        <tr r="I277" s="2"/>
      </tp>
      <tp t="s">
        <v>#N/A N/A</v>
        <stp/>
        <stp>BDP|16774665497184175381</stp>
        <tr r="F1045" s="4"/>
        <tr r="F1045" s="2"/>
      </tp>
      <tp t="s">
        <v>#N/A N/A</v>
        <stp/>
        <stp>BDP|16979875405496129651</stp>
        <tr r="G859" s="4"/>
        <tr r="G859" s="2"/>
      </tp>
      <tp t="s">
        <v>#N/A N/A</v>
        <stp/>
        <stp>BDP|16708869124084899625</stp>
        <tr r="G716" s="4"/>
        <tr r="G716" s="2"/>
      </tp>
      <tp t="s">
        <v>#N/A N/A</v>
        <stp/>
        <stp>BDP|11451095609398829734</stp>
        <tr r="P1155" s="4"/>
        <tr r="P1155" s="2"/>
      </tp>
      <tp t="s">
        <v>#N/A N/A</v>
        <stp/>
        <stp>BDP|10419214021887396980</stp>
        <tr r="K1128" s="4"/>
        <tr r="K1128" s="2"/>
      </tp>
      <tp t="s">
        <v>#N/A N/A</v>
        <stp/>
        <stp>BDP|16032700734545917923</stp>
        <tr r="P12" s="4"/>
        <tr r="P12" s="2"/>
      </tp>
      <tp t="s">
        <v>#N/A N/A</v>
        <stp/>
        <stp>BDP|17551568213258925569</stp>
        <tr r="M68" s="4"/>
        <tr r="M68" s="2"/>
      </tp>
      <tp t="s">
        <v>#N/A N/A</v>
        <stp/>
        <stp>BDP|15698490059753950911</stp>
        <tr r="G317" s="4"/>
        <tr r="G317" s="2"/>
      </tp>
      <tp t="s">
        <v>#N/A N/A</v>
        <stp/>
        <stp>BDP|15863703095514082132</stp>
        <tr r="K112" s="4"/>
        <tr r="K112" s="2"/>
      </tp>
      <tp t="s">
        <v>#N/A N/A</v>
        <stp/>
        <stp>BDP|13955930264344168619</stp>
        <tr r="M1058" s="4"/>
        <tr r="M1058" s="2"/>
      </tp>
      <tp t="s">
        <v>#N/A N/A</v>
        <stp/>
        <stp>BDP|15944883878496191262</stp>
        <tr r="L381" s="4"/>
        <tr r="L381" s="2"/>
      </tp>
      <tp t="s">
        <v>#N/A N/A</v>
        <stp/>
        <stp>BDP|17518706676830409997</stp>
        <tr r="Q612" s="4"/>
        <tr r="Q612" s="2"/>
      </tp>
      <tp t="s">
        <v>#N/A N/A</v>
        <stp/>
        <stp>BDP|11294957744624887658</stp>
        <tr r="D64" s="4"/>
        <tr r="D64" s="2"/>
      </tp>
      <tp t="s">
        <v>#N/A N/A</v>
        <stp/>
        <stp>BDP|11626260889183184663</stp>
        <tr r="Q1050" s="4"/>
        <tr r="Q1050" s="2"/>
      </tp>
      <tp t="s">
        <v>#N/A N/A</v>
        <stp/>
        <stp>BDP|18292823908546446824</stp>
        <tr r="F338" s="4"/>
        <tr r="F338" s="2"/>
      </tp>
      <tp t="s">
        <v>#N/A N/A</v>
        <stp/>
        <stp>BDP|12714946278826320462</stp>
        <tr r="N154" s="4"/>
        <tr r="N154" s="2"/>
      </tp>
      <tp t="s">
        <v>#N/A N/A</v>
        <stp/>
        <stp>BDP|11944505684741182320</stp>
        <tr r="O57" s="4"/>
        <tr r="O57" s="2"/>
      </tp>
      <tp t="s">
        <v>#N/A N/A</v>
        <stp/>
        <stp>BDP|16708720802698921709</stp>
        <tr r="M869" s="4"/>
        <tr r="M869" s="2"/>
      </tp>
      <tp t="s">
        <v>#N/A N/A</v>
        <stp/>
        <stp>BDP|14944480693340425788</stp>
        <tr r="I347" s="4"/>
        <tr r="I347" s="2"/>
      </tp>
      <tp t="s">
        <v>#N/A N/A</v>
        <stp/>
        <stp>BDP|17746139084486960673</stp>
        <tr r="E295" s="4"/>
        <tr r="E295" s="2"/>
      </tp>
      <tp t="s">
        <v>#N/A N/A</v>
        <stp/>
        <stp>BDP|15670937104135788785</stp>
        <tr r="H477" s="4"/>
        <tr r="H477" s="2"/>
      </tp>
      <tp t="s">
        <v>#N/A N/A</v>
        <stp/>
        <stp>BDP|12953969102993441672</stp>
        <tr r="I690" s="4"/>
        <tr r="I690" s="2"/>
      </tp>
      <tp t="s">
        <v>#N/A N/A</v>
        <stp/>
        <stp>BDP|12689606381305888717</stp>
        <tr r="M118" s="4"/>
        <tr r="M118" s="2"/>
      </tp>
      <tp t="s">
        <v>#N/A N/A</v>
        <stp/>
        <stp>BDP|16583414428067758959</stp>
        <tr r="P109" s="4"/>
        <tr r="P109" s="2"/>
      </tp>
      <tp t="s">
        <v>#N/A N/A</v>
        <stp/>
        <stp>BDP|15052604752370918853</stp>
        <tr r="J203" s="4"/>
        <tr r="J203" s="2"/>
      </tp>
      <tp t="s">
        <v>#N/A N/A</v>
        <stp/>
        <stp>BDP|18144301875930384293</stp>
        <tr r="G291" s="4"/>
        <tr r="G291" s="2"/>
      </tp>
      <tp t="s">
        <v>#N/A N/A</v>
        <stp/>
        <stp>BDP|17633992141006562250</stp>
        <tr r="E200" s="4"/>
        <tr r="E200" s="2"/>
      </tp>
      <tp t="s">
        <v>#N/A N/A</v>
        <stp/>
        <stp>BDP|10839467041168838690</stp>
        <tr r="D243" s="4"/>
        <tr r="D243" s="2"/>
      </tp>
      <tp t="s">
        <v>#N/A N/A</v>
        <stp/>
        <stp>BDP|13130797666135175914</stp>
        <tr r="Q394" s="4"/>
        <tr r="Q394" s="2"/>
      </tp>
      <tp t="s">
        <v>#N/A N/A</v>
        <stp/>
        <stp>BDP|17370780024715743962</stp>
        <tr r="I811" s="4"/>
        <tr r="I811" s="2"/>
      </tp>
      <tp t="s">
        <v>#N/A N/A</v>
        <stp/>
        <stp>BDP|11371767808260358802</stp>
        <tr r="E711" s="4"/>
        <tr r="E711" s="2"/>
      </tp>
      <tp t="s">
        <v>#N/A N/A</v>
        <stp/>
        <stp>BDP|15457103395761744280</stp>
        <tr r="Q491" s="4"/>
        <tr r="Q491" s="2"/>
      </tp>
      <tp t="s">
        <v>#N/A N/A</v>
        <stp/>
        <stp>BDP|16832072081007673763</stp>
        <tr r="F529" s="4"/>
        <tr r="F529" s="2"/>
      </tp>
      <tp t="s">
        <v>#N/A N/A</v>
        <stp/>
        <stp>BDP|11992499409349245253</stp>
        <tr r="Q56" s="4"/>
        <tr r="Q56" s="2"/>
      </tp>
      <tp t="s">
        <v>#N/A N/A</v>
        <stp/>
        <stp>BDP|10524029549462396832</stp>
        <tr r="I196" s="4"/>
        <tr r="I196" s="2"/>
      </tp>
      <tp t="s">
        <v>#N/A N/A</v>
        <stp/>
        <stp>BDP|13590744731759783096</stp>
        <tr r="P377" s="4"/>
        <tr r="P377" s="2"/>
      </tp>
      <tp t="s">
        <v>#N/A N/A</v>
        <stp/>
        <stp>BDP|13137934965823663102</stp>
        <tr r="F3" s="4"/>
        <tr r="F3" s="2"/>
      </tp>
      <tp t="s">
        <v>#N/A N/A</v>
        <stp/>
        <stp>BDP|12874380075590298860</stp>
        <tr r="G28" s="4"/>
        <tr r="G28" s="2"/>
      </tp>
      <tp t="s">
        <v>#N/A N/A</v>
        <stp/>
        <stp>BDP|17796848277113786523</stp>
        <tr r="F863" s="4"/>
        <tr r="F863" s="2"/>
      </tp>
      <tp t="s">
        <v>#N/A N/A</v>
        <stp/>
        <stp>BDP|12238508477406661820</stp>
        <tr r="N624" s="4"/>
        <tr r="N624" s="2"/>
      </tp>
      <tp t="s">
        <v>#N/A N/A</v>
        <stp/>
        <stp>BDP|10833233101809227592</stp>
        <tr r="D560" s="4"/>
        <tr r="D560" s="2"/>
      </tp>
      <tp t="s">
        <v>#N/A N/A</v>
        <stp/>
        <stp>BDP|12081810613653637652</stp>
        <tr r="N218" s="4"/>
        <tr r="N218" s="2"/>
      </tp>
      <tp t="s">
        <v>#N/A N/A</v>
        <stp/>
        <stp>BDP|13189162985334673051</stp>
        <tr r="H309" s="4"/>
        <tr r="H309" s="2"/>
      </tp>
      <tp t="s">
        <v>#N/A N/A</v>
        <stp/>
        <stp>BDP|12874191620879058605</stp>
        <tr r="I291" s="4"/>
        <tr r="I291" s="2"/>
      </tp>
      <tp t="s">
        <v>#N/A N/A</v>
        <stp/>
        <stp>BDP|13478138570923002868</stp>
        <tr r="E171" s="4"/>
        <tr r="E171" s="2"/>
      </tp>
      <tp t="s">
        <v>#N/A N/A</v>
        <stp/>
        <stp>BDP|18381340864625582678</stp>
        <tr r="D555" s="4"/>
        <tr r="D555" s="2"/>
      </tp>
      <tp t="s">
        <v>#N/A N/A</v>
        <stp/>
        <stp>BDP|12105039098966948329</stp>
        <tr r="H69" s="4"/>
        <tr r="H69" s="2"/>
      </tp>
      <tp t="s">
        <v>#N/A N/A</v>
        <stp/>
        <stp>BDP|17294319982201503351</stp>
        <tr r="P117" s="4"/>
        <tr r="P117" s="2"/>
      </tp>
      <tp t="s">
        <v>#N/A N/A</v>
        <stp/>
        <stp>BDP|12483621184397596561</stp>
        <tr r="Q369" s="4"/>
        <tr r="Q369" s="2"/>
      </tp>
      <tp t="s">
        <v>#N/A N/A</v>
        <stp/>
        <stp>BDP|14229953490758143270</stp>
        <tr r="J270" s="4"/>
        <tr r="J270" s="2"/>
      </tp>
      <tp t="s">
        <v>#N/A N/A</v>
        <stp/>
        <stp>BDP|12869657475248179586</stp>
        <tr r="E798" s="4"/>
        <tr r="E798" s="2"/>
      </tp>
      <tp t="s">
        <v>#N/A N/A</v>
        <stp/>
        <stp>BDP|15945690945551696829</stp>
        <tr r="O403" s="4"/>
        <tr r="O403" s="2"/>
      </tp>
      <tp t="s">
        <v>#N/A N/A</v>
        <stp/>
        <stp>BDP|13175480141644979906</stp>
        <tr r="P138" s="4"/>
        <tr r="P138" s="2"/>
      </tp>
      <tp t="s">
        <v>#N/A N/A</v>
        <stp/>
        <stp>BDP|11361325794656323377</stp>
        <tr r="Q846" s="4"/>
        <tr r="Q846" s="2"/>
      </tp>
      <tp t="s">
        <v>#N/A N/A</v>
        <stp/>
        <stp>BDP|18438346433396257003</stp>
        <tr r="M761" s="4"/>
        <tr r="M761" s="2"/>
      </tp>
      <tp t="s">
        <v>#N/A N/A</v>
        <stp/>
        <stp>BDP|17278132755278396569</stp>
        <tr r="H330" s="4"/>
        <tr r="H330" s="2"/>
      </tp>
      <tp t="s">
        <v>#N/A N/A</v>
        <stp/>
        <stp>BDP|12105310902858282717</stp>
        <tr r="E769" s="4"/>
        <tr r="E769" s="2"/>
      </tp>
      <tp t="s">
        <v>#N/A N/A</v>
        <stp/>
        <stp>BDP|16032955497209433170</stp>
        <tr r="P458" s="4"/>
        <tr r="P458" s="2"/>
      </tp>
      <tp t="s">
        <v>#N/A N/A</v>
        <stp/>
        <stp>BDP|14154332292305367525</stp>
        <tr r="H1130" s="4"/>
        <tr r="H1130" s="2"/>
      </tp>
      <tp t="s">
        <v>#N/A N/A</v>
        <stp/>
        <stp>BDP|10497291044781989912</stp>
        <tr r="P992" s="4"/>
        <tr r="P992" s="2"/>
      </tp>
      <tp t="s">
        <v>#N/A N/A</v>
        <stp/>
        <stp>BDP|15332272650315743923</stp>
        <tr r="C1070" s="4"/>
        <tr r="C1070" s="2"/>
      </tp>
      <tp t="s">
        <v>#N/A N/A</v>
        <stp/>
        <stp>BDP|13010615230539713175</stp>
        <tr r="I607" s="4"/>
        <tr r="I607" s="2"/>
      </tp>
      <tp t="s">
        <v>#N/A N/A</v>
        <stp/>
        <stp>BDP|14399356586406968789</stp>
        <tr r="D1136" s="4"/>
        <tr r="D1136" s="2"/>
      </tp>
      <tp t="s">
        <v>#N/A N/A</v>
        <stp/>
        <stp>BDP|13096540561336377866</stp>
        <tr r="Q838" s="4"/>
        <tr r="Q838" s="2"/>
      </tp>
      <tp t="s">
        <v>#N/A N/A</v>
        <stp/>
        <stp>BDP|10571897505345813319</stp>
        <tr r="L432" s="4"/>
        <tr r="L432" s="2"/>
      </tp>
      <tp t="s">
        <v>#N/A N/A</v>
        <stp/>
        <stp>BDP|15771911773766123348</stp>
        <tr r="E539" s="4"/>
        <tr r="E539" s="2"/>
      </tp>
      <tp t="s">
        <v>#N/A N/A</v>
        <stp/>
        <stp>BDP|14118450644479891386</stp>
        <tr r="I536" s="4"/>
        <tr r="I536" s="2"/>
      </tp>
      <tp t="s">
        <v>#N/A N/A</v>
        <stp/>
        <stp>BDP|15788441857699323377</stp>
        <tr r="P401" s="4"/>
        <tr r="P401" s="2"/>
      </tp>
      <tp t="s">
        <v>#N/A N/A</v>
        <stp/>
        <stp>BDP|15096574056239412254</stp>
        <tr r="C1010" s="4"/>
        <tr r="C1010" s="2"/>
      </tp>
      <tp t="s">
        <v>#N/A N/A</v>
        <stp/>
        <stp>BDP|14818657614864008994</stp>
        <tr r="Q149" s="4"/>
        <tr r="Q149" s="2"/>
      </tp>
      <tp t="s">
        <v>#N/A N/A</v>
        <stp/>
        <stp>BDP|14841227028498097227</stp>
        <tr r="P1045" s="4"/>
        <tr r="P1045" s="2"/>
      </tp>
      <tp t="s">
        <v>#N/A N/A</v>
        <stp/>
        <stp>BDP|14284809171427789244</stp>
        <tr r="M565" s="4"/>
        <tr r="M565" s="2"/>
      </tp>
      <tp t="s">
        <v>#N/A N/A</v>
        <stp/>
        <stp>BDP|18006933532278201439</stp>
        <tr r="D163" s="4"/>
        <tr r="D163" s="2"/>
      </tp>
      <tp t="s">
        <v>#N/A N/A</v>
        <stp/>
        <stp>BDP|17164599673778320384</stp>
        <tr r="K1059" s="4"/>
        <tr r="K1059" s="2"/>
      </tp>
      <tp t="s">
        <v>#N/A N/A</v>
        <stp/>
        <stp>BDP|15061460328995798898</stp>
        <tr r="G1036" s="4"/>
        <tr r="G1036" s="2"/>
      </tp>
      <tp t="s">
        <v>#N/A N/A</v>
        <stp/>
        <stp>BDP|11424898139860580417</stp>
        <tr r="M923" s="4"/>
        <tr r="M923" s="2"/>
      </tp>
      <tp t="s">
        <v>#N/A N/A</v>
        <stp/>
        <stp>BDP|16564957704408609929</stp>
        <tr r="K400" s="4"/>
        <tr r="K400" s="2"/>
      </tp>
      <tp t="s">
        <v>#N/A N/A</v>
        <stp/>
        <stp>BDP|10935890526047061369</stp>
        <tr r="I397" s="4"/>
        <tr r="I397" s="2"/>
      </tp>
      <tp t="s">
        <v>#N/A N/A</v>
        <stp/>
        <stp>BDP|11554202660832791925</stp>
        <tr r="F794" s="4"/>
        <tr r="F794" s="2"/>
      </tp>
      <tp t="s">
        <v>#N/A N/A</v>
        <stp/>
        <stp>BDP|18071249451498597902</stp>
        <tr r="I548" s="4"/>
        <tr r="I548" s="2"/>
      </tp>
      <tp t="s">
        <v>#N/A N/A</v>
        <stp/>
        <stp>BDP|12960361219748793618</stp>
        <tr r="Q222" s="4"/>
        <tr r="Q222" s="2"/>
      </tp>
      <tp t="s">
        <v>#N/A N/A</v>
        <stp/>
        <stp>BDP|16625581879078747207</stp>
        <tr r="N737" s="4"/>
        <tr r="N737" s="2"/>
      </tp>
      <tp t="s">
        <v>#N/A N/A</v>
        <stp/>
        <stp>BDP|15388691091837963327</stp>
        <tr r="J434" s="4"/>
        <tr r="J434" s="2"/>
      </tp>
      <tp t="s">
        <v>#N/A N/A</v>
        <stp/>
        <stp>BDP|15458291599344411406</stp>
        <tr r="C578" s="4"/>
        <tr r="C578" s="2"/>
      </tp>
      <tp t="s">
        <v>#N/A N/A</v>
        <stp/>
        <stp>BDP|15642812010832266058</stp>
        <tr r="E364" s="4"/>
        <tr r="E364" s="2"/>
      </tp>
      <tp t="s">
        <v>#N/A N/A</v>
        <stp/>
        <stp>BDP|17412402011224387869</stp>
        <tr r="P1075" s="4"/>
        <tr r="P1075" s="2"/>
      </tp>
      <tp t="s">
        <v>#N/A N/A</v>
        <stp/>
        <stp>BDP|10328331076543759914</stp>
        <tr r="P181" s="4"/>
        <tr r="P181" s="2"/>
      </tp>
      <tp t="s">
        <v>#N/A N/A</v>
        <stp/>
        <stp>BDP|11375383713928985512</stp>
        <tr r="I197" s="4"/>
        <tr r="I197" s="2"/>
      </tp>
      <tp t="s">
        <v>#N/A N/A</v>
        <stp/>
        <stp>BDP|12600450087226260663</stp>
        <tr r="G713" s="4"/>
        <tr r="G713" s="2"/>
      </tp>
      <tp t="s">
        <v>#N/A N/A</v>
        <stp/>
        <stp>BDP|10151175207148077713</stp>
        <tr r="H230" s="4"/>
        <tr r="H230" s="2"/>
      </tp>
      <tp t="s">
        <v>#N/A N/A</v>
        <stp/>
        <stp>BDP|16710874920360754277</stp>
        <tr r="N293" s="4"/>
        <tr r="N293" s="2"/>
      </tp>
      <tp t="s">
        <v>#N/A N/A</v>
        <stp/>
        <stp>BDP|16294647582841056747</stp>
        <tr r="C307" s="4"/>
        <tr r="C307" s="2"/>
      </tp>
      <tp t="s">
        <v>#N/A N/A</v>
        <stp/>
        <stp>BDP|10970311248378387139</stp>
        <tr r="E928" s="4"/>
        <tr r="E928" s="2"/>
      </tp>
      <tp t="s">
        <v>#N/A N/A</v>
        <stp/>
        <stp>BDP|10771906824967015202</stp>
        <tr r="L599" s="4"/>
        <tr r="L599" s="2"/>
      </tp>
      <tp t="s">
        <v>#N/A N/A</v>
        <stp/>
        <stp>BDP|14892248796977031690</stp>
        <tr r="O731" s="4"/>
        <tr r="O731" s="2"/>
      </tp>
      <tp t="s">
        <v>#N/A N/A</v>
        <stp/>
        <stp>BDP|16152172406770783942</stp>
        <tr r="F637" s="4"/>
        <tr r="F637" s="2"/>
      </tp>
      <tp t="s">
        <v>#N/A N/A</v>
        <stp/>
        <stp>BDP|13022064272239580325</stp>
        <tr r="N832" s="4"/>
        <tr r="N832" s="2"/>
      </tp>
      <tp t="s">
        <v>#N/A N/A</v>
        <stp/>
        <stp>BDP|17859686554812541827</stp>
        <tr r="M927" s="4"/>
        <tr r="M927" s="2"/>
      </tp>
      <tp t="s">
        <v>#N/A N/A</v>
        <stp/>
        <stp>BDP|13662975122331386730</stp>
        <tr r="H725" s="4"/>
        <tr r="H725" s="2"/>
      </tp>
      <tp t="s">
        <v>#N/A N/A</v>
        <stp/>
        <stp>BDP|10554470654469162648</stp>
        <tr r="G706" s="4"/>
        <tr r="G706" s="2"/>
      </tp>
      <tp t="s">
        <v>#N/A N/A</v>
        <stp/>
        <stp>BDP|15525974461046017208</stp>
        <tr r="I4" s="4"/>
        <tr r="I4" s="2"/>
      </tp>
      <tp t="s">
        <v>#N/A N/A</v>
        <stp/>
        <stp>BDP|17105469895044873090</stp>
        <tr r="E506" s="4"/>
        <tr r="E506" s="2"/>
      </tp>
      <tp t="s">
        <v>#N/A N/A</v>
        <stp/>
        <stp>BDP|10815983359963342191</stp>
        <tr r="F598" s="4"/>
        <tr r="F598" s="2"/>
      </tp>
      <tp t="s">
        <v>#N/A N/A</v>
        <stp/>
        <stp>BDP|17590828939410990241</stp>
        <tr r="M360" s="4"/>
        <tr r="M360" s="2"/>
      </tp>
      <tp t="s">
        <v>#N/A N/A</v>
        <stp/>
        <stp>BDP|13953806494218956479</stp>
        <tr r="L571" s="4"/>
        <tr r="L571" s="2"/>
      </tp>
      <tp t="s">
        <v>#N/A N/A</v>
        <stp/>
        <stp>BDP|14210529363139461043</stp>
        <tr r="E747" s="4"/>
        <tr r="E747" s="2"/>
      </tp>
      <tp t="s">
        <v>#N/A N/A</v>
        <stp/>
        <stp>BDP|11713449809898956306</stp>
        <tr r="J1095" s="4"/>
        <tr r="J1095" s="2"/>
      </tp>
      <tp t="s">
        <v>#N/A N/A</v>
        <stp/>
        <stp>BDP|12858730980197817407</stp>
        <tr r="D486" s="4"/>
        <tr r="D486" s="2"/>
      </tp>
      <tp t="s">
        <v>#N/A N/A</v>
        <stp/>
        <stp>BDP|10868096612287205823</stp>
        <tr r="P374" s="4"/>
        <tr r="P374" s="2"/>
      </tp>
      <tp t="s">
        <v>#N/A N/A</v>
        <stp/>
        <stp>BDP|11536940895047106864</stp>
        <tr r="M419" s="4"/>
        <tr r="M419" s="2"/>
      </tp>
      <tp t="s">
        <v>#N/A N/A</v>
        <stp/>
        <stp>BDP|16658159657764557828</stp>
        <tr r="F816" s="4"/>
        <tr r="F816" s="2"/>
      </tp>
      <tp t="s">
        <v>#N/A N/A</v>
        <stp/>
        <stp>BDP|17698693493941616794</stp>
        <tr r="Q875" s="4"/>
        <tr r="Q875" s="2"/>
      </tp>
      <tp t="s">
        <v>#N/A N/A</v>
        <stp/>
        <stp>BDP|14332239176928745721</stp>
        <tr r="H124" s="4"/>
        <tr r="H124" s="2"/>
      </tp>
      <tp t="s">
        <v>#N/A N/A</v>
        <stp/>
        <stp>BDP|12503315277420460843</stp>
        <tr r="D788" s="4"/>
        <tr r="D788" s="2"/>
      </tp>
      <tp t="s">
        <v>#N/A N/A</v>
        <stp/>
        <stp>BDP|10640834296049824686</stp>
        <tr r="E893" s="4"/>
        <tr r="E893" s="2"/>
      </tp>
      <tp t="s">
        <v>#N/A N/A</v>
        <stp/>
        <stp>BDP|11143363398057594285</stp>
        <tr r="L948" s="4"/>
        <tr r="L948" s="2"/>
      </tp>
      <tp t="s">
        <v>#N/A N/A</v>
        <stp/>
        <stp>BDP|13478923038632406588</stp>
        <tr r="F88" s="4"/>
        <tr r="F88" s="2"/>
      </tp>
      <tp t="s">
        <v>#N/A N/A</v>
        <stp/>
        <stp>BDP|13822211826024817958</stp>
        <tr r="O178" s="4"/>
        <tr r="O178" s="2"/>
      </tp>
      <tp t="s">
        <v>#N/A N/A</v>
        <stp/>
        <stp>BDP|13161917621190728648</stp>
        <tr r="N784" s="4"/>
        <tr r="N784" s="2"/>
      </tp>
      <tp t="s">
        <v>#N/A N/A</v>
        <stp/>
        <stp>BDP|12433117313979678523</stp>
        <tr r="Q959" s="4"/>
        <tr r="Q959" s="2"/>
      </tp>
      <tp t="s">
        <v>#N/A N/A</v>
        <stp/>
        <stp>BDP|13892645669345475831</stp>
        <tr r="M259" s="4"/>
        <tr r="M259" s="2"/>
      </tp>
      <tp t="s">
        <v>#N/A N/A</v>
        <stp/>
        <stp>BDP|17594947471077465061</stp>
        <tr r="D410" s="4"/>
        <tr r="D410" s="2"/>
      </tp>
      <tp t="s">
        <v>#N/A N/A</v>
        <stp/>
        <stp>BDP|12452819097618545556</stp>
        <tr r="J370" s="4"/>
        <tr r="J370" s="2"/>
      </tp>
      <tp t="s">
        <v>#N/A N/A</v>
        <stp/>
        <stp>BDP|11761807082748276759</stp>
        <tr r="E256" s="4"/>
        <tr r="E256" s="2"/>
      </tp>
      <tp t="s">
        <v>#N/A N/A</v>
        <stp/>
        <stp>BDP|14059828420254228422</stp>
        <tr r="Q719" s="4"/>
        <tr r="Q719" s="2"/>
      </tp>
      <tp t="s">
        <v>#N/A N/A</v>
        <stp/>
        <stp>BDP|18442008095166347906</stp>
        <tr r="O975" s="4"/>
        <tr r="O975" s="2"/>
      </tp>
      <tp t="s">
        <v>#N/A N/A</v>
        <stp/>
        <stp>BDP|14282021632569231021</stp>
        <tr r="N626" s="4"/>
        <tr r="N626" s="2"/>
      </tp>
      <tp t="s">
        <v>#N/A N/A</v>
        <stp/>
        <stp>BDP|18099149157910741260</stp>
        <tr r="F982" s="4"/>
        <tr r="F982" s="2"/>
      </tp>
      <tp t="s">
        <v>#N/A N/A</v>
        <stp/>
        <stp>BDP|14165649006544775860</stp>
        <tr r="K955" s="4"/>
        <tr r="K955" s="2"/>
      </tp>
      <tp t="s">
        <v>#N/A N/A</v>
        <stp/>
        <stp>BDP|13786360491670427761</stp>
        <tr r="I989" s="4"/>
        <tr r="I989" s="2"/>
      </tp>
      <tp t="s">
        <v>#N/A N/A</v>
        <stp/>
        <stp>BDP|13812374566609977128</stp>
        <tr r="Q732" s="4"/>
        <tr r="Q732" s="2"/>
      </tp>
      <tp t="s">
        <v>#N/A N/A</v>
        <stp/>
        <stp>BDP|14646250533819700250</stp>
        <tr r="M611" s="4"/>
        <tr r="M611" s="2"/>
      </tp>
      <tp t="s">
        <v>#N/A N/A</v>
        <stp/>
        <stp>BDP|18075456336785751460</stp>
        <tr r="J509" s="4"/>
        <tr r="J509" s="2"/>
      </tp>
      <tp t="s">
        <v>#N/A N/A</v>
        <stp/>
        <stp>BDP|14937294483119675972</stp>
        <tr r="P114" s="4"/>
        <tr r="P114" s="2"/>
      </tp>
      <tp t="s">
        <v>#N/A N/A</v>
        <stp/>
        <stp>BDP|12543917043475572403</stp>
        <tr r="F1121" s="4"/>
        <tr r="F1121" s="2"/>
      </tp>
      <tp t="s">
        <v>#N/A N/A</v>
        <stp/>
        <stp>BDP|13827847952406578695</stp>
        <tr r="N275" s="4"/>
        <tr r="N275" s="2"/>
      </tp>
      <tp t="s">
        <v>#N/A N/A</v>
        <stp/>
        <stp>BDP|11470155872280654977</stp>
        <tr r="D765" s="4"/>
        <tr r="D765" s="2"/>
      </tp>
      <tp t="s">
        <v>#N/A N/A</v>
        <stp/>
        <stp>BDP|12918676255678891719</stp>
        <tr r="N1028" s="4"/>
        <tr r="N1028" s="2"/>
      </tp>
      <tp t="s">
        <v>#N/A N/A</v>
        <stp/>
        <stp>BDP|14296350894633572349</stp>
        <tr r="F389" s="4"/>
        <tr r="F389" s="2"/>
      </tp>
      <tp t="s">
        <v>#N/A N/A</v>
        <stp/>
        <stp>BDP|13469045252651125916</stp>
        <tr r="K884" s="4"/>
        <tr r="K884" s="2"/>
      </tp>
      <tp t="s">
        <v>#N/A N/A</v>
        <stp/>
        <stp>BDP|11029071424758262532</stp>
        <tr r="P155" s="4"/>
        <tr r="P155" s="2"/>
      </tp>
      <tp t="s">
        <v>#N/A N/A</v>
        <stp/>
        <stp>BDP|12574094578709557231</stp>
        <tr r="O885" s="4"/>
        <tr r="O885" s="2"/>
      </tp>
      <tp t="s">
        <v>#N/A N/A</v>
        <stp/>
        <stp>BDP|10584132892192534438</stp>
        <tr r="C272" s="4"/>
        <tr r="C272" s="2"/>
      </tp>
      <tp t="s">
        <v>#N/A N/A</v>
        <stp/>
        <stp>BDP|16013144582586540713</stp>
        <tr r="C748" s="4"/>
        <tr r="C748" s="2"/>
      </tp>
      <tp t="s">
        <v>#N/A N/A</v>
        <stp/>
        <stp>BDP|13913798478758816528</stp>
        <tr r="O799" s="4"/>
        <tr r="O799" s="2"/>
      </tp>
      <tp t="s">
        <v>#N/A N/A</v>
        <stp/>
        <stp>BDP|18258497862400826432</stp>
        <tr r="Q485" s="4"/>
        <tr r="Q485" s="2"/>
      </tp>
      <tp t="s">
        <v>#N/A N/A</v>
        <stp/>
        <stp>BDP|15036314356754623934</stp>
        <tr r="G1136" s="4"/>
        <tr r="G1136" s="2"/>
      </tp>
      <tp t="s">
        <v>#N/A N/A</v>
        <stp/>
        <stp>BDP|14076043338270833960</stp>
        <tr r="N146" s="4"/>
        <tr r="N146" s="2"/>
      </tp>
      <tp t="s">
        <v>#N/A N/A</v>
        <stp/>
        <stp>BDP|13740219225538293534</stp>
        <tr r="D301" s="4"/>
        <tr r="D301" s="2"/>
      </tp>
      <tp t="s">
        <v>#N/A N/A</v>
        <stp/>
        <stp>BDP|17522654340788158330</stp>
        <tr r="C794" s="4"/>
        <tr r="C794" s="2"/>
      </tp>
      <tp t="s">
        <v>#N/A N/A</v>
        <stp/>
        <stp>BDP|16712788189693734447</stp>
        <tr r="O319" s="4"/>
        <tr r="O319" s="2"/>
      </tp>
      <tp t="s">
        <v>#N/A N/A</v>
        <stp/>
        <stp>BDP|12681426425323301976</stp>
        <tr r="P19" s="4"/>
        <tr r="P19" s="2"/>
      </tp>
      <tp t="s">
        <v>#N/A N/A</v>
        <stp/>
        <stp>BDP|18141301953242744209</stp>
        <tr r="C741" s="4"/>
        <tr r="C741" s="2"/>
      </tp>
      <tp t="s">
        <v>#N/A N/A</v>
        <stp/>
        <stp>BDP|17790149373819021650</stp>
        <tr r="O704" s="4"/>
        <tr r="O704" s="2"/>
      </tp>
      <tp t="s">
        <v>#N/A N/A</v>
        <stp/>
        <stp>BDP|14598816171960463548</stp>
        <tr r="G68" s="4"/>
        <tr r="G68" s="2"/>
      </tp>
      <tp t="s">
        <v>#N/A N/A</v>
        <stp/>
        <stp>BDP|18090464081513528975</stp>
        <tr r="D761" s="4"/>
        <tr r="D761" s="2"/>
      </tp>
      <tp t="s">
        <v>#N/A N/A</v>
        <stp/>
        <stp>BDP|11441339391304663157</stp>
        <tr r="J13" s="4"/>
        <tr r="J13" s="2"/>
      </tp>
      <tp t="s">
        <v>#N/A N/A</v>
        <stp/>
        <stp>BDP|17482986695460847943</stp>
        <tr r="H685" s="4"/>
        <tr r="H685" s="2"/>
      </tp>
      <tp t="s">
        <v>#N/A N/A</v>
        <stp/>
        <stp>BDP|15717568585827188105</stp>
        <tr r="C489" s="4"/>
        <tr r="C489" s="2"/>
      </tp>
      <tp t="s">
        <v>#N/A N/A</v>
        <stp/>
        <stp>BDP|15897669113548817408</stp>
        <tr r="G114" s="4"/>
        <tr r="G114" s="2"/>
      </tp>
      <tp t="s">
        <v>#N/A N/A</v>
        <stp/>
        <stp>BDP|12795819977674727737</stp>
        <tr r="P236" s="4"/>
        <tr r="P236" s="2"/>
      </tp>
      <tp t="s">
        <v>#N/A N/A</v>
        <stp/>
        <stp>BDP|17023294497091351380</stp>
        <tr r="L336" s="4"/>
        <tr r="L336" s="2"/>
      </tp>
      <tp t="s">
        <v>#N/A N/A</v>
        <stp/>
        <stp>BDP|12653351104729605640</stp>
        <tr r="I110" s="4"/>
        <tr r="I110" s="2"/>
      </tp>
      <tp t="s">
        <v>#N/A N/A</v>
        <stp/>
        <stp>BDP|12944577297613917356</stp>
        <tr r="O487" s="4"/>
        <tr r="O487" s="2"/>
      </tp>
      <tp t="s">
        <v>#N/A N/A</v>
        <stp/>
        <stp>BDP|15053416592597440123</stp>
        <tr r="P866" s="4"/>
        <tr r="P866" s="2"/>
      </tp>
      <tp t="s">
        <v>#N/A N/A</v>
        <stp/>
        <stp>BDP|16441562344191720844</stp>
        <tr r="G619" s="4"/>
        <tr r="G619" s="2"/>
      </tp>
      <tp t="s">
        <v>#N/A N/A</v>
        <stp/>
        <stp>BDP|12725673435621529854</stp>
        <tr r="M854" s="4"/>
        <tr r="M854" s="2"/>
      </tp>
      <tp t="s">
        <v>#N/A N/A</v>
        <stp/>
        <stp>BDP|12014516447399477474</stp>
        <tr r="N8" s="4"/>
        <tr r="N8" s="2"/>
      </tp>
      <tp t="s">
        <v>#N/A N/A</v>
        <stp/>
        <stp>BDP|16342564959060155882</stp>
        <tr r="K1129" s="4"/>
        <tr r="K1129" s="2"/>
      </tp>
      <tp t="s">
        <v>#N/A N/A</v>
        <stp/>
        <stp>BDP|12185993230102599485</stp>
        <tr r="C898" s="4"/>
        <tr r="C898" s="2"/>
      </tp>
      <tp t="s">
        <v>#N/A N/A</v>
        <stp/>
        <stp>BDP|12010211991624113341</stp>
        <tr r="P967" s="4"/>
        <tr r="P967" s="2"/>
      </tp>
      <tp t="s">
        <v>#N/A N/A</v>
        <stp/>
        <stp>BDP|14150952123524617545</stp>
        <tr r="N885" s="4"/>
        <tr r="N885" s="2"/>
      </tp>
      <tp t="s">
        <v>#N/A N/A</v>
        <stp/>
        <stp>BDP|17437712305226234876</stp>
        <tr r="J1069" s="4"/>
        <tr r="J1069" s="2"/>
      </tp>
      <tp t="s">
        <v>#N/A N/A</v>
        <stp/>
        <stp>BDP|17412427811449146533</stp>
        <tr r="C378" s="4"/>
        <tr r="C378" s="2"/>
      </tp>
      <tp t="s">
        <v>#N/A N/A</v>
        <stp/>
        <stp>BDP|15752532687104555236</stp>
        <tr r="G1156" s="4"/>
        <tr r="G1156" s="2"/>
      </tp>
      <tp t="s">
        <v>#N/A N/A</v>
        <stp/>
        <stp>BDP|16984157194569580987</stp>
        <tr r="P341" s="4"/>
        <tr r="P341" s="2"/>
      </tp>
      <tp t="s">
        <v>#N/A N/A</v>
        <stp/>
        <stp>BDP|17853216649137576801</stp>
        <tr r="I104" s="4"/>
        <tr r="I104" s="2"/>
      </tp>
      <tp t="s">
        <v>#N/A N/A</v>
        <stp/>
        <stp>BDP|15031750186886086279</stp>
        <tr r="Q333" s="4"/>
        <tr r="Q333" s="2"/>
      </tp>
      <tp t="s">
        <v>#N/A N/A</v>
        <stp/>
        <stp>BDP|12747437073078489771</stp>
        <tr r="G553" s="4"/>
        <tr r="G553" s="2"/>
      </tp>
      <tp t="s">
        <v>#N/A N/A</v>
        <stp/>
        <stp>BDP|13472874023814416300</stp>
        <tr r="J277" s="4"/>
        <tr r="J277" s="2"/>
      </tp>
      <tp t="s">
        <v>#N/A N/A</v>
        <stp/>
        <stp>BDP|11602530441589987795</stp>
        <tr r="N998" s="4"/>
        <tr r="N998" s="2"/>
      </tp>
      <tp t="s">
        <v>#N/A N/A</v>
        <stp/>
        <stp>BDP|14587479377900562941</stp>
        <tr r="P545" s="4"/>
        <tr r="P545" s="2"/>
      </tp>
      <tp t="s">
        <v>#N/A N/A</v>
        <stp/>
        <stp>BDP|14916307256959300580</stp>
        <tr r="K917" s="4"/>
        <tr r="K917" s="2"/>
      </tp>
      <tp t="s">
        <v>#N/A N/A</v>
        <stp/>
        <stp>BDP|14338214878946950975</stp>
        <tr r="G478" s="4"/>
        <tr r="G478" s="2"/>
      </tp>
      <tp t="s">
        <v>#N/A N/A</v>
        <stp/>
        <stp>BDP|13018773200182492874</stp>
        <tr r="P826" s="4"/>
        <tr r="P826" s="2"/>
      </tp>
      <tp t="s">
        <v>#N/A N/A</v>
        <stp/>
        <stp>BDP|12089970160350376301</stp>
        <tr r="D180" s="4"/>
        <tr r="D180" s="2"/>
      </tp>
      <tp t="s">
        <v>#N/A N/A</v>
        <stp/>
        <stp>BDP|16439507285866329363</stp>
        <tr r="J286" s="4"/>
        <tr r="J286" s="2"/>
      </tp>
      <tp t="s">
        <v>#N/A N/A</v>
        <stp/>
        <stp>BDP|11031698319908173058</stp>
        <tr r="G1021" s="4"/>
        <tr r="G1021" s="2"/>
      </tp>
      <tp t="s">
        <v>#N/A N/A</v>
        <stp/>
        <stp>BDP|10065612064688881696</stp>
        <tr r="D752" s="4"/>
        <tr r="D752" s="2"/>
      </tp>
      <tp t="s">
        <v>#N/A N/A</v>
        <stp/>
        <stp>BDP|14023961656777780130</stp>
        <tr r="G401" s="4"/>
        <tr r="G401" s="2"/>
      </tp>
      <tp t="s">
        <v>#N/A N/A</v>
        <stp/>
        <stp>BDP|13359427683136178777</stp>
        <tr r="P1041" s="4"/>
        <tr r="P1041" s="2"/>
      </tp>
      <tp t="s">
        <v>#N/A N/A</v>
        <stp/>
        <stp>BDP|13257121574522979994</stp>
        <tr r="M301" s="4"/>
        <tr r="M301" s="2"/>
      </tp>
      <tp t="s">
        <v>#N/A N/A</v>
        <stp/>
        <stp>BDP|10225402026511209925</stp>
        <tr r="H808" s="4"/>
        <tr r="H808" s="2"/>
      </tp>
      <tp t="s">
        <v>#N/A N/A</v>
        <stp/>
        <stp>BDP|16853246980076804403</stp>
        <tr r="E687" s="4"/>
        <tr r="E687" s="2"/>
      </tp>
      <tp t="s">
        <v>#N/A N/A</v>
        <stp/>
        <stp>BDP|12216616899166850563</stp>
        <tr r="Q847" s="4"/>
        <tr r="Q847" s="2"/>
      </tp>
      <tp t="s">
        <v>#N/A N/A</v>
        <stp/>
        <stp>BDP|11045007221898725529</stp>
        <tr r="N1033" s="4"/>
        <tr r="N1033" s="2"/>
      </tp>
      <tp t="s">
        <v>#N/A N/A</v>
        <stp/>
        <stp>BDP|18313130131804749028</stp>
        <tr r="J671" s="4"/>
        <tr r="J671" s="2"/>
      </tp>
      <tp t="s">
        <v>#N/A N/A</v>
        <stp/>
        <stp>BDP|16343526080024364161</stp>
        <tr r="D812" s="4"/>
        <tr r="D812" s="2"/>
      </tp>
      <tp t="s">
        <v>#N/A N/A</v>
        <stp/>
        <stp>BDP|15421329128203350999</stp>
        <tr r="P1149" s="4"/>
        <tr r="P1149" s="2"/>
      </tp>
      <tp t="s">
        <v>#N/A N/A</v>
        <stp/>
        <stp>BDP|15454581183147887106</stp>
        <tr r="Q513" s="4"/>
        <tr r="Q513" s="2"/>
      </tp>
      <tp t="s">
        <v>#N/A N/A</v>
        <stp/>
        <stp>BDP|18393548900103709079</stp>
        <tr r="F32" s="4"/>
        <tr r="F32" s="2"/>
      </tp>
      <tp t="s">
        <v>#N/A N/A</v>
        <stp/>
        <stp>BDP|17984919000077693796</stp>
        <tr r="P840" s="4"/>
        <tr r="P840" s="2"/>
      </tp>
      <tp t="s">
        <v>#N/A N/A</v>
        <stp/>
        <stp>BDP|17668416099363188786</stp>
        <tr r="O601" s="4"/>
        <tr r="O601" s="2"/>
      </tp>
      <tp t="s">
        <v>#N/A N/A</v>
        <stp/>
        <stp>BDP|11463401098935377785</stp>
        <tr r="Q760" s="4"/>
        <tr r="Q760" s="2"/>
      </tp>
      <tp t="s">
        <v>#N/A N/A</v>
        <stp/>
        <stp>BDP|12276973323432951589</stp>
        <tr r="K309" s="4"/>
        <tr r="K309" s="2"/>
      </tp>
      <tp t="s">
        <v>#N/A N/A</v>
        <stp/>
        <stp>BDP|11710048145899912283</stp>
        <tr r="C1018" s="4"/>
        <tr r="C1018" s="2"/>
      </tp>
      <tp t="s">
        <v>#N/A N/A</v>
        <stp/>
        <stp>BDP|11468610980151643040</stp>
        <tr r="N69" s="4"/>
        <tr r="N69" s="2"/>
      </tp>
      <tp t="s">
        <v>#N/A N/A</v>
        <stp/>
        <stp>BDP|12653919522414783352</stp>
        <tr r="E180" s="4"/>
        <tr r="E180" s="2"/>
      </tp>
      <tp t="s">
        <v>#N/A N/A</v>
        <stp/>
        <stp>BDP|16345533290932442638</stp>
        <tr r="O229" s="4"/>
        <tr r="O229" s="2"/>
      </tp>
      <tp t="s">
        <v>#N/A N/A</v>
        <stp/>
        <stp>BDP|16411826140786874296</stp>
        <tr r="N302" s="4"/>
        <tr r="N302" s="2"/>
      </tp>
      <tp t="s">
        <v>#N/A N/A</v>
        <stp/>
        <stp>BDP|10429561557788241601</stp>
        <tr r="G1086" s="4"/>
        <tr r="G1086" s="2"/>
      </tp>
      <tp t="s">
        <v>#N/A N/A</v>
        <stp/>
        <stp>BDP|15164871551622354435</stp>
        <tr r="E123" s="4"/>
        <tr r="E123" s="2"/>
      </tp>
      <tp t="s">
        <v>#N/A N/A</v>
        <stp/>
        <stp>BDP|10402816886266277863</stp>
        <tr r="I1057" s="4"/>
        <tr r="I1057" s="2"/>
      </tp>
      <tp t="s">
        <v>#N/A N/A</v>
        <stp/>
        <stp>BDP|12212740853498660643</stp>
        <tr r="G136" s="4"/>
        <tr r="G136" s="2"/>
      </tp>
      <tp t="s">
        <v>#N/A N/A</v>
        <stp/>
        <stp>BDP|12104752354698110662</stp>
        <tr r="D790" s="4"/>
        <tr r="D790" s="2"/>
      </tp>
      <tp t="s">
        <v>#N/A N/A</v>
        <stp/>
        <stp>BDP|10111613754688134521</stp>
        <tr r="F493" s="4"/>
        <tr r="F493" s="2"/>
      </tp>
      <tp t="s">
        <v>#N/A N/A</v>
        <stp/>
        <stp>BDP|11949506529610776806</stp>
        <tr r="F898" s="4"/>
        <tr r="F898" s="2"/>
      </tp>
      <tp t="s">
        <v>#N/A N/A</v>
        <stp/>
        <stp>BDP|13478445027123430844</stp>
        <tr r="M1144" s="4"/>
        <tr r="M1144" s="2"/>
      </tp>
      <tp t="s">
        <v>#N/A N/A</v>
        <stp/>
        <stp>BDP|11494838961836177715</stp>
        <tr r="D271" s="4"/>
        <tr r="D271" s="2"/>
      </tp>
      <tp t="s">
        <v>#N/A N/A</v>
        <stp/>
        <stp>BDP|14245601044369299124</stp>
        <tr r="C1040" s="4"/>
        <tr r="C1040" s="2"/>
      </tp>
      <tp t="s">
        <v>#N/A N/A</v>
        <stp/>
        <stp>BDP|11058264311934826890</stp>
        <tr r="I701" s="4"/>
        <tr r="I701" s="2"/>
      </tp>
      <tp t="s">
        <v>#N/A N/A</v>
        <stp/>
        <stp>BDP|11694231390823223718</stp>
        <tr r="N574" s="4"/>
        <tr r="N574" s="2"/>
      </tp>
      <tp t="s">
        <v>#N/A N/A</v>
        <stp/>
        <stp>BDP|11748498480343870001</stp>
        <tr r="I826" s="4"/>
        <tr r="I826" s="2"/>
      </tp>
      <tp t="s">
        <v>#N/A N/A</v>
        <stp/>
        <stp>BDP|10150054583050813699</stp>
        <tr r="P663" s="4"/>
        <tr r="P663" s="2"/>
      </tp>
      <tp t="s">
        <v>#N/A N/A</v>
        <stp/>
        <stp>BDP|11642949357550367306</stp>
        <tr r="I280" s="4"/>
        <tr r="I280" s="2"/>
      </tp>
      <tp t="s">
        <v>#N/A N/A</v>
        <stp/>
        <stp>BDP|12730011098426093380</stp>
        <tr r="G112" s="4"/>
        <tr r="G112" s="2"/>
      </tp>
      <tp t="s">
        <v>#N/A N/A</v>
        <stp/>
        <stp>BDP|16825676986065683391</stp>
        <tr r="L137" s="4"/>
        <tr r="L137" s="2"/>
      </tp>
      <tp t="s">
        <v>#N/A N/A</v>
        <stp/>
        <stp>BDP|14979992950185317359</stp>
        <tr r="N392" s="4"/>
        <tr r="N392" s="2"/>
      </tp>
      <tp t="s">
        <v>#N/A N/A</v>
        <stp/>
        <stp>BDP|10265666480392584278</stp>
        <tr r="J982" s="4"/>
        <tr r="J982" s="2"/>
      </tp>
      <tp t="s">
        <v>#N/A N/A</v>
        <stp/>
        <stp>BDP|16142943062790571744</stp>
        <tr r="C102" s="4"/>
        <tr r="C102" s="2"/>
      </tp>
      <tp t="s">
        <v>#N/A N/A</v>
        <stp/>
        <stp>BDP|15577514315757275850</stp>
        <tr r="J470" s="4"/>
        <tr r="J470" s="2"/>
      </tp>
      <tp t="s">
        <v>#N/A N/A</v>
        <stp/>
        <stp>BDP|14225041394230612323</stp>
        <tr r="F766" s="4"/>
        <tr r="F766" s="2"/>
      </tp>
      <tp t="s">
        <v>#N/A N/A</v>
        <stp/>
        <stp>BDP|12848529800420925959</stp>
        <tr r="O420" s="4"/>
        <tr r="O420" s="2"/>
      </tp>
      <tp t="s">
        <v>#N/A N/A</v>
        <stp/>
        <stp>BDP|11703834279008803836</stp>
        <tr r="L47" s="4"/>
        <tr r="L47" s="2"/>
      </tp>
      <tp t="s">
        <v>#N/A N/A</v>
        <stp/>
        <stp>BDP|11644239523597908899</stp>
        <tr r="O813" s="4"/>
        <tr r="O813" s="2"/>
      </tp>
      <tp t="s">
        <v>#N/A N/A</v>
        <stp/>
        <stp>BDP|16995572532866914832</stp>
        <tr r="K1085" s="4"/>
        <tr r="K1085" s="2"/>
      </tp>
      <tp t="s">
        <v>#N/A N/A</v>
        <stp/>
        <stp>BDP|14884498340188763201</stp>
        <tr r="K810" s="4"/>
        <tr r="K810" s="2"/>
      </tp>
      <tp t="s">
        <v>#N/A N/A</v>
        <stp/>
        <stp>BDP|14987796373903690938</stp>
        <tr r="O757" s="4"/>
        <tr r="O757" s="2"/>
      </tp>
      <tp t="s">
        <v>#N/A N/A</v>
        <stp/>
        <stp>BDP|13223316604088332622</stp>
        <tr r="F891" s="4"/>
        <tr r="F891" s="2"/>
      </tp>
      <tp t="s">
        <v>#N/A N/A</v>
        <stp/>
        <stp>BDP|16556970375325719362</stp>
        <tr r="E248" s="4"/>
        <tr r="E248" s="2"/>
      </tp>
      <tp t="s">
        <v>#N/A N/A</v>
        <stp/>
        <stp>BDP|18013816664471307906</stp>
        <tr r="O430" s="4"/>
        <tr r="O430" s="2"/>
      </tp>
      <tp t="s">
        <v>#N/A N/A</v>
        <stp/>
        <stp>BDP|11454426901543617873</stp>
        <tr r="G878" s="4"/>
        <tr r="G878" s="2"/>
      </tp>
      <tp t="s">
        <v>#N/A N/A</v>
        <stp/>
        <stp>BDP|15450403639518608529</stp>
        <tr r="E607" s="4"/>
        <tr r="E607" s="2"/>
      </tp>
      <tp t="s">
        <v>#N/A N/A</v>
        <stp/>
        <stp>BDP|11822929715596225046</stp>
        <tr r="O922" s="4"/>
        <tr r="O922" s="2"/>
      </tp>
      <tp t="s">
        <v>#N/A N/A</v>
        <stp/>
        <stp>BDP|15777002939999250053</stp>
        <tr r="O655" s="4"/>
        <tr r="O655" s="2"/>
      </tp>
      <tp t="s">
        <v>#N/A N/A</v>
        <stp/>
        <stp>BDP|10093505057207813865</stp>
        <tr r="N909" s="4"/>
        <tr r="N909" s="2"/>
      </tp>
      <tp t="s">
        <v>#N/A N/A</v>
        <stp/>
        <stp>BDP|11006963678462368248</stp>
        <tr r="H492" s="4"/>
        <tr r="H492" s="2"/>
      </tp>
      <tp t="s">
        <v>#N/A N/A</v>
        <stp/>
        <stp>BDP|16076476262389495282</stp>
        <tr r="L1011" s="4"/>
        <tr r="L1011" s="2"/>
      </tp>
      <tp t="s">
        <v>#N/A N/A</v>
        <stp/>
        <stp>BDP|10010786253705512879</stp>
        <tr r="P464" s="4"/>
        <tr r="P464" s="2"/>
      </tp>
      <tp t="s">
        <v>#N/A N/A</v>
        <stp/>
        <stp>BDP|11100609999380578142</stp>
        <tr r="I506" s="4"/>
        <tr r="I506" s="2"/>
      </tp>
      <tp t="s">
        <v>#N/A N/A</v>
        <stp/>
        <stp>BDP|17886968128762606199</stp>
        <tr r="D882" s="4"/>
        <tr r="D882" s="2"/>
      </tp>
      <tp t="s">
        <v>#N/A N/A</v>
        <stp/>
        <stp>BDP|18150522146302993453</stp>
        <tr r="H517" s="4"/>
        <tr r="H517" s="2"/>
      </tp>
      <tp t="s">
        <v>#N/A N/A</v>
        <stp/>
        <stp>BDP|11554738098595677512</stp>
        <tr r="N796" s="4"/>
        <tr r="N796" s="2"/>
      </tp>
      <tp t="s">
        <v>#N/A N/A</v>
        <stp/>
        <stp>BDP|16786931490451816851</stp>
        <tr r="K171" s="4"/>
        <tr r="K171" s="2"/>
      </tp>
      <tp t="s">
        <v>#N/A N/A</v>
        <stp/>
        <stp>BDP|15320754283907952257</stp>
        <tr r="L1062" s="4"/>
        <tr r="L1062" s="2"/>
      </tp>
      <tp t="s">
        <v>#N/A N/A</v>
        <stp/>
        <stp>BDP|11197689961206643875</stp>
        <tr r="H424" s="4"/>
        <tr r="H424" s="2"/>
      </tp>
      <tp t="s">
        <v>#N/A N/A</v>
        <stp/>
        <stp>BDP|17690914189638406139</stp>
        <tr r="F361" s="4"/>
        <tr r="F361" s="2"/>
      </tp>
      <tp t="s">
        <v>#N/A N/A</v>
        <stp/>
        <stp>BDP|11037482187206304452</stp>
        <tr r="P240" s="4"/>
        <tr r="P240" s="2"/>
      </tp>
      <tp t="s">
        <v>#N/A N/A</v>
        <stp/>
        <stp>BDP|14228841944567861037</stp>
        <tr r="O808" s="4"/>
        <tr r="O808" s="2"/>
      </tp>
      <tp t="s">
        <v>#N/A N/A</v>
        <stp/>
        <stp>BDP|15500156815669942352</stp>
        <tr r="F699" s="4"/>
        <tr r="F699" s="2"/>
      </tp>
      <tp t="s">
        <v>#N/A N/A</v>
        <stp/>
        <stp>BDP|17203916017218965847</stp>
        <tr r="I849" s="4"/>
        <tr r="I849" s="2"/>
      </tp>
      <tp t="s">
        <v>#N/A N/A</v>
        <stp/>
        <stp>BDP|13309850771067805464</stp>
        <tr r="J491" s="4"/>
        <tr r="J491" s="2"/>
      </tp>
      <tp t="s">
        <v>#N/A N/A</v>
        <stp/>
        <stp>BDP|10163477525019876022</stp>
        <tr r="C280" s="4"/>
        <tr r="C280" s="2"/>
      </tp>
      <tp t="s">
        <v>#N/A N/A</v>
        <stp/>
        <stp>BDP|12633393387800308633</stp>
        <tr r="P513" s="4"/>
        <tr r="P513" s="2"/>
      </tp>
      <tp t="s">
        <v>#N/A N/A</v>
        <stp/>
        <stp>BDP|12830845431945008354</stp>
        <tr r="O422" s="4"/>
        <tr r="O422" s="2"/>
      </tp>
      <tp t="s">
        <v>#N/A N/A</v>
        <stp/>
        <stp>BDP|13483805582715722993</stp>
        <tr r="H453" s="4"/>
        <tr r="H453" s="2"/>
      </tp>
      <tp t="s">
        <v>#N/A N/A</v>
        <stp/>
        <stp>BDP|18393299156420381077</stp>
        <tr r="F162" s="4"/>
        <tr r="F162" s="2"/>
      </tp>
      <tp t="s">
        <v>#N/A N/A</v>
        <stp/>
        <stp>BDP|18350717958847244204</stp>
        <tr r="I378" s="4"/>
        <tr r="I378" s="2"/>
      </tp>
      <tp t="s">
        <v>#N/A N/A</v>
        <stp/>
        <stp>BDP|16269357278349194461</stp>
        <tr r="P951" s="4"/>
        <tr r="P951" s="2"/>
      </tp>
      <tp t="s">
        <v>#N/A N/A</v>
        <stp/>
        <stp>BDP|15042655496965360084</stp>
        <tr r="N108" s="4"/>
        <tr r="N108" s="2"/>
      </tp>
      <tp t="s">
        <v>#N/A N/A</v>
        <stp/>
        <stp>BDP|16654268499850656279</stp>
        <tr r="I570" s="4"/>
        <tr r="I570" s="2"/>
      </tp>
      <tp t="s">
        <v>#N/A N/A</v>
        <stp/>
        <stp>BDP|10950102496022569529</stp>
        <tr r="F752" s="4"/>
        <tr r="F752" s="2"/>
      </tp>
      <tp t="s">
        <v>#N/A N/A</v>
        <stp/>
        <stp>BDP|13221101119464599866</stp>
        <tr r="G21" s="4"/>
        <tr r="G21" s="2"/>
      </tp>
      <tp t="s">
        <v>#N/A N/A</v>
        <stp/>
        <stp>BDP|12903548685059123912</stp>
        <tr r="M770" s="4"/>
        <tr r="M770" s="2"/>
      </tp>
      <tp t="s">
        <v>#N/A N/A</v>
        <stp/>
        <stp>BDP|17674199070016360847</stp>
        <tr r="D238" s="4"/>
        <tr r="D238" s="2"/>
      </tp>
      <tp t="s">
        <v>#N/A N/A</v>
        <stp/>
        <stp>BDP|13916089287052851662</stp>
        <tr r="F731" s="4"/>
        <tr r="F731" s="2"/>
      </tp>
      <tp t="s">
        <v>#N/A N/A</v>
        <stp/>
        <stp>BDP|13221839707736951274</stp>
        <tr r="F1113" s="4"/>
        <tr r="F1113" s="2"/>
      </tp>
      <tp t="s">
        <v>#N/A N/A</v>
        <stp/>
        <stp>BDP|14444049493003300181</stp>
        <tr r="Q771" s="4"/>
        <tr r="Q771" s="2"/>
      </tp>
      <tp t="s">
        <v>#N/A N/A</v>
        <stp/>
        <stp>BDP|13738682814708632359</stp>
        <tr r="L409" s="4"/>
        <tr r="L409" s="2"/>
      </tp>
      <tp t="s">
        <v>#N/A N/A</v>
        <stp/>
        <stp>BDP|17494201782857858566</stp>
        <tr r="F976" s="4"/>
        <tr r="F976" s="2"/>
      </tp>
      <tp t="s">
        <v>#N/A N/A</v>
        <stp/>
        <stp>BDP|13568785636930321809</stp>
        <tr r="H950" s="4"/>
        <tr r="H950" s="2"/>
      </tp>
      <tp t="s">
        <v>#N/A N/A</v>
        <stp/>
        <stp>BDP|14649109639279190067</stp>
        <tr r="M624" s="4"/>
        <tr r="M624" s="2"/>
      </tp>
      <tp t="s">
        <v>#N/A N/A</v>
        <stp/>
        <stp>BDP|13457576971437928935</stp>
        <tr r="H1044" s="4"/>
        <tr r="H1044" s="2"/>
      </tp>
      <tp t="s">
        <v>#N/A N/A</v>
        <stp/>
        <stp>BDP|12652501456159805405</stp>
        <tr r="I329" s="4"/>
        <tr r="I329" s="2"/>
      </tp>
      <tp t="s">
        <v>#N/A N/A</v>
        <stp/>
        <stp>BDP|12510616664704136994</stp>
        <tr r="H532" s="4"/>
        <tr r="H532" s="2"/>
      </tp>
      <tp t="s">
        <v>#N/A N/A</v>
        <stp/>
        <stp>BDP|18390770457680386581</stp>
        <tr r="C4" s="4"/>
        <tr r="C4" s="2"/>
      </tp>
      <tp t="s">
        <v>#N/A N/A</v>
        <stp/>
        <stp>BDP|13717956131524238294</stp>
        <tr r="Q1119" s="4"/>
        <tr r="Q1119" s="2"/>
      </tp>
      <tp t="s">
        <v>#N/A N/A</v>
        <stp/>
        <stp>BDP|12296441255165889934</stp>
        <tr r="H932" s="4"/>
        <tr r="H932" s="2"/>
      </tp>
      <tp t="s">
        <v>#N/A N/A</v>
        <stp/>
        <stp>BDP|12515870369285739645</stp>
        <tr r="O592" s="4"/>
        <tr r="O592" s="2"/>
      </tp>
      <tp t="s">
        <v>#N/A N/A</v>
        <stp/>
        <stp>BDP|15652896030159151862</stp>
        <tr r="J941" s="4"/>
        <tr r="J941" s="2"/>
      </tp>
      <tp t="s">
        <v>#N/A N/A</v>
        <stp/>
        <stp>BDP|12468709986314211688</stp>
        <tr r="K953" s="4"/>
        <tr r="K953" s="2"/>
      </tp>
      <tp t="s">
        <v>#N/A N/A</v>
        <stp/>
        <stp>BDP|11571876619203328405</stp>
        <tr r="E422" s="4"/>
        <tr r="E422" s="2"/>
      </tp>
      <tp t="s">
        <v>#N/A N/A</v>
        <stp/>
        <stp>BDP|15290411493746894102</stp>
        <tr r="C384" s="4"/>
        <tr r="C384" s="2"/>
      </tp>
      <tp t="s">
        <v>#N/A N/A</v>
        <stp/>
        <stp>BDP|10523895721915074062</stp>
        <tr r="E777" s="4"/>
        <tr r="E777" s="2"/>
      </tp>
      <tp t="s">
        <v>#N/A N/A</v>
        <stp/>
        <stp>BDP|14858088223710878906</stp>
        <tr r="F264" s="4"/>
        <tr r="F264" s="2"/>
      </tp>
      <tp t="s">
        <v>#N/A N/A</v>
        <stp/>
        <stp>BDP|11217077688247097166</stp>
        <tr r="G806" s="4"/>
        <tr r="G806" s="2"/>
      </tp>
      <tp t="s">
        <v>#N/A N/A</v>
        <stp/>
        <stp>BDP|15933825823294398404</stp>
        <tr r="N1069" s="4"/>
        <tr r="N1069" s="2"/>
      </tp>
      <tp t="s">
        <v>#N/A N/A</v>
        <stp/>
        <stp>BDP|12762997492849233453</stp>
        <tr r="N606" s="4"/>
        <tr r="N606" s="2"/>
      </tp>
      <tp t="s">
        <v>#N/A N/A</v>
        <stp/>
        <stp>BDP|11362820118901100636</stp>
        <tr r="M860" s="4"/>
        <tr r="M860" s="2"/>
      </tp>
      <tp t="s">
        <v>#N/A N/A</v>
        <stp/>
        <stp>BDP|14161173101908809244</stp>
        <tr r="E592" s="4"/>
        <tr r="E592" s="2"/>
      </tp>
      <tp t="s">
        <v>#N/A N/A</v>
        <stp/>
        <stp>BDP|10251955504595859308</stp>
        <tr r="Q972" s="4"/>
        <tr r="Q972" s="2"/>
      </tp>
      <tp t="s">
        <v>#N/A N/A</v>
        <stp/>
        <stp>BDP|15373862557635134288</stp>
        <tr r="P1036" s="4"/>
        <tr r="P1036" s="2"/>
      </tp>
      <tp t="s">
        <v>#N/A N/A</v>
        <stp/>
        <stp>BDP|15835570155362475858</stp>
        <tr r="P340" s="4"/>
        <tr r="P340" s="2"/>
      </tp>
      <tp t="s">
        <v>#N/A N/A</v>
        <stp/>
        <stp>BDP|11984247038219611681</stp>
        <tr r="F1036" s="4"/>
        <tr r="F1036" s="2"/>
      </tp>
      <tp t="s">
        <v>#N/A N/A</v>
        <stp/>
        <stp>BDP|12667229125405960830</stp>
        <tr r="C340" s="4"/>
        <tr r="C340" s="2"/>
      </tp>
      <tp t="s">
        <v>#N/A N/A</v>
        <stp/>
        <stp>BDP|15923863134021406043</stp>
        <tr r="N398" s="4"/>
        <tr r="N398" s="2"/>
      </tp>
      <tp t="s">
        <v>#N/A N/A</v>
        <stp/>
        <stp>BDP|16672354559546755961</stp>
        <tr r="K470" s="4"/>
        <tr r="K470" s="2"/>
      </tp>
      <tp t="s">
        <v>#N/A N/A</v>
        <stp/>
        <stp>BDP|12426386975220557972</stp>
        <tr r="F255" s="4"/>
        <tr r="F255" s="2"/>
      </tp>
      <tp t="s">
        <v>#N/A N/A</v>
        <stp/>
        <stp>BDP|11606206129038067641</stp>
        <tr r="N1044" s="4"/>
        <tr r="N1044" s="2"/>
      </tp>
      <tp t="s">
        <v>#N/A N/A</v>
        <stp/>
        <stp>BDP|17619831006044114491</stp>
        <tr r="P850" s="4"/>
        <tr r="P850" s="2"/>
      </tp>
      <tp t="s">
        <v>#N/A N/A</v>
        <stp/>
        <stp>BDP|11668732942415816841</stp>
        <tr r="F53" s="4"/>
        <tr r="F53" s="2"/>
      </tp>
      <tp t="s">
        <v>#N/A N/A</v>
        <stp/>
        <stp>BDP|14348871422231432092</stp>
        <tr r="E589" s="4"/>
        <tr r="E589" s="2"/>
      </tp>
      <tp t="s">
        <v>#N/A N/A</v>
        <stp/>
        <stp>BDP|16191706857303874840</stp>
        <tr r="K349" s="4"/>
        <tr r="K349" s="2"/>
      </tp>
      <tp t="s">
        <v>#N/A N/A</v>
        <stp/>
        <stp>BDP|11132008568318463075</stp>
        <tr r="F639" s="4"/>
        <tr r="F639" s="2"/>
      </tp>
      <tp t="s">
        <v>#N/A N/A</v>
        <stp/>
        <stp>BDP|18390633975497913164</stp>
        <tr r="H611" s="4"/>
        <tr r="H611" s="2"/>
      </tp>
      <tp t="s">
        <v>#N/A N/A</v>
        <stp/>
        <stp>BDP|17132996202502194313</stp>
        <tr r="M813" s="4"/>
        <tr r="M813" s="2"/>
      </tp>
      <tp t="s">
        <v>#N/A N/A</v>
        <stp/>
        <stp>BDP|11841462579779881453</stp>
        <tr r="J855" s="4"/>
        <tr r="J855" s="2"/>
      </tp>
      <tp t="s">
        <v>#N/A N/A</v>
        <stp/>
        <stp>BDP|17884312191347333513</stp>
        <tr r="D75" s="4"/>
        <tr r="D75" s="2"/>
      </tp>
      <tp t="s">
        <v>#N/A N/A</v>
        <stp/>
        <stp>BDP|10300349885566164295</stp>
        <tr r="K1000" s="4"/>
        <tr r="K1000" s="2"/>
      </tp>
      <tp t="s">
        <v>#N/A N/A</v>
        <stp/>
        <stp>BDP|15522823019031480206</stp>
        <tr r="H526" s="4"/>
        <tr r="H526" s="2"/>
      </tp>
      <tp t="s">
        <v>#N/A N/A</v>
        <stp/>
        <stp>BDP|13796393942712302953</stp>
        <tr r="Q1105" s="4"/>
        <tr r="Q1105" s="2"/>
      </tp>
      <tp t="s">
        <v>#N/A N/A</v>
        <stp/>
        <stp>BDP|16808792604909852770</stp>
        <tr r="C845" s="4"/>
        <tr r="C845" s="2"/>
      </tp>
      <tp t="s">
        <v>#N/A N/A</v>
        <stp/>
        <stp>BDP|12165390791527656058</stp>
        <tr r="H97" s="4"/>
        <tr r="H97" s="2"/>
      </tp>
      <tp t="s">
        <v>#N/A N/A</v>
        <stp/>
        <stp>BDP|14611518101459504793</stp>
        <tr r="C376" s="4"/>
        <tr r="C376" s="2"/>
      </tp>
      <tp t="s">
        <v>#N/A N/A</v>
        <stp/>
        <stp>BDP|18095600163526125180</stp>
        <tr r="C1014" s="4"/>
        <tr r="C1014" s="2"/>
      </tp>
      <tp t="s">
        <v>#N/A N/A</v>
        <stp/>
        <stp>BDP|17520993705644629558</stp>
        <tr r="L284" s="4"/>
        <tr r="L284" s="2"/>
      </tp>
      <tp t="s">
        <v>#N/A N/A</v>
        <stp/>
        <stp>BDP|13665136959681386953</stp>
        <tr r="H213" s="4"/>
        <tr r="H213" s="2"/>
      </tp>
      <tp t="s">
        <v>#N/A N/A</v>
        <stp/>
        <stp>BDP|11193078788156759039</stp>
        <tr r="P279" s="4"/>
        <tr r="P279" s="2"/>
      </tp>
      <tp t="s">
        <v>#N/A N/A</v>
        <stp/>
        <stp>BDP|10347798498712178390</stp>
        <tr r="M853" s="4"/>
        <tr r="M853" s="2"/>
      </tp>
      <tp t="s">
        <v>#N/A N/A</v>
        <stp/>
        <stp>BDP|11270011228545388928</stp>
        <tr r="Q57" s="4"/>
        <tr r="Q57" s="2"/>
      </tp>
      <tp t="s">
        <v>#N/A N/A</v>
        <stp/>
        <stp>BDP|17983976772803065563</stp>
        <tr r="M410" s="4"/>
        <tr r="M410" s="2"/>
      </tp>
      <tp t="s">
        <v>#N/A N/A</v>
        <stp/>
        <stp>BDP|16737917276122925534</stp>
        <tr r="H838" s="4"/>
        <tr r="H838" s="2"/>
      </tp>
      <tp t="s">
        <v>#N/A N/A</v>
        <stp/>
        <stp>BDP|14440741624429721792</stp>
        <tr r="F553" s="4"/>
        <tr r="F553" s="2"/>
      </tp>
      <tp t="s">
        <v>#N/A N/A</v>
        <stp/>
        <stp>BDP|16461574296872990762</stp>
        <tr r="H557" s="4"/>
        <tr r="H557" s="2"/>
      </tp>
      <tp t="s">
        <v>#N/A N/A</v>
        <stp/>
        <stp>BDP|17671716710176429892</stp>
        <tr r="O233" s="4"/>
        <tr r="O233" s="2"/>
      </tp>
      <tp t="s">
        <v>#N/A N/A</v>
        <stp/>
        <stp>BDP|15399580755652393871</stp>
        <tr r="D809" s="4"/>
        <tr r="D809" s="2"/>
      </tp>
      <tp t="s">
        <v>#N/A N/A</v>
        <stp/>
        <stp>BDP|15261083777208203550</stp>
        <tr r="G404" s="4"/>
        <tr r="G404" s="2"/>
      </tp>
      <tp t="s">
        <v>#N/A N/A</v>
        <stp/>
        <stp>BDP|16861801083520919985</stp>
        <tr r="M577" s="4"/>
        <tr r="M577" s="2"/>
      </tp>
      <tp t="s">
        <v>#N/A N/A</v>
        <stp/>
        <stp>BDP|10732870698786358817</stp>
        <tr r="G871" s="4"/>
        <tr r="G871" s="2"/>
      </tp>
      <tp t="s">
        <v>#N/A N/A</v>
        <stp/>
        <stp>BDP|12667965508122434667</stp>
        <tr r="K2" s="4"/>
        <tr r="K2" s="2"/>
      </tp>
      <tp t="s">
        <v>#N/A N/A</v>
        <stp/>
        <stp>BDP|16871822179584165283</stp>
        <tr r="F1034" s="4"/>
        <tr r="F1034" s="2"/>
      </tp>
      <tp t="s">
        <v>#N/A N/A</v>
        <stp/>
        <stp>BDP|17844918017987768737</stp>
        <tr r="N553" s="4"/>
        <tr r="N553" s="2"/>
      </tp>
      <tp t="s">
        <v>#N/A N/A</v>
        <stp/>
        <stp>BDP|13271582093386309602</stp>
        <tr r="Q663" s="4"/>
        <tr r="Q663" s="2"/>
      </tp>
      <tp t="s">
        <v>#N/A N/A</v>
        <stp/>
        <stp>BDP|13824645546816792872</stp>
        <tr r="L1067" s="4"/>
        <tr r="L1067" s="2"/>
      </tp>
      <tp t="s">
        <v>#N/A N/A</v>
        <stp/>
        <stp>BDP|12461748002359873371</stp>
        <tr r="E1127" s="4"/>
        <tr r="E1127" s="2"/>
      </tp>
      <tp t="s">
        <v>#N/A N/A</v>
        <stp/>
        <stp>BDP|11688326316738972464</stp>
        <tr r="L360" s="4"/>
        <tr r="L360" s="2"/>
      </tp>
      <tp t="s">
        <v>#N/A N/A</v>
        <stp/>
        <stp>BDP|15980664565093269950</stp>
        <tr r="L408" s="4"/>
        <tr r="L408" s="2"/>
      </tp>
      <tp t="s">
        <v>#N/A N/A</v>
        <stp/>
        <stp>BDP|15354396094801452174</stp>
        <tr r="L689" s="4"/>
        <tr r="L689" s="2"/>
      </tp>
      <tp t="s">
        <v>#N/A N/A</v>
        <stp/>
        <stp>BDP|11258567593145239789</stp>
        <tr r="I819" s="4"/>
        <tr r="I819" s="2"/>
      </tp>
      <tp t="s">
        <v>#N/A N/A</v>
        <stp/>
        <stp>BDP|18317159412372041597</stp>
        <tr r="J730" s="4"/>
        <tr r="J730" s="2"/>
      </tp>
      <tp t="s">
        <v>#N/A N/A</v>
        <stp/>
        <stp>BDP|13640671192923623086</stp>
        <tr r="O340" s="4"/>
        <tr r="O340" s="2"/>
      </tp>
      <tp t="s">
        <v>#N/A N/A</v>
        <stp/>
        <stp>BDP|17994073174647137860</stp>
        <tr r="N580" s="4"/>
        <tr r="N580" s="2"/>
      </tp>
      <tp t="s">
        <v>#N/A N/A</v>
        <stp/>
        <stp>BDP|18293991660741040966</stp>
        <tr r="O764" s="4"/>
        <tr r="O764" s="2"/>
      </tp>
      <tp t="s">
        <v>#N/A N/A</v>
        <stp/>
        <stp>BDP|10088714726812891821</stp>
        <tr r="O402" s="4"/>
        <tr r="O402" s="2"/>
      </tp>
      <tp t="s">
        <v>#N/A N/A</v>
        <stp/>
        <stp>BDP|16716599462623154908</stp>
        <tr r="D220" s="4"/>
        <tr r="D220" s="2"/>
      </tp>
      <tp t="s">
        <v>#N/A N/A</v>
        <stp/>
        <stp>BDP|15662480498442960527</stp>
        <tr r="D198" s="4"/>
        <tr r="D198" s="2"/>
      </tp>
      <tp t="s">
        <v>#N/A N/A</v>
        <stp/>
        <stp>BDP|16809222885165522670</stp>
        <tr r="K634" s="4"/>
        <tr r="K634" s="2"/>
      </tp>
      <tp t="s">
        <v>#N/A N/A</v>
        <stp/>
        <stp>BDP|12394626888470420309</stp>
        <tr r="C507" s="4"/>
        <tr r="C507" s="2"/>
      </tp>
      <tp t="s">
        <v>#N/A N/A</v>
        <stp/>
        <stp>BDP|10847926275554275500</stp>
        <tr r="K826" s="4"/>
        <tr r="K826" s="2"/>
      </tp>
      <tp t="s">
        <v>#N/A N/A</v>
        <stp/>
        <stp>BDP|11933864711556027137</stp>
        <tr r="P416" s="4"/>
        <tr r="P416" s="2"/>
      </tp>
      <tp t="s">
        <v>#N/A N/A</v>
        <stp/>
        <stp>BDP|16400044985852198393</stp>
        <tr r="K570" s="4"/>
        <tr r="K570" s="2"/>
      </tp>
      <tp t="s">
        <v>#N/A N/A</v>
        <stp/>
        <stp>BDP|18005587452376261154</stp>
        <tr r="J110" s="4"/>
        <tr r="J110" s="2"/>
      </tp>
      <tp t="s">
        <v>#N/A N/A</v>
        <stp/>
        <stp>BDP|17646704126484809952</stp>
        <tr r="H758" s="4"/>
        <tr r="H758" s="2"/>
      </tp>
      <tp t="s">
        <v>#N/A N/A</v>
        <stp/>
        <stp>BDP|14820955965704577002</stp>
        <tr r="J648" s="4"/>
        <tr r="J648" s="2"/>
      </tp>
      <tp t="s">
        <v>#N/A N/A</v>
        <stp/>
        <stp>BDP|12706280802806146919</stp>
        <tr r="L265" s="4"/>
        <tr r="L265" s="2"/>
      </tp>
      <tp t="s">
        <v>#N/A N/A</v>
        <stp/>
        <stp>BDP|14312954108106649455</stp>
        <tr r="P1003" s="4"/>
        <tr r="P1003" s="2"/>
      </tp>
      <tp t="s">
        <v>#N/A N/A</v>
        <stp/>
        <stp>BDP|14217561812407239892</stp>
        <tr r="D990" s="4"/>
        <tr r="D990" s="2"/>
      </tp>
      <tp t="s">
        <v>#N/A N/A</v>
        <stp/>
        <stp>BDP|18311471963017320296</stp>
        <tr r="Q267" s="4"/>
        <tr r="Q267" s="2"/>
      </tp>
      <tp t="s">
        <v>#N/A N/A</v>
        <stp/>
        <stp>BDP|17471003859454229939</stp>
        <tr r="J623" s="4"/>
        <tr r="J623" s="2"/>
      </tp>
      <tp t="s">
        <v>#N/A N/A</v>
        <stp/>
        <stp>BDP|18058889492676329053</stp>
        <tr r="P1153" s="4"/>
        <tr r="P1153" s="2"/>
      </tp>
      <tp t="s">
        <v>#N/A N/A</v>
        <stp/>
        <stp>BDP|14599792317439004475</stp>
        <tr r="F618" s="4"/>
        <tr r="F618" s="2"/>
      </tp>
      <tp t="s">
        <v>#N/A N/A</v>
        <stp/>
        <stp>BDP|17276876306838972864</stp>
        <tr r="G127" s="4"/>
        <tr r="G127" s="2"/>
      </tp>
      <tp t="s">
        <v>#N/A N/A</v>
        <stp/>
        <stp>BDP|14649008991952963029</stp>
        <tr r="K858" s="4"/>
        <tr r="K858" s="2"/>
      </tp>
      <tp t="s">
        <v>#N/A N/A</v>
        <stp/>
        <stp>BDP|10266480223920344961</stp>
        <tr r="J724" s="4"/>
        <tr r="J724" s="2"/>
      </tp>
      <tp t="s">
        <v>#N/A N/A</v>
        <stp/>
        <stp>BDP|17016460602925190998</stp>
        <tr r="K215" s="4"/>
        <tr r="K215" s="2"/>
      </tp>
      <tp t="s">
        <v>#N/A N/A</v>
        <stp/>
        <stp>BDP|18332532978233522619</stp>
        <tr r="L590" s="4"/>
        <tr r="L590" s="2"/>
      </tp>
      <tp t="s">
        <v>#N/A N/A</v>
        <stp/>
        <stp>BDP|11932960238740383484</stp>
        <tr r="L954" s="4"/>
        <tr r="L954" s="2"/>
      </tp>
      <tp t="s">
        <v>#N/A N/A</v>
        <stp/>
        <stp>BDP|16681838228084774768</stp>
        <tr r="K770" s="4"/>
        <tr r="K770" s="2"/>
      </tp>
      <tp t="s">
        <v>#N/A N/A</v>
        <stp/>
        <stp>BDP|16773005881915254481</stp>
        <tr r="P82" s="4"/>
        <tr r="P82" s="2"/>
      </tp>
      <tp t="s">
        <v>#N/A N/A</v>
        <stp/>
        <stp>BDP|17641264791736902548</stp>
        <tr r="C708" s="4"/>
        <tr r="C708" s="2"/>
      </tp>
      <tp t="s">
        <v>#N/A N/A</v>
        <stp/>
        <stp>BDP|13792836663781200396</stp>
        <tr r="J468" s="4"/>
        <tr r="J468" s="2"/>
      </tp>
      <tp t="s">
        <v>#N/A N/A</v>
        <stp/>
        <stp>BDP|11485182494137718136</stp>
        <tr r="J365" s="4"/>
        <tr r="J365" s="2"/>
      </tp>
      <tp t="s">
        <v>#N/A N/A</v>
        <stp/>
        <stp>BDP|13943058784350470404</stp>
        <tr r="E647" s="4"/>
        <tr r="E647" s="2"/>
      </tp>
      <tp t="s">
        <v>#N/A N/A</v>
        <stp/>
        <stp>BDP|16642075998631370163</stp>
        <tr r="G439" s="4"/>
        <tr r="G439" s="2"/>
      </tp>
      <tp t="s">
        <v>#N/A N/A</v>
        <stp/>
        <stp>BDP|18137616429746041555</stp>
        <tr r="J1151" s="4"/>
        <tr r="J1151" s="2"/>
      </tp>
      <tp t="s">
        <v>#N/A N/A</v>
        <stp/>
        <stp>BDP|16618459972879924341</stp>
        <tr r="J192" s="4"/>
        <tr r="J192" s="2"/>
      </tp>
      <tp t="s">
        <v>#N/A N/A</v>
        <stp/>
        <stp>BDP|18414257529800045748</stp>
        <tr r="E816" s="4"/>
        <tr r="E816" s="2"/>
      </tp>
      <tp t="s">
        <v>#N/A N/A</v>
        <stp/>
        <stp>BDP|10388877014713917558</stp>
        <tr r="N225" s="4"/>
        <tr r="N225" s="2"/>
      </tp>
      <tp t="s">
        <v>#N/A N/A</v>
        <stp/>
        <stp>BDP|11169626652774862950</stp>
        <tr r="G57" s="4"/>
        <tr r="G57" s="2"/>
      </tp>
      <tp t="s">
        <v>#N/A N/A</v>
        <stp/>
        <stp>BDP|11269007389497167162</stp>
        <tr r="J546" s="4"/>
        <tr r="J546" s="2"/>
      </tp>
      <tp t="s">
        <v>#N/A N/A</v>
        <stp/>
        <stp>BDP|13676473692506711781</stp>
        <tr r="K774" s="4"/>
        <tr r="K774" s="2"/>
      </tp>
      <tp t="s">
        <v>#N/A N/A</v>
        <stp/>
        <stp>BDP|18382952380992867425</stp>
        <tr r="K957" s="4"/>
        <tr r="K957" s="2"/>
      </tp>
      <tp t="s">
        <v>#N/A N/A</v>
        <stp/>
        <stp>BDP|11472633680501219197</stp>
        <tr r="P689" s="4"/>
        <tr r="P689" s="2"/>
      </tp>
      <tp t="s">
        <v>#N/A N/A</v>
        <stp/>
        <stp>BDP|12009880669671556284</stp>
        <tr r="K722" s="4"/>
        <tr r="K722" s="2"/>
      </tp>
      <tp t="s">
        <v>#N/A N/A</v>
        <stp/>
        <stp>BDP|15090610116849913427</stp>
        <tr r="Q966" s="4"/>
        <tr r="Q966" s="2"/>
      </tp>
      <tp t="s">
        <v>#N/A N/A</v>
        <stp/>
        <stp>BDP|15213984752271361776</stp>
        <tr r="F900" s="4"/>
        <tr r="F900" s="2"/>
      </tp>
      <tp t="s">
        <v>#N/A N/A</v>
        <stp/>
        <stp>BDP|17824961524261659202</stp>
        <tr r="G505" s="4"/>
        <tr r="G505" s="2"/>
      </tp>
      <tp t="s">
        <v>#N/A N/A</v>
        <stp/>
        <stp>BDP|12915444420118676376</stp>
        <tr r="Q381" s="4"/>
        <tr r="Q381" s="2"/>
      </tp>
      <tp t="s">
        <v>#N/A N/A</v>
        <stp/>
        <stp>BDP|14569886232438286818</stp>
        <tr r="C975" s="4"/>
        <tr r="C975" s="2"/>
      </tp>
      <tp t="s">
        <v>#N/A N/A</v>
        <stp/>
        <stp>BDP|12045839341367444691</stp>
        <tr r="J163" s="4"/>
        <tr r="J163" s="2"/>
      </tp>
      <tp t="s">
        <v>#N/A N/A</v>
        <stp/>
        <stp>BDP|14991979323409792956</stp>
        <tr r="L359" s="4"/>
        <tr r="L359" s="2"/>
      </tp>
      <tp t="s">
        <v>#N/A N/A</v>
        <stp/>
        <stp>BDP|11946856055914490728</stp>
        <tr r="E83" s="4"/>
        <tr r="E83" s="2"/>
      </tp>
      <tp t="s">
        <v>#N/A N/A</v>
        <stp/>
        <stp>BDP|10904265990862858681</stp>
        <tr r="J402" s="4"/>
        <tr r="J402" s="2"/>
      </tp>
      <tp t="s">
        <v>#N/A N/A</v>
        <stp/>
        <stp>BDP|16555835580859166087</stp>
        <tr r="I829" s="4"/>
        <tr r="I829" s="2"/>
      </tp>
      <tp t="s">
        <v>#N/A N/A</v>
        <stp/>
        <stp>BDP|17992271281884790671</stp>
        <tr r="F536" s="4"/>
        <tr r="F536" s="2"/>
      </tp>
      <tp t="s">
        <v>#N/A N/A</v>
        <stp/>
        <stp>BDP|15718943969443090657</stp>
        <tr r="F109" s="4"/>
        <tr r="F109" s="2"/>
      </tp>
      <tp t="s">
        <v>#N/A N/A</v>
        <stp/>
        <stp>BDP|13577241993367921048</stp>
        <tr r="M518" s="4"/>
        <tr r="M518" s="2"/>
      </tp>
      <tp t="s">
        <v>#N/A N/A</v>
        <stp/>
        <stp>BDP|17280228457258887704</stp>
        <tr r="M482" s="4"/>
        <tr r="M482" s="2"/>
      </tp>
      <tp t="s">
        <v>#N/A N/A</v>
        <stp/>
        <stp>BDP|16386831170727767186</stp>
        <tr r="P228" s="4"/>
        <tr r="P228" s="2"/>
      </tp>
      <tp t="s">
        <v>#N/A N/A</v>
        <stp/>
        <stp>BDP|10433113565100849878</stp>
        <tr r="M1120" s="4"/>
        <tr r="M1120" s="2"/>
      </tp>
      <tp t="s">
        <v>#N/A N/A</v>
        <stp/>
        <stp>BDP|12053684672079645536</stp>
        <tr r="Q923" s="4"/>
        <tr r="Q923" s="2"/>
      </tp>
      <tp t="s">
        <v>#N/A N/A</v>
        <stp/>
        <stp>BDP|18214381654126947786</stp>
        <tr r="C352" s="4"/>
        <tr r="C352" s="2"/>
      </tp>
      <tp t="s">
        <v>#N/A N/A</v>
        <stp/>
        <stp>BDP|14475718083973853710</stp>
        <tr r="M955" s="4"/>
        <tr r="M955" s="2"/>
      </tp>
      <tp t="s">
        <v>#N/A N/A</v>
        <stp/>
        <stp>BDP|14965191108478531223</stp>
        <tr r="C499" s="4"/>
        <tr r="C499" s="2"/>
      </tp>
      <tp t="s">
        <v>#N/A N/A</v>
        <stp/>
        <stp>BDP|15708945950140504696</stp>
        <tr r="D1085" s="4"/>
        <tr r="D1085" s="2"/>
      </tp>
      <tp t="s">
        <v>#N/A N/A</v>
        <stp/>
        <stp>BDP|10933534770054761923</stp>
        <tr r="P49" s="4"/>
        <tr r="P49" s="2"/>
      </tp>
      <tp t="s">
        <v>#N/A N/A</v>
        <stp/>
        <stp>BDP|10826786996112066392</stp>
        <tr r="H982" s="4"/>
        <tr r="H982" s="2"/>
      </tp>
      <tp t="s">
        <v>#N/A N/A</v>
        <stp/>
        <stp>BDP|13202412482253702391</stp>
        <tr r="G299" s="4"/>
        <tr r="G299" s="2"/>
      </tp>
      <tp t="s">
        <v>#N/A N/A</v>
        <stp/>
        <stp>BDP|16093889120121778206</stp>
        <tr r="O586" s="4"/>
        <tr r="O586" s="2"/>
      </tp>
      <tp t="s">
        <v>#N/A N/A</v>
        <stp/>
        <stp>BDP|16946675257702665807</stp>
        <tr r="Q1144" s="4"/>
        <tr r="Q1144" s="2"/>
      </tp>
      <tp t="s">
        <v>#N/A N/A</v>
        <stp/>
        <stp>BDP|14828529783386659008</stp>
        <tr r="E576" s="4"/>
        <tr r="E576" s="2"/>
      </tp>
      <tp t="s">
        <v>#N/A N/A</v>
        <stp/>
        <stp>BDP|11448019720209924539</stp>
        <tr r="H570" s="4"/>
        <tr r="H570" s="2"/>
      </tp>
      <tp t="s">
        <v>#N/A N/A</v>
        <stp/>
        <stp>BDP|17174660380872195492</stp>
        <tr r="J1063" s="4"/>
        <tr r="J1063" s="2"/>
      </tp>
      <tp t="s">
        <v>#N/A N/A</v>
        <stp/>
        <stp>BDP|10761527770544995926</stp>
        <tr r="D923" s="4"/>
        <tr r="D923" s="2"/>
      </tp>
      <tp t="s">
        <v>#N/A N/A</v>
        <stp/>
        <stp>BDP|15756653568012744839</stp>
        <tr r="G936" s="4"/>
        <tr r="G936" s="2"/>
      </tp>
      <tp t="s">
        <v>#N/A N/A</v>
        <stp/>
        <stp>BDP|17474908979952749449</stp>
        <tr r="O175" s="4"/>
        <tr r="O175" s="2"/>
      </tp>
      <tp t="s">
        <v>#N/A N/A</v>
        <stp/>
        <stp>BDP|16001968969033233532</stp>
        <tr r="J256" s="4"/>
        <tr r="J256" s="2"/>
      </tp>
      <tp t="s">
        <v>#N/A N/A</v>
        <stp/>
        <stp>BDP|17612782181803969484</stp>
        <tr r="P324" s="4"/>
        <tr r="P324" s="2"/>
      </tp>
      <tp t="s">
        <v>#N/A N/A</v>
        <stp/>
        <stp>BDP|11989727953238522436</stp>
        <tr r="C1049" s="4"/>
        <tr r="C1049" s="2"/>
      </tp>
      <tp t="s">
        <v>#N/A N/A</v>
        <stp/>
        <stp>BDP|11485198363339627068</stp>
        <tr r="M1045" s="4"/>
        <tr r="M1045" s="2"/>
      </tp>
      <tp t="s">
        <v>#N/A N/A</v>
        <stp/>
        <stp>BDP|12721125457461483883</stp>
        <tr r="O836" s="4"/>
        <tr r="O836" s="2"/>
      </tp>
      <tp t="s">
        <v>#N/A N/A</v>
        <stp/>
        <stp>BDP|13793021744689767187</stp>
        <tr r="H936" s="4"/>
        <tr r="H936" s="2"/>
      </tp>
      <tp t="s">
        <v>#N/A N/A</v>
        <stp/>
        <stp>BDP|15334102688860720324</stp>
        <tr r="G569" s="4"/>
        <tr r="G569" s="2"/>
      </tp>
      <tp t="s">
        <v>#N/A N/A</v>
        <stp/>
        <stp>BDP|16506512300775985932</stp>
        <tr r="C451" s="4"/>
        <tr r="C451" s="2"/>
      </tp>
      <tp t="s">
        <v>#N/A N/A</v>
        <stp/>
        <stp>BDP|12058596097469098800</stp>
        <tr r="L507" s="4"/>
        <tr r="L507" s="2"/>
      </tp>
      <tp t="s">
        <v>#N/A N/A</v>
        <stp/>
        <stp>BDP|10494367791653976642</stp>
        <tr r="P86" s="4"/>
        <tr r="P86" s="2"/>
      </tp>
      <tp t="s">
        <v>#N/A N/A</v>
        <stp/>
        <stp>BDP|11101828259850396374</stp>
        <tr r="M262" s="4"/>
        <tr r="M262" s="2"/>
      </tp>
      <tp t="s">
        <v>#N/A N/A</v>
        <stp/>
        <stp>BDP|17996850102490168017</stp>
        <tr r="P255" s="4"/>
        <tr r="P255" s="2"/>
      </tp>
      <tp t="s">
        <v>#N/A N/A</v>
        <stp/>
        <stp>BDP|12098516690120691194</stp>
        <tr r="O690" s="4"/>
        <tr r="O690" s="2"/>
      </tp>
      <tp t="s">
        <v>#N/A N/A</v>
        <stp/>
        <stp>BDP|15219971290309307380</stp>
        <tr r="E360" s="4"/>
        <tr r="E360" s="2"/>
      </tp>
      <tp t="s">
        <v>#N/A N/A</v>
        <stp/>
        <stp>BDP|14560680081875483065</stp>
        <tr r="C852" s="4"/>
        <tr r="C852" s="2"/>
      </tp>
      <tp t="s">
        <v>#N/A N/A</v>
        <stp/>
        <stp>BDP|13453593590332237215</stp>
        <tr r="P75" s="4"/>
        <tr r="P75" s="2"/>
      </tp>
      <tp t="s">
        <v>#N/A N/A</v>
        <stp/>
        <stp>BDP|17514354908933374859</stp>
        <tr r="L404" s="4"/>
        <tr r="L404" s="2"/>
      </tp>
      <tp t="s">
        <v>#N/A N/A</v>
        <stp/>
        <stp>BDP|18182687417975111516</stp>
        <tr r="I265" s="4"/>
        <tr r="I265" s="2"/>
      </tp>
      <tp t="s">
        <v>#N/A N/A</v>
        <stp/>
        <stp>BDP|14813468696901286749</stp>
        <tr r="Q299" s="4"/>
        <tr r="Q299" s="2"/>
      </tp>
      <tp t="s">
        <v>#N/A N/A</v>
        <stp/>
        <stp>BDP|17543354005273867834</stp>
        <tr r="G65" s="4"/>
        <tr r="G65" s="2"/>
      </tp>
      <tp t="s">
        <v>#N/A N/A</v>
        <stp/>
        <stp>BDP|16800425702655523836</stp>
        <tr r="I1154" s="4"/>
        <tr r="I1154" s="2"/>
      </tp>
      <tp t="s">
        <v>#N/A N/A</v>
        <stp/>
        <stp>BDP|14756864435436911632</stp>
        <tr r="L1045" s="4"/>
        <tr r="L1045" s="2"/>
      </tp>
      <tp t="s">
        <v>#N/A N/A</v>
        <stp/>
        <stp>BDP|15926932462532691709</stp>
        <tr r="J946" s="4"/>
        <tr r="J946" s="2"/>
      </tp>
      <tp t="s">
        <v>#N/A N/A</v>
        <stp/>
        <stp>BDP|17903390470998573445</stp>
        <tr r="C689" s="4"/>
        <tr r="C689" s="2"/>
      </tp>
      <tp t="s">
        <v>#N/A N/A</v>
        <stp/>
        <stp>BDP|15510806522893444321</stp>
        <tr r="Q673" s="4"/>
        <tr r="Q673" s="2"/>
      </tp>
      <tp t="s">
        <v>#N/A N/A</v>
        <stp/>
        <stp>BDP|12127629406342577915</stp>
        <tr r="M63" s="4"/>
        <tr r="M63" s="2"/>
      </tp>
      <tp t="s">
        <v>#N/A N/A</v>
        <stp/>
        <stp>BDP|12119585368987008904</stp>
        <tr r="D815" s="4"/>
        <tr r="D815" s="2"/>
      </tp>
      <tp t="s">
        <v>#N/A N/A</v>
        <stp/>
        <stp>BDP|12114314462358593066</stp>
        <tr r="M36" s="4"/>
        <tr r="M36" s="2"/>
      </tp>
      <tp t="s">
        <v>#N/A N/A</v>
        <stp/>
        <stp>BDP|13781335232054749801</stp>
        <tr r="G253" s="4"/>
        <tr r="G253" s="2"/>
      </tp>
      <tp t="s">
        <v>#N/A N/A</v>
        <stp/>
        <stp>BDP|14625466621699122418</stp>
        <tr r="P233" s="4"/>
        <tr r="P233" s="2"/>
      </tp>
      <tp t="s">
        <v>#N/A N/A</v>
        <stp/>
        <stp>BDP|14803520087863800540</stp>
        <tr r="H948" s="4"/>
        <tr r="H948" s="2"/>
      </tp>
      <tp t="s">
        <v>#N/A N/A</v>
        <stp/>
        <stp>BDP|10270923312246491177</stp>
        <tr r="C483" s="4"/>
        <tr r="C483" s="2"/>
      </tp>
      <tp t="s">
        <v>#N/A N/A</v>
        <stp/>
        <stp>BDP|18207189330794871136</stp>
        <tr r="O878" s="4"/>
        <tr r="O878" s="2"/>
      </tp>
      <tp t="s">
        <v>#N/A N/A</v>
        <stp/>
        <stp>BDP|18040515735838754923</stp>
        <tr r="G350" s="4"/>
        <tr r="G350" s="2"/>
      </tp>
      <tp t="s">
        <v>#N/A N/A</v>
        <stp/>
        <stp>BDP|14903277267687896806</stp>
        <tr r="D657" s="4"/>
        <tr r="D657" s="2"/>
      </tp>
      <tp t="s">
        <v>#N/A N/A</v>
        <stp/>
        <stp>BDP|16885987630533330027</stp>
        <tr r="M924" s="4"/>
        <tr r="M924" s="2"/>
      </tp>
      <tp t="s">
        <v>#N/A N/A</v>
        <stp/>
        <stp>BDP|15268002584126313449</stp>
        <tr r="K909" s="4"/>
        <tr r="K909" s="2"/>
      </tp>
      <tp t="s">
        <v>#N/A N/A</v>
        <stp/>
        <stp>BDP|11774016646513994980</stp>
        <tr r="I847" s="4"/>
        <tr r="I847" s="2"/>
      </tp>
      <tp t="s">
        <v>#N/A N/A</v>
        <stp/>
        <stp>BDP|14332019882614455755</stp>
        <tr r="I109" s="4"/>
        <tr r="I109" s="2"/>
      </tp>
      <tp t="s">
        <v>#N/A N/A</v>
        <stp/>
        <stp>BDP|13430804202822333640</stp>
        <tr r="P687" s="4"/>
        <tr r="P687" s="2"/>
      </tp>
      <tp t="s">
        <v>#N/A N/A</v>
        <stp/>
        <stp>BDP|12011321883663901595</stp>
        <tr r="L249" s="4"/>
        <tr r="L249" s="2"/>
      </tp>
      <tp t="s">
        <v>#N/A N/A</v>
        <stp/>
        <stp>BDP|13988988342490344113</stp>
        <tr r="N875" s="4"/>
        <tr r="N875" s="2"/>
      </tp>
      <tp t="s">
        <v>#N/A N/A</v>
        <stp/>
        <stp>BDP|14239678722338388752</stp>
        <tr r="J244" s="4"/>
        <tr r="J244" s="2"/>
      </tp>
      <tp t="s">
        <v>#N/A N/A</v>
        <stp/>
        <stp>BDP|18018797836604733791</stp>
        <tr r="F196" s="4"/>
        <tr r="F196" s="2"/>
      </tp>
      <tp t="s">
        <v>#N/A N/A</v>
        <stp/>
        <stp>BDP|14859113199303627076</stp>
        <tr r="O977" s="4"/>
        <tr r="O977" s="2"/>
      </tp>
      <tp t="s">
        <v>#N/A N/A</v>
        <stp/>
        <stp>BDP|12664924163977036569</stp>
        <tr r="F871" s="4"/>
        <tr r="F871" s="2"/>
      </tp>
      <tp t="s">
        <v>#N/A N/A</v>
        <stp/>
        <stp>BDP|14148347569799400795</stp>
        <tr r="C297" s="4"/>
        <tr r="C297" s="2"/>
      </tp>
      <tp t="s">
        <v>#N/A N/A</v>
        <stp/>
        <stp>BDP|14498700642119508128</stp>
        <tr r="O492" s="4"/>
        <tr r="O492" s="2"/>
      </tp>
      <tp t="s">
        <v>#N/A N/A</v>
        <stp/>
        <stp>BDP|18435401434511061111</stp>
        <tr r="J132" s="4"/>
        <tr r="J132" s="2"/>
      </tp>
      <tp t="s">
        <v>#N/A N/A</v>
        <stp/>
        <stp>BDP|16609117290201225040</stp>
        <tr r="E1042" s="4"/>
        <tr r="E1042" s="2"/>
      </tp>
      <tp t="s">
        <v>#N/A N/A</v>
        <stp/>
        <stp>BDP|12209016965099398249</stp>
        <tr r="F167" s="4"/>
        <tr r="F167" s="2"/>
      </tp>
      <tp t="s">
        <v>#N/A N/A</v>
        <stp/>
        <stp>BDP|12491574234413273848</stp>
        <tr r="K716" s="4"/>
        <tr r="K716" s="2"/>
      </tp>
      <tp t="s">
        <v>#N/A N/A</v>
        <stp/>
        <stp>BDP|15811281496448750905</stp>
        <tr r="Q598" s="4"/>
        <tr r="Q598" s="2"/>
      </tp>
      <tp t="s">
        <v>#N/A N/A</v>
        <stp/>
        <stp>BDP|11947269794375227088</stp>
        <tr r="Q516" s="4"/>
        <tr r="Q516" s="2"/>
      </tp>
      <tp t="s">
        <v>#N/A N/A</v>
        <stp/>
        <stp>BDP|15421569748153963828</stp>
        <tr r="E127" s="4"/>
        <tr r="E127" s="2"/>
      </tp>
      <tp t="s">
        <v>#N/A N/A</v>
        <stp/>
        <stp>BDP|18136953430314421915</stp>
        <tr r="J968" s="4"/>
        <tr r="J968" s="2"/>
      </tp>
      <tp t="s">
        <v>#N/A N/A</v>
        <stp/>
        <stp>BDP|14270383689231591165</stp>
        <tr r="H966" s="4"/>
        <tr r="H966" s="2"/>
      </tp>
      <tp t="s">
        <v>#N/A N/A</v>
        <stp/>
        <stp>BDP|17281513133066514853</stp>
        <tr r="C250" s="4"/>
        <tr r="C250" s="2"/>
      </tp>
      <tp t="s">
        <v>#N/A N/A</v>
        <stp/>
        <stp>BDP|15162732156818059046</stp>
        <tr r="D503" s="4"/>
        <tr r="D503" s="2"/>
      </tp>
      <tp t="s">
        <v>#N/A N/A</v>
        <stp/>
        <stp>BDP|12142904295369793434</stp>
        <tr r="N1114" s="4"/>
        <tr r="N1114" s="2"/>
      </tp>
      <tp t="s">
        <v>#N/A N/A</v>
        <stp/>
        <stp>BDP|14607972668613036799</stp>
        <tr r="H574" s="4"/>
        <tr r="H574" s="2"/>
      </tp>
      <tp t="s">
        <v>#N/A N/A</v>
        <stp/>
        <stp>BDP|15014912943983763452</stp>
        <tr r="Q1013" s="4"/>
        <tr r="Q1013" s="2"/>
      </tp>
      <tp t="s">
        <v>#N/A N/A</v>
        <stp/>
        <stp>BDP|14995968542457519189</stp>
        <tr r="J1017" s="4"/>
        <tr r="J1017" s="2"/>
      </tp>
      <tp t="s">
        <v>#N/A N/A</v>
        <stp/>
        <stp>BDP|17617418208694979865</stp>
        <tr r="N162" s="4"/>
        <tr r="N162" s="2"/>
      </tp>
      <tp t="s">
        <v>#N/A N/A</v>
        <stp/>
        <stp>BDP|13743419761449634717</stp>
        <tr r="M886" s="4"/>
        <tr r="M886" s="2"/>
      </tp>
      <tp t="s">
        <v>#N/A N/A</v>
        <stp/>
        <stp>BDP|18397429872944736046</stp>
        <tr r="E457" s="4"/>
        <tr r="E457" s="2"/>
      </tp>
      <tp t="s">
        <v>#N/A N/A</v>
        <stp/>
        <stp>BDP|16791765895334757338</stp>
        <tr r="D749" s="4"/>
        <tr r="D749" s="2"/>
      </tp>
      <tp t="s">
        <v>#N/A N/A</v>
        <stp/>
        <stp>BDP|15628693894696217394</stp>
        <tr r="H653" s="4"/>
        <tr r="H653" s="2"/>
      </tp>
      <tp t="s">
        <v>#N/A N/A</v>
        <stp/>
        <stp>BDP|17054950675951084706</stp>
        <tr r="P683" s="4"/>
        <tr r="P683" s="2"/>
      </tp>
      <tp t="s">
        <v>#N/A N/A</v>
        <stp/>
        <stp>BDP|14187770995940373507</stp>
        <tr r="P1019" s="4"/>
        <tr r="P1019" s="2"/>
      </tp>
      <tp t="s">
        <v>#N/A N/A</v>
        <stp/>
        <stp>BDP|15599921510746084477</stp>
        <tr r="G1057" s="4"/>
        <tr r="G1057" s="2"/>
      </tp>
      <tp t="s">
        <v>#N/A N/A</v>
        <stp/>
        <stp>BDP|10729446296067046550</stp>
        <tr r="D288" s="4"/>
        <tr r="D288" s="2"/>
      </tp>
      <tp t="s">
        <v>#N/A N/A</v>
        <stp/>
        <stp>BDP|14001320327619644332</stp>
        <tr r="C968" s="4"/>
        <tr r="C968" s="2"/>
      </tp>
      <tp t="s">
        <v>#N/A N/A</v>
        <stp/>
        <stp>BDP|14721665905599543416</stp>
        <tr r="D512" s="4"/>
        <tr r="D512" s="2"/>
      </tp>
      <tp t="s">
        <v>#N/A N/A</v>
        <stp/>
        <stp>BDP|16054804263472470575</stp>
        <tr r="F955" s="4"/>
        <tr r="F955" s="2"/>
      </tp>
      <tp t="s">
        <v>#N/A N/A</v>
        <stp/>
        <stp>BDP|12124462741675391859</stp>
        <tr r="E952" s="4"/>
        <tr r="E952" s="2"/>
      </tp>
      <tp t="s">
        <v>#N/A N/A</v>
        <stp/>
        <stp>BDP|18271326027762480438</stp>
        <tr r="J585" s="4"/>
        <tr r="J585" s="2"/>
      </tp>
      <tp t="s">
        <v>#N/A N/A</v>
        <stp/>
        <stp>BDP|15186270888135941578</stp>
        <tr r="N420" s="4"/>
        <tr r="N420" s="2"/>
      </tp>
      <tp t="s">
        <v>#N/A N/A</v>
        <stp/>
        <stp>BDP|17503177892027918793</stp>
        <tr r="M89" s="4"/>
        <tr r="M89" s="2"/>
      </tp>
      <tp t="s">
        <v>#N/A N/A</v>
        <stp/>
        <stp>BDP|13521271427808168449</stp>
        <tr r="D504" s="4"/>
        <tr r="D504" s="2"/>
      </tp>
      <tp t="s">
        <v>#N/A N/A</v>
        <stp/>
        <stp>BDP|14024984809407955583</stp>
        <tr r="D728" s="4"/>
        <tr r="D728" s="2"/>
      </tp>
      <tp t="s">
        <v>#N/A N/A</v>
        <stp/>
        <stp>BDP|15860477888147693122</stp>
        <tr r="K693" s="4"/>
        <tr r="K693" s="2"/>
      </tp>
      <tp t="s">
        <v>#N/A N/A</v>
        <stp/>
        <stp>BDP|11390310354709366163</stp>
        <tr r="E211" s="4"/>
        <tr r="E211" s="2"/>
      </tp>
      <tp t="s">
        <v>#N/A N/A</v>
        <stp/>
        <stp>BDP|16370734151832761956</stp>
        <tr r="L1146" s="4"/>
        <tr r="L1146" s="2"/>
      </tp>
      <tp t="s">
        <v>#N/A N/A</v>
        <stp/>
        <stp>BDP|17482104182286422716</stp>
        <tr r="K987" s="4"/>
        <tr r="K987" s="2"/>
      </tp>
      <tp t="s">
        <v>#N/A N/A</v>
        <stp/>
        <stp>BDP|14633164735360766918</stp>
        <tr r="D135" s="4"/>
        <tr r="D135" s="2"/>
      </tp>
      <tp t="s">
        <v>#N/A N/A</v>
        <stp/>
        <stp>BDP|16534210431519695105</stp>
        <tr r="C319" s="4"/>
        <tr r="C319" s="2"/>
      </tp>
      <tp t="s">
        <v>#N/A N/A</v>
        <stp/>
        <stp>BDP|16647059872728509670</stp>
        <tr r="O19" s="4"/>
        <tr r="O19" s="2"/>
      </tp>
      <tp t="s">
        <v>#N/A N/A</v>
        <stp/>
        <stp>BDP|13132446152554397973</stp>
        <tr r="L268" s="4"/>
        <tr r="L268" s="2"/>
      </tp>
      <tp t="s">
        <v>#N/A N/A</v>
        <stp/>
        <stp>BDP|13981291072998200138</stp>
        <tr r="N719" s="4"/>
        <tr r="N719" s="2"/>
      </tp>
      <tp t="s">
        <v>#N/A N/A</v>
        <stp/>
        <stp>BDP|11676930503945122244</stp>
        <tr r="L632" s="4"/>
        <tr r="L632" s="2"/>
      </tp>
      <tp t="s">
        <v>#N/A N/A</v>
        <stp/>
        <stp>BDP|18020412753692602479</stp>
        <tr r="E1007" s="4"/>
        <tr r="E1007" s="2"/>
      </tp>
      <tp t="s">
        <v>#N/A N/A</v>
        <stp/>
        <stp>BDP|12037465573208439628</stp>
        <tr r="H833" s="4"/>
        <tr r="H833" s="2"/>
      </tp>
      <tp t="s">
        <v>#N/A N/A</v>
        <stp/>
        <stp>BDP|13104567132553596934</stp>
        <tr r="L76" s="4"/>
        <tr r="L76" s="2"/>
      </tp>
      <tp t="s">
        <v>#N/A N/A</v>
        <stp/>
        <stp>BDP|17560849283010131803</stp>
        <tr r="C480" s="4"/>
        <tr r="C480" s="2"/>
      </tp>
      <tp t="s">
        <v>#N/A N/A</v>
        <stp/>
        <stp>BDP|16101607040959269206</stp>
        <tr r="M59" s="4"/>
        <tr r="M59" s="2"/>
      </tp>
      <tp t="s">
        <v>#N/A N/A</v>
        <stp/>
        <stp>BDP|12151063890821704530</stp>
        <tr r="H1056" s="4"/>
        <tr r="H1056" s="2"/>
      </tp>
      <tp t="s">
        <v>#N/A N/A</v>
        <stp/>
        <stp>BDP|10100552306939659370</stp>
        <tr r="C832" s="4"/>
        <tr r="C832" s="2"/>
      </tp>
      <tp t="s">
        <v>#N/A N/A</v>
        <stp/>
        <stp>BDP|11049957602266155159</stp>
        <tr r="E1002" s="4"/>
        <tr r="E1002" s="2"/>
      </tp>
      <tp t="s">
        <v>#N/A N/A</v>
        <stp/>
        <stp>BDP|10725932923535294161</stp>
        <tr r="H336" s="4"/>
        <tr r="H336" s="2"/>
      </tp>
      <tp t="s">
        <v>#N/A N/A</v>
        <stp/>
        <stp>BDP|17661316754719081703</stp>
        <tr r="P587" s="4"/>
        <tr r="P587" s="2"/>
      </tp>
      <tp t="s">
        <v>#N/A N/A</v>
        <stp/>
        <stp>BDP|16661074372928319639</stp>
        <tr r="M540" s="4"/>
        <tr r="M540" s="2"/>
      </tp>
      <tp t="s">
        <v>#N/A N/A</v>
        <stp/>
        <stp>BDP|17202525630666464876</stp>
        <tr r="E235" s="4"/>
        <tr r="E235" s="2"/>
      </tp>
      <tp t="s">
        <v>#N/A N/A</v>
        <stp/>
        <stp>BDP|18050764061921724739</stp>
        <tr r="K936" s="4"/>
        <tr r="K936" s="2"/>
      </tp>
      <tp t="s">
        <v>#N/A N/A</v>
        <stp/>
        <stp>BDP|12425885292619528581</stp>
        <tr r="O913" s="4"/>
        <tr r="O913" s="2"/>
      </tp>
      <tp t="s">
        <v>#N/A N/A</v>
        <stp/>
        <stp>BDP|10426461762138470577</stp>
        <tr r="I532" s="4"/>
        <tr r="I532" s="2"/>
      </tp>
      <tp t="s">
        <v>#N/A N/A</v>
        <stp/>
        <stp>BDP|14725775407449438501</stp>
        <tr r="C224" s="4"/>
        <tr r="C224" s="2"/>
      </tp>
      <tp t="s">
        <v>#N/A N/A</v>
        <stp/>
        <stp>BDP|15173991239575108532</stp>
        <tr r="O661" s="4"/>
        <tr r="O661" s="2"/>
      </tp>
      <tp t="s">
        <v>#N/A N/A</v>
        <stp/>
        <stp>BDP|11466914895527575961</stp>
        <tr r="Q21" s="4"/>
        <tr r="Q21" s="2"/>
      </tp>
      <tp t="s">
        <v>#N/A N/A</v>
        <stp/>
        <stp>BDP|15251252995173466251</stp>
        <tr r="J455" s="4"/>
        <tr r="J455" s="2"/>
      </tp>
      <tp t="s">
        <v>#N/A N/A</v>
        <stp/>
        <stp>BDP|15646214785705505546</stp>
        <tr r="M323" s="4"/>
        <tr r="M323" s="2"/>
      </tp>
      <tp t="s">
        <v>#N/A N/A</v>
        <stp/>
        <stp>BDP|16085388958236523960</stp>
        <tr r="D1091" s="4"/>
        <tr r="D1091" s="2"/>
      </tp>
      <tp t="s">
        <v>#N/A N/A</v>
        <stp/>
        <stp>BDP|14768149036849115076</stp>
        <tr r="C158" s="4"/>
        <tr r="C158" s="2"/>
      </tp>
      <tp t="s">
        <v>#N/A N/A</v>
        <stp/>
        <stp>BDP|11926992933174222023</stp>
        <tr r="M740" s="4"/>
        <tr r="M740" s="2"/>
      </tp>
      <tp t="s">
        <v>#N/A N/A</v>
        <stp/>
        <stp>BDP|15608290595147093698</stp>
        <tr r="K685" s="4"/>
        <tr r="K685" s="2"/>
      </tp>
      <tp t="s">
        <v>#N/A N/A</v>
        <stp/>
        <stp>BDP|14149291477097968954</stp>
        <tr r="E935" s="4"/>
        <tr r="E935" s="2"/>
      </tp>
      <tp t="s">
        <v>#N/A N/A</v>
        <stp/>
        <stp>BDP|18260348068995406790</stp>
        <tr r="J791" s="4"/>
        <tr r="J791" s="2"/>
      </tp>
      <tp t="s">
        <v>#N/A N/A</v>
        <stp/>
        <stp>BDP|17458845130795549664</stp>
        <tr r="O1000" s="4"/>
        <tr r="O1000" s="2"/>
      </tp>
      <tp t="s">
        <v>#N/A N/A</v>
        <stp/>
        <stp>BDP|18340457633186756610</stp>
        <tr r="F95" s="4"/>
        <tr r="F95" s="2"/>
      </tp>
      <tp t="s">
        <v>#N/A N/A</v>
        <stp/>
        <stp>BDP|17769806320090066241</stp>
        <tr r="C43" s="4"/>
        <tr r="C43" s="2"/>
      </tp>
      <tp t="s">
        <v>#N/A N/A</v>
        <stp/>
        <stp>BDP|13704854051743550251</stp>
        <tr r="N501" s="4"/>
        <tr r="N501" s="2"/>
      </tp>
      <tp t="s">
        <v>#N/A N/A</v>
        <stp/>
        <stp>BDP|10821209300034298994</stp>
        <tr r="L984" s="4"/>
        <tr r="L984" s="2"/>
      </tp>
      <tp t="s">
        <v>#N/A N/A</v>
        <stp/>
        <stp>BDP|13051945825062108536</stp>
        <tr r="D575" s="4"/>
        <tr r="D575" s="2"/>
      </tp>
      <tp t="s">
        <v>#N/A N/A</v>
        <stp/>
        <stp>BDP|15693967435506098667</stp>
        <tr r="K1086" s="4"/>
        <tr r="K1086" s="2"/>
      </tp>
      <tp t="s">
        <v>#N/A N/A</v>
        <stp/>
        <stp>BDP|13792770825458611109</stp>
        <tr r="K664" s="4"/>
        <tr r="K664" s="2"/>
      </tp>
      <tp t="s">
        <v>#N/A N/A</v>
        <stp/>
        <stp>BDP|14369932545026637002</stp>
        <tr r="Q81" s="4"/>
        <tr r="Q81" s="2"/>
      </tp>
      <tp t="s">
        <v>#N/A N/A</v>
        <stp/>
        <stp>BDP|11306830803617277124</stp>
        <tr r="E1061" s="4"/>
        <tr r="E1061" s="2"/>
      </tp>
      <tp t="s">
        <v>#N/A N/A</v>
        <stp/>
        <stp>BDP|13747673690560401376</stp>
        <tr r="J577" s="4"/>
        <tr r="J577" s="2"/>
      </tp>
      <tp t="s">
        <v>#N/A N/A</v>
        <stp/>
        <stp>BDP|15710945971727218336</stp>
        <tr r="P956" s="4"/>
        <tr r="P956" s="2"/>
      </tp>
      <tp t="s">
        <v>#N/A N/A</v>
        <stp/>
        <stp>BDP|11119764844959259432</stp>
        <tr r="P1067" s="4"/>
        <tr r="P1067" s="2"/>
      </tp>
      <tp t="s">
        <v>#N/A N/A</v>
        <stp/>
        <stp>BDP|16760355620788063009</stp>
        <tr r="J503" s="4"/>
        <tr r="J503" s="2"/>
      </tp>
      <tp t="s">
        <v>#N/A N/A</v>
        <stp/>
        <stp>BDP|16526175744809259560</stp>
        <tr r="E929" s="4"/>
        <tr r="E929" s="2"/>
      </tp>
      <tp t="s">
        <v>#N/A N/A</v>
        <stp/>
        <stp>BDP|13531792633251592980</stp>
        <tr r="Q58" s="4"/>
        <tr r="Q58" s="2"/>
      </tp>
      <tp t="s">
        <v>#N/A N/A</v>
        <stp/>
        <stp>BDP|17492127283743469236</stp>
        <tr r="G916" s="4"/>
        <tr r="G916" s="2"/>
      </tp>
      <tp t="s">
        <v>#N/A N/A</v>
        <stp/>
        <stp>BDP|10032498986664521786</stp>
        <tr r="K8" s="4"/>
        <tr r="K8" s="2"/>
      </tp>
      <tp t="s">
        <v>#N/A N/A</v>
        <stp/>
        <stp>BDP|13401723193551362349</stp>
        <tr r="N481" s="4"/>
        <tr r="N481" s="2"/>
      </tp>
      <tp t="s">
        <v>#N/A N/A</v>
        <stp/>
        <stp>BDP|18008111953241487242</stp>
        <tr r="C574" s="4"/>
        <tr r="C574" s="2"/>
      </tp>
      <tp t="s">
        <v>#N/A N/A</v>
        <stp/>
        <stp>BDP|15762091030178590197</stp>
        <tr r="P867" s="4"/>
        <tr r="P867" s="2"/>
      </tp>
      <tp t="s">
        <v>#N/A N/A</v>
        <stp/>
        <stp>BDP|12799417962047517837</stp>
        <tr r="F963" s="4"/>
        <tr r="F963" s="2"/>
      </tp>
      <tp t="s">
        <v>#N/A N/A</v>
        <stp/>
        <stp>BDP|13963046066188967209</stp>
        <tr r="O976" s="4"/>
        <tr r="O976" s="2"/>
      </tp>
      <tp t="s">
        <v>#N/A N/A</v>
        <stp/>
        <stp>BDP|18361730840936443265</stp>
        <tr r="P1146" s="4"/>
        <tr r="P1146" s="2"/>
      </tp>
      <tp t="s">
        <v>#N/A N/A</v>
        <stp/>
        <stp>BDP|17432774601767878889</stp>
        <tr r="D1134" s="4"/>
        <tr r="D1134" s="2"/>
      </tp>
      <tp t="s">
        <v>#N/A N/A</v>
        <stp/>
        <stp>BDP|12649913725836817083</stp>
        <tr r="C1016" s="4"/>
        <tr r="C1016" s="2"/>
      </tp>
      <tp t="s">
        <v>#N/A N/A</v>
        <stp/>
        <stp>BDP|15346761341990785918</stp>
        <tr r="I183" s="4"/>
        <tr r="I183" s="2"/>
      </tp>
      <tp t="s">
        <v>#N/A N/A</v>
        <stp/>
        <stp>BDP|11204986850730988215</stp>
        <tr r="J190" s="4"/>
        <tr r="J190" s="2"/>
      </tp>
      <tp t="s">
        <v>#N/A N/A</v>
        <stp/>
        <stp>BDP|10045659797088798877</stp>
        <tr r="I540" s="4"/>
        <tr r="I540" s="2"/>
      </tp>
      <tp t="s">
        <v>#N/A N/A</v>
        <stp/>
        <stp>BDP|11867319030929344780</stp>
        <tr r="M473" s="4"/>
        <tr r="M473" s="2"/>
      </tp>
      <tp t="s">
        <v>#N/A N/A</v>
        <stp/>
        <stp>BDP|10576733366407715953</stp>
        <tr r="H589" s="4"/>
        <tr r="H589" s="2"/>
      </tp>
      <tp t="s">
        <v>#N/A N/A</v>
        <stp/>
        <stp>BDP|10466463696480094269</stp>
        <tr r="M356" s="4"/>
        <tr r="M356" s="2"/>
      </tp>
      <tp t="s">
        <v>#N/A N/A</v>
        <stp/>
        <stp>BDP|10882926748895868781</stp>
        <tr r="Q1134" s="4"/>
        <tr r="Q1134" s="2"/>
      </tp>
      <tp t="s">
        <v>#N/A N/A</v>
        <stp/>
        <stp>BDP|10196558444848680640</stp>
        <tr r="L235" s="4"/>
        <tr r="L235" s="2"/>
      </tp>
      <tp t="s">
        <v>#N/A N/A</v>
        <stp/>
        <stp>BDP|17651822421533476134</stp>
        <tr r="D201" s="4"/>
        <tr r="D201" s="2"/>
      </tp>
      <tp t="s">
        <v>#N/A N/A</v>
        <stp/>
        <stp>BDP|14807301317121855855</stp>
        <tr r="O102" s="4"/>
        <tr r="O102" s="2"/>
      </tp>
      <tp t="s">
        <v>#N/A N/A</v>
        <stp/>
        <stp>BDP|15574676335766194948</stp>
        <tr r="K408" s="4"/>
        <tr r="K408" s="2"/>
      </tp>
      <tp t="s">
        <v>#N/A N/A</v>
        <stp/>
        <stp>BDP|16126922921740344235</stp>
        <tr r="Q297" s="4"/>
        <tr r="Q297" s="2"/>
      </tp>
      <tp t="s">
        <v>#N/A N/A</v>
        <stp/>
        <stp>BDP|15819962724837087685</stp>
        <tr r="N66" s="4"/>
        <tr r="N66" s="2"/>
      </tp>
      <tp t="s">
        <v>#N/A N/A</v>
        <stp/>
        <stp>BDP|17236822626252404005</stp>
        <tr r="Q1064" s="4"/>
        <tr r="Q1064" s="2"/>
      </tp>
      <tp t="s">
        <v>#N/A N/A</v>
        <stp/>
        <stp>BDP|17874133762077936821</stp>
        <tr r="D456" s="4"/>
        <tr r="D456" s="2"/>
      </tp>
      <tp t="s">
        <v>#N/A N/A</v>
        <stp/>
        <stp>BDP|17021325871975092912</stp>
        <tr r="M24" s="4"/>
        <tr r="M24" s="2"/>
      </tp>
      <tp t="s">
        <v>#N/A N/A</v>
        <stp/>
        <stp>BDP|12060537847155132976</stp>
        <tr r="L970" s="4"/>
        <tr r="L970" s="2"/>
      </tp>
      <tp t="s">
        <v>#N/A N/A</v>
        <stp/>
        <stp>BDP|14104002795570526230</stp>
        <tr r="Q498" s="4"/>
        <tr r="Q498" s="2"/>
      </tp>
      <tp t="s">
        <v>#N/A N/A</v>
        <stp/>
        <stp>BDP|17294255692231431239</stp>
        <tr r="K683" s="4"/>
        <tr r="K683" s="2"/>
      </tp>
      <tp t="s">
        <v>#N/A N/A</v>
        <stp/>
        <stp>BDP|16971097183940031161</stp>
        <tr r="M530" s="4"/>
        <tr r="M530" s="2"/>
      </tp>
      <tp t="s">
        <v>#N/A N/A</v>
        <stp/>
        <stp>BDP|15040860051905457263</stp>
        <tr r="I1062" s="4"/>
        <tr r="I1062" s="2"/>
      </tp>
      <tp t="s">
        <v>#N/A N/A</v>
        <stp/>
        <stp>BDP|18095225584038074530</stp>
        <tr r="F1018" s="4"/>
        <tr r="F1018" s="2"/>
      </tp>
      <tp t="s">
        <v>#N/A N/A</v>
        <stp/>
        <stp>BDP|17196708184146691162</stp>
        <tr r="H863" s="4"/>
        <tr r="H863" s="2"/>
      </tp>
      <tp t="s">
        <v>#N/A N/A</v>
        <stp/>
        <stp>BDP|14016582342853842975</stp>
        <tr r="Q752" s="4"/>
        <tr r="Q752" s="2"/>
      </tp>
      <tp t="s">
        <v>#N/A N/A</v>
        <stp/>
        <stp>BDP|15116338828653939866</stp>
        <tr r="C462" s="4"/>
        <tr r="C462" s="2"/>
      </tp>
      <tp t="s">
        <v>#N/A N/A</v>
        <stp/>
        <stp>BDP|11320045293103083417</stp>
        <tr r="F842" s="4"/>
        <tr r="F842" s="2"/>
      </tp>
      <tp t="s">
        <v>#N/A N/A</v>
        <stp/>
        <stp>BDP|11706378681315412003</stp>
        <tr r="N416" s="4"/>
        <tr r="N416" s="2"/>
      </tp>
      <tp t="s">
        <v>#N/A N/A</v>
        <stp/>
        <stp>BDP|16266802254864471072</stp>
        <tr r="M423" s="4"/>
        <tr r="M423" s="2"/>
      </tp>
      <tp t="s">
        <v>#N/A N/A</v>
        <stp/>
        <stp>BDP|16427804681128091107</stp>
        <tr r="N764" s="4"/>
        <tr r="N764" s="2"/>
      </tp>
      <tp t="s">
        <v>#N/A N/A</v>
        <stp/>
        <stp>BDP|13129951652622689255</stp>
        <tr r="K1139" s="4"/>
        <tr r="K1139" s="2"/>
      </tp>
      <tp t="s">
        <v>#N/A N/A</v>
        <stp/>
        <stp>BDP|10983873841484255782</stp>
        <tr r="L151" s="4"/>
        <tr r="L151" s="2"/>
      </tp>
      <tp t="s">
        <v>#N/A N/A</v>
        <stp/>
        <stp>BDP|18093270466872367178</stp>
        <tr r="N465" s="4"/>
        <tr r="N465" s="2"/>
      </tp>
      <tp t="s">
        <v>#N/A N/A</v>
        <stp/>
        <stp>BDP|14784104189761822336</stp>
        <tr r="M571" s="4"/>
        <tr r="M571" s="2"/>
      </tp>
      <tp t="s">
        <v>#N/A N/A</v>
        <stp/>
        <stp>BDP|14093312046015160933</stp>
        <tr r="Q1001" s="4"/>
        <tr r="Q1001" s="2"/>
      </tp>
      <tp t="s">
        <v>#N/A N/A</v>
        <stp/>
        <stp>BDP|15608766994746256239</stp>
        <tr r="C206" s="4"/>
        <tr r="C206" s="2"/>
      </tp>
      <tp t="s">
        <v>#N/A N/A</v>
        <stp/>
        <stp>BDP|10001370241420006837</stp>
        <tr r="M541" s="4"/>
        <tr r="M541" s="2"/>
      </tp>
      <tp t="s">
        <v>#N/A N/A</v>
        <stp/>
        <stp>BDP|18278618066865569252</stp>
        <tr r="K407" s="4"/>
        <tr r="K407" s="2"/>
      </tp>
      <tp t="s">
        <v>#N/A N/A</v>
        <stp/>
        <stp>BDP|11802884993997762818</stp>
        <tr r="J149" s="4"/>
        <tr r="J149" s="2"/>
      </tp>
      <tp t="s">
        <v>#N/A N/A</v>
        <stp/>
        <stp>BDP|13582736841789798652</stp>
        <tr r="J1075" s="4"/>
        <tr r="J1075" s="2"/>
      </tp>
      <tp t="s">
        <v>#N/A N/A</v>
        <stp/>
        <stp>BDP|13316946976416078445</stp>
        <tr r="P1069" s="4"/>
        <tr r="P1069" s="2"/>
      </tp>
      <tp t="s">
        <v>#N/A N/A</v>
        <stp/>
        <stp>BDP|16479063695527350714</stp>
        <tr r="E95" s="4"/>
        <tr r="E95" s="2"/>
      </tp>
      <tp t="s">
        <v>#N/A N/A</v>
        <stp/>
        <stp>BDP|13956086804295067907</stp>
        <tr r="H1035" s="4"/>
        <tr r="H1035" s="2"/>
      </tp>
      <tp t="s">
        <v>#N/A N/A</v>
        <stp/>
        <stp>BDP|17092985303974974572</stp>
        <tr r="N205" s="4"/>
        <tr r="N205" s="2"/>
      </tp>
      <tp t="s">
        <v>#N/A N/A</v>
        <stp/>
        <stp>BDP|14678845043563272467</stp>
        <tr r="N234" s="4"/>
        <tr r="N234" s="2"/>
      </tp>
      <tp t="s">
        <v>#N/A N/A</v>
        <stp/>
        <stp>BDP|13224929963377291447</stp>
        <tr r="L422" s="4"/>
        <tr r="L422" s="2"/>
      </tp>
      <tp t="s">
        <v>#N/A N/A</v>
        <stp/>
        <stp>BDP|16843894437522367005</stp>
        <tr r="D322" s="4"/>
        <tr r="D322" s="2"/>
      </tp>
      <tp t="s">
        <v>#N/A N/A</v>
        <stp/>
        <stp>BDP|10484489009543071807</stp>
        <tr r="L559" s="4"/>
        <tr r="L559" s="2"/>
      </tp>
      <tp t="s">
        <v>#N/A N/A</v>
        <stp/>
        <stp>BDP|18431975505259332703</stp>
        <tr r="K106" s="4"/>
        <tr r="K106" s="2"/>
      </tp>
      <tp t="s">
        <v>#N/A N/A</v>
        <stp/>
        <stp>BDP|12654261587337090035</stp>
        <tr r="G288" s="4"/>
        <tr r="G288" s="2"/>
      </tp>
      <tp t="s">
        <v>#N/A N/A</v>
        <stp/>
        <stp>BDP|10074674422332339929</stp>
        <tr r="F1149" s="4"/>
        <tr r="F1149" s="2"/>
      </tp>
      <tp t="s">
        <v>#N/A N/A</v>
        <stp/>
        <stp>BDP|17285261883550164225</stp>
        <tr r="H417" s="4"/>
        <tr r="H417" s="2"/>
      </tp>
      <tp t="s">
        <v>#N/A N/A</v>
        <stp/>
        <stp>BDP|12705809740386344701</stp>
        <tr r="F160" s="4"/>
        <tr r="F160" s="2"/>
      </tp>
      <tp t="s">
        <v>#N/A N/A</v>
        <stp/>
        <stp>BDP|10682919105807361150</stp>
        <tr r="J65" s="4"/>
        <tr r="J65" s="2"/>
      </tp>
      <tp t="s">
        <v>#N/A N/A</v>
        <stp/>
        <stp>BDP|16931216066709357499</stp>
        <tr r="C1024" s="4"/>
        <tr r="C1024" s="2"/>
      </tp>
      <tp t="s">
        <v>#N/A N/A</v>
        <stp/>
        <stp>BDP|10633818335403583739</stp>
        <tr r="Q432" s="4"/>
        <tr r="Q432" s="2"/>
      </tp>
      <tp t="s">
        <v>#N/A N/A</v>
        <stp/>
        <stp>BDP|15544961643787671028</stp>
        <tr r="Q712" s="4"/>
        <tr r="Q712" s="2"/>
      </tp>
      <tp t="s">
        <v>#N/A N/A</v>
        <stp/>
        <stp>BDP|10464692078579489754</stp>
        <tr r="E69" s="4"/>
        <tr r="E69" s="2"/>
      </tp>
      <tp t="s">
        <v>#N/A N/A</v>
        <stp/>
        <stp>BDP|11522886333192898720</stp>
        <tr r="C322" s="4"/>
        <tr r="C322" s="2"/>
      </tp>
      <tp t="s">
        <v>#N/A N/A</v>
        <stp/>
        <stp>BDP|16794625797253492525</stp>
        <tr r="E415" s="4"/>
        <tr r="E415" s="2"/>
      </tp>
      <tp t="s">
        <v>#N/A N/A</v>
        <stp/>
        <stp>BDP|11912365019774223803</stp>
        <tr r="J1107" s="4"/>
        <tr r="J1107" s="2"/>
      </tp>
      <tp t="s">
        <v>#N/A N/A</v>
        <stp/>
        <stp>BDP|10266928490116242969</stp>
        <tr r="I757" s="4"/>
        <tr r="I757" s="2"/>
      </tp>
      <tp t="s">
        <v>#N/A N/A</v>
        <stp/>
        <stp>BDP|11633215413598103513</stp>
        <tr r="K999" s="4"/>
        <tr r="K999" s="2"/>
      </tp>
      <tp t="s">
        <v>#N/A N/A</v>
        <stp/>
        <stp>BDP|10838298443008420129</stp>
        <tr r="K1101" s="4"/>
        <tr r="K1101" s="2"/>
      </tp>
      <tp t="s">
        <v>#N/A N/A</v>
        <stp/>
        <stp>BDP|16000951677202122574</stp>
        <tr r="F650" s="4"/>
        <tr r="F650" s="2"/>
      </tp>
      <tp t="s">
        <v>#N/A N/A</v>
        <stp/>
        <stp>BDP|16418145407180724842</stp>
        <tr r="N153" s="4"/>
        <tr r="N153" s="2"/>
      </tp>
      <tp t="s">
        <v>#N/A N/A</v>
        <stp/>
        <stp>BDP|13478836148040933026</stp>
        <tr r="F344" s="4"/>
        <tr r="F344" s="2"/>
      </tp>
      <tp t="s">
        <v>#N/A N/A</v>
        <stp/>
        <stp>BDP|16333431594262530657</stp>
        <tr r="L607" s="4"/>
        <tr r="L607" s="2"/>
      </tp>
      <tp t="s">
        <v>#N/A N/A</v>
        <stp/>
        <stp>BDP|16279388531510430982</stp>
        <tr r="P723" s="4"/>
        <tr r="P723" s="2"/>
      </tp>
      <tp t="s">
        <v>#N/A N/A</v>
        <stp/>
        <stp>BDP|14213731123956419813</stp>
        <tr r="C651" s="4"/>
        <tr r="C651" s="2"/>
      </tp>
      <tp t="s">
        <v>#N/A N/A</v>
        <stp/>
        <stp>BDP|12362425859978858474</stp>
        <tr r="H1111" s="4"/>
        <tr r="H1111" s="2"/>
      </tp>
      <tp t="s">
        <v>#N/A N/A</v>
        <stp/>
        <stp>BDP|15601978006025612662</stp>
        <tr r="E398" s="4"/>
        <tr r="E398" s="2"/>
      </tp>
      <tp t="s">
        <v>#N/A N/A</v>
        <stp/>
        <stp>BDP|16904239859058311672</stp>
        <tr r="P757" s="4"/>
        <tr r="P757" s="2"/>
      </tp>
      <tp t="s">
        <v>#N/A N/A</v>
        <stp/>
        <stp>BDP|16734289429120147905</stp>
        <tr r="M745" s="4"/>
        <tr r="M745" s="2"/>
      </tp>
      <tp t="s">
        <v>#N/A N/A</v>
        <stp/>
        <stp>BDP|13019554382319896886</stp>
        <tr r="M1150" s="4"/>
        <tr r="M1150" s="2"/>
      </tp>
      <tp t="s">
        <v>#N/A N/A</v>
        <stp/>
        <stp>BDP|13289760444129553625</stp>
        <tr r="G999" s="4"/>
        <tr r="G999" s="2"/>
      </tp>
      <tp t="s">
        <v>#N/A N/A</v>
        <stp/>
        <stp>BDP|10078909267356571653</stp>
        <tr r="D146" s="4"/>
        <tr r="D146" s="2"/>
      </tp>
      <tp t="s">
        <v>#N/A N/A</v>
        <stp/>
        <stp>BDP|10649115658918150394</stp>
        <tr r="J883" s="4"/>
        <tr r="J883" s="2"/>
      </tp>
      <tp t="s">
        <v>#N/A N/A</v>
        <stp/>
        <stp>BDP|17274168197092307276</stp>
        <tr r="K140" s="4"/>
        <tr r="K140" s="2"/>
      </tp>
      <tp t="s">
        <v>#N/A N/A</v>
        <stp/>
        <stp>BDP|15225345409431034889</stp>
        <tr r="G545" s="4"/>
        <tr r="G545" s="2"/>
      </tp>
      <tp t="s">
        <v>#N/A N/A</v>
        <stp/>
        <stp>BDP|16610869110062724203</stp>
        <tr r="J351" s="4"/>
        <tr r="J351" s="2"/>
      </tp>
      <tp t="s">
        <v>#N/A N/A</v>
        <stp/>
        <stp>BDP|14083347988500218092</stp>
        <tr r="Q176" s="4"/>
        <tr r="Q176" s="2"/>
      </tp>
      <tp t="s">
        <v>#N/A N/A</v>
        <stp/>
        <stp>BDP|16230710498481513698</stp>
        <tr r="J871" s="4"/>
        <tr r="J871" s="2"/>
      </tp>
      <tp t="s">
        <v>#N/A N/A</v>
        <stp/>
        <stp>BDP|16655874527822519146</stp>
        <tr r="P958" s="4"/>
        <tr r="P958" s="2"/>
      </tp>
      <tp t="s">
        <v>#N/A N/A</v>
        <stp/>
        <stp>BDP|17216235590596696505</stp>
        <tr r="N328" s="4"/>
        <tr r="N328" s="2"/>
      </tp>
      <tp t="s">
        <v>#N/A N/A</v>
        <stp/>
        <stp>BDP|14776835412881320325</stp>
        <tr r="Q325" s="4"/>
        <tr r="Q325" s="2"/>
      </tp>
      <tp t="s">
        <v>#N/A N/A</v>
        <stp/>
        <stp>BDP|16445077362079063668</stp>
        <tr r="M690" s="4"/>
        <tr r="M690" s="2"/>
      </tp>
      <tp t="s">
        <v>#N/A N/A</v>
        <stp/>
        <stp>BDP|18047509662175569106</stp>
        <tr r="F1055" s="4"/>
        <tr r="F1055" s="2"/>
      </tp>
      <tp t="s">
        <v>#N/A N/A</v>
        <stp/>
        <stp>BDP|14279538192047047047</stp>
        <tr r="K901" s="4"/>
        <tr r="K901" s="2"/>
      </tp>
      <tp t="s">
        <v>#N/A N/A</v>
        <stp/>
        <stp>BDP|12261910849695486594</stp>
        <tr r="I141" s="4"/>
        <tr r="I141" s="2"/>
      </tp>
      <tp t="s">
        <v>#N/A N/A</v>
        <stp/>
        <stp>BDP|11502052506447826996</stp>
        <tr r="M6" s="4"/>
        <tr r="M6" s="2"/>
      </tp>
      <tp t="s">
        <v>#N/A N/A</v>
        <stp/>
        <stp>BDP|15634509282190098733</stp>
        <tr r="J315" s="4"/>
        <tr r="J315" s="2"/>
      </tp>
      <tp t="s">
        <v>#N/A N/A</v>
        <stp/>
        <stp>BDP|15577497084730875671</stp>
        <tr r="O443" s="4"/>
        <tr r="O443" s="2"/>
      </tp>
      <tp t="s">
        <v>#N/A N/A</v>
        <stp/>
        <stp>BDP|13741361637788375425</stp>
        <tr r="Q748" s="4"/>
        <tr r="Q748" s="2"/>
      </tp>
      <tp t="s">
        <v>#N/A N/A</v>
        <stp/>
        <stp>BDP|17547942257874686076</stp>
        <tr r="D143" s="4"/>
        <tr r="D143" s="2"/>
      </tp>
      <tp t="s">
        <v>#N/A N/A</v>
        <stp/>
        <stp>BDP|12342581492049766894</stp>
        <tr r="E1115" s="4"/>
        <tr r="E1115" s="2"/>
      </tp>
      <tp t="s">
        <v>#N/A N/A</v>
        <stp/>
        <stp>BDP|17459341447758911794</stp>
        <tr r="N99" s="4"/>
        <tr r="N99" s="2"/>
      </tp>
      <tp t="s">
        <v>#N/A N/A</v>
        <stp/>
        <stp>BDP|18062752366217665126</stp>
        <tr r="J881" s="4"/>
        <tr r="J881" s="2"/>
      </tp>
      <tp t="s">
        <v>#N/A N/A</v>
        <stp/>
        <stp>BDP|18382409402372237147</stp>
        <tr r="C1109" s="4"/>
        <tr r="C1109" s="2"/>
      </tp>
      <tp t="s">
        <v>#N/A N/A</v>
        <stp/>
        <stp>BDP|17725074800308275057</stp>
        <tr r="E609" s="4"/>
        <tr r="E609" s="2"/>
      </tp>
      <tp t="s">
        <v>#N/A N/A</v>
        <stp/>
        <stp>BDP|12540614510752634851</stp>
        <tr r="K1048" s="4"/>
        <tr r="K1048" s="2"/>
      </tp>
      <tp t="s">
        <v>#N/A N/A</v>
        <stp/>
        <stp>BDP|12367571387707113754</stp>
        <tr r="J479" s="4"/>
        <tr r="J479" s="2"/>
      </tp>
      <tp t="s">
        <v>#N/A N/A</v>
        <stp/>
        <stp>BDP|13828634541637408995</stp>
        <tr r="N792" s="4"/>
        <tr r="N792" s="2"/>
      </tp>
      <tp t="s">
        <v>#N/A N/A</v>
        <stp/>
        <stp>BDP|16247311857719568661</stp>
        <tr r="L640" s="4"/>
        <tr r="L640" s="2"/>
      </tp>
      <tp t="s">
        <v>#N/A N/A</v>
        <stp/>
        <stp>BDP|13075802836187976086</stp>
        <tr r="G1072" s="4"/>
        <tr r="G1072" s="2"/>
      </tp>
      <tp t="s">
        <v>#N/A N/A</v>
        <stp/>
        <stp>BDP|15158798062992468996</stp>
        <tr r="F360" s="4"/>
        <tr r="F360" s="2"/>
      </tp>
      <tp t="s">
        <v>#N/A N/A</v>
        <stp/>
        <stp>BDP|11764814173094774551</stp>
        <tr r="E659" s="4"/>
        <tr r="E659" s="2"/>
      </tp>
      <tp t="s">
        <v>#N/A N/A</v>
        <stp/>
        <stp>BDP|15235754405759401414</stp>
        <tr r="N1127" s="4"/>
        <tr r="N1127" s="2"/>
      </tp>
      <tp t="s">
        <v>#N/A N/A</v>
        <stp/>
        <stp>BDP|16813071569706410952</stp>
        <tr r="L1020" s="4"/>
        <tr r="L1020" s="2"/>
      </tp>
      <tp t="s">
        <v>#N/A N/A</v>
        <stp/>
        <stp>BDP|11675270632427528808</stp>
        <tr r="Q1072" s="4"/>
        <tr r="Q1072" s="2"/>
      </tp>
      <tp t="s">
        <v>#N/A N/A</v>
        <stp/>
        <stp>BDP|13284909480859186458</stp>
        <tr r="J598" s="4"/>
        <tr r="J598" s="2"/>
      </tp>
      <tp t="s">
        <v>#N/A N/A</v>
        <stp/>
        <stp>BDP|18364457240664080307</stp>
        <tr r="P434" s="4"/>
        <tr r="P434" s="2"/>
      </tp>
      <tp t="s">
        <v>#N/A N/A</v>
        <stp/>
        <stp>BDP|13831580489856743787</stp>
        <tr r="K657" s="4"/>
        <tr r="K657" s="2"/>
      </tp>
      <tp t="s">
        <v>#N/A N/A</v>
        <stp/>
        <stp>BDP|12868227659199362369</stp>
        <tr r="K478" s="4"/>
        <tr r="K478" s="2"/>
      </tp>
      <tp t="s">
        <v>#N/A N/A</v>
        <stp/>
        <stp>BDP|13533233800986822884</stp>
        <tr r="H638" s="4"/>
        <tr r="H638" s="2"/>
      </tp>
      <tp t="s">
        <v>#N/A N/A</v>
        <stp/>
        <stp>BDP|14290773261288639244</stp>
        <tr r="L808" s="4"/>
        <tr r="L808" s="2"/>
      </tp>
      <tp t="s">
        <v>#N/A N/A</v>
        <stp/>
        <stp>BDP|13247414371357644829</stp>
        <tr r="Q367" s="4"/>
        <tr r="Q367" s="2"/>
      </tp>
      <tp t="s">
        <v>#N/A N/A</v>
        <stp/>
        <stp>BDP|11963744580825869430</stp>
        <tr r="L1147" s="4"/>
        <tr r="L1147" s="2"/>
      </tp>
      <tp t="s">
        <v>#N/A N/A</v>
        <stp/>
        <stp>BDP|11839699024542627851</stp>
        <tr r="J692" s="4"/>
        <tr r="J692" s="2"/>
      </tp>
      <tp t="s">
        <v>#N/A N/A</v>
        <stp/>
        <stp>BDP|15031024593861344247</stp>
        <tr r="I1150" s="4"/>
        <tr r="I1150" s="2"/>
      </tp>
      <tp t="s">
        <v>#N/A N/A</v>
        <stp/>
        <stp>BDP|13689541041568096556</stp>
        <tr r="O254" s="4"/>
        <tr r="O254" s="2"/>
      </tp>
      <tp t="s">
        <v>#N/A N/A</v>
        <stp/>
        <stp>BDP|13450742661805144869</stp>
        <tr r="O502" s="4"/>
        <tr r="O502" s="2"/>
      </tp>
      <tp t="s">
        <v>#N/A N/A</v>
        <stp/>
        <stp>BDP|17463322280086335536</stp>
        <tr r="K199" s="4"/>
        <tr r="K199" s="2"/>
      </tp>
      <tp t="s">
        <v>#N/A N/A</v>
        <stp/>
        <stp>BDP|12976811808411201443</stp>
        <tr r="N118" s="4"/>
        <tr r="N118" s="2"/>
      </tp>
      <tp t="s">
        <v>#N/A N/A</v>
        <stp/>
        <stp>BDP|17947304256296027891</stp>
        <tr r="F331" s="4"/>
        <tr r="F331" s="2"/>
      </tp>
      <tp t="s">
        <v>#N/A N/A</v>
        <stp/>
        <stp>BDP|10164994316136835101</stp>
        <tr r="M218" s="4"/>
        <tr r="M218" s="2"/>
      </tp>
      <tp t="s">
        <v>#N/A N/A</v>
        <stp/>
        <stp>BDP|16149880365786939130</stp>
        <tr r="F1000" s="4"/>
        <tr r="F1000" s="2"/>
      </tp>
      <tp t="s">
        <v>#N/A N/A</v>
        <stp/>
        <stp>BDP|16874590057081029805</stp>
        <tr r="D889" s="4"/>
        <tr r="D889" s="2"/>
      </tp>
      <tp t="s">
        <v>#N/A N/A</v>
        <stp/>
        <stp>BDP|10863488330850209841</stp>
        <tr r="N989" s="4"/>
        <tr r="N989" s="2"/>
      </tp>
      <tp t="s">
        <v>#N/A N/A</v>
        <stp/>
        <stp>BDP|17478565248458866147</stp>
        <tr r="D235" s="4"/>
        <tr r="D235" s="2"/>
      </tp>
      <tp t="s">
        <v>#N/A N/A</v>
        <stp/>
        <stp>BDP|15741505216877140968</stp>
        <tr r="N119" s="4"/>
        <tr r="N119" s="2"/>
      </tp>
      <tp t="s">
        <v>#N/A N/A</v>
        <stp/>
        <stp>BDP|15645064992553256064</stp>
        <tr r="J1085" s="4"/>
        <tr r="J1085" s="2"/>
      </tp>
      <tp t="s">
        <v>#N/A N/A</v>
        <stp/>
        <stp>BDP|14603907730626042701</stp>
        <tr r="J331" s="4"/>
        <tr r="J331" s="2"/>
      </tp>
      <tp t="s">
        <v>#N/A N/A</v>
        <stp/>
        <stp>BDP|11009702438429646078</stp>
        <tr r="Q1137" s="4"/>
        <tr r="Q1137" s="2"/>
      </tp>
      <tp t="s">
        <v>#N/A N/A</v>
        <stp/>
        <stp>BDP|11154780175319591402</stp>
        <tr r="K871" s="4"/>
        <tr r="K871" s="2"/>
      </tp>
      <tp t="s">
        <v>#N/A N/A</v>
        <stp/>
        <stp>BDP|15378581647479070159</stp>
        <tr r="H670" s="4"/>
        <tr r="H670" s="2"/>
      </tp>
      <tp t="s">
        <v>#N/A N/A</v>
        <stp/>
        <stp>BDP|15027922553857132297</stp>
        <tr r="N159" s="4"/>
        <tr r="N159" s="2"/>
      </tp>
      <tp t="s">
        <v>#N/A N/A</v>
        <stp/>
        <stp>BDP|13042559459327373865</stp>
        <tr r="N1118" s="4"/>
        <tr r="N1118" s="2"/>
      </tp>
      <tp t="s">
        <v>#N/A N/A</v>
        <stp/>
        <stp>BDP|14880619290607411045</stp>
        <tr r="Q594" s="4"/>
        <tr r="Q594" s="2"/>
      </tp>
      <tp t="s">
        <v>#N/A N/A</v>
        <stp/>
        <stp>BDP|17893483299551459748</stp>
        <tr r="N633" s="4"/>
        <tr r="N633" s="2"/>
      </tp>
      <tp t="s">
        <v>#N/A N/A</v>
        <stp/>
        <stp>BDP|11547486520008629322</stp>
        <tr r="O120" s="4"/>
        <tr r="O120" s="2"/>
      </tp>
      <tp t="s">
        <v>#N/A N/A</v>
        <stp/>
        <stp>BDP|14249452101074625896</stp>
        <tr r="M1015" s="4"/>
        <tr r="M1015" s="2"/>
      </tp>
      <tp t="s">
        <v>#N/A N/A</v>
        <stp/>
        <stp>BDP|14432368423660066989</stp>
        <tr r="L463" s="4"/>
        <tr r="L463" s="2"/>
      </tp>
      <tp t="s">
        <v>#N/A N/A</v>
        <stp/>
        <stp>BDP|14981513390735395124</stp>
        <tr r="O357" s="4"/>
        <tr r="O357" s="2"/>
      </tp>
      <tp t="s">
        <v>#N/A N/A</v>
        <stp/>
        <stp>BDP|17930046419698509282</stp>
        <tr r="E927" s="4"/>
        <tr r="E927" s="2"/>
      </tp>
      <tp t="s">
        <v>#N/A N/A</v>
        <stp/>
        <stp>BDP|17617133110698860342</stp>
        <tr r="C456" s="4"/>
        <tr r="C456" s="2"/>
      </tp>
      <tp t="s">
        <v>#N/A N/A</v>
        <stp/>
        <stp>BDP|18404908107845220885</stp>
        <tr r="F813" s="4"/>
        <tr r="F813" s="2"/>
      </tp>
      <tp t="s">
        <v>#N/A N/A</v>
        <stp/>
        <stp>BDP|10152696911973741878</stp>
        <tr r="H886" s="4"/>
        <tr r="H886" s="2"/>
      </tp>
      <tp t="s">
        <v>#N/A N/A</v>
        <stp/>
        <stp>BDP|12855674980952592237</stp>
        <tr r="E507" s="4"/>
        <tr r="E507" s="2"/>
      </tp>
      <tp t="s">
        <v>#N/A N/A</v>
        <stp/>
        <stp>BDP|14529147169187003811</stp>
        <tr r="C714" s="4"/>
        <tr r="C714" s="2"/>
      </tp>
      <tp t="s">
        <v>#N/A N/A</v>
        <stp/>
        <stp>BDP|10047752911362583889</stp>
        <tr r="K547" s="4"/>
        <tr r="K547" s="2"/>
      </tp>
      <tp t="s">
        <v>#N/A N/A</v>
        <stp/>
        <stp>BDP|12331403443938887615</stp>
        <tr r="C84" s="4"/>
        <tr r="C84" s="2"/>
      </tp>
      <tp t="s">
        <v>#N/A N/A</v>
        <stp/>
        <stp>BDP|17069855803686774599</stp>
        <tr r="I86" s="4"/>
        <tr r="I86" s="2"/>
      </tp>
      <tp t="s">
        <v>#N/A N/A</v>
        <stp/>
        <stp>BDP|11269011553800131896</stp>
        <tr r="O461" s="4"/>
        <tr r="O461" s="2"/>
      </tp>
      <tp t="s">
        <v>#N/A N/A</v>
        <stp/>
        <stp>BDP|13526998386097320912</stp>
        <tr r="I738" s="4"/>
        <tr r="I738" s="2"/>
      </tp>
      <tp t="s">
        <v>#N/A N/A</v>
        <stp/>
        <stp>BDP|17934815774880403404</stp>
        <tr r="M1060" s="4"/>
        <tr r="M1060" s="2"/>
      </tp>
      <tp t="s">
        <v>#N/A N/A</v>
        <stp/>
        <stp>BDP|16743569749463317832</stp>
        <tr r="K816" s="4"/>
        <tr r="K816" s="2"/>
      </tp>
      <tp t="s">
        <v>#N/A N/A</v>
        <stp/>
        <stp>BDP|13755908318692119560</stp>
        <tr r="O989" s="4"/>
        <tr r="O989" s="2"/>
      </tp>
      <tp t="s">
        <v>#N/A N/A</v>
        <stp/>
        <stp>BDP|15580952063154344285</stp>
        <tr r="K205" s="4"/>
        <tr r="K205" s="2"/>
      </tp>
      <tp t="s">
        <v>#N/A N/A</v>
        <stp/>
        <stp>BDP|15703819848634479122</stp>
        <tr r="K511" s="4"/>
        <tr r="K511" s="2"/>
      </tp>
      <tp t="s">
        <v>#N/A N/A</v>
        <stp/>
        <stp>BDP|15152536199911256416</stp>
        <tr r="L1031" s="4"/>
        <tr r="L1031" s="2"/>
      </tp>
      <tp t="s">
        <v>#N/A N/A</v>
        <stp/>
        <stp>BDP|12424555839379027109</stp>
        <tr r="O605" s="4"/>
        <tr r="O605" s="2"/>
      </tp>
      <tp t="s">
        <v>#N/A N/A</v>
        <stp/>
        <stp>BDP|16760195397805807795</stp>
        <tr r="L1054" s="4"/>
        <tr r="L1054" s="2"/>
      </tp>
      <tp t="s">
        <v>#N/A N/A</v>
        <stp/>
        <stp>BDP|11133254939154684833</stp>
        <tr r="C873" s="4"/>
        <tr r="C873" s="2"/>
      </tp>
      <tp t="s">
        <v>#N/A N/A</v>
        <stp/>
        <stp>BDP|13597123539968007560</stp>
        <tr r="C834" s="4"/>
        <tr r="C834" s="2"/>
      </tp>
      <tp t="s">
        <v>#N/A N/A</v>
        <stp/>
        <stp>BDP|16375157788681440220</stp>
        <tr r="M805" s="4"/>
        <tr r="M805" s="2"/>
      </tp>
      <tp t="s">
        <v>#N/A N/A</v>
        <stp/>
        <stp>BDP|16988885634083877258</stp>
        <tr r="G175" s="4"/>
        <tr r="G175" s="2"/>
      </tp>
      <tp t="s">
        <v>#N/A N/A</v>
        <stp/>
        <stp>BDP|10279857652754860551</stp>
        <tr r="O621" s="4"/>
        <tr r="O621" s="2"/>
      </tp>
      <tp t="s">
        <v>#N/A N/A</v>
        <stp/>
        <stp>BDP|15928447819284932854</stp>
        <tr r="Q1015" s="4"/>
        <tr r="Q1015" s="2"/>
      </tp>
      <tp t="s">
        <v>#N/A N/A</v>
        <stp/>
        <stp>BDP|14636244639429506064</stp>
        <tr r="K386" s="4"/>
        <tr r="K386" s="2"/>
      </tp>
      <tp t="s">
        <v>#N/A N/A</v>
        <stp/>
        <stp>BDP|11387706698957061437</stp>
        <tr r="F636" s="4"/>
        <tr r="F636" s="2"/>
      </tp>
      <tp t="s">
        <v>#N/A N/A</v>
        <stp/>
        <stp>BDP|16301397156518037447</stp>
        <tr r="N276" s="4"/>
        <tr r="N276" s="2"/>
      </tp>
      <tp t="s">
        <v>#N/A N/A</v>
        <stp/>
        <stp>BDP|11577891755066721661</stp>
        <tr r="N236" s="4"/>
        <tr r="N236" s="2"/>
      </tp>
      <tp t="s">
        <v>#N/A N/A</v>
        <stp/>
        <stp>BDP|14323987284180196969</stp>
        <tr r="O349" s="4"/>
        <tr r="O349" s="2"/>
      </tp>
      <tp t="s">
        <v>#N/A N/A</v>
        <stp/>
        <stp>BDP|10885137923358330705</stp>
        <tr r="E1070" s="4"/>
        <tr r="E1070" s="2"/>
      </tp>
      <tp t="s">
        <v>#N/A N/A</v>
        <stp/>
        <stp>BDP|16801559520454568931</stp>
        <tr r="K981" s="4"/>
        <tr r="K981" s="2"/>
      </tp>
      <tp t="s">
        <v>#N/A N/A</v>
        <stp/>
        <stp>BDP|17505266389937170602</stp>
        <tr r="Q764" s="4"/>
        <tr r="Q764" s="2"/>
      </tp>
      <tp t="s">
        <v>#N/A N/A</v>
        <stp/>
        <stp>BDP|18380421178667061023</stp>
        <tr r="N1074" s="4"/>
        <tr r="N1074" s="2"/>
      </tp>
      <tp t="s">
        <v>#N/A N/A</v>
        <stp/>
        <stp>BDP|10922858556620349121</stp>
        <tr r="Q476" s="4"/>
        <tr r="Q476" s="2"/>
      </tp>
      <tp t="s">
        <v>#N/A N/A</v>
        <stp/>
        <stp>BDP|14506488493664603137</stp>
        <tr r="E578" s="4"/>
        <tr r="E578" s="2"/>
      </tp>
      <tp t="s">
        <v>#N/A N/A</v>
        <stp/>
        <stp>BDP|17515726234409887602</stp>
        <tr r="C1126" s="4"/>
        <tr r="C1126" s="2"/>
      </tp>
      <tp t="s">
        <v>#N/A N/A</v>
        <stp/>
        <stp>BDP|17095887797688769237</stp>
        <tr r="E428" s="4"/>
        <tr r="E428" s="2"/>
      </tp>
      <tp t="s">
        <v>#N/A N/A</v>
        <stp/>
        <stp>BDP|13633852240645199691</stp>
        <tr r="E1122" s="4"/>
        <tr r="E1122" s="2"/>
      </tp>
      <tp t="s">
        <v>#N/A N/A</v>
        <stp/>
        <stp>BDP|10593180126397612865</stp>
        <tr r="F879" s="4"/>
        <tr r="F879" s="2"/>
      </tp>
      <tp t="s">
        <v>#N/A N/A</v>
        <stp/>
        <stp>BDP|17880717261038636252</stp>
        <tr r="P259" s="4"/>
        <tr r="P259" s="2"/>
      </tp>
      <tp t="s">
        <v>#N/A N/A</v>
        <stp/>
        <stp>BDP|16876299972057008882</stp>
        <tr r="C269" s="4"/>
        <tr r="C269" s="2"/>
      </tp>
      <tp t="s">
        <v>#N/A N/A</v>
        <stp/>
        <stp>BDP|14318537777538872247</stp>
        <tr r="Q310" s="4"/>
        <tr r="Q310" s="2"/>
      </tp>
      <tp t="s">
        <v>#N/A N/A</v>
        <stp/>
        <stp>BDP|14394533095500644488</stp>
        <tr r="E1035" s="4"/>
        <tr r="E1035" s="2"/>
      </tp>
      <tp t="s">
        <v>#N/A N/A</v>
        <stp/>
        <stp>BDP|11839846724505731241</stp>
        <tr r="O110" s="4"/>
        <tr r="O110" s="2"/>
      </tp>
      <tp t="s">
        <v>#N/A N/A</v>
        <stp/>
        <stp>BDP|18321714559436714071</stp>
        <tr r="I163" s="4"/>
        <tr r="I163" s="2"/>
      </tp>
      <tp t="s">
        <v>#N/A N/A</v>
        <stp/>
        <stp>BDP|10349558958865466913</stp>
        <tr r="C893" s="4"/>
        <tr r="C893" s="2"/>
      </tp>
      <tp t="s">
        <v>#N/A N/A</v>
        <stp/>
        <stp>BDP|18380140101477489293</stp>
        <tr r="F248" s="4"/>
        <tr r="F248" s="2"/>
      </tp>
      <tp t="s">
        <v>#N/A N/A</v>
        <stp/>
        <stp>BDP|14737591192417752304</stp>
        <tr r="C484" s="4"/>
        <tr r="C484" s="2"/>
      </tp>
      <tp t="s">
        <v>#N/A N/A</v>
        <stp/>
        <stp>BDP|11303806158751563150</stp>
        <tr r="F530" s="4"/>
        <tr r="F530" s="2"/>
      </tp>
      <tp t="s">
        <v>#N/A N/A</v>
        <stp/>
        <stp>BDP|14556749299974451277</stp>
        <tr r="C283" s="4"/>
        <tr r="C283" s="2"/>
      </tp>
      <tp t="s">
        <v>#N/A N/A</v>
        <stp/>
        <stp>BDP|10180548013860999847</stp>
        <tr r="M1067" s="4"/>
        <tr r="M1067" s="2"/>
      </tp>
      <tp t="s">
        <v>#N/A N/A</v>
        <stp/>
        <stp>BDP|10274976874760962236</stp>
        <tr r="H10" s="4"/>
        <tr r="H10" s="2"/>
      </tp>
      <tp t="s">
        <v>#N/A N/A</v>
        <stp/>
        <stp>BDP|13882052853228183246</stp>
        <tr r="H1051" s="4"/>
        <tr r="H1051" s="2"/>
      </tp>
      <tp t="s">
        <v>#N/A N/A</v>
        <stp/>
        <stp>BDP|13990264581365706028</stp>
        <tr r="M899" s="4"/>
        <tr r="M899" s="2"/>
      </tp>
      <tp t="s">
        <v>#N/A N/A</v>
        <stp/>
        <stp>BDP|10443483214590159921</stp>
        <tr r="O642" s="4"/>
        <tr r="O642" s="2"/>
      </tp>
      <tp t="s">
        <v>#N/A N/A</v>
        <stp/>
        <stp>BDP|10528948849947679651</stp>
        <tr r="E662" s="4"/>
        <tr r="E662" s="2"/>
      </tp>
      <tp t="s">
        <v>#N/A N/A</v>
        <stp/>
        <stp>BDP|12490211443028558088</stp>
        <tr r="I106" s="4"/>
        <tr r="I106" s="2"/>
      </tp>
      <tp t="s">
        <v>#N/A N/A</v>
        <stp/>
        <stp>BDP|17707936408546121464</stp>
        <tr r="O1087" s="4"/>
        <tr r="O1087" s="2"/>
      </tp>
      <tp t="s">
        <v>#N/A N/A</v>
        <stp/>
        <stp>BDP|18339728840351945639</stp>
        <tr r="E264" s="4"/>
        <tr r="E264" s="2"/>
      </tp>
      <tp t="s">
        <v>#N/A N/A</v>
        <stp/>
        <stp>BDP|13456961112596932126</stp>
        <tr r="H549" s="4"/>
        <tr r="H549" s="2"/>
      </tp>
      <tp t="s">
        <v>#N/A N/A</v>
        <stp/>
        <stp>BDP|11462170266743663983</stp>
        <tr r="G1023" s="4"/>
        <tr r="G1023" s="2"/>
      </tp>
      <tp t="s">
        <v>#N/A N/A</v>
        <stp/>
        <stp>BDP|17639223692397841753</stp>
        <tr r="P864" s="4"/>
        <tr r="P864" s="2"/>
      </tp>
      <tp t="s">
        <v>#N/A N/A</v>
        <stp/>
        <stp>BDP|12541763091845995502</stp>
        <tr r="L960" s="4"/>
        <tr r="L960" s="2"/>
      </tp>
      <tp t="s">
        <v>#N/A N/A</v>
        <stp/>
        <stp>BDP|14419147582010885105</stp>
        <tr r="I918" s="4"/>
        <tr r="I918" s="2"/>
      </tp>
      <tp t="s">
        <v>#N/A N/A</v>
        <stp/>
        <stp>BDP|10828760365748261539</stp>
        <tr r="E660" s="4"/>
        <tr r="E660" s="2"/>
      </tp>
      <tp t="s">
        <v>#N/A N/A</v>
        <stp/>
        <stp>BDP|16026889405833734109</stp>
        <tr r="J1080" s="4"/>
        <tr r="J1080" s="2"/>
      </tp>
      <tp t="s">
        <v>#N/A N/A</v>
        <stp/>
        <stp>BDP|15831371483060391252</stp>
        <tr r="K366" s="4"/>
        <tr r="K366" s="2"/>
      </tp>
      <tp t="s">
        <v>#N/A N/A</v>
        <stp/>
        <stp>BDP|18421494103604760439</stp>
        <tr r="G659" s="4"/>
        <tr r="G659" s="2"/>
      </tp>
      <tp t="s">
        <v>#N/A N/A</v>
        <stp/>
        <stp>BDP|12393527809769607247</stp>
        <tr r="H275" s="4"/>
        <tr r="H275" s="2"/>
      </tp>
      <tp t="s">
        <v>#N/A N/A</v>
        <stp/>
        <stp>BDP|11064882300726682345</stp>
        <tr r="K545" s="4"/>
        <tr r="K545" s="2"/>
      </tp>
      <tp t="s">
        <v>#N/A N/A</v>
        <stp/>
        <stp>BDP|12845495120951250990</stp>
        <tr r="J905" s="4"/>
        <tr r="J905" s="2"/>
      </tp>
      <tp t="s">
        <v>#N/A N/A</v>
        <stp/>
        <stp>BDP|13269988678508141993</stp>
        <tr r="M851" s="4"/>
        <tr r="M851" s="2"/>
      </tp>
      <tp t="s">
        <v>#N/A N/A</v>
        <stp/>
        <stp>BDP|17689734278638679311</stp>
        <tr r="P373" s="4"/>
        <tr r="P373" s="2"/>
      </tp>
      <tp t="s">
        <v>#N/A N/A</v>
        <stp/>
        <stp>BDP|16229521290984901236</stp>
        <tr r="K616" s="4"/>
        <tr r="K616" s="2"/>
      </tp>
      <tp t="s">
        <v>#N/A N/A</v>
        <stp/>
        <stp>BDP|11033143310784731997</stp>
        <tr r="I801" s="4"/>
        <tr r="I801" s="2"/>
      </tp>
      <tp t="s">
        <v>#N/A N/A</v>
        <stp/>
        <stp>BDP|10678074287671507596</stp>
        <tr r="K63" s="4"/>
        <tr r="K63" s="2"/>
      </tp>
      <tp t="s">
        <v>#N/A N/A</v>
        <stp/>
        <stp>BDP|14083040707589990106</stp>
        <tr r="H279" s="4"/>
        <tr r="H279" s="2"/>
      </tp>
      <tp t="s">
        <v>#N/A N/A</v>
        <stp/>
        <stp>BDP|11033693705143761815</stp>
        <tr r="J428" s="4"/>
        <tr r="J428" s="2"/>
      </tp>
      <tp t="s">
        <v>#N/A N/A</v>
        <stp/>
        <stp>BDP|16313677806208957410</stp>
        <tr r="K550" s="4"/>
        <tr r="K550" s="2"/>
      </tp>
      <tp t="s">
        <v>#N/A N/A</v>
        <stp/>
        <stp>BDP|18043752075042209687</stp>
        <tr r="F582" s="4"/>
        <tr r="F582" s="2"/>
      </tp>
      <tp t="s">
        <v>#N/A N/A</v>
        <stp/>
        <stp>BDP|15756395972554372953</stp>
        <tr r="N64" s="4"/>
        <tr r="N64" s="2"/>
      </tp>
      <tp t="s">
        <v>#N/A N/A</v>
        <stp/>
        <stp>BDP|15267737308446604854</stp>
        <tr r="F862" s="4"/>
        <tr r="F862" s="2"/>
      </tp>
      <tp t="s">
        <v>#N/A N/A</v>
        <stp/>
        <stp>BDP|13808530289523155196</stp>
        <tr r="M633" s="4"/>
        <tr r="M633" s="2"/>
      </tp>
      <tp t="s">
        <v>#N/A N/A</v>
        <stp/>
        <stp>BDP|12829913369708311991</stp>
        <tr r="M205" s="4"/>
        <tr r="M205" s="2"/>
      </tp>
      <tp t="s">
        <v>#N/A N/A</v>
        <stp/>
        <stp>BDP|15938837105366225770</stp>
        <tr r="O1058" s="4"/>
        <tr r="O1058" s="2"/>
      </tp>
      <tp t="s">
        <v>#N/A N/A</v>
        <stp/>
        <stp>BDP|15802921425725311762</stp>
        <tr r="K159" s="4"/>
        <tr r="K159" s="2"/>
      </tp>
      <tp t="s">
        <v>#N/A N/A</v>
        <stp/>
        <stp>BDP|17610739375102254989</stp>
        <tr r="F562" s="4"/>
        <tr r="F562" s="2"/>
      </tp>
      <tp t="s">
        <v>#N/A N/A</v>
        <stp/>
        <stp>BDP|17112630363352358983</stp>
        <tr r="E96" s="4"/>
        <tr r="E96" s="2"/>
      </tp>
      <tp t="s">
        <v>#N/A N/A</v>
        <stp/>
        <stp>BDP|16959654386462547655</stp>
        <tr r="P1050" s="4"/>
        <tr r="P1050" s="2"/>
      </tp>
      <tp t="s">
        <v>#N/A N/A</v>
        <stp/>
        <stp>BDP|15959122686678035809</stp>
        <tr r="H320" s="4"/>
        <tr r="H320" s="2"/>
      </tp>
      <tp t="s">
        <v>#N/A N/A</v>
        <stp/>
        <stp>BDP|11287771988016339431</stp>
        <tr r="D185" s="4"/>
        <tr r="D185" s="2"/>
      </tp>
      <tp t="s">
        <v>#N/A N/A</v>
        <stp/>
        <stp>BDP|18288692485698646253</stp>
        <tr r="F212" s="4"/>
        <tr r="F212" s="2"/>
      </tp>
      <tp t="s">
        <v>#N/A N/A</v>
        <stp/>
        <stp>BDP|11239987084694394803</stp>
        <tr r="H669" s="4"/>
        <tr r="H669" s="2"/>
      </tp>
      <tp t="s">
        <v>#N/A N/A</v>
        <stp/>
        <stp>BDP|16212654042940867802</stp>
        <tr r="K1031" s="4"/>
        <tr r="K1031" s="2"/>
      </tp>
      <tp t="s">
        <v>#N/A N/A</v>
        <stp/>
        <stp>BDP|12753905739823013736</stp>
        <tr r="C721" s="4"/>
        <tr r="C721" s="2"/>
      </tp>
      <tp t="s">
        <v>#N/A N/A</v>
        <stp/>
        <stp>BDP|14666528276493839976</stp>
        <tr r="J1094" s="4"/>
        <tr r="J1094" s="2"/>
      </tp>
      <tp t="s">
        <v>#N/A N/A</v>
        <stp/>
        <stp>BDP|18255692937877047615</stp>
        <tr r="J408" s="4"/>
        <tr r="J408" s="2"/>
      </tp>
      <tp t="s">
        <v>#N/A N/A</v>
        <stp/>
        <stp>BDP|11997171944489451137</stp>
        <tr r="D153" s="4"/>
        <tr r="D153" s="2"/>
      </tp>
      <tp t="s">
        <v>#N/A N/A</v>
        <stp/>
        <stp>BDP|14161968752635042182</stp>
        <tr r="P684" s="4"/>
        <tr r="P684" s="2"/>
      </tp>
      <tp t="s">
        <v>#N/A N/A</v>
        <stp/>
        <stp>BDP|17076383513470095967</stp>
        <tr r="C1129" s="4"/>
        <tr r="C1129" s="2"/>
      </tp>
      <tp t="s">
        <v>#N/A N/A</v>
        <stp/>
        <stp>BDP|17884852640700102713</stp>
        <tr r="K162" s="4"/>
        <tr r="K162" s="2"/>
      </tp>
      <tp t="s">
        <v>#N/A N/A</v>
        <stp/>
        <stp>BDP|15143858309263304230</stp>
        <tr r="N1083" s="4"/>
        <tr r="N1083" s="2"/>
      </tp>
      <tp t="s">
        <v>#N/A N/A</v>
        <stp/>
        <stp>BDP|15596030329448665346</stp>
        <tr r="K495" s="4"/>
        <tr r="K495" s="2"/>
      </tp>
      <tp t="s">
        <v>#N/A N/A</v>
        <stp/>
        <stp>BDP|16955929632060698026</stp>
        <tr r="I1125" s="4"/>
        <tr r="I1125" s="2"/>
      </tp>
      <tp t="s">
        <v>#N/A N/A</v>
        <stp/>
        <stp>BDP|16045352088199222826</stp>
        <tr r="P200" s="4"/>
        <tr r="P200" s="2"/>
      </tp>
      <tp t="s">
        <v>#N/A N/A</v>
        <stp/>
        <stp>BDP|14689514632808825605</stp>
        <tr r="P619" s="4"/>
        <tr r="P619" s="2"/>
      </tp>
      <tp t="s">
        <v>#N/A N/A</v>
        <stp/>
        <stp>BDP|16303455326234439897</stp>
        <tr r="O997" s="4"/>
        <tr r="O997" s="2"/>
      </tp>
      <tp t="s">
        <v>#N/A N/A</v>
        <stp/>
        <stp>BDP|10911752723018475167</stp>
        <tr r="Q999" s="4"/>
        <tr r="Q999" s="2"/>
      </tp>
      <tp t="s">
        <v>#N/A N/A</v>
        <stp/>
        <stp>BDP|10184258495824927358</stp>
        <tr r="I563" s="4"/>
        <tr r="I563" s="2"/>
      </tp>
      <tp t="s">
        <v>#N/A N/A</v>
        <stp/>
        <stp>BDP|11233960908132800695</stp>
        <tr r="G1040" s="4"/>
        <tr r="G1040" s="2"/>
      </tp>
      <tp t="s">
        <v>#N/A N/A</v>
        <stp/>
        <stp>BDP|11741103284677625384</stp>
        <tr r="N1098" s="4"/>
        <tr r="N1098" s="2"/>
      </tp>
      <tp t="s">
        <v>#N/A N/A</v>
        <stp/>
        <stp>BDP|12028139579468518029</stp>
        <tr r="Q927" s="4"/>
        <tr r="Q927" s="2"/>
      </tp>
      <tp t="s">
        <v>#N/A N/A</v>
        <stp/>
        <stp>BDP|12141978424877940267</stp>
        <tr r="K180" s="4"/>
        <tr r="K180" s="2"/>
      </tp>
      <tp t="s">
        <v>#N/A N/A</v>
        <stp/>
        <stp>BDP|14234903936304966603</stp>
        <tr r="M641" s="4"/>
        <tr r="M641" s="2"/>
      </tp>
      <tp t="s">
        <v>#N/A N/A</v>
        <stp/>
        <stp>BDP|14814710598427903153</stp>
        <tr r="F69" s="4"/>
        <tr r="F69" s="2"/>
      </tp>
      <tp t="s">
        <v>#N/A N/A</v>
        <stp/>
        <stp>BDP|18446073213954984143</stp>
        <tr r="E120" s="4"/>
        <tr r="E120" s="2"/>
      </tp>
      <tp t="s">
        <v>#N/A N/A</v>
        <stp/>
        <stp>BDP|16859083868375647934</stp>
        <tr r="H743" s="4"/>
        <tr r="H743" s="2"/>
      </tp>
      <tp t="s">
        <v>#N/A N/A</v>
        <stp/>
        <stp>BDP|12098097394580983797</stp>
        <tr r="K832" s="4"/>
        <tr r="K832" s="2"/>
      </tp>
      <tp t="s">
        <v>#N/A N/A</v>
        <stp/>
        <stp>BDP|15081967289059001135</stp>
        <tr r="M148" s="4"/>
        <tr r="M148" s="2"/>
      </tp>
      <tp t="s">
        <v>#N/A N/A</v>
        <stp/>
        <stp>BDP|12727187559943315997</stp>
        <tr r="M820" s="4"/>
        <tr r="M820" s="2"/>
      </tp>
      <tp t="s">
        <v>#N/A N/A</v>
        <stp/>
        <stp>BDP|17103194263274144868</stp>
        <tr r="O105" s="4"/>
        <tr r="O105" s="2"/>
      </tp>
      <tp t="s">
        <v>#N/A N/A</v>
        <stp/>
        <stp>BDP|10381945239192071422</stp>
        <tr r="G793" s="4"/>
        <tr r="G793" s="2"/>
      </tp>
      <tp t="s">
        <v>#N/A N/A</v>
        <stp/>
        <stp>BDP|11099690624069383028</stp>
        <tr r="I458" s="4"/>
        <tr r="I458" s="2"/>
      </tp>
      <tp t="s">
        <v>#N/A N/A</v>
        <stp/>
        <stp>BDP|11475225777858843057</stp>
        <tr r="Q1003" s="4"/>
        <tr r="Q1003" s="2"/>
      </tp>
      <tp t="s">
        <v>#N/A N/A</v>
        <stp/>
        <stp>BDP|10657411889425418569</stp>
        <tr r="I65" s="4"/>
        <tr r="I65" s="2"/>
      </tp>
      <tp t="s">
        <v>#N/A N/A</v>
        <stp/>
        <stp>BDP|12455041516316864929</stp>
        <tr r="L753" s="4"/>
        <tr r="L753" s="2"/>
      </tp>
      <tp t="s">
        <v>#N/A N/A</v>
        <stp/>
        <stp>BDP|15963437502934075947</stp>
        <tr r="G891" s="4"/>
        <tr r="G891" s="2"/>
      </tp>
      <tp t="s">
        <v>#N/A N/A</v>
        <stp/>
        <stp>BDP|15990798954802889909</stp>
        <tr r="M569" s="4"/>
        <tr r="M569" s="2"/>
      </tp>
      <tp t="s">
        <v>#N/A N/A</v>
        <stp/>
        <stp>BDP|16979234087386298637</stp>
        <tr r="D25" s="4"/>
        <tr r="D25" s="2"/>
      </tp>
      <tp t="s">
        <v>#N/A N/A</v>
        <stp/>
        <stp>BDP|18187582061755366275</stp>
        <tr r="C500" s="4"/>
        <tr r="C500" s="2"/>
      </tp>
      <tp t="s">
        <v>#N/A N/A</v>
        <stp/>
        <stp>BDP|14250694334805202817</stp>
        <tr r="N999" s="4"/>
        <tr r="N999" s="2"/>
      </tp>
      <tp t="s">
        <v>#N/A N/A</v>
        <stp/>
        <stp>BDP|14438958849060666523</stp>
        <tr r="I994" s="4"/>
        <tr r="I994" s="2"/>
      </tp>
      <tp t="s">
        <v>#N/A N/A</v>
        <stp/>
        <stp>BDP|15809678732928751469</stp>
        <tr r="J886" s="4"/>
        <tr r="J886" s="2"/>
      </tp>
      <tp t="s">
        <v>#N/A N/A</v>
        <stp/>
        <stp>BDP|14688334456719901767</stp>
        <tr r="E926" s="4"/>
        <tr r="E926" s="2"/>
      </tp>
      <tp t="s">
        <v>#N/A N/A</v>
        <stp/>
        <stp>BDP|16115947518017791563</stp>
        <tr r="J462" s="4"/>
        <tr r="J462" s="2"/>
      </tp>
      <tp t="s">
        <v>#N/A N/A</v>
        <stp/>
        <stp>BDP|11493892021082549553</stp>
        <tr r="M689" s="4"/>
        <tr r="M689" s="2"/>
      </tp>
      <tp t="s">
        <v>#N/A N/A</v>
        <stp/>
        <stp>BDP|13735625121092857900</stp>
        <tr r="Q376" s="4"/>
        <tr r="Q376" s="2"/>
      </tp>
      <tp t="s">
        <v>#N/A N/A</v>
        <stp/>
        <stp>BDP|16409990674043266777</stp>
        <tr r="L735" s="4"/>
        <tr r="L735" s="2"/>
      </tp>
      <tp t="s">
        <v>#N/A N/A</v>
        <stp/>
        <stp>BDP|12999368914484114865</stp>
        <tr r="I1037" s="4"/>
        <tr r="I1037" s="2"/>
      </tp>
      <tp t="s">
        <v>#N/A N/A</v>
        <stp/>
        <stp>BDP|18130893937356072935</stp>
        <tr r="O73" s="4"/>
        <tr r="O73" s="2"/>
      </tp>
      <tp t="s">
        <v>#N/A N/A</v>
        <stp/>
        <stp>BDP|13306387158489956067</stp>
        <tr r="I646" s="4"/>
        <tr r="I646" s="2"/>
      </tp>
      <tp t="s">
        <v>#N/A N/A</v>
        <stp/>
        <stp>BDP|10817135685516219300</stp>
        <tr r="E1068" s="4"/>
        <tr r="E1068" s="2"/>
      </tp>
      <tp t="s">
        <v>#N/A N/A</v>
        <stp/>
        <stp>BDP|14050847116727965673</stp>
        <tr r="D29" s="4"/>
        <tr r="D29" s="2"/>
      </tp>
      <tp t="s">
        <v>#N/A N/A</v>
        <stp/>
        <stp>BDP|15811330625050342815</stp>
        <tr r="M490" s="4"/>
        <tr r="M490" s="2"/>
      </tp>
      <tp t="s">
        <v>#N/A N/A</v>
        <stp/>
        <stp>BDP|18371406247785165197</stp>
        <tr r="N1096" s="4"/>
        <tr r="N1096" s="2"/>
      </tp>
      <tp t="s">
        <v>#N/A N/A</v>
        <stp/>
        <stp>BDP|12168996044694971796</stp>
        <tr r="N601" s="4"/>
        <tr r="N601" s="2"/>
      </tp>
      <tp t="s">
        <v>#N/A N/A</v>
        <stp/>
        <stp>BDP|16227002337408926101</stp>
        <tr r="P208" s="4"/>
        <tr r="P208" s="2"/>
      </tp>
      <tp t="s">
        <v>#N/A N/A</v>
        <stp/>
        <stp>BDP|12027920418424579237</stp>
        <tr r="N178" s="4"/>
        <tr r="N178" s="2"/>
      </tp>
      <tp t="s">
        <v>#N/A N/A</v>
        <stp/>
        <stp>BDP|13970288966882834932</stp>
        <tr r="D398" s="4"/>
        <tr r="D398" s="2"/>
      </tp>
      <tp t="s">
        <v>#N/A N/A</v>
        <stp/>
        <stp>BDP|12634986280167326810</stp>
        <tr r="F33" s="4"/>
        <tr r="F33" s="2"/>
      </tp>
      <tp t="s">
        <v>#N/A N/A</v>
        <stp/>
        <stp>BDP|11169667863179014487</stp>
        <tr r="D771" s="4"/>
        <tr r="D771" s="2"/>
      </tp>
      <tp t="s">
        <v>#N/A N/A</v>
        <stp/>
        <stp>BDP|10392859240241808127</stp>
        <tr r="O715" s="4"/>
        <tr r="O715" s="2"/>
      </tp>
      <tp t="s">
        <v>#N/A N/A</v>
        <stp/>
        <stp>BDP|12523994747686150560</stp>
        <tr r="J752" s="4"/>
        <tr r="J752" s="2"/>
      </tp>
      <tp t="s">
        <v>#N/A N/A</v>
        <stp/>
        <stp>BDP|15470702885320535680</stp>
        <tr r="E7" s="4"/>
        <tr r="E7" s="2"/>
      </tp>
      <tp t="s">
        <v>#N/A N/A</v>
        <stp/>
        <stp>BDP|14179084794752655374</stp>
        <tr r="N605" s="4"/>
        <tr r="N605" s="2"/>
      </tp>
      <tp t="s">
        <v>#N/A N/A</v>
        <stp/>
        <stp>BDP|15550079593613970348</stp>
        <tr r="K85" s="4"/>
        <tr r="K85" s="2"/>
      </tp>
      <tp t="s">
        <v>#N/A N/A</v>
        <stp/>
        <stp>BDP|17167875548107123035</stp>
        <tr r="D225" s="4"/>
        <tr r="D225" s="2"/>
      </tp>
      <tp t="s">
        <v>#N/A N/A</v>
        <stp/>
        <stp>BDP|17586787936538657724</stp>
        <tr r="I1122" s="4"/>
        <tr r="I1122" s="2"/>
      </tp>
      <tp t="s">
        <v>#N/A N/A</v>
        <stp/>
        <stp>BDP|15262828425192846122</stp>
        <tr r="M529" s="4"/>
        <tr r="M529" s="2"/>
      </tp>
      <tp t="s">
        <v>#N/A N/A</v>
        <stp/>
        <stp>BDP|15172689240668106370</stp>
        <tr r="D277" s="4"/>
        <tr r="D277" s="2"/>
      </tp>
      <tp t="s">
        <v>#N/A N/A</v>
        <stp/>
        <stp>BDP|15527065888377781633</stp>
        <tr r="D101" s="4"/>
        <tr r="D101" s="2"/>
      </tp>
      <tp t="s">
        <v>#N/A N/A</v>
        <stp/>
        <stp>BDP|12962494325841304994</stp>
        <tr r="I43" s="4"/>
        <tr r="I43" s="2"/>
      </tp>
      <tp t="s">
        <v>#N/A N/A</v>
        <stp/>
        <stp>BDP|11235687286054481772</stp>
        <tr r="D347" s="4"/>
        <tr r="D347" s="2"/>
      </tp>
      <tp t="s">
        <v>#N/A N/A</v>
        <stp/>
        <stp>BDP|12872449883241883389</stp>
        <tr r="E794" s="4"/>
        <tr r="E794" s="2"/>
      </tp>
      <tp t="s">
        <v>#N/A N/A</v>
        <stp/>
        <stp>BDP|15841413559288682090</stp>
        <tr r="N72" s="4"/>
        <tr r="N72" s="2"/>
      </tp>
      <tp t="s">
        <v>#N/A N/A</v>
        <stp/>
        <stp>BDP|10788503960428138791</stp>
        <tr r="E446" s="4"/>
        <tr r="E446" s="2"/>
      </tp>
      <tp t="s">
        <v>#N/A N/A</v>
        <stp/>
        <stp>BDP|14330558304105847853</stp>
        <tr r="G562" s="4"/>
        <tr r="G562" s="2"/>
      </tp>
      <tp t="s">
        <v>#N/A N/A</v>
        <stp/>
        <stp>BDP|18343143747034987562</stp>
        <tr r="C952" s="4"/>
        <tr r="C952" s="2"/>
      </tp>
      <tp t="s">
        <v>#N/A N/A</v>
        <stp/>
        <stp>BDP|10804689578605579824</stp>
        <tr r="D264" s="4"/>
        <tr r="D264" s="2"/>
      </tp>
      <tp t="s">
        <v>#N/A N/A</v>
        <stp/>
        <stp>BDP|15208419099181261572</stp>
        <tr r="E238" s="4"/>
        <tr r="E238" s="2"/>
      </tp>
      <tp t="s">
        <v>#N/A N/A</v>
        <stp/>
        <stp>BDP|16326047633498959127</stp>
        <tr r="O924" s="4"/>
        <tr r="O924" s="2"/>
      </tp>
      <tp t="s">
        <v>#N/A N/A</v>
        <stp/>
        <stp>BDP|16804504357083448942</stp>
        <tr r="N1133" s="4"/>
        <tr r="N1133" s="2"/>
      </tp>
      <tp t="s">
        <v>#N/A N/A</v>
        <stp/>
        <stp>BDP|18427340371279843966</stp>
        <tr r="O58" s="4"/>
        <tr r="O58" s="2"/>
      </tp>
      <tp t="s">
        <v>#N/A N/A</v>
        <stp/>
        <stp>BDP|15636840176946394083</stp>
        <tr r="Q270" s="4"/>
        <tr r="Q270" s="2"/>
      </tp>
      <tp t="s">
        <v>#N/A N/A</v>
        <stp/>
        <stp>BDP|11455032338347423946</stp>
        <tr r="I817" s="4"/>
        <tr r="I817" s="2"/>
      </tp>
      <tp t="s">
        <v>#N/A N/A</v>
        <stp/>
        <stp>BDP|14497456069782360849</stp>
        <tr r="M603" s="4"/>
        <tr r="M603" s="2"/>
      </tp>
      <tp t="s">
        <v>#N/A N/A</v>
        <stp/>
        <stp>BDP|17552489712208389630</stp>
        <tr r="G863" s="4"/>
        <tr r="G863" s="2"/>
      </tp>
      <tp t="s">
        <v>#N/A N/A</v>
        <stp/>
        <stp>BDP|11148782576779733474</stp>
        <tr r="J193" s="4"/>
        <tr r="J193" s="2"/>
      </tp>
      <tp t="s">
        <v>#N/A N/A</v>
        <stp/>
        <stp>BDP|10355012988094705021</stp>
        <tr r="Q424" s="4"/>
        <tr r="Q424" s="2"/>
      </tp>
      <tp t="s">
        <v>#N/A N/A</v>
        <stp/>
        <stp>BDP|16259078497672476199</stp>
        <tr r="J328" s="4"/>
        <tr r="J328" s="2"/>
      </tp>
      <tp t="s">
        <v>#N/A N/A</v>
        <stp/>
        <stp>BDP|13243058879961976987</stp>
        <tr r="H529" s="4"/>
        <tr r="H529" s="2"/>
      </tp>
      <tp t="s">
        <v>#N/A N/A</v>
        <stp/>
        <stp>BDP|10876077637938086775</stp>
        <tr r="L1038" s="4"/>
        <tr r="L1038" s="2"/>
      </tp>
      <tp t="s">
        <v>#N/A N/A</v>
        <stp/>
        <stp>BDP|14772438789836321211</stp>
        <tr r="J24" s="4"/>
        <tr r="J24" s="2"/>
      </tp>
      <tp t="s">
        <v>#N/A N/A</v>
        <stp/>
        <stp>BDP|13688399536107481833</stp>
        <tr r="Q48" s="4"/>
        <tr r="Q48" s="2"/>
      </tp>
      <tp t="s">
        <v>#N/A N/A</v>
        <stp/>
        <stp>BDP|14143996634555344718</stp>
        <tr r="F723" s="4"/>
        <tr r="F723" s="2"/>
      </tp>
      <tp t="s">
        <v>#N/A N/A</v>
        <stp/>
        <stp>BDP|10048488970386409924</stp>
        <tr r="Q80" s="4"/>
        <tr r="Q80" s="2"/>
      </tp>
      <tp t="s">
        <v>#N/A N/A</v>
        <stp/>
        <stp>BDP|11326109839746644922</stp>
        <tr r="L326" s="4"/>
        <tr r="L326" s="2"/>
      </tp>
      <tp t="s">
        <v>#N/A N/A</v>
        <stp/>
        <stp>BDP|18249064185508980467</stp>
        <tr r="K1019" s="4"/>
        <tr r="K1019" s="2"/>
      </tp>
      <tp t="s">
        <v>#N/A N/A</v>
        <stp/>
        <stp>BDP|14526599291872016638</stp>
        <tr r="Q792" s="4"/>
        <tr r="Q792" s="2"/>
      </tp>
      <tp t="s">
        <v>#N/A N/A</v>
        <stp/>
        <stp>BDP|11832873556933426332</stp>
        <tr r="I395" s="4"/>
        <tr r="I395" s="2"/>
      </tp>
      <tp t="s">
        <v>#N/A N/A</v>
        <stp/>
        <stp>BDP|11187568420742998806</stp>
        <tr r="P96" s="4"/>
        <tr r="P96" s="2"/>
      </tp>
      <tp t="s">
        <v>#N/A N/A</v>
        <stp/>
        <stp>BDP|11264617343147787890</stp>
        <tr r="C1098" s="4"/>
        <tr r="C1098" s="2"/>
      </tp>
      <tp t="s">
        <v>#N/A N/A</v>
        <stp/>
        <stp>BDP|16621331721569280286</stp>
        <tr r="N150" s="4"/>
        <tr r="N150" s="2"/>
      </tp>
      <tp t="s">
        <v>#N/A N/A</v>
        <stp/>
        <stp>BDP|10719908179171274321</stp>
        <tr r="E960" s="4"/>
        <tr r="E960" s="2"/>
      </tp>
      <tp t="s">
        <v>#N/A N/A</v>
        <stp/>
        <stp>BDP|17371937665284845038</stp>
        <tr r="M322" s="4"/>
        <tr r="M322" s="2"/>
      </tp>
      <tp t="s">
        <v>#N/A N/A</v>
        <stp/>
        <stp>BDP|11762747510943460890</stp>
        <tr r="F625" s="4"/>
        <tr r="F625" s="2"/>
      </tp>
      <tp t="s">
        <v>#N/A N/A</v>
        <stp/>
        <stp>BDP|13816311667862651860</stp>
        <tr r="O810" s="4"/>
        <tr r="O810" s="2"/>
      </tp>
      <tp t="s">
        <v>#N/A N/A</v>
        <stp/>
        <stp>BDP|10212612575054084986</stp>
        <tr r="Q608" s="4"/>
        <tr r="Q608" s="2"/>
      </tp>
      <tp t="s">
        <v>#N/A N/A</v>
        <stp/>
        <stp>BDP|15669007092405214588</stp>
        <tr r="J136" s="4"/>
        <tr r="J136" s="2"/>
      </tp>
      <tp t="s">
        <v>#N/A N/A</v>
        <stp/>
        <stp>BDP|16793988056884785203</stp>
        <tr r="L991" s="4"/>
        <tr r="L991" s="2"/>
      </tp>
      <tp t="s">
        <v>#N/A N/A</v>
        <stp/>
        <stp>BDP|18110600485082215882</stp>
        <tr r="Q933" s="4"/>
        <tr r="Q933" s="2"/>
      </tp>
      <tp t="s">
        <v>#N/A N/A</v>
        <stp/>
        <stp>BDP|17000522589360518602</stp>
        <tr r="J464" s="4"/>
        <tr r="J464" s="2"/>
      </tp>
      <tp t="s">
        <v>#N/A N/A</v>
        <stp/>
        <stp>BDP|10791619589597628575</stp>
        <tr r="D818" s="4"/>
        <tr r="D818" s="2"/>
      </tp>
      <tp t="s">
        <v>#N/A N/A</v>
        <stp/>
        <stp>BDP|18206590241172364775</stp>
        <tr r="D836" s="4"/>
        <tr r="D836" s="2"/>
      </tp>
      <tp t="s">
        <v>#N/A N/A</v>
        <stp/>
        <stp>BDP|17489903228326795650</stp>
        <tr r="J372" s="4"/>
        <tr r="J372" s="2"/>
      </tp>
      <tp t="s">
        <v>#N/A N/A</v>
        <stp/>
        <stp>BDP|14459926912782866223</stp>
        <tr r="D500" s="4"/>
        <tr r="D500" s="2"/>
      </tp>
      <tp t="s">
        <v>#N/A N/A</v>
        <stp/>
        <stp>BDP|10740626587811822349</stp>
        <tr r="M87" s="4"/>
        <tr r="M87" s="2"/>
      </tp>
      <tp t="s">
        <v>#N/A N/A</v>
        <stp/>
        <stp>BDP|11427134858788684178</stp>
        <tr r="H43" s="4"/>
        <tr r="H43" s="2"/>
      </tp>
      <tp t="s">
        <v>#N/A N/A</v>
        <stp/>
        <stp>BDP|12873792278466694818</stp>
        <tr r="E536" s="4"/>
        <tr r="E536" s="2"/>
      </tp>
      <tp t="s">
        <v>#N/A N/A</v>
        <stp/>
        <stp>BDP|14138937871366421092</stp>
        <tr r="I134" s="4"/>
        <tr r="I134" s="2"/>
      </tp>
      <tp t="s">
        <v>#N/A N/A</v>
        <stp/>
        <stp>BDP|10645930612823831718</stp>
        <tr r="Q777" s="4"/>
        <tr r="Q777" s="2"/>
      </tp>
      <tp t="s">
        <v>#N/A N/A</v>
        <stp/>
        <stp>BDP|13482796399984870526</stp>
        <tr r="E569" s="4"/>
        <tr r="E569" s="2"/>
      </tp>
      <tp t="s">
        <v>#N/A N/A</v>
        <stp/>
        <stp>BDP|16090674739957018803</stp>
        <tr r="O986" s="4"/>
        <tr r="O986" s="2"/>
      </tp>
      <tp t="s">
        <v>#N/A N/A</v>
        <stp/>
        <stp>BDP|16736186761828834588</stp>
        <tr r="E74" s="4"/>
        <tr r="E74" s="2"/>
      </tp>
      <tp t="s">
        <v>#N/A N/A</v>
        <stp/>
        <stp>BDP|14293767378078501078</stp>
        <tr r="L958" s="4"/>
        <tr r="L958" s="2"/>
      </tp>
      <tp t="s">
        <v>#N/A N/A</v>
        <stp/>
        <stp>BDP|16611042605018689200</stp>
        <tr r="G767" s="4"/>
        <tr r="G767" s="2"/>
      </tp>
      <tp t="s">
        <v>#N/A N/A</v>
        <stp/>
        <stp>BDP|15952192723538206209</stp>
        <tr r="K1004" s="4"/>
        <tr r="K1004" s="2"/>
      </tp>
      <tp t="s">
        <v>#N/A N/A</v>
        <stp/>
        <stp>BDP|10748342586874542310</stp>
        <tr r="I191" s="4"/>
        <tr r="I191" s="2"/>
      </tp>
      <tp t="s">
        <v>#N/A N/A</v>
        <stp/>
        <stp>BDP|17930891160826469353</stp>
        <tr r="Q751" s="4"/>
        <tr r="Q751" s="2"/>
      </tp>
      <tp t="s">
        <v>#N/A N/A</v>
        <stp/>
        <stp>BDP|12585830335737757255</stp>
        <tr r="C695" s="4"/>
        <tr r="C695" s="2"/>
      </tp>
      <tp t="s">
        <v>#N/A N/A</v>
        <stp/>
        <stp>BDP|15099808779114194294</stp>
        <tr r="J409" s="4"/>
        <tr r="J409" s="2"/>
      </tp>
      <tp t="s">
        <v>#N/A N/A</v>
        <stp/>
        <stp>BDP|14762377379915834906</stp>
        <tr r="P596" s="4"/>
        <tr r="P596" s="2"/>
      </tp>
      <tp t="s">
        <v>#N/A N/A</v>
        <stp/>
        <stp>BDP|10000817040528737872</stp>
        <tr r="C1069" s="4"/>
        <tr r="C1069" s="2"/>
      </tp>
      <tp t="s">
        <v>#N/A N/A</v>
        <stp/>
        <stp>BDP|10712150395100067465</stp>
        <tr r="N888" s="4"/>
        <tr r="N888" s="2"/>
      </tp>
      <tp t="s">
        <v>#N/A N/A</v>
        <stp/>
        <stp>BDP|11916675802429942246</stp>
        <tr r="P744" s="4"/>
        <tr r="P744" s="2"/>
      </tp>
      <tp t="s">
        <v>#N/A N/A</v>
        <stp/>
        <stp>BDP|18001410741163448757</stp>
        <tr r="O1083" s="4"/>
        <tr r="O1083" s="2"/>
      </tp>
      <tp t="s">
        <v>#N/A N/A</v>
        <stp/>
        <stp>BDP|13345533096143631017</stp>
        <tr r="N804" s="4"/>
        <tr r="N804" s="2"/>
      </tp>
      <tp t="s">
        <v>#N/A N/A</v>
        <stp/>
        <stp>BDP|16398269438758946352</stp>
        <tr r="K451" s="4"/>
        <tr r="K451" s="2"/>
      </tp>
      <tp t="s">
        <v>#N/A N/A</v>
        <stp/>
        <stp>BDP|18052559344983074602</stp>
        <tr r="D964" s="4"/>
        <tr r="D964" s="2"/>
      </tp>
      <tp t="s">
        <v>#N/A N/A</v>
        <stp/>
        <stp>BDP|13207366925188051602</stp>
        <tr r="C864" s="4"/>
        <tr r="C864" s="2"/>
      </tp>
      <tp t="s">
        <v>#N/A N/A</v>
        <stp/>
        <stp>BDP|15483453089057152289</stp>
        <tr r="J875" s="4"/>
        <tr r="J875" s="2"/>
      </tp>
      <tp t="s">
        <v>#N/A N/A</v>
        <stp/>
        <stp>BDP|11134602466208223546</stp>
        <tr r="K175" s="4"/>
        <tr r="K175" s="2"/>
      </tp>
      <tp t="s">
        <v>#N/A N/A</v>
        <stp/>
        <stp>BDP|14711319700858306346</stp>
        <tr r="K688" s="4"/>
        <tr r="K688" s="2"/>
      </tp>
      <tp t="s">
        <v>#N/A N/A</v>
        <stp/>
        <stp>BDP|18115708415951520304</stp>
        <tr r="C393" s="4"/>
        <tr r="C393" s="2"/>
      </tp>
      <tp t="s">
        <v>#N/A N/A</v>
        <stp/>
        <stp>BDP|11126782488602728071</stp>
        <tr r="H825" s="4"/>
        <tr r="H825" s="2"/>
      </tp>
      <tp t="s">
        <v>#N/A N/A</v>
        <stp/>
        <stp>BDP|14683678643359553363</stp>
        <tr r="N161" s="4"/>
        <tr r="N161" s="2"/>
      </tp>
      <tp t="s">
        <v>#N/A N/A</v>
        <stp/>
        <stp>BDP|15523752422749571565</stp>
        <tr r="Q637" s="4"/>
        <tr r="Q637" s="2"/>
      </tp>
      <tp t="s">
        <v>#N/A N/A</v>
        <stp/>
        <stp>BDP|14161917655464360077</stp>
        <tr r="D80" s="4"/>
        <tr r="D80" s="2"/>
      </tp>
      <tp t="s">
        <v>#N/A N/A</v>
        <stp/>
        <stp>BDP|16683960545894285373</stp>
        <tr r="E520" s="4"/>
        <tr r="E520" s="2"/>
      </tp>
      <tp t="s">
        <v>#N/A N/A</v>
        <stp/>
        <stp>BDP|10349935977827527520</stp>
        <tr r="M511" s="4"/>
        <tr r="M511" s="2"/>
      </tp>
      <tp t="s">
        <v>#N/A N/A</v>
        <stp/>
        <stp>BDP|11148549489327939756</stp>
        <tr r="Q272" s="4"/>
        <tr r="Q272" s="2"/>
      </tp>
      <tp t="s">
        <v>#N/A N/A</v>
        <stp/>
        <stp>BDP|15394207062758018512</stp>
        <tr r="G695" s="4"/>
        <tr r="G695" s="2"/>
      </tp>
      <tp t="s">
        <v>#N/A N/A</v>
        <stp/>
        <stp>BDP|15298316897283153051</stp>
        <tr r="Q83" s="4"/>
        <tr r="Q83" s="2"/>
      </tp>
      <tp t="s">
        <v>#N/A N/A</v>
        <stp/>
        <stp>BDP|12569071741642389800</stp>
        <tr r="J471" s="4"/>
        <tr r="J471" s="2"/>
      </tp>
      <tp t="s">
        <v>#N/A N/A</v>
        <stp/>
        <stp>BDP|15415416074803041913</stp>
        <tr r="P1063" s="4"/>
        <tr r="P1063" s="2"/>
      </tp>
      <tp t="s">
        <v>#N/A N/A</v>
        <stp/>
        <stp>BDP|18357606009911911333</stp>
        <tr r="O309" s="4"/>
        <tr r="O309" s="2"/>
      </tp>
      <tp t="s">
        <v>#N/A N/A</v>
        <stp/>
        <stp>BDP|18166141804826563346</stp>
        <tr r="K192" s="4"/>
        <tr r="K192" s="2"/>
      </tp>
      <tp t="s">
        <v>#N/A N/A</v>
        <stp/>
        <stp>BDP|13791945419972882523</stp>
        <tr r="L811" s="4"/>
        <tr r="L811" s="2"/>
      </tp>
      <tp t="s">
        <v>#N/A N/A</v>
        <stp/>
        <stp>BDP|13400110281177240168</stp>
        <tr r="J418" s="4"/>
        <tr r="J418" s="2"/>
      </tp>
      <tp t="s">
        <v>#N/A N/A</v>
        <stp/>
        <stp>BDP|10666168041518919186</stp>
        <tr r="M650" s="4"/>
        <tr r="M650" s="2"/>
      </tp>
      <tp t="s">
        <v>#N/A N/A</v>
        <stp/>
        <stp>BDP|12213917676927723721</stp>
        <tr r="K920" s="4"/>
        <tr r="K920" s="2"/>
      </tp>
      <tp t="s">
        <v>#N/A N/A</v>
        <stp/>
        <stp>BDP|13200842126135674068</stp>
        <tr r="N567" s="4"/>
        <tr r="N567" s="2"/>
      </tp>
      <tp t="s">
        <v>#N/A N/A</v>
        <stp/>
        <stp>BDP|17391542326828260436</stp>
        <tr r="P309" s="4"/>
        <tr r="P309" s="2"/>
      </tp>
      <tp t="s">
        <v>#N/A N/A</v>
        <stp/>
        <stp>BDP|13202849565325716448</stp>
        <tr r="N1137" s="4"/>
        <tr r="N1137" s="2"/>
      </tp>
      <tp t="s">
        <v>#N/A N/A</v>
        <stp/>
        <stp>BDP|14251520891276730266</stp>
        <tr r="O769" s="4"/>
        <tr r="O769" s="2"/>
      </tp>
      <tp t="s">
        <v>#N/A N/A</v>
        <stp/>
        <stp>BDP|11464999426723284592</stp>
        <tr r="L988" s="4"/>
        <tr r="L988" s="2"/>
      </tp>
      <tp t="s">
        <v>#N/A N/A</v>
        <stp/>
        <stp>BDP|15357172336902795955</stp>
        <tr r="M751" s="4"/>
        <tr r="M751" s="2"/>
      </tp>
      <tp t="s">
        <v>#N/A N/A</v>
        <stp/>
        <stp>BDP|16230817217604140757</stp>
        <tr r="C897" s="4"/>
        <tr r="C897" s="2"/>
      </tp>
      <tp t="s">
        <v>#N/A N/A</v>
        <stp/>
        <stp>BDP|17877810903022909137</stp>
        <tr r="N12" s="4"/>
        <tr r="N12" s="2"/>
      </tp>
      <tp t="s">
        <v>#N/A N/A</v>
        <stp/>
        <stp>BDP|11846726981277919521</stp>
        <tr r="D366" s="4"/>
        <tr r="D366" s="2"/>
      </tp>
      <tp t="s">
        <v>#N/A N/A</v>
        <stp/>
        <stp>BDP|18008561371836594027</stp>
        <tr r="O1067" s="4"/>
        <tr r="O1067" s="2"/>
      </tp>
      <tp t="s">
        <v>#N/A N/A</v>
        <stp/>
        <stp>BDP|18297356062814009550</stp>
        <tr r="Q824" s="4"/>
        <tr r="Q824" s="2"/>
      </tp>
      <tp t="s">
        <v>#N/A N/A</v>
        <stp/>
        <stp>BDP|12610579613253357918</stp>
        <tr r="J918" s="4"/>
        <tr r="J918" s="2"/>
      </tp>
      <tp t="s">
        <v>#N/A N/A</v>
        <stp/>
        <stp>BDP|10502895411142450796</stp>
        <tr r="D854" s="4"/>
        <tr r="D854" s="2"/>
      </tp>
      <tp t="s">
        <v>#N/A N/A</v>
        <stp/>
        <stp>BDP|14068887408215727574</stp>
        <tr r="M200" s="4"/>
        <tr r="M200" s="2"/>
      </tp>
      <tp t="s">
        <v>#N/A N/A</v>
        <stp/>
        <stp>BDP|10416762307648190348</stp>
        <tr r="E379" s="4"/>
        <tr r="E379" s="2"/>
      </tp>
      <tp t="s">
        <v>#N/A N/A</v>
        <stp/>
        <stp>BDP|10035824154102667304</stp>
        <tr r="P753" s="4"/>
        <tr r="P753" s="2"/>
      </tp>
      <tp t="s">
        <v>#N/A N/A</v>
        <stp/>
        <stp>BDP|14127219399097284488</stp>
        <tr r="L1129" s="4"/>
        <tr r="L1129" s="2"/>
      </tp>
      <tp t="s">
        <v>#N/A N/A</v>
        <stp/>
        <stp>BDP|14889587896737052356</stp>
        <tr r="J1140" s="4"/>
        <tr r="J1140" s="2"/>
      </tp>
      <tp t="s">
        <v>#N/A N/A</v>
        <stp/>
        <stp>BDP|14936848551480845571</stp>
        <tr r="H728" s="4"/>
        <tr r="H728" s="2"/>
      </tp>
      <tp t="s">
        <v>#N/A N/A</v>
        <stp/>
        <stp>BDP|11245358485327267133</stp>
        <tr r="Q977" s="4"/>
        <tr r="Q977" s="2"/>
      </tp>
      <tp t="s">
        <v>#N/A N/A</v>
        <stp/>
        <stp>BDP|17774975706702570008</stp>
        <tr r="D1137" s="4"/>
        <tr r="D1137" s="2"/>
      </tp>
      <tp t="s">
        <v>#N/A N/A</v>
        <stp/>
        <stp>BDP|13451744953375990893</stp>
        <tr r="I709" s="4"/>
        <tr r="I709" s="2"/>
      </tp>
      <tp t="s">
        <v>#N/A N/A</v>
        <stp/>
        <stp>BDP|17021680029499781656</stp>
        <tr r="D819" s="4"/>
        <tr r="D819" s="2"/>
      </tp>
      <tp t="s">
        <v>#N/A N/A</v>
        <stp/>
        <stp>BDP|17209624176192299874</stp>
        <tr r="P466" s="4"/>
        <tr r="P466" s="2"/>
      </tp>
      <tp t="s">
        <v>#N/A N/A</v>
        <stp/>
        <stp>BDP|12500593336120895813</stp>
        <tr r="K438" s="4"/>
        <tr r="K438" s="2"/>
      </tp>
      <tp t="s">
        <v>#N/A N/A</v>
        <stp/>
        <stp>BDP|16007008401168734252</stp>
        <tr r="L251" s="4"/>
        <tr r="L251" s="2"/>
      </tp>
      <tp t="s">
        <v>#N/A N/A</v>
        <stp/>
        <stp>BDP|17665909127748226804</stp>
        <tr r="M465" s="4"/>
        <tr r="M465" s="2"/>
      </tp>
      <tp t="s">
        <v>#N/A N/A</v>
        <stp/>
        <stp>BDP|12369137469879865022</stp>
        <tr r="P407" s="4"/>
        <tr r="P407" s="2"/>
      </tp>
      <tp t="s">
        <v>#N/A N/A</v>
        <stp/>
        <stp>BDP|15376100975579380667</stp>
        <tr r="P499" s="4"/>
        <tr r="P499" s="2"/>
      </tp>
      <tp t="s">
        <v>#N/A N/A</v>
        <stp/>
        <stp>BDP|15046202352168827698</stp>
        <tr r="I1027" s="4"/>
        <tr r="I1027" s="2"/>
      </tp>
      <tp t="s">
        <v>#N/A N/A</v>
        <stp/>
        <stp>BDP|17814811824529716896</stp>
        <tr r="G755" s="4"/>
        <tr r="G755" s="2"/>
      </tp>
      <tp t="s">
        <v>#N/A N/A</v>
        <stp/>
        <stp>BDP|14242414491930483553</stp>
        <tr r="J482" s="4"/>
        <tr r="J482" s="2"/>
      </tp>
      <tp t="s">
        <v>#N/A N/A</v>
        <stp/>
        <stp>BDP|11229868165675486664</stp>
        <tr r="P89" s="4"/>
        <tr r="P89" s="2"/>
      </tp>
      <tp t="s">
        <v>#N/A N/A</v>
        <stp/>
        <stp>BDP|13952370746011301985</stp>
        <tr r="N613" s="4"/>
        <tr r="N613" s="2"/>
      </tp>
      <tp t="s">
        <v>#N/A N/A</v>
        <stp/>
        <stp>BDP|15617520402768061457</stp>
        <tr r="J634" s="4"/>
        <tr r="J634" s="2"/>
      </tp>
      <tp t="s">
        <v>#N/A N/A</v>
        <stp/>
        <stp>BDP|10653494591715897458</stp>
        <tr r="N17" s="4"/>
        <tr r="N17" s="2"/>
      </tp>
      <tp t="s">
        <v>#N/A N/A</v>
        <stp/>
        <stp>BDP|17678936484288008225</stp>
        <tr r="I595" s="4"/>
        <tr r="I595" s="2"/>
      </tp>
      <tp t="s">
        <v>#N/A N/A</v>
        <stp/>
        <stp>BDP|11536661710618938291</stp>
        <tr r="C208" s="4"/>
        <tr r="C208" s="2"/>
      </tp>
      <tp t="s">
        <v>#N/A N/A</v>
        <stp/>
        <stp>BDP|14688364716698767229</stp>
        <tr r="N90" s="4"/>
        <tr r="N90" s="2"/>
      </tp>
      <tp t="s">
        <v>#N/A N/A</v>
        <stp/>
        <stp>BDP|14329763580571796619</stp>
        <tr r="J507" s="4"/>
        <tr r="J507" s="2"/>
      </tp>
      <tp t="s">
        <v>#N/A N/A</v>
        <stp/>
        <stp>BDP|15867264492341828377</stp>
        <tr r="O346" s="4"/>
        <tr r="O346" s="2"/>
      </tp>
      <tp t="s">
        <v>#N/A N/A</v>
        <stp/>
        <stp>BDP|11391912853021293006</stp>
        <tr r="J628" s="4"/>
        <tr r="J628" s="2"/>
      </tp>
      <tp t="s">
        <v>#N/A N/A</v>
        <stp/>
        <stp>BDP|13340522248448999620</stp>
        <tr r="G899" s="4"/>
        <tr r="G899" s="2"/>
      </tp>
      <tp t="s">
        <v>#N/A N/A</v>
        <stp/>
        <stp>BDP|10030021827097612918</stp>
        <tr r="I541" s="4"/>
        <tr r="I541" s="2"/>
      </tp>
      <tp t="s">
        <v>#N/A N/A</v>
        <stp/>
        <stp>BDP|16802502046658865349</stp>
        <tr r="Q770" s="4"/>
        <tr r="Q770" s="2"/>
      </tp>
      <tp t="s">
        <v>#N/A N/A</v>
        <stp/>
        <stp>BDP|13694723603228468014</stp>
        <tr r="C1084" s="4"/>
        <tr r="C1084" s="2"/>
      </tp>
      <tp t="s">
        <v>#N/A N/A</v>
        <stp/>
        <stp>BDP|11683286899010226675</stp>
        <tr r="L581" s="4"/>
        <tr r="L581" s="2"/>
      </tp>
      <tp t="s">
        <v>#N/A N/A</v>
        <stp/>
        <stp>BDP|17995500650373345887</stp>
        <tr r="N703" s="4"/>
        <tr r="N703" s="2"/>
      </tp>
      <tp t="s">
        <v>#N/A N/A</v>
        <stp/>
        <stp>BDP|11742900271114087745</stp>
        <tr r="E924" s="4"/>
        <tr r="E924" s="2"/>
      </tp>
      <tp t="s">
        <v>#N/A N/A</v>
        <stp/>
        <stp>BDP|11210372849868932277</stp>
        <tr r="O149" s="4"/>
        <tr r="O149" s="2"/>
      </tp>
      <tp t="s">
        <v>#N/A N/A</v>
        <stp/>
        <stp>BDP|15394762656028454351</stp>
        <tr r="Q906" s="4"/>
        <tr r="Q906" s="2"/>
      </tp>
      <tp t="s">
        <v>#N/A N/A</v>
        <stp/>
        <stp>BDP|17824268066828245789</stp>
        <tr r="G1061" s="4"/>
        <tr r="G1061" s="2"/>
      </tp>
      <tp t="s">
        <v>#N/A N/A</v>
        <stp/>
        <stp>BDP|10076638441686102814</stp>
        <tr r="D475" s="4"/>
        <tr r="D475" s="2"/>
      </tp>
      <tp t="s">
        <v>#N/A N/A</v>
        <stp/>
        <stp>BDP|14432285087847941507</stp>
        <tr r="G1074" s="4"/>
        <tr r="G1074" s="2"/>
      </tp>
      <tp t="s">
        <v>#N/A N/A</v>
        <stp/>
        <stp>BDP|16510350201640588963</stp>
        <tr r="J865" s="4"/>
        <tr r="J865" s="2"/>
      </tp>
      <tp t="s">
        <v>#N/A N/A</v>
        <stp/>
        <stp>BDP|14131855912750298169</stp>
        <tr r="M863" s="4"/>
        <tr r="M863" s="2"/>
      </tp>
      <tp t="s">
        <v>#N/A N/A</v>
        <stp/>
        <stp>BDP|16888326113049289197</stp>
        <tr r="I1116" s="4"/>
        <tr r="I1116" s="2"/>
      </tp>
      <tp t="s">
        <v>#N/A N/A</v>
        <stp/>
        <stp>BDP|14509076281781576146</stp>
        <tr r="H690" s="4"/>
        <tr r="H690" s="2"/>
      </tp>
      <tp t="s">
        <v>#N/A N/A</v>
        <stp/>
        <stp>BDP|16346385158175536944</stp>
        <tr r="H362" s="4"/>
        <tr r="H362" s="2"/>
      </tp>
      <tp t="s">
        <v>#N/A N/A</v>
        <stp/>
        <stp>BDP|15589035607148798142</stp>
        <tr r="P711" s="4"/>
        <tr r="P711" s="2"/>
      </tp>
      <tp t="s">
        <v>#N/A N/A</v>
        <stp/>
        <stp>BDP|17054853026462030316</stp>
        <tr r="Q278" s="4"/>
        <tr r="Q278" s="2"/>
      </tp>
      <tp t="s">
        <v>#N/A N/A</v>
        <stp/>
        <stp>BDP|17617501116156149933</stp>
        <tr r="H961" s="4"/>
        <tr r="H961" s="2"/>
      </tp>
      <tp t="s">
        <v>#N/A N/A</v>
        <stp/>
        <stp>BDP|10276282788967099100</stp>
        <tr r="I620" s="4"/>
        <tr r="I620" s="2"/>
      </tp>
      <tp t="s">
        <v>#N/A N/A</v>
        <stp/>
        <stp>BDP|13642957896708632712</stp>
        <tr r="I1101" s="4"/>
        <tr r="I1101" s="2"/>
      </tp>
      <tp t="s">
        <v>#N/A N/A</v>
        <stp/>
        <stp>BDP|17296439422505476857</stp>
        <tr r="F546" s="4"/>
        <tr r="F546" s="2"/>
      </tp>
      <tp t="s">
        <v>#N/A N/A</v>
        <stp/>
        <stp>BDP|18372621710752247110</stp>
        <tr r="M437" s="4"/>
        <tr r="M437" s="2"/>
      </tp>
      <tp t="s">
        <v>#N/A N/A</v>
        <stp/>
        <stp>BDP|11229166268233842966</stp>
        <tr r="F696" s="4"/>
        <tr r="F696" s="2"/>
      </tp>
      <tp t="s">
        <v>#N/A N/A</v>
        <stp/>
        <stp>BDP|16970234636763994879</stp>
        <tr r="H379" s="4"/>
        <tr r="H379" s="2"/>
      </tp>
      <tp t="s">
        <v>#N/A N/A</v>
        <stp/>
        <stp>BDP|17101820186242257953</stp>
        <tr r="I261" s="4"/>
        <tr r="I261" s="2"/>
      </tp>
      <tp t="s">
        <v>#N/A N/A</v>
        <stp/>
        <stp>BDP|10473956823782144569</stp>
        <tr r="K62" s="4"/>
        <tr r="K62" s="2"/>
      </tp>
      <tp t="s">
        <v>#N/A N/A</v>
        <stp/>
        <stp>BDP|11649654129959921061</stp>
        <tr r="F70" s="4"/>
        <tr r="F70" s="2"/>
      </tp>
      <tp t="s">
        <v>#N/A N/A</v>
        <stp/>
        <stp>BDP|15195326321581241954</stp>
        <tr r="E351" s="4"/>
        <tr r="E351" s="2"/>
      </tp>
      <tp t="s">
        <v>#N/A N/A</v>
        <stp/>
        <stp>BDP|17468776887077036319</stp>
        <tr r="O100" s="4"/>
        <tr r="O100" s="2"/>
      </tp>
      <tp t="s">
        <v>#N/A N/A</v>
        <stp/>
        <stp>BDP|14596005992195262402</stp>
        <tr r="P15" s="4"/>
        <tr r="P15" s="2"/>
      </tp>
      <tp t="s">
        <v>#N/A N/A</v>
        <stp/>
        <stp>BDP|13554242465879470251</stp>
        <tr r="O296" s="4"/>
        <tr r="O296" s="2"/>
      </tp>
      <tp t="s">
        <v>#N/A N/A</v>
        <stp/>
        <stp>BDP|10338011081613352759</stp>
        <tr r="M856" s="4"/>
        <tr r="M856" s="2"/>
      </tp>
      <tp t="s">
        <v>#N/A N/A</v>
        <stp/>
        <stp>BDP|12599267283511265572</stp>
        <tr r="L761" s="4"/>
        <tr r="L761" s="2"/>
      </tp>
      <tp t="s">
        <v>#N/A N/A</v>
        <stp/>
        <stp>BDP|16197958496109684317</stp>
        <tr r="K488" s="4"/>
        <tr r="K488" s="2"/>
      </tp>
      <tp t="s">
        <v>#N/A N/A</v>
        <stp/>
        <stp>BDP|13867777868558482662</stp>
        <tr r="J481" s="4"/>
        <tr r="J481" s="2"/>
      </tp>
      <tp t="s">
        <v>#N/A N/A</v>
        <stp/>
        <stp>BDP|14597841740154026045</stp>
        <tr r="O755" s="4"/>
        <tr r="O755" s="2"/>
      </tp>
      <tp t="s">
        <v>#N/A N/A</v>
        <stp/>
        <stp>BDP|14602333313422691850</stp>
        <tr r="Q190" s="4"/>
        <tr r="Q190" s="2"/>
      </tp>
      <tp t="s">
        <v>#N/A N/A</v>
        <stp/>
        <stp>BDP|11495899955856864653</stp>
        <tr r="G240" s="4"/>
        <tr r="G240" s="2"/>
      </tp>
      <tp t="s">
        <v>#N/A N/A</v>
        <stp/>
        <stp>BDP|11965489492749008964</stp>
        <tr r="O398" s="4"/>
        <tr r="O398" s="2"/>
      </tp>
      <tp t="s">
        <v>#N/A N/A</v>
        <stp/>
        <stp>BDP|10808132159029227153</stp>
        <tr r="J321" s="4"/>
        <tr r="J321" s="2"/>
      </tp>
      <tp t="s">
        <v>#N/A N/A</v>
        <stp/>
        <stp>BDP|17106443236464717814</stp>
        <tr r="F1104" s="4"/>
        <tr r="F1104" s="2"/>
      </tp>
      <tp t="s">
        <v>#N/A N/A</v>
        <stp/>
        <stp>BDP|17151124435098609153</stp>
        <tr r="K761" s="4"/>
        <tr r="K761" s="2"/>
      </tp>
      <tp t="s">
        <v>#N/A N/A</v>
        <stp/>
        <stp>BDP|15173762482675951394</stp>
        <tr r="N182" s="4"/>
        <tr r="N182" s="2"/>
      </tp>
      <tp t="s">
        <v>#N/A N/A</v>
        <stp/>
        <stp>BDP|16174346581171211030</stp>
        <tr r="K569" s="4"/>
        <tr r="K569" s="2"/>
      </tp>
      <tp t="s">
        <v>#N/A N/A</v>
        <stp/>
        <stp>BDP|15591152240655440918</stp>
        <tr r="G489" s="4"/>
        <tr r="G489" s="2"/>
      </tp>
      <tp t="s">
        <v>#N/A N/A</v>
        <stp/>
        <stp>BDP|14866815666472946432</stp>
        <tr r="H17" s="4"/>
        <tr r="H17" s="2"/>
      </tp>
      <tp t="s">
        <v>#N/A N/A</v>
        <stp/>
        <stp>BDP|10951423802498940057</stp>
        <tr r="K260" s="4"/>
        <tr r="K260" s="2"/>
      </tp>
      <tp t="s">
        <v>#N/A N/A</v>
        <stp/>
        <stp>BDP|13567167688763937575</stp>
        <tr r="O451" s="4"/>
        <tr r="O451" s="2"/>
      </tp>
      <tp t="s">
        <v>#N/A N/A</v>
        <stp/>
        <stp>BDP|15713100232672786979</stp>
        <tr r="D651" s="4"/>
        <tr r="D651" s="2"/>
      </tp>
      <tp t="s">
        <v>#N/A N/A</v>
        <stp/>
        <stp>BDP|10688656641989305741</stp>
        <tr r="I470" s="4"/>
        <tr r="I470" s="2"/>
      </tp>
      <tp t="s">
        <v>#N/A N/A</v>
        <stp/>
        <stp>BDP|12205017993086057154</stp>
        <tr r="I799" s="4"/>
        <tr r="I799" s="2"/>
      </tp>
      <tp t="s">
        <v>#N/A N/A</v>
        <stp/>
        <stp>BDP|11152301062028319050</stp>
        <tr r="P712" s="4"/>
        <tr r="P712" s="2"/>
      </tp>
      <tp t="s">
        <v>#N/A N/A</v>
        <stp/>
        <stp>BDP|10668220106099456736</stp>
        <tr r="I736" s="4"/>
        <tr r="I736" s="2"/>
      </tp>
      <tp t="s">
        <v>#N/A N/A</v>
        <stp/>
        <stp>BDP|13944339937466870915</stp>
        <tr r="I621" s="4"/>
        <tr r="I621" s="2"/>
      </tp>
      <tp t="s">
        <v>#N/A N/A</v>
        <stp/>
        <stp>BDP|13093455246128404736</stp>
        <tr r="N1117" s="4"/>
        <tr r="N1117" s="2"/>
      </tp>
      <tp t="s">
        <v>#N/A N/A</v>
        <stp/>
        <stp>BDP|16676242648245654989</stp>
        <tr r="K36" s="4"/>
        <tr r="K36" s="2"/>
      </tp>
      <tp t="s">
        <v>#N/A N/A</v>
        <stp/>
        <stp>BDP|12480577516703925980</stp>
        <tr r="F1019" s="4"/>
        <tr r="F1019" s="2"/>
      </tp>
      <tp t="s">
        <v>#N/A N/A</v>
        <stp/>
        <stp>BDP|14162014123478079278</stp>
        <tr r="K717" s="4"/>
        <tr r="K717" s="2"/>
      </tp>
      <tp t="s">
        <v>#N/A N/A</v>
        <stp/>
        <stp>BDP|11781744387564581658</stp>
        <tr r="H96" s="4"/>
        <tr r="H96" s="2"/>
      </tp>
      <tp t="s">
        <v>#N/A N/A</v>
        <stp/>
        <stp>BDP|16742212663359290735</stp>
        <tr r="C510" s="4"/>
        <tr r="C510" s="2"/>
      </tp>
      <tp t="s">
        <v>#N/A N/A</v>
        <stp/>
        <stp>BDP|13410551903769477328</stp>
        <tr r="D90" s="4"/>
        <tr r="D90" s="2"/>
      </tp>
      <tp t="s">
        <v>#N/A N/A</v>
        <stp/>
        <stp>BDP|12000319289175573097</stp>
        <tr r="F349" s="4"/>
        <tr r="F349" s="2"/>
      </tp>
      <tp t="s">
        <v>#N/A N/A</v>
        <stp/>
        <stp>BDP|16554874865051581566</stp>
        <tr r="G185" s="4"/>
        <tr r="G185" s="2"/>
      </tp>
      <tp t="s">
        <v>#N/A N/A</v>
        <stp/>
        <stp>BDP|10177498018238324171</stp>
        <tr r="P770" s="4"/>
        <tr r="P770" s="2"/>
      </tp>
      <tp t="s">
        <v>#N/A N/A</v>
        <stp/>
        <stp>BDP|11179828134596262012</stp>
        <tr r="I986" s="4"/>
        <tr r="I986" s="2"/>
      </tp>
      <tp t="s">
        <v>#N/A N/A</v>
        <stp/>
        <stp>BDP|14205365212819664345</stp>
        <tr r="H462" s="4"/>
        <tr r="H462" s="2"/>
      </tp>
      <tp t="s">
        <v>#N/A N/A</v>
        <stp/>
        <stp>BDP|12366577270604729876</stp>
        <tr r="J1029" s="4"/>
        <tr r="J1029" s="2"/>
      </tp>
      <tp t="s">
        <v>#N/A N/A</v>
        <stp/>
        <stp>BDP|14661940051056649211</stp>
        <tr r="F374" s="4"/>
        <tr r="F374" s="2"/>
      </tp>
      <tp t="s">
        <v>#N/A N/A</v>
        <stp/>
        <stp>BDP|11675271381042211564</stp>
        <tr r="O238" s="4"/>
        <tr r="O238" s="2"/>
      </tp>
      <tp t="s">
        <v>#N/A N/A</v>
        <stp/>
        <stp>BDP|16548244140639347560</stp>
        <tr r="M364" s="4"/>
        <tr r="M364" s="2"/>
      </tp>
      <tp t="s">
        <v>#N/A N/A</v>
        <stp/>
        <stp>BDP|17876379549148588476</stp>
        <tr r="L725" s="4"/>
        <tr r="L725" s="2"/>
      </tp>
      <tp t="s">
        <v>#N/A N/A</v>
        <stp/>
        <stp>BDP|15860694214958182602</stp>
        <tr r="C174" s="4"/>
        <tr r="C174" s="2"/>
      </tp>
      <tp t="s">
        <v>#N/A N/A</v>
        <stp/>
        <stp>BDP|16125067493521709277</stp>
        <tr r="Q970" s="4"/>
        <tr r="Q970" s="2"/>
      </tp>
      <tp t="s">
        <v>#N/A N/A</v>
        <stp/>
        <stp>BDP|16887891183679304358</stp>
        <tr r="C999" s="4"/>
        <tr r="C999" s="2"/>
      </tp>
      <tp t="s">
        <v>#N/A N/A</v>
        <stp/>
        <stp>BDP|17730958324011455169</stp>
        <tr r="E443" s="4"/>
        <tr r="E443" s="2"/>
      </tp>
      <tp t="s">
        <v>#N/A N/A</v>
        <stp/>
        <stp>BDP|15326276981086976584</stp>
        <tr r="N654" s="4"/>
        <tr r="N654" s="2"/>
      </tp>
      <tp t="s">
        <v>#N/A N/A</v>
        <stp/>
        <stp>BDP|10341356386343205466</stp>
        <tr r="L594" s="4"/>
        <tr r="L594" s="2"/>
      </tp>
      <tp t="s">
        <v>#N/A N/A</v>
        <stp/>
        <stp>BDP|18342253116207615022</stp>
        <tr r="M152" s="4"/>
        <tr r="M152" s="2"/>
      </tp>
      <tp t="s">
        <v>#N/A N/A</v>
        <stp/>
        <stp>BDP|17029013115309617366</stp>
        <tr r="L502" s="4"/>
        <tr r="L502" s="2"/>
      </tp>
      <tp t="s">
        <v>#N/A N/A</v>
        <stp/>
        <stp>BDP|12628381733708037692</stp>
        <tr r="M335" s="4"/>
        <tr r="M335" s="2"/>
      </tp>
      <tp t="s">
        <v>#N/A N/A</v>
        <stp/>
        <stp>BDP|10181840298118846518</stp>
        <tr r="M324" s="4"/>
        <tr r="M324" s="2"/>
      </tp>
      <tp t="s">
        <v>#N/A N/A</v>
        <stp/>
        <stp>BDP|17103675377423101945</stp>
        <tr r="E529" s="4"/>
        <tr r="E529" s="2"/>
      </tp>
      <tp t="s">
        <v>#N/A N/A</v>
        <stp/>
        <stp>BDP|16440808116251396253</stp>
        <tr r="C416" s="4"/>
        <tr r="C416" s="2"/>
      </tp>
      <tp t="s">
        <v>#N/A N/A</v>
        <stp/>
        <stp>BDP|12865230952038641189</stp>
        <tr r="L737" s="4"/>
        <tr r="L737" s="2"/>
      </tp>
      <tp t="s">
        <v>#N/A N/A</v>
        <stp/>
        <stp>BDP|14452710927985213876</stp>
        <tr r="L20" s="4"/>
        <tr r="L20" s="2"/>
      </tp>
      <tp t="s">
        <v>#N/A N/A</v>
        <stp/>
        <stp>BDP|16904795818199982566</stp>
        <tr r="Q1066" s="4"/>
        <tr r="Q1066" s="2"/>
      </tp>
      <tp t="s">
        <v>#N/A N/A</v>
        <stp/>
        <stp>BDP|10938438597590964132</stp>
        <tr r="E93" s="4"/>
        <tr r="E93" s="2"/>
      </tp>
      <tp t="s">
        <v>#N/A N/A</v>
        <stp/>
        <stp>BDP|10190854551833789254</stp>
        <tr r="K1077" s="4"/>
        <tr r="K1077" s="2"/>
      </tp>
      <tp t="s">
        <v>#N/A N/A</v>
        <stp/>
        <stp>BDP|15841988882268136044</stp>
        <tr r="L781" s="4"/>
        <tr r="L781" s="2"/>
      </tp>
      <tp t="s">
        <v>#N/A N/A</v>
        <stp/>
        <stp>BDP|10206712680833369075</stp>
        <tr r="D115" s="4"/>
        <tr r="D115" s="2"/>
      </tp>
      <tp t="s">
        <v>#N/A N/A</v>
        <stp/>
        <stp>BDP|12514820777869560827</stp>
        <tr r="E58" s="4"/>
        <tr r="E58" s="2"/>
      </tp>
      <tp t="s">
        <v>#N/A N/A</v>
        <stp/>
        <stp>BDP|14178359192516107404</stp>
        <tr r="P642" s="4"/>
        <tr r="P642" s="2"/>
      </tp>
      <tp t="s">
        <v>#N/A N/A</v>
        <stp/>
        <stp>BDP|10630949516062146620</stp>
        <tr r="L873" s="4"/>
        <tr r="L873" s="2"/>
      </tp>
      <tp t="s">
        <v>#N/A N/A</v>
        <stp/>
        <stp>BDP|15781279554856251812</stp>
        <tr r="O845" s="4"/>
        <tr r="O845" s="2"/>
      </tp>
      <tp t="s">
        <v>#N/A N/A</v>
        <stp/>
        <stp>BDP|14639171253944331865</stp>
        <tr r="D1011" s="4"/>
        <tr r="D1011" s="2"/>
      </tp>
      <tp t="s">
        <v>#N/A N/A</v>
        <stp/>
        <stp>BDP|18038600377491526458</stp>
        <tr r="H1059" s="4"/>
        <tr r="H1059" s="2"/>
      </tp>
      <tp t="s">
        <v>#N/A N/A</v>
        <stp/>
        <stp>BDP|14776857662963366542</stp>
        <tr r="P129" s="4"/>
        <tr r="P129" s="2"/>
      </tp>
      <tp t="s">
        <v>#N/A N/A</v>
        <stp/>
        <stp>BDP|13612940008527417199</stp>
        <tr r="L899" s="4"/>
        <tr r="L899" s="2"/>
      </tp>
      <tp t="s">
        <v>#N/A N/A</v>
        <stp/>
        <stp>BDP|17356720312405583815</stp>
        <tr r="E993" s="4"/>
        <tr r="E993" s="2"/>
      </tp>
      <tp t="s">
        <v>#N/A N/A</v>
        <stp/>
        <stp>BDP|15563369761455562901</stp>
        <tr r="O866" s="4"/>
        <tr r="O866" s="2"/>
      </tp>
      <tp t="s">
        <v>#N/A N/A</v>
        <stp/>
        <stp>BDP|17375347068797803904</stp>
        <tr r="I139" s="4"/>
        <tr r="I139" s="2"/>
      </tp>
      <tp t="s">
        <v>#N/A N/A</v>
        <stp/>
        <stp>BDP|11327370960368606052</stp>
        <tr r="K185" s="4"/>
        <tr r="K185" s="2"/>
      </tp>
      <tp t="s">
        <v>#N/A N/A</v>
        <stp/>
        <stp>BDP|16260409782724534228</stp>
        <tr r="C329" s="4"/>
        <tr r="C329" s="2"/>
      </tp>
      <tp t="s">
        <v>#N/A N/A</v>
        <stp/>
        <stp>BDP|16873017532710439986</stp>
        <tr r="Q806" s="4"/>
        <tr r="Q806" s="2"/>
      </tp>
      <tp t="s">
        <v>#N/A N/A</v>
        <stp/>
        <stp>BDP|16677684841000868807</stp>
        <tr r="O936" s="4"/>
        <tr r="O936" s="2"/>
      </tp>
      <tp t="s">
        <v>#N/A N/A</v>
        <stp/>
        <stp>BDP|17441074728398951157</stp>
        <tr r="M1100" s="4"/>
        <tr r="M1100" s="2"/>
      </tp>
      <tp t="s">
        <v>#N/A N/A</v>
        <stp/>
        <stp>BDP|12230411805973087912</stp>
        <tr r="Q479" s="4"/>
        <tr r="Q479" s="2"/>
      </tp>
      <tp t="s">
        <v>#N/A N/A</v>
        <stp/>
        <stp>BDP|13577166932345368854</stp>
        <tr r="G513" s="4"/>
        <tr r="G513" s="2"/>
      </tp>
      <tp t="s">
        <v>#N/A N/A</v>
        <stp/>
        <stp>BDP|13264586840777490999</stp>
        <tr r="K421" s="4"/>
        <tr r="K421" s="2"/>
      </tp>
      <tp t="s">
        <v>#N/A N/A</v>
        <stp/>
        <stp>BDP|11223384315118015781</stp>
        <tr r="I770" s="4"/>
        <tr r="I770" s="2"/>
      </tp>
      <tp t="s">
        <v>#N/A N/A</v>
        <stp/>
        <stp>BDP|12416544432918383063</stp>
        <tr r="I167" s="4"/>
        <tr r="I167" s="2"/>
      </tp>
      <tp t="s">
        <v>#N/A N/A</v>
        <stp/>
        <stp>BDP|13346219460973455816</stp>
        <tr r="O10" s="4"/>
        <tr r="O10" s="2"/>
      </tp>
      <tp t="s">
        <v>#N/A N/A</v>
        <stp/>
        <stp>BDP|18000919081001573429</stp>
        <tr r="H889" s="4"/>
        <tr r="H889" s="2"/>
      </tp>
      <tp t="s">
        <v>#N/A N/A</v>
        <stp/>
        <stp>BDP|17680447475851557954</stp>
        <tr r="Q1041" s="4"/>
        <tr r="Q1041" s="2"/>
      </tp>
      <tp t="s">
        <v>#N/A N/A</v>
        <stp/>
        <stp>BDP|17114722896444414163</stp>
        <tr r="F542" s="4"/>
        <tr r="F542" s="2"/>
      </tp>
      <tp t="s">
        <v>#N/A N/A</v>
        <stp/>
        <stp>BDP|12358931533545268162</stp>
        <tr r="P981" s="4"/>
        <tr r="P981" s="2"/>
      </tp>
      <tp t="s">
        <v>#N/A N/A</v>
        <stp/>
        <stp>BDP|17037853763736389334</stp>
        <tr r="N571" s="4"/>
        <tr r="N571" s="2"/>
      </tp>
      <tp t="s">
        <v>#N/A N/A</v>
        <stp/>
        <stp>BDP|10065092848661388941</stp>
        <tr r="M1079" s="4"/>
        <tr r="M1079" s="2"/>
      </tp>
      <tp t="s">
        <v>#N/A N/A</v>
        <stp/>
        <stp>BDP|10941485528319629399</stp>
        <tr r="J489" s="4"/>
        <tr r="J489" s="2"/>
      </tp>
      <tp t="s">
        <v>#N/A N/A</v>
        <stp/>
        <stp>BDP|16557739518055010984</stp>
        <tr r="C709" s="4"/>
        <tr r="C709" s="2"/>
      </tp>
      <tp t="s">
        <v>#N/A N/A</v>
        <stp/>
        <stp>BDP|11898021078062123852</stp>
        <tr r="C111" s="4"/>
        <tr r="C111" s="2"/>
      </tp>
      <tp t="s">
        <v>#N/A N/A</v>
        <stp/>
        <stp>BDP|16859058576348469590</stp>
        <tr r="K841" s="4"/>
        <tr r="K841" s="2"/>
      </tp>
      <tp t="s">
        <v>#N/A N/A</v>
        <stp/>
        <stp>BDP|17253536080834532220</stp>
        <tr r="K782" s="4"/>
        <tr r="K782" s="2"/>
      </tp>
      <tp t="s">
        <v>#N/A N/A</v>
        <stp/>
        <stp>BDP|17296446643678354302</stp>
        <tr r="O158" s="4"/>
        <tr r="O158" s="2"/>
      </tp>
      <tp t="s">
        <v>#N/A N/A</v>
        <stp/>
        <stp>BDP|17524983173385063089</stp>
        <tr r="C675" s="4"/>
        <tr r="C675" s="2"/>
      </tp>
      <tp t="s">
        <v>#N/A N/A</v>
        <stp/>
        <stp>BDP|11726907170160811398</stp>
        <tr r="D383" s="4"/>
        <tr r="D383" s="2"/>
      </tp>
      <tp t="s">
        <v>#N/A N/A</v>
        <stp/>
        <stp>BDP|13013381309859127567</stp>
        <tr r="C529" s="4"/>
        <tr r="C529" s="2"/>
      </tp>
      <tp t="s">
        <v>#N/A N/A</v>
        <stp/>
        <stp>BDP|12817743359045669958</stp>
        <tr r="D861" s="4"/>
        <tr r="D861" s="2"/>
      </tp>
      <tp t="s">
        <v>#N/A N/A</v>
        <stp/>
        <stp>BDP|10437509934443246949</stp>
        <tr r="D48" s="4"/>
        <tr r="D48" s="2"/>
      </tp>
      <tp t="s">
        <v>#N/A N/A</v>
        <stp/>
        <stp>BDP|15813873213193896329</stp>
        <tr r="N471" s="4"/>
        <tr r="N471" s="2"/>
      </tp>
      <tp t="s">
        <v>#N/A N/A</v>
        <stp/>
        <stp>BDP|13725265210699727500</stp>
        <tr r="I960" s="4"/>
        <tr r="I960" s="2"/>
      </tp>
      <tp t="s">
        <v>#N/A N/A</v>
        <stp/>
        <stp>BDP|12828868477709987866</stp>
        <tr r="E839" s="4"/>
        <tr r="E839" s="2"/>
      </tp>
      <tp t="s">
        <v>#N/A N/A</v>
        <stp/>
        <stp>BDP|17927410549213479834</stp>
        <tr r="F301" s="4"/>
        <tr r="F301" s="2"/>
      </tp>
      <tp t="s">
        <v>#N/A N/A</v>
        <stp/>
        <stp>BDP|10735510504669120054</stp>
        <tr r="C99" s="4"/>
        <tr r="C99" s="2"/>
      </tp>
      <tp t="s">
        <v>#N/A N/A</v>
        <stp/>
        <stp>BDP|17259833807111346230</stp>
        <tr r="H236" s="4"/>
        <tr r="H236" s="2"/>
      </tp>
      <tp t="s">
        <v>#N/A N/A</v>
        <stp/>
        <stp>BDP|13007612062559401615</stp>
        <tr r="Q179" s="4"/>
        <tr r="Q179" s="2"/>
      </tp>
      <tp t="s">
        <v>#N/A N/A</v>
        <stp/>
        <stp>BDP|10646786735128809052</stp>
        <tr r="Q1002" s="4"/>
        <tr r="Q1002" s="2"/>
      </tp>
      <tp t="s">
        <v>#N/A N/A</v>
        <stp/>
        <stp>BDP|15741734297931781621</stp>
        <tr r="M1075" s="4"/>
        <tr r="M1075" s="2"/>
      </tp>
      <tp t="s">
        <v>#N/A N/A</v>
        <stp/>
        <stp>BDP|16918124900353580889</stp>
        <tr r="H722" s="4"/>
        <tr r="H722" s="2"/>
      </tp>
      <tp t="s">
        <v>#N/A N/A</v>
        <stp/>
        <stp>BDP|10806854543645940511</stp>
        <tr r="H251" s="4"/>
        <tr r="H251" s="2"/>
      </tp>
      <tp t="s">
        <v>#N/A N/A</v>
        <stp/>
        <stp>BDP|15393359589853864119</stp>
        <tr r="I98" s="4"/>
        <tr r="I98" s="2"/>
      </tp>
      <tp t="s">
        <v>#N/A N/A</v>
        <stp/>
        <stp>BDP|11997922464674898612</stp>
        <tr r="P266" s="4"/>
        <tr r="P266" s="2"/>
      </tp>
      <tp t="s">
        <v>#N/A N/A</v>
        <stp/>
        <stp>BDP|10233952346493602213</stp>
        <tr r="P693" s="4"/>
        <tr r="P693" s="2"/>
      </tp>
      <tp t="s">
        <v>#N/A N/A</v>
        <stp/>
        <stp>BDP|11101200592030001656</stp>
        <tr r="P676" s="4"/>
        <tr r="P676" s="2"/>
      </tp>
      <tp t="s">
        <v>#N/A N/A</v>
        <stp/>
        <stp>BDP|17998085134188298010</stp>
        <tr r="H508" s="4"/>
        <tr r="H508" s="2"/>
      </tp>
      <tp t="s">
        <v>#N/A N/A</v>
        <stp/>
        <stp>BDP|11915424646679190551</stp>
        <tr r="O1040" s="4"/>
        <tr r="O1040" s="2"/>
      </tp>
      <tp t="s">
        <v>#N/A N/A</v>
        <stp/>
        <stp>BDP|14560897132100492232</stp>
        <tr r="K271" s="4"/>
        <tr r="K271" s="2"/>
      </tp>
      <tp t="s">
        <v>#N/A N/A</v>
        <stp/>
        <stp>BDP|14380126488787570756</stp>
        <tr r="Q1006" s="4"/>
        <tr r="Q1006" s="2"/>
      </tp>
      <tp t="s">
        <v>#N/A N/A</v>
        <stp/>
        <stp>BDP|13939114512066664859</stp>
        <tr r="F359" s="4"/>
        <tr r="F359" s="2"/>
      </tp>
      <tp t="s">
        <v>#N/A N/A</v>
        <stp/>
        <stp>BDP|15528912777846362091</stp>
        <tr r="J1134" s="4"/>
        <tr r="J1134" s="2"/>
      </tp>
      <tp t="s">
        <v>#N/A N/A</v>
        <stp/>
        <stp>BDP|13950374327209392635</stp>
        <tr r="Q546" s="4"/>
        <tr r="Q546" s="2"/>
      </tp>
      <tp t="s">
        <v>#N/A N/A</v>
        <stp/>
        <stp>BDP|18130205468189386832</stp>
        <tr r="G1081" s="4"/>
        <tr r="G1081" s="2"/>
      </tp>
      <tp t="s">
        <v>#N/A N/A</v>
        <stp/>
        <stp>BDP|14778380287944130601</stp>
        <tr r="C94" s="4"/>
        <tr r="C94" s="2"/>
      </tp>
      <tp t="s">
        <v>#N/A N/A</v>
        <stp/>
        <stp>BDP|16376627468118689365</stp>
        <tr r="J653" s="4"/>
        <tr r="J653" s="2"/>
      </tp>
      <tp t="s">
        <v>#N/A N/A</v>
        <stp/>
        <stp>BDP|17504650494765881053</stp>
        <tr r="M339" s="4"/>
        <tr r="M339" s="2"/>
      </tp>
      <tp t="s">
        <v>#N/A N/A</v>
        <stp/>
        <stp>BDP|18441049890159081597</stp>
        <tr r="P408" s="4"/>
        <tr r="P408" s="2"/>
      </tp>
      <tp t="s">
        <v>#N/A N/A</v>
        <stp/>
        <stp>BDP|13006223890361941427</stp>
        <tr r="C600" s="4"/>
        <tr r="C600" s="2"/>
      </tp>
      <tp t="s">
        <v>#N/A N/A</v>
        <stp/>
        <stp>BDP|14682419952099826140</stp>
        <tr r="I47" s="4"/>
        <tr r="I47" s="2"/>
      </tp>
      <tp t="s">
        <v>#N/A N/A</v>
        <stp/>
        <stp>BDP|16265908378817110224</stp>
        <tr r="D865" s="4"/>
        <tr r="D865" s="2"/>
      </tp>
      <tp t="s">
        <v>#N/A N/A</v>
        <stp/>
        <stp>BDP|17992078097763416044</stp>
        <tr r="Q555" s="4"/>
        <tr r="Q555" s="2"/>
      </tp>
      <tp t="s">
        <v>#N/A N/A</v>
        <stp/>
        <stp>BDP|15855846471803780431</stp>
        <tr r="L425" s="4"/>
        <tr r="L425" s="2"/>
      </tp>
      <tp t="s">
        <v>#N/A N/A</v>
        <stp/>
        <stp>BDP|17323864168003602727</stp>
        <tr r="K293" s="4"/>
        <tr r="K293" s="2"/>
      </tp>
      <tp t="s">
        <v>#N/A N/A</v>
        <stp/>
        <stp>BDP|12442629988349075879</stp>
        <tr r="E691" s="4"/>
        <tr r="E691" s="2"/>
      </tp>
      <tp t="s">
        <v>#N/A N/A</v>
        <stp/>
        <stp>BDP|12391013766298598181</stp>
        <tr r="K373" s="4"/>
        <tr r="K373" s="2"/>
      </tp>
      <tp t="s">
        <v>#N/A N/A</v>
        <stp/>
        <stp>BDP|10300120022027372997</stp>
        <tr r="M321" s="4"/>
        <tr r="M321" s="2"/>
      </tp>
      <tp t="s">
        <v>#N/A N/A</v>
        <stp/>
        <stp>BDP|11293725378779144508</stp>
        <tr r="L821" s="4"/>
        <tr r="L821" s="2"/>
      </tp>
      <tp t="s">
        <v>#N/A N/A</v>
        <stp/>
        <stp>BDP|14411255896022678084</stp>
        <tr r="Q918" s="4"/>
        <tr r="Q918" s="2"/>
      </tp>
      <tp t="s">
        <v>#N/A N/A</v>
        <stp/>
        <stp>BDP|13749644424812691887</stp>
        <tr r="I461" s="4"/>
        <tr r="I461" s="2"/>
      </tp>
      <tp t="s">
        <v>#N/A N/A</v>
        <stp/>
        <stp>BDP|17661998902035397671</stp>
        <tr r="H911" s="4"/>
        <tr r="H911" s="2"/>
      </tp>
      <tp t="s">
        <v>#N/A N/A</v>
        <stp/>
        <stp>BDP|10441294763748011170</stp>
        <tr r="D1101" s="4"/>
        <tr r="D1101" s="2"/>
      </tp>
      <tp t="s">
        <v>#N/A N/A</v>
        <stp/>
        <stp>BDP|10051118218459055409</stp>
        <tr r="Q277" s="4"/>
        <tr r="Q277" s="2"/>
      </tp>
      <tp t="s">
        <v>#N/A N/A</v>
        <stp/>
        <stp>BDP|18361683916153588118</stp>
        <tr r="E780" s="4"/>
        <tr r="E780" s="2"/>
      </tp>
      <tp t="s">
        <v>#N/A N/A</v>
        <stp/>
        <stp>BDP|17943567272101517917</stp>
        <tr r="L136" s="4"/>
        <tr r="L136" s="2"/>
      </tp>
      <tp t="s">
        <v>#N/A N/A</v>
        <stp/>
        <stp>BDP|14290189189894944426</stp>
        <tr r="C95" s="4"/>
        <tr r="C95" s="2"/>
      </tp>
      <tp t="s">
        <v>#N/A N/A</v>
        <stp/>
        <stp>BDP|15977094171246895912</stp>
        <tr r="M505" s="4"/>
        <tr r="M505" s="2"/>
      </tp>
      <tp t="s">
        <v>#N/A N/A</v>
        <stp/>
        <stp>BDP|12354240391892678683</stp>
        <tr r="D321" s="4"/>
        <tr r="D321" s="2"/>
      </tp>
      <tp t="s">
        <v>#N/A N/A</v>
        <stp/>
        <stp>BDP|13453873165632984270</stp>
        <tr r="D173" s="4"/>
        <tr r="D173" s="2"/>
      </tp>
      <tp t="s">
        <v>#N/A N/A</v>
        <stp/>
        <stp>BDP|15702683143439281367</stp>
        <tr r="H495" s="4"/>
        <tr r="H495" s="2"/>
      </tp>
      <tp t="s">
        <v>#N/A N/A</v>
        <stp/>
        <stp>BDP|17926785990385182183</stp>
        <tr r="E667" s="4"/>
        <tr r="E667" s="2"/>
      </tp>
      <tp t="s">
        <v>#N/A N/A</v>
        <stp/>
        <stp>BDP|12391111118628231703</stp>
        <tr r="L1142" s="4"/>
        <tr r="L1142" s="2"/>
      </tp>
      <tp t="s">
        <v>#N/A N/A</v>
        <stp/>
        <stp>BDP|10321788896664654734</stp>
        <tr r="I295" s="4"/>
        <tr r="I295" s="2"/>
      </tp>
      <tp t="s">
        <v>#N/A N/A</v>
        <stp/>
        <stp>BDP|11485905230402810444</stp>
        <tr r="E1030" s="4"/>
        <tr r="E1030" s="2"/>
      </tp>
      <tp t="s">
        <v>#N/A N/A</v>
        <stp/>
        <stp>BDP|11718108464883858837</stp>
        <tr r="Q398" s="4"/>
        <tr r="Q398" s="2"/>
      </tp>
      <tp t="s">
        <v>#N/A N/A</v>
        <stp/>
        <stp>BDP|11607390308308803770</stp>
        <tr r="I318" s="4"/>
        <tr r="I318" s="2"/>
      </tp>
      <tp t="s">
        <v>#N/A N/A</v>
        <stp/>
        <stp>BDP|12406820875279398988</stp>
        <tr r="J1088" s="4"/>
        <tr r="J1088" s="2"/>
      </tp>
      <tp t="s">
        <v>#N/A N/A</v>
        <stp/>
        <stp>BDP|15541910813409639990</stp>
        <tr r="J1016" s="4"/>
        <tr r="J1016" s="2"/>
      </tp>
      <tp t="s">
        <v>#N/A N/A</v>
        <stp/>
        <stp>BDP|14240392750686359907</stp>
        <tr r="P8" s="4"/>
        <tr r="P8" s="2"/>
      </tp>
      <tp t="s">
        <v>#N/A N/A</v>
        <stp/>
        <stp>BDP|12944374895205177024</stp>
        <tr r="G484" s="4"/>
        <tr r="G484" s="2"/>
      </tp>
      <tp t="s">
        <v>#N/A N/A</v>
        <stp/>
        <stp>BDP|18259282540425606645</stp>
        <tr r="L495" s="4"/>
        <tr r="L495" s="2"/>
      </tp>
      <tp t="s">
        <v>#N/A N/A</v>
        <stp/>
        <stp>BDP|12140889568165892410</stp>
        <tr r="L129" s="4"/>
        <tr r="L129" s="2"/>
      </tp>
      <tp t="s">
        <v>#N/A N/A</v>
        <stp/>
        <stp>BDP|15246051225752320895</stp>
        <tr r="L377" s="4"/>
        <tr r="L377" s="2"/>
      </tp>
      <tp t="s">
        <v>#N/A N/A</v>
        <stp/>
        <stp>BDP|16454065527631471894</stp>
        <tr r="P97" s="4"/>
        <tr r="P97" s="2"/>
      </tp>
      <tp t="s">
        <v>#N/A N/A</v>
        <stp/>
        <stp>BDP|15627484205589888580</stp>
        <tr r="M383" s="4"/>
        <tr r="M383" s="2"/>
      </tp>
      <tp t="s">
        <v>#N/A N/A</v>
        <stp/>
        <stp>BDP|11097338534158420489</stp>
        <tr r="O741" s="4"/>
        <tr r="O741" s="2"/>
      </tp>
      <tp t="s">
        <v>#N/A N/A</v>
        <stp/>
        <stp>BDP|12433918775394302582</stp>
        <tr r="Q345" s="4"/>
        <tr r="Q345" s="2"/>
      </tp>
      <tp t="s">
        <v>#N/A N/A</v>
        <stp/>
        <stp>BDP|12972078734688519442</stp>
        <tr r="E595" s="4"/>
        <tr r="E595" s="2"/>
      </tp>
      <tp t="s">
        <v>#N/A N/A</v>
        <stp/>
        <stp>BDP|18442877276403847969</stp>
        <tr r="Q1086" s="4"/>
        <tr r="Q1086" s="2"/>
      </tp>
      <tp t="s">
        <v>#N/A N/A</v>
        <stp/>
        <stp>BDP|12615213927026331988</stp>
        <tr r="N1051" s="4"/>
        <tr r="N1051" s="2"/>
      </tp>
      <tp t="s">
        <v>#N/A N/A</v>
        <stp/>
        <stp>BDP|12269412357836725886</stp>
        <tr r="L338" s="4"/>
        <tr r="L338" s="2"/>
      </tp>
      <tp t="s">
        <v>#N/A N/A</v>
        <stp/>
        <stp>BDP|15492389149856834963</stp>
        <tr r="I794" s="4"/>
        <tr r="I794" s="2"/>
      </tp>
      <tp t="s">
        <v>#N/A N/A</v>
        <stp/>
        <stp>BDP|12046670429783652839</stp>
        <tr r="M892" s="4"/>
        <tr r="M892" s="2"/>
      </tp>
      <tp t="s">
        <v>#N/A N/A</v>
        <stp/>
        <stp>BDP|14477449489336752357</stp>
        <tr r="P686" s="4"/>
        <tr r="P686" s="2"/>
      </tp>
      <tp t="s">
        <v>#N/A N/A</v>
        <stp/>
        <stp>BDP|11616844412022898731</stp>
        <tr r="C383" s="4"/>
        <tr r="C383" s="2"/>
      </tp>
      <tp t="s">
        <v>#N/A N/A</v>
        <stp/>
        <stp>BDP|10037810678445183732</stp>
        <tr r="G607" s="4"/>
        <tr r="G607" s="2"/>
      </tp>
      <tp t="s">
        <v>#N/A N/A</v>
        <stp/>
        <stp>BDP|11777473989198187830</stp>
        <tr r="O626" s="4"/>
        <tr r="O626" s="2"/>
      </tp>
      <tp t="s">
        <v>#N/A N/A</v>
        <stp/>
        <stp>BDP|15018998927555284679</stp>
        <tr r="L1006" s="4"/>
        <tr r="L1006" s="2"/>
      </tp>
      <tp t="s">
        <v>#N/A N/A</v>
        <stp/>
        <stp>BDP|12579388754679234006</stp>
        <tr r="J1109" s="4"/>
        <tr r="J1109" s="2"/>
      </tp>
      <tp t="s">
        <v>#N/A N/A</v>
        <stp/>
        <stp>BDP|14094831104494955555</stp>
        <tr r="F679" s="4"/>
        <tr r="F679" s="2"/>
      </tp>
      <tp t="s">
        <v>#N/A N/A</v>
        <stp/>
        <stp>BDP|16554895667436307337</stp>
        <tr r="Q188" s="4"/>
        <tr r="Q188" s="2"/>
      </tp>
      <tp t="s">
        <v>#N/A N/A</v>
        <stp/>
        <stp>BDP|15133473435119960615</stp>
        <tr r="P53" s="4"/>
        <tr r="P53" s="2"/>
      </tp>
      <tp t="s">
        <v>#N/A N/A</v>
        <stp/>
        <stp>BDP|11114841406916808208</stp>
        <tr r="G119" s="4"/>
        <tr r="G119" s="2"/>
      </tp>
      <tp t="s">
        <v>#N/A N/A</v>
        <stp/>
        <stp>BDP|18012131478447163413</stp>
        <tr r="Q681" s="4"/>
        <tr r="Q681" s="2"/>
      </tp>
      <tp t="s">
        <v>#N/A N/A</v>
        <stp/>
        <stp>BDP|13439960387147862864</stp>
        <tr r="E1098" s="4"/>
        <tr r="E1098" s="2"/>
      </tp>
      <tp t="s">
        <v>#N/A N/A</v>
        <stp/>
        <stp>BDP|15737217728460661836</stp>
        <tr r="N545" s="4"/>
        <tr r="N545" s="2"/>
      </tp>
      <tp t="s">
        <v>#N/A N/A</v>
        <stp/>
        <stp>BDP|15446828740966941241</stp>
        <tr r="L103" s="4"/>
        <tr r="L103" s="2"/>
      </tp>
      <tp t="s">
        <v>#N/A N/A</v>
        <stp/>
        <stp>BDP|10957366116276783959</stp>
        <tr r="K591" s="4"/>
        <tr r="K591" s="2"/>
      </tp>
      <tp t="s">
        <v>#N/A N/A</v>
        <stp/>
        <stp>BDP|14277789118077898810</stp>
        <tr r="H416" s="4"/>
        <tr r="H416" s="2"/>
      </tp>
      <tp t="s">
        <v>#N/A N/A</v>
        <stp/>
        <stp>BDP|12403604371356959877</stp>
        <tr r="D1138" s="4"/>
        <tr r="D1138" s="2"/>
      </tp>
      <tp t="s">
        <v>#N/A N/A</v>
        <stp/>
        <stp>BDP|12220363090423865676</stp>
        <tr r="I1017" s="4"/>
        <tr r="I1017" s="2"/>
      </tp>
      <tp t="s">
        <v>#N/A N/A</v>
        <stp/>
        <stp>BDP|13935761870456303872</stp>
        <tr r="J472" s="4"/>
        <tr r="J472" s="2"/>
      </tp>
      <tp t="s">
        <v>#N/A N/A</v>
        <stp/>
        <stp>BDP|13581596551538162679</stp>
        <tr r="O276" s="4"/>
        <tr r="O276" s="2"/>
      </tp>
      <tp t="s">
        <v>#N/A N/A</v>
        <stp/>
        <stp>BDP|10479099958521945964</stp>
        <tr r="G341" s="4"/>
        <tr r="G341" s="2"/>
      </tp>
      <tp t="s">
        <v>#N/A N/A</v>
        <stp/>
        <stp>BDP|12472980928181994574</stp>
        <tr r="G307" s="4"/>
        <tr r="G307" s="2"/>
      </tp>
      <tp t="s">
        <v>#N/A N/A</v>
        <stp/>
        <stp>BDP|17153978254741922713</stp>
        <tr r="K995" s="4"/>
        <tr r="K995" s="2"/>
      </tp>
      <tp t="s">
        <v>#N/A N/A</v>
        <stp/>
        <stp>BDP|11763979760434229780</stp>
        <tr r="L346" s="4"/>
        <tr r="L346" s="2"/>
      </tp>
      <tp t="s">
        <v>#N/A N/A</v>
        <stp/>
        <stp>BDP|13822529501629950281</stp>
        <tr r="L1088" s="4"/>
        <tr r="L1088" s="2"/>
      </tp>
      <tp t="s">
        <v>#N/A N/A</v>
        <stp/>
        <stp>BDP|11931520666007480832</stp>
        <tr r="L706" s="4"/>
        <tr r="L706" s="2"/>
      </tp>
      <tp t="s">
        <v>#N/A N/A</v>
        <stp/>
        <stp>BDP|15172812135214890777</stp>
        <tr r="G124" s="4"/>
        <tr r="G124" s="2"/>
      </tp>
      <tp t="s">
        <v>#N/A N/A</v>
        <stp/>
        <stp>BDP|13334111546813664884</stp>
        <tr r="C403" s="4"/>
        <tr r="C403" s="2"/>
      </tp>
      <tp t="s">
        <v>#N/A N/A</v>
        <stp/>
        <stp>BDP|11123456494065380494</stp>
        <tr r="D905" s="4"/>
        <tr r="D905" s="2"/>
      </tp>
      <tp t="s">
        <v>#N/A N/A</v>
        <stp/>
        <stp>BDP|12619836048595785604</stp>
        <tr r="J801" s="4"/>
        <tr r="J801" s="2"/>
      </tp>
      <tp t="s">
        <v>#N/A N/A</v>
        <stp/>
        <stp>BDP|14044113120858354284</stp>
        <tr r="Q463" s="4"/>
        <tr r="Q463" s="2"/>
      </tp>
      <tp t="s">
        <v>#N/A N/A</v>
        <stp/>
        <stp>BDP|12195956843516885451</stp>
        <tr r="P949" s="4"/>
        <tr r="P949" s="2"/>
      </tp>
      <tp t="s">
        <v>#N/A N/A</v>
        <stp/>
        <stp>BDP|13087684290828506975</stp>
        <tr r="K251" s="4"/>
        <tr r="K251" s="2"/>
      </tp>
      <tp t="s">
        <v>#N/A N/A</v>
        <stp/>
        <stp>BDP|10569797491243607014</stp>
        <tr r="I213" s="4"/>
        <tr r="I213" s="2"/>
      </tp>
      <tp t="s">
        <v>#N/A N/A</v>
        <stp/>
        <stp>BDP|10272549339172413919</stp>
        <tr r="C874" s="4"/>
        <tr r="C874" s="2"/>
      </tp>
      <tp t="s">
        <v>#N/A N/A</v>
        <stp/>
        <stp>BDP|17871721629036086999</stp>
        <tr r="M782" s="4"/>
        <tr r="M782" s="2"/>
      </tp>
      <tp t="s">
        <v>#N/A N/A</v>
        <stp/>
        <stp>BDP|18194799601292446073</stp>
        <tr r="N1113" s="4"/>
        <tr r="N1113" s="2"/>
      </tp>
      <tp t="s">
        <v>#N/A N/A</v>
        <stp/>
        <stp>BDP|18081199925052611404</stp>
        <tr r="P289" s="4"/>
        <tr r="P289" s="2"/>
      </tp>
      <tp t="s">
        <v>#N/A N/A</v>
        <stp/>
        <stp>BDP|13579275387707652394</stp>
        <tr r="L160" s="4"/>
        <tr r="L160" s="2"/>
      </tp>
      <tp t="s">
        <v>#N/A N/A</v>
        <stp/>
        <stp>BDP|15411255383740073280</stp>
        <tr r="L675" s="4"/>
        <tr r="L675" s="2"/>
      </tp>
      <tp t="s">
        <v>#N/A N/A</v>
        <stp/>
        <stp>BDP|16715807356410356683</stp>
        <tr r="I542" s="4"/>
        <tr r="I542" s="2"/>
      </tp>
      <tp t="s">
        <v>#N/A N/A</v>
        <stp/>
        <stp>BDP|13508812349776977499</stp>
        <tr r="G1024" s="4"/>
        <tr r="G1024" s="2"/>
      </tp>
      <tp t="s">
        <v>#N/A N/A</v>
        <stp/>
        <stp>BDP|15113090574248480750</stp>
        <tr r="H108" s="4"/>
        <tr r="H108" s="2"/>
      </tp>
      <tp t="s">
        <v>#N/A N/A</v>
        <stp/>
        <stp>BDP|15695629871811965814</stp>
        <tr r="F788" s="4"/>
        <tr r="F788" s="2"/>
      </tp>
      <tp t="s">
        <v>#N/A N/A</v>
        <stp/>
        <stp>BDP|10917155326567222959</stp>
        <tr r="J906" s="4"/>
        <tr r="J906" s="2"/>
      </tp>
      <tp t="s">
        <v>#N/A N/A</v>
        <stp/>
        <stp>BDP|14647362363285648989</stp>
        <tr r="M883" s="4"/>
        <tr r="M883" s="2"/>
      </tp>
      <tp t="s">
        <v>#N/A N/A</v>
        <stp/>
        <stp>BDP|12494825875486639683</stp>
        <tr r="H1141" s="4"/>
        <tr r="H1141" s="2"/>
      </tp>
      <tp t="s">
        <v>#N/A N/A</v>
        <stp/>
        <stp>BDP|12487864898218725603</stp>
        <tr r="N329" s="4"/>
        <tr r="N329" s="2"/>
      </tp>
      <tp t="s">
        <v>#N/A N/A</v>
        <stp/>
        <stp>BDP|13859278152699741071</stp>
        <tr r="C390" s="4"/>
        <tr r="C390" s="2"/>
      </tp>
      <tp t="s">
        <v>#N/A N/A</v>
        <stp/>
        <stp>BDP|14825200730961354960</stp>
        <tr r="E328" s="4"/>
        <tr r="E328" s="2"/>
      </tp>
      <tp t="s">
        <v>#N/A N/A</v>
        <stp/>
        <stp>BDP|14814861227934711735</stp>
        <tr r="J950" s="4"/>
        <tr r="J950" s="2"/>
      </tp>
      <tp t="s">
        <v>#N/A N/A</v>
        <stp/>
        <stp>BDP|12433117390221134699</stp>
        <tr r="I838" s="4"/>
        <tr r="I838" s="2"/>
      </tp>
      <tp t="s">
        <v>#N/A N/A</v>
        <stp/>
        <stp>BDP|14220441095541963573</stp>
        <tr r="M739" s="4"/>
        <tr r="M739" s="2"/>
      </tp>
      <tp t="s">
        <v>#N/A N/A</v>
        <stp/>
        <stp>BDP|16397287983509297870</stp>
        <tr r="L677" s="4"/>
        <tr r="L677" s="2"/>
      </tp>
      <tp t="s">
        <v>#N/A N/A</v>
        <stp/>
        <stp>BDP|13445763688180561120</stp>
        <tr r="G973" s="4"/>
        <tr r="G973" s="2"/>
      </tp>
      <tp t="s">
        <v>#N/A N/A</v>
        <stp/>
        <stp>BDP|15539853779376153156</stp>
        <tr r="Q36" s="4"/>
        <tr r="Q36" s="2"/>
      </tp>
      <tp t="s">
        <v>#N/A N/A</v>
        <stp/>
        <stp>BDP|17125508988095621228</stp>
        <tr r="H750" s="4"/>
        <tr r="H750" s="2"/>
      </tp>
      <tp t="s">
        <v>#N/A N/A</v>
        <stp/>
        <stp>BDP|14243740409956755858</stp>
        <tr r="Q135" s="4"/>
        <tr r="Q135" s="2"/>
      </tp>
      <tp t="s">
        <v>#N/A N/A</v>
        <stp/>
        <stp>BDP|10220352885791741783</stp>
        <tr r="O923" s="4"/>
        <tr r="O923" s="2"/>
      </tp>
      <tp t="s">
        <v>#N/A N/A</v>
        <stp/>
        <stp>BDP|12367202150349800160</stp>
        <tr r="F138" s="4"/>
        <tr r="F138" s="2"/>
      </tp>
      <tp t="s">
        <v>#N/A N/A</v>
        <stp/>
        <stp>BDP|11117414293796828766</stp>
        <tr r="D226" s="4"/>
        <tr r="D226" s="2"/>
      </tp>
      <tp t="s">
        <v>#N/A N/A</v>
        <stp/>
        <stp>BDP|15466942184618141180</stp>
        <tr r="Q896" s="4"/>
        <tr r="Q896" s="2"/>
      </tp>
      <tp t="s">
        <v>#N/A N/A</v>
        <stp/>
        <stp>BDP|14496033168846468961</stp>
        <tr r="F233" s="4"/>
        <tr r="F233" s="2"/>
      </tp>
      <tp t="s">
        <v>#N/A N/A</v>
        <stp/>
        <stp>BDP|16446230217589937147</stp>
        <tr r="Q151" s="4"/>
        <tr r="Q151" s="2"/>
      </tp>
      <tp t="s">
        <v>#N/A N/A</v>
        <stp/>
        <stp>BDP|16464258385445067499</stp>
        <tr r="K269" s="4"/>
        <tr r="K269" s="2"/>
      </tp>
      <tp t="s">
        <v>#N/A N/A</v>
        <stp/>
        <stp>BDP|18212793295049511267</stp>
        <tr r="F1130" s="4"/>
        <tr r="F1130" s="2"/>
      </tp>
      <tp t="s">
        <v>#N/A N/A</v>
        <stp/>
        <stp>BDP|12764620308030666964</stp>
        <tr r="N452" s="4"/>
        <tr r="N452" s="2"/>
      </tp>
      <tp t="s">
        <v>#N/A N/A</v>
        <stp/>
        <stp>BDP|13960318126749458667</stp>
        <tr r="D323" s="4"/>
        <tr r="D323" s="2"/>
      </tp>
      <tp t="s">
        <v>#N/A N/A</v>
        <stp/>
        <stp>BDP|11851588089721286079</stp>
        <tr r="K466" s="4"/>
        <tr r="K466" s="2"/>
      </tp>
      <tp t="s">
        <v>#N/A N/A</v>
        <stp/>
        <stp>BDP|13301308450738631097</stp>
        <tr r="E408" s="4"/>
        <tr r="E408" s="2"/>
      </tp>
      <tp t="s">
        <v>#N/A N/A</v>
        <stp/>
        <stp>BDP|10589712640407134995</stp>
        <tr r="D338" s="4"/>
        <tr r="D338" s="2"/>
      </tp>
      <tp t="s">
        <v>#N/A N/A</v>
        <stp/>
        <stp>BDP|14200136042328759488</stp>
        <tr r="L662" s="4"/>
        <tr r="L662" s="2"/>
      </tp>
      <tp t="s">
        <v>#N/A N/A</v>
        <stp/>
        <stp>BDP|15252435974842128984</stp>
        <tr r="D294" s="4"/>
        <tr r="D294" s="2"/>
      </tp>
      <tp t="s">
        <v>#N/A N/A</v>
        <stp/>
        <stp>BDP|18121408685738019181</stp>
        <tr r="Q328" s="4"/>
        <tr r="Q328" s="2"/>
      </tp>
      <tp t="s">
        <v>#N/A N/A</v>
        <stp/>
        <stp>BDP|15138666429584188835</stp>
        <tr r="E133" s="4"/>
        <tr r="E133" s="2"/>
      </tp>
      <tp t="s">
        <v>#N/A N/A</v>
        <stp/>
        <stp>BDP|18066129606794947011</stp>
        <tr r="M120" s="4"/>
        <tr r="M120" s="2"/>
      </tp>
      <tp t="s">
        <v>#N/A N/A</v>
        <stp/>
        <stp>BDP|11153607457427339899</stp>
        <tr r="O1133" s="4"/>
        <tr r="O1133" s="2"/>
      </tp>
      <tp t="s">
        <v>#N/A N/A</v>
        <stp/>
        <stp>BDP|15153956778561529757</stp>
        <tr r="J1011" s="4"/>
        <tr r="J1011" s="2"/>
      </tp>
      <tp t="s">
        <v>#N/A N/A</v>
        <stp/>
        <stp>BDP|11461737830538268091</stp>
        <tr r="G686" s="4"/>
        <tr r="G686" s="2"/>
      </tp>
      <tp t="s">
        <v>#N/A N/A</v>
        <stp/>
        <stp>BDP|13859908578401922159</stp>
        <tr r="E1041" s="4"/>
        <tr r="E1041" s="2"/>
      </tp>
      <tp t="s">
        <v>#N/A N/A</v>
        <stp/>
        <stp>BDP|12903482399541403305</stp>
        <tr r="H346" s="4"/>
        <tr r="H346" s="2"/>
      </tp>
      <tp t="s">
        <v>#N/A N/A</v>
        <stp/>
        <stp>BDP|10334007983452996758</stp>
        <tr r="L756" s="4"/>
        <tr r="L756" s="2"/>
      </tp>
      <tp t="s">
        <v>#N/A N/A</v>
        <stp/>
        <stp>BDP|16329891956153244527</stp>
        <tr r="Q779" s="4"/>
        <tr r="Q779" s="2"/>
      </tp>
      <tp t="s">
        <v>#N/A N/A</v>
        <stp/>
        <stp>BDP|11528761591861793392</stp>
        <tr r="C172" s="4"/>
        <tr r="C172" s="2"/>
      </tp>
      <tp t="s">
        <v>#N/A N/A</v>
        <stp/>
        <stp>BDP|12241576792842887132</stp>
        <tr r="P414" s="4"/>
        <tr r="P414" s="2"/>
      </tp>
      <tp t="s">
        <v>#N/A N/A</v>
        <stp/>
        <stp>BDP|17791894377815514004</stp>
        <tr r="E490" s="4"/>
        <tr r="E490" s="2"/>
      </tp>
      <tp t="s">
        <v>#N/A N/A</v>
        <stp/>
        <stp>BDP|10958731563245320963</stp>
        <tr r="D875" s="4"/>
        <tr r="D875" s="2"/>
      </tp>
      <tp t="s">
        <v>#N/A N/A</v>
        <stp/>
        <stp>BDP|10012790985843585156</stp>
        <tr r="I453" s="4"/>
        <tr r="I453" s="2"/>
      </tp>
      <tp t="s">
        <v>#N/A N/A</v>
        <stp/>
        <stp>BDP|12160871964331666084</stp>
        <tr r="M32" s="4"/>
        <tr r="M32" s="2"/>
      </tp>
      <tp t="s">
        <v>#N/A N/A</v>
        <stp/>
        <stp>BDP|13857602342249449527</stp>
        <tr r="P903" s="4"/>
        <tr r="P903" s="2"/>
      </tp>
      <tp t="s">
        <v>#N/A N/A</v>
        <stp/>
        <stp>BDP|11323495067548076613</stp>
        <tr r="M199" s="4"/>
        <tr r="M199" s="2"/>
      </tp>
      <tp t="s">
        <v>#N/A N/A</v>
        <stp/>
        <stp>BDP|17898257856838180568</stp>
        <tr r="K1146" s="4"/>
        <tr r="K1146" s="2"/>
      </tp>
      <tp t="s">
        <v>#N/A N/A</v>
        <stp/>
        <stp>BDP|12112863168516608753</stp>
        <tr r="F1138" s="4"/>
        <tr r="F1138" s="2"/>
      </tp>
      <tp t="s">
        <v>#N/A N/A</v>
        <stp/>
        <stp>BDP|15777129534129765392</stp>
        <tr r="E321" s="4"/>
        <tr r="E321" s="2"/>
      </tp>
      <tp t="s">
        <v>#N/A N/A</v>
        <stp/>
        <stp>BDP|17091316341189624496</stp>
        <tr r="I552" s="4"/>
        <tr r="I552" s="2"/>
      </tp>
      <tp t="s">
        <v>#N/A N/A</v>
        <stp/>
        <stp>BDP|11053269910136128986</stp>
        <tr r="H459" s="4"/>
        <tr r="H459" s="2"/>
      </tp>
      <tp t="s">
        <v>#N/A N/A</v>
        <stp/>
        <stp>BDP|17219319399603448313</stp>
        <tr r="M605" s="4"/>
        <tr r="M605" s="2"/>
      </tp>
      <tp t="s">
        <v>#N/A N/A</v>
        <stp/>
        <stp>BDP|16876543917829344670</stp>
        <tr r="O411" s="4"/>
        <tr r="O411" s="2"/>
      </tp>
      <tp t="s">
        <v>#N/A N/A</v>
        <stp/>
        <stp>BDP|17115226674807959812</stp>
        <tr r="J797" s="4"/>
        <tr r="J797" s="2"/>
      </tp>
      <tp t="s">
        <v>#N/A N/A</v>
        <stp/>
        <stp>BDP|17938503006039301638</stp>
        <tr r="Q95" s="4"/>
        <tr r="Q95" s="2"/>
      </tp>
      <tp t="s">
        <v>#N/A N/A</v>
        <stp/>
        <stp>BDP|10451401238778332208</stp>
        <tr r="O1026" s="4"/>
        <tr r="O1026" s="2"/>
      </tp>
      <tp t="s">
        <v>#N/A N/A</v>
        <stp/>
        <stp>BDP|12732132594972915566</stp>
        <tr r="N467" s="4"/>
        <tr r="N467" s="2"/>
      </tp>
      <tp t="s">
        <v>#N/A N/A</v>
        <stp/>
        <stp>BDP|14802639250503314972</stp>
        <tr r="Q821" s="4"/>
        <tr r="Q821" s="2"/>
      </tp>
      <tp t="s">
        <v>#N/A N/A</v>
        <stp/>
        <stp>BDP|13092927468084721522</stp>
        <tr r="Q340" s="4"/>
        <tr r="Q340" s="2"/>
      </tp>
      <tp t="s">
        <v>#N/A N/A</v>
        <stp/>
        <stp>BDP|18262433556695969118</stp>
        <tr r="F371" s="4"/>
        <tr r="F371" s="2"/>
      </tp>
      <tp t="s">
        <v>#N/A N/A</v>
        <stp/>
        <stp>BDP|10136953989984756851</stp>
        <tr r="H242" s="4"/>
        <tr r="H242" s="2"/>
      </tp>
      <tp t="s">
        <v>#N/A N/A</v>
        <stp/>
        <stp>BDP|15288821035861220280</stp>
        <tr r="N503" s="4"/>
        <tr r="N503" s="2"/>
      </tp>
      <tp t="s">
        <v>#N/A N/A</v>
        <stp/>
        <stp>BDP|15394547243178957128</stp>
        <tr r="E27" s="4"/>
        <tr r="E27" s="2"/>
      </tp>
      <tp t="s">
        <v>#N/A N/A</v>
        <stp/>
        <stp>BDP|12488785432848148300</stp>
        <tr r="J303" s="4"/>
        <tr r="J303" s="2"/>
      </tp>
      <tp t="s">
        <v>#N/A N/A</v>
        <stp/>
        <stp>BDP|12076902448741035370</stp>
        <tr r="Q231" s="4"/>
        <tr r="Q231" s="2"/>
      </tp>
      <tp t="s">
        <v>#N/A N/A</v>
        <stp/>
        <stp>BDP|13346328719439410538</stp>
        <tr r="E202" s="4"/>
        <tr r="E202" s="2"/>
      </tp>
      <tp t="s">
        <v>#N/A N/A</v>
        <stp/>
        <stp>BDP|16038358459125294813</stp>
        <tr r="G50" s="4"/>
        <tr r="G50" s="2"/>
      </tp>
      <tp t="s">
        <v>#N/A N/A</v>
        <stp/>
        <stp>BDP|16440875182053691888</stp>
        <tr r="Q911" s="4"/>
        <tr r="Q911" s="2"/>
      </tp>
      <tp t="s">
        <v>#N/A N/A</v>
        <stp/>
        <stp>BDP|13162205415335329885</stp>
        <tr r="I825" s="4"/>
        <tr r="I825" s="2"/>
      </tp>
      <tp t="s">
        <v>#N/A N/A</v>
        <stp/>
        <stp>BDP|14016651429884774949</stp>
        <tr r="G1006" s="4"/>
        <tr r="G1006" s="2"/>
      </tp>
      <tp t="s">
        <v>#N/A N/A</v>
        <stp/>
        <stp>BDP|14297057130588185295</stp>
        <tr r="H671" s="4"/>
        <tr r="H671" s="2"/>
      </tp>
      <tp t="s">
        <v>#N/A N/A</v>
        <stp/>
        <stp>BDP|12959675129013044881</stp>
        <tr r="E278" s="4"/>
        <tr r="E278" s="2"/>
      </tp>
      <tp t="s">
        <v>#N/A N/A</v>
        <stp/>
        <stp>BDP|10472937815652517782</stp>
        <tr r="K940" s="4"/>
        <tr r="K940" s="2"/>
      </tp>
      <tp t="s">
        <v>#N/A N/A</v>
        <stp/>
        <stp>BDP|13339864423136156298</stp>
        <tr r="E136" s="4"/>
        <tr r="E136" s="2"/>
      </tp>
      <tp t="s">
        <v>#N/A N/A</v>
        <stp/>
        <stp>BDP|11053795148806913963</stp>
        <tr r="H239" s="4"/>
        <tr r="H239" s="2"/>
      </tp>
      <tp t="s">
        <v>#N/A N/A</v>
        <stp/>
        <stp>BDP|15223223954818808723</stp>
        <tr r="F270" s="4"/>
        <tr r="F270" s="2"/>
      </tp>
      <tp t="s">
        <v>#N/A N/A</v>
        <stp/>
        <stp>BDP|13941262161699004309</stp>
        <tr r="O1142" s="4"/>
        <tr r="O1142" s="2"/>
      </tp>
      <tp t="s">
        <v>#N/A N/A</v>
        <stp/>
        <stp>BDP|10912539562988111679</stp>
        <tr r="M554" s="4"/>
        <tr r="M554" s="2"/>
      </tp>
      <tp t="s">
        <v>#N/A N/A</v>
        <stp/>
        <stp>BDP|14240866739760241219</stp>
        <tr r="I717" s="4"/>
        <tr r="I717" s="2"/>
      </tp>
      <tp t="s">
        <v>#N/A N/A</v>
        <stp/>
        <stp>BDP|11684740886787328492</stp>
        <tr r="Q1125" s="4"/>
        <tr r="Q1125" s="2"/>
      </tp>
      <tp t="s">
        <v>#N/A N/A</v>
        <stp/>
        <stp>BDP|16524038969478599548</stp>
        <tr r="L588" s="4"/>
        <tr r="L588" s="2"/>
      </tp>
      <tp t="s">
        <v>#N/A N/A</v>
        <stp/>
        <stp>BDP|10160859655797847771</stp>
        <tr r="M192" s="4"/>
        <tr r="M192" s="2"/>
      </tp>
      <tp t="s">
        <v>#N/A N/A</v>
        <stp/>
        <stp>BDP|15355962288259292011</stp>
        <tr r="I160" s="4"/>
        <tr r="I160" s="2"/>
      </tp>
      <tp t="s">
        <v>#N/A N/A</v>
        <stp/>
        <stp>BDP|15751260399100686300</stp>
        <tr r="P350" s="4"/>
        <tr r="P350" s="2"/>
      </tp>
      <tp t="s">
        <v>#N/A N/A</v>
        <stp/>
        <stp>BDP|16549995853020242739</stp>
        <tr r="M316" s="4"/>
        <tr r="M316" s="2"/>
      </tp>
      <tp t="s">
        <v>#N/A N/A</v>
        <stp/>
        <stp>BDP|14996708012516041952</stp>
        <tr r="M617" s="4"/>
        <tr r="M617" s="2"/>
      </tp>
      <tp t="s">
        <v>#N/A N/A</v>
        <stp/>
        <stp>BDP|12891801197189798760</stp>
        <tr r="C577" s="4"/>
        <tr r="C577" s="2"/>
      </tp>
      <tp t="s">
        <v>#N/A N/A</v>
        <stp/>
        <stp>BDP|10313693312459680309</stp>
        <tr r="C368" s="4"/>
        <tr r="C368" s="2"/>
      </tp>
      <tp t="s">
        <v>#N/A N/A</v>
        <stp/>
        <stp>BDP|18305948448739284131</stp>
        <tr r="D109" s="4"/>
        <tr r="D109" s="2"/>
      </tp>
      <tp t="s">
        <v>#N/A N/A</v>
        <stp/>
        <stp>BDP|13072802774107234681</stp>
        <tr r="C298" s="4"/>
        <tr r="C298" s="2"/>
      </tp>
      <tp t="s">
        <v>#N/A N/A</v>
        <stp/>
        <stp>BDP|12911684666696695901</stp>
        <tr r="D785" s="4"/>
        <tr r="D785" s="2"/>
      </tp>
      <tp t="s">
        <v>#N/A N/A</v>
        <stp/>
        <stp>BDP|12484662136612666830</stp>
        <tr r="H659" s="4"/>
        <tr r="H659" s="2"/>
      </tp>
      <tp t="s">
        <v>#N/A N/A</v>
        <stp/>
        <stp>BDP|16347918614275754601</stp>
        <tr r="F819" s="4"/>
        <tr r="F819" s="2"/>
      </tp>
      <tp t="s">
        <v>#N/A N/A</v>
        <stp/>
        <stp>BDP|13141858739487493288</stp>
        <tr r="F793" s="4"/>
        <tr r="F793" s="2"/>
      </tp>
      <tp t="s">
        <v>#N/A N/A</v>
        <stp/>
        <stp>BDP|18263326406957003170</stp>
        <tr r="M954" s="4"/>
        <tr r="M954" s="2"/>
      </tp>
      <tp t="s">
        <v>#N/A N/A</v>
        <stp/>
        <stp>BDP|17107088623979282191</stp>
        <tr r="H390" s="4"/>
        <tr r="H390" s="2"/>
      </tp>
      <tp t="s">
        <v>#N/A N/A</v>
        <stp/>
        <stp>BDP|11424891238847475004</stp>
        <tr r="N662" s="4"/>
        <tr r="N662" s="2"/>
      </tp>
      <tp t="s">
        <v>#N/A N/A</v>
        <stp/>
        <stp>BDP|18204739700640691269</stp>
        <tr r="E1080" s="4"/>
        <tr r="E1080" s="2"/>
      </tp>
      <tp t="s">
        <v>#N/A N/A</v>
        <stp/>
        <stp>BDP|17107932295739697303</stp>
        <tr r="O1140" s="4"/>
        <tr r="O1140" s="2"/>
      </tp>
      <tp t="s">
        <v>#N/A N/A</v>
        <stp/>
        <stp>BDP|11568079312098030513</stp>
        <tr r="P329" s="4"/>
        <tr r="P329" s="2"/>
      </tp>
      <tp t="s">
        <v>#N/A N/A</v>
        <stp/>
        <stp>BDP|14020840987371690846</stp>
        <tr r="C1013" s="4"/>
        <tr r="C1013" s="2"/>
      </tp>
      <tp t="s">
        <v>#N/A N/A</v>
        <stp/>
        <stp>BDP|14618560565613312978</stp>
        <tr r="L850" s="4"/>
        <tr r="L850" s="2"/>
      </tp>
      <tp t="s">
        <v>#N/A N/A</v>
        <stp/>
        <stp>BDP|15009804593939561075</stp>
        <tr r="G820" s="4"/>
        <tr r="G820" s="2"/>
      </tp>
      <tp t="s">
        <v>#N/A N/A</v>
        <stp/>
        <stp>BDP|15119127031139582361</stp>
        <tr r="H774" s="4"/>
        <tr r="H774" s="2"/>
      </tp>
      <tp t="s">
        <v>#N/A N/A</v>
        <stp/>
        <stp>BDP|10344638356326123863</stp>
        <tr r="G443" s="4"/>
        <tr r="G443" s="2"/>
      </tp>
      <tp t="s">
        <v>#N/A N/A</v>
        <stp/>
        <stp>BDP|16277864354154886297</stp>
        <tr r="H29" s="4"/>
        <tr r="H29" s="2"/>
      </tp>
      <tp t="s">
        <v>#N/A N/A</v>
        <stp/>
        <stp>BDP|11397905686644203969</stp>
        <tr r="J359" s="4"/>
        <tr r="J359" s="2"/>
      </tp>
      <tp t="s">
        <v>#N/A N/A</v>
        <stp/>
        <stp>BDP|16967813946987787087</stp>
        <tr r="J400" s="4"/>
        <tr r="J400" s="2"/>
      </tp>
      <tp t="s">
        <v>#N/A N/A</v>
        <stp/>
        <stp>BDP|14473364853616819987</stp>
        <tr r="L967" s="4"/>
        <tr r="L967" s="2"/>
      </tp>
      <tp t="s">
        <v>#N/A N/A</v>
        <stp/>
        <stp>BDP|13252821917722660507</stp>
        <tr r="J17" s="4"/>
        <tr r="J17" s="2"/>
      </tp>
      <tp t="s">
        <v>#N/A N/A</v>
        <stp/>
        <stp>BDP|10431441733352618842</stp>
        <tr r="P169" s="4"/>
        <tr r="P169" s="2"/>
      </tp>
      <tp t="s">
        <v>#N/A N/A</v>
        <stp/>
        <stp>BDP|13357396263523972813</stp>
        <tr r="I115" s="4"/>
        <tr r="I115" s="2"/>
      </tp>
      <tp t="s">
        <v>#N/A N/A</v>
        <stp/>
        <stp>BDP|10690929764303686179</stp>
        <tr r="Q442" s="4"/>
        <tr r="Q442" s="2"/>
      </tp>
      <tp t="s">
        <v>#N/A N/A</v>
        <stp/>
        <stp>BDP|11715122024706817987</stp>
        <tr r="P115" s="4"/>
        <tr r="P115" s="2"/>
      </tp>
      <tp t="s">
        <v>#N/A N/A</v>
        <stp/>
        <stp>BDP|12522230490091620511</stp>
        <tr r="L580" s="4"/>
        <tr r="L580" s="2"/>
      </tp>
      <tp t="s">
        <v>#N/A N/A</v>
        <stp/>
        <stp>BDP|12592789772638605787</stp>
        <tr r="M480" s="4"/>
        <tr r="M480" s="2"/>
      </tp>
      <tp t="s">
        <v>#N/A N/A</v>
        <stp/>
        <stp>BDP|14233457936357153912</stp>
        <tr r="D1087" s="4"/>
        <tr r="D1087" s="2"/>
      </tp>
      <tp t="s">
        <v>#N/A N/A</v>
        <stp/>
        <stp>BDP|15113935636723378164</stp>
        <tr r="F1014" s="4"/>
        <tr r="F1014" s="2"/>
      </tp>
      <tp t="s">
        <v>#N/A N/A</v>
        <stp/>
        <stp>BDP|12249531180097500555</stp>
        <tr r="H88" s="4"/>
        <tr r="H88" s="2"/>
      </tp>
      <tp t="s">
        <v>#N/A N/A</v>
        <stp/>
        <stp>BDP|14865283095723157157</stp>
        <tr r="E1009" s="4"/>
        <tr r="E1009" s="2"/>
      </tp>
      <tp t="s">
        <v>#N/A N/A</v>
        <stp/>
        <stp>BDP|12510666565676570926</stp>
        <tr r="J544" s="4"/>
        <tr r="J544" s="2"/>
      </tp>
      <tp t="s">
        <v>#N/A N/A</v>
        <stp/>
        <stp>BDP|10081844814002783663</stp>
        <tr r="H1011" s="4"/>
        <tr r="H1011" s="2"/>
      </tp>
      <tp t="s">
        <v>#N/A N/A</v>
        <stp/>
        <stp>BDP|10481900466232286015</stp>
        <tr r="N1039" s="4"/>
        <tr r="N1039" s="2"/>
      </tp>
      <tp t="s">
        <v>#N/A N/A</v>
        <stp/>
        <stp>BDP|10431135396040354534</stp>
        <tr r="E623" s="4"/>
        <tr r="E623" s="2"/>
      </tp>
      <tp t="s">
        <v>#N/A N/A</v>
        <stp/>
        <stp>BDP|14856520031296824923</stp>
        <tr r="G698" s="4"/>
        <tr r="G698" s="2"/>
      </tp>
      <tp t="s">
        <v>#N/A N/A</v>
        <stp/>
        <stp>BDP|15712983327934180785</stp>
        <tr r="I583" s="4"/>
        <tr r="I583" s="2"/>
      </tp>
      <tp t="s">
        <v>#N/A N/A</v>
        <stp/>
        <stp>BDP|12733800655971393306</stp>
        <tr r="D612" s="4"/>
        <tr r="D612" s="2"/>
      </tp>
      <tp t="s">
        <v>#N/A N/A</v>
        <stp/>
        <stp>BDP|18323373370288359963</stp>
        <tr r="H923" s="4"/>
        <tr r="H923" s="2"/>
      </tp>
      <tp t="s">
        <v>#N/A N/A</v>
        <stp/>
        <stp>BDP|16214120332631459876</stp>
        <tr r="E237" s="4"/>
        <tr r="E237" s="2"/>
      </tp>
      <tp t="s">
        <v>#N/A N/A</v>
        <stp/>
        <stp>BDP|13949883736301564429</stp>
        <tr r="C310" s="4"/>
        <tr r="C310" s="2"/>
      </tp>
      <tp t="s">
        <v>#N/A N/A</v>
        <stp/>
        <stp>BDP|10656205167410696976</stp>
        <tr r="L1075" s="4"/>
        <tr r="L1075" s="2"/>
      </tp>
      <tp t="s">
        <v>#N/A N/A</v>
        <stp/>
        <stp>BDP|14774952282690881881</stp>
        <tr r="F313" s="4"/>
        <tr r="F313" s="2"/>
      </tp>
      <tp t="s">
        <v>#N/A N/A</v>
        <stp/>
        <stp>BDP|13015605194366690724</stp>
        <tr r="C453" s="4"/>
        <tr r="C453" s="2"/>
      </tp>
      <tp t="s">
        <v>#N/A N/A</v>
        <stp/>
        <stp>BDP|17248154692235130748</stp>
        <tr r="I775" s="4"/>
        <tr r="I775" s="2"/>
      </tp>
      <tp t="s">
        <v>#N/A N/A</v>
        <stp/>
        <stp>BDP|17071944432051688103</stp>
        <tr r="F702" s="4"/>
        <tr r="F702" s="2"/>
      </tp>
      <tp t="s">
        <v>#N/A N/A</v>
        <stp/>
        <stp>BDP|18434684601995566686</stp>
        <tr r="N777" s="4"/>
        <tr r="N777" s="2"/>
      </tp>
      <tp t="s">
        <v>#N/A N/A</v>
        <stp/>
        <stp>BDP|13692477224370349867</stp>
        <tr r="J32" s="4"/>
        <tr r="J32" s="2"/>
      </tp>
      <tp t="s">
        <v>#N/A N/A</v>
        <stp/>
        <stp>BDP|16321898590193815924</stp>
        <tr r="L217" s="4"/>
        <tr r="L217" s="2"/>
      </tp>
      <tp t="s">
        <v>#N/A N/A</v>
        <stp/>
        <stp>BDP|13093230871552518973</stp>
        <tr r="P185" s="4"/>
        <tr r="P185" s="2"/>
      </tp>
      <tp t="s">
        <v>#N/A N/A</v>
        <stp/>
        <stp>BDP|15483657509237974917</stp>
        <tr r="I554" s="4"/>
        <tr r="I554" s="2"/>
      </tp>
      <tp t="s">
        <v>#N/A N/A</v>
        <stp/>
        <stp>BDP|18272622662816713350</stp>
        <tr r="M789" s="4"/>
        <tr r="M789" s="2"/>
      </tp>
      <tp t="s">
        <v>#N/A N/A</v>
        <stp/>
        <stp>BDP|16921281994361501103</stp>
        <tr r="C1020" s="4"/>
        <tr r="C1020" s="2"/>
      </tp>
      <tp t="s">
        <v>#N/A N/A</v>
        <stp/>
        <stp>BDP|11091287778979262023</stp>
        <tr r="O737" s="4"/>
        <tr r="O737" s="2"/>
      </tp>
      <tp t="s">
        <v>#N/A N/A</v>
        <stp/>
        <stp>BDP|14401792636364278997</stp>
        <tr r="C388" s="4"/>
        <tr r="C388" s="2"/>
      </tp>
      <tp t="s">
        <v>#N/A N/A</v>
        <stp/>
        <stp>BDP|12975498160874402946</stp>
        <tr r="Q624" s="4"/>
        <tr r="Q624" s="2"/>
      </tp>
      <tp t="s">
        <v>#N/A N/A</v>
        <stp/>
        <stp>BDP|16055558893884419324</stp>
        <tr r="K876" s="4"/>
        <tr r="K876" s="2"/>
      </tp>
      <tp t="s">
        <v>#N/A N/A</v>
        <stp/>
        <stp>BDP|18320764232705622413</stp>
        <tr r="J756" s="4"/>
        <tr r="J756" s="2"/>
      </tp>
      <tp t="s">
        <v>#N/A N/A</v>
        <stp/>
        <stp>BDP|11365731325308645130</stp>
        <tr r="E1071" s="4"/>
        <tr r="E1071" s="2"/>
      </tp>
      <tp t="s">
        <v>#N/A N/A</v>
        <stp/>
        <stp>BDP|15135625656792217977</stp>
        <tr r="H971" s="4"/>
        <tr r="H971" s="2"/>
      </tp>
      <tp t="s">
        <v>#N/A N/A</v>
        <stp/>
        <stp>BDP|10105942435081826687</stp>
        <tr r="M604" s="4"/>
        <tr r="M604" s="2"/>
      </tp>
      <tp t="s">
        <v>#N/A N/A</v>
        <stp/>
        <stp>BDP|14137163649919671589</stp>
        <tr r="Q833" s="4"/>
        <tr r="Q833" s="2"/>
      </tp>
      <tp t="s">
        <v>#N/A N/A</v>
        <stp/>
        <stp>BDP|12968113709758209635</stp>
        <tr r="Q150" s="4"/>
        <tr r="Q150" s="2"/>
      </tp>
      <tp t="s">
        <v>#N/A N/A</v>
        <stp/>
        <stp>BDP|18359157741748548826</stp>
        <tr r="D824" s="4"/>
        <tr r="D824" s="2"/>
      </tp>
      <tp t="s">
        <v>#N/A N/A</v>
        <stp/>
        <stp>BDP|15108436642551401945</stp>
        <tr r="P182" s="4"/>
        <tr r="P182" s="2"/>
      </tp>
      <tp t="s">
        <v>#N/A N/A</v>
        <stp/>
        <stp>BDP|16790847801005192633</stp>
        <tr r="J1024" s="4"/>
        <tr r="J1024" s="2"/>
      </tp>
      <tp t="s">
        <v>#N/A N/A</v>
        <stp/>
        <stp>BDP|15273502022468298713</stp>
        <tr r="D567" s="4"/>
        <tr r="D567" s="2"/>
      </tp>
      <tp t="s">
        <v>#N/A N/A</v>
        <stp/>
        <stp>BDP|14471843247995456003</stp>
        <tr r="M1114" s="4"/>
        <tr r="M1114" s="2"/>
      </tp>
      <tp t="s">
        <v>#N/A N/A</v>
        <stp/>
        <stp>BDP|14060388933749153097</stp>
        <tr r="Q761" s="4"/>
        <tr r="Q761" s="2"/>
      </tp>
      <tp t="s">
        <v>#N/A N/A</v>
        <stp/>
        <stp>BDP|14254478752630609821</stp>
        <tr r="J1023" s="4"/>
        <tr r="J1023" s="2"/>
      </tp>
      <tp t="s">
        <v>#N/A N/A</v>
        <stp/>
        <stp>BDP|17075743790384643019</stp>
        <tr r="L219" s="4"/>
        <tr r="L219" s="2"/>
      </tp>
      <tp t="s">
        <v>#N/A N/A</v>
        <stp/>
        <stp>BDP|13307170881257100078</stp>
        <tr r="E252" s="4"/>
        <tr r="E252" s="2"/>
      </tp>
      <tp t="s">
        <v>#N/A N/A</v>
        <stp/>
        <stp>BDP|13812817103441188782</stp>
        <tr r="H567" s="4"/>
        <tr r="H567" s="2"/>
      </tp>
      <tp t="s">
        <v>#N/A N/A</v>
        <stp/>
        <stp>BDP|11899581193483059301</stp>
        <tr r="D879" s="4"/>
        <tr r="D879" s="2"/>
      </tp>
      <tp t="s">
        <v>#N/A N/A</v>
        <stp/>
        <stp>BDP|14745548070389074200</stp>
        <tr r="I1040" s="4"/>
        <tr r="I1040" s="2"/>
      </tp>
      <tp t="s">
        <v>#N/A N/A</v>
        <stp/>
        <stp>BDP|13634852887586443838</stp>
        <tr r="E334" s="4"/>
        <tr r="E334" s="2"/>
      </tp>
      <tp t="s">
        <v>#N/A N/A</v>
        <stp/>
        <stp>BDP|13133392444210684993</stp>
        <tr r="L1105" s="4"/>
        <tr r="L1105" s="2"/>
      </tp>
      <tp t="s">
        <v>#N/A N/A</v>
        <stp/>
        <stp>BDP|14176072377506480866</stp>
        <tr r="P315" s="4"/>
        <tr r="P315" s="2"/>
      </tp>
      <tp t="s">
        <v>#N/A N/A</v>
        <stp/>
        <stp>BDP|11550870867436255449</stp>
        <tr r="H917" s="4"/>
        <tr r="H917" s="2"/>
      </tp>
      <tp t="s">
        <v>#N/A N/A</v>
        <stp/>
        <stp>BDP|13645837472134189556</stp>
        <tr r="N39" s="4"/>
        <tr r="N39" s="2"/>
      </tp>
      <tp t="s">
        <v>#N/A N/A</v>
        <stp/>
        <stp>BDP|11253628141467130939</stp>
        <tr r="N44" s="4"/>
        <tr r="N44" s="2"/>
      </tp>
      <tp t="s">
        <v>#N/A N/A</v>
        <stp/>
        <stp>BDP|17634881592408852370</stp>
        <tr r="O1141" s="4"/>
        <tr r="O1141" s="2"/>
      </tp>
      <tp t="s">
        <v>#N/A N/A</v>
        <stp/>
        <stp>BDP|13945222334366914955</stp>
        <tr r="N671" s="4"/>
        <tr r="N671" s="2"/>
      </tp>
      <tp t="s">
        <v>#N/A N/A</v>
        <stp/>
        <stp>BDP|15191152565057492863</stp>
        <tr r="I650" s="4"/>
        <tr r="I650" s="2"/>
      </tp>
      <tp t="s">
        <v>#N/A N/A</v>
        <stp/>
        <stp>BDP|18029143242389164942</stp>
        <tr r="I299" s="4"/>
        <tr r="I299" s="2"/>
      </tp>
      <tp t="s">
        <v>#N/A N/A</v>
        <stp/>
        <stp>BDP|11547951147541008045</stp>
        <tr r="G520" s="4"/>
        <tr r="G520" s="2"/>
      </tp>
      <tp t="s">
        <v>#N/A N/A</v>
        <stp/>
        <stp>BDP|16019930412110320308</stp>
        <tr r="F903" s="4"/>
        <tr r="F903" s="2"/>
      </tp>
      <tp t="s">
        <v>#N/A N/A</v>
        <stp/>
        <stp>BDP|13283879646904085619</stp>
        <tr r="L1082" s="4"/>
        <tr r="L1082" s="2"/>
      </tp>
      <tp t="s">
        <v>#N/A N/A</v>
        <stp/>
        <stp>BDP|13410769395869496911</stp>
        <tr r="E669" s="4"/>
        <tr r="E669" s="2"/>
      </tp>
      <tp t="s">
        <v>#N/A N/A</v>
        <stp/>
        <stp>BDP|12190892424420774590</stp>
        <tr r="H551" s="4"/>
        <tr r="H551" s="2"/>
      </tp>
      <tp t="s">
        <v>#N/A N/A</v>
        <stp/>
        <stp>BDP|16179735386854650000</stp>
        <tr r="E1021" s="4"/>
        <tr r="E1021" s="2"/>
      </tp>
      <tp t="s">
        <v>#N/A N/A</v>
        <stp/>
        <stp>BDP|15677191098989127942</stp>
        <tr r="L1019" s="4"/>
        <tr r="L1019" s="2"/>
      </tp>
      <tp t="s">
        <v>#N/A N/A</v>
        <stp/>
        <stp>BDP|17186541226108726565</stp>
        <tr r="N438" s="4"/>
        <tr r="N438" s="2"/>
      </tp>
      <tp t="s">
        <v>#N/A N/A</v>
        <stp/>
        <stp>BDP|15349749710859437718</stp>
        <tr r="G403" s="4"/>
        <tr r="G403" s="2"/>
      </tp>
      <tp t="s">
        <v>#N/A N/A</v>
        <stp/>
        <stp>BDP|15892048589353744308</stp>
        <tr r="N587" s="4"/>
        <tr r="N587" s="2"/>
      </tp>
      <tp t="s">
        <v>#N/A N/A</v>
        <stp/>
        <stp>BDP|15744885933883654082</stp>
        <tr r="O363" s="4"/>
        <tr r="O363" s="2"/>
      </tp>
      <tp t="s">
        <v>#N/A N/A</v>
        <stp/>
        <stp>BDP|18110366771125390472</stp>
        <tr r="K943" s="4"/>
        <tr r="K943" s="2"/>
      </tp>
      <tp t="s">
        <v>#N/A N/A</v>
        <stp/>
        <stp>BDP|10645826611251645519</stp>
        <tr r="I1120" s="4"/>
        <tr r="I1120" s="2"/>
      </tp>
      <tp t="s">
        <v>#N/A N/A</v>
        <stp/>
        <stp>BDP|11712719892362601008</stp>
        <tr r="D488" s="4"/>
        <tr r="D488" s="2"/>
      </tp>
      <tp t="s">
        <v>#N/A N/A</v>
        <stp/>
        <stp>BDP|17702757261043539847</stp>
        <tr r="O840" s="4"/>
        <tr r="O840" s="2"/>
      </tp>
      <tp t="s">
        <v>#N/A N/A</v>
        <stp/>
        <stp>BDP|12169070118087470982</stp>
        <tr r="G3" s="4"/>
        <tr r="G3" s="2"/>
      </tp>
      <tp t="s">
        <v>#N/A N/A</v>
        <stp/>
        <stp>BDP|15225581889544104104</stp>
        <tr r="F78" s="4"/>
        <tr r="F78" s="2"/>
      </tp>
      <tp t="s">
        <v>#N/A N/A</v>
        <stp/>
        <stp>BDP|14711296098555421701</stp>
        <tr r="D393" s="4"/>
        <tr r="D393" s="2"/>
      </tp>
      <tp t="s">
        <v>#N/A N/A</v>
        <stp/>
        <stp>BDP|12608070895456019065</stp>
        <tr r="Q1148" s="4"/>
        <tr r="Q1148" s="2"/>
      </tp>
      <tp t="s">
        <v>#N/A N/A</v>
        <stp/>
        <stp>BDP|10470324911778111745</stp>
        <tr r="N310" s="4"/>
        <tr r="N310" s="2"/>
      </tp>
      <tp t="s">
        <v>#N/A N/A</v>
        <stp/>
        <stp>BDP|11359442010420614932</stp>
        <tr r="O762" s="4"/>
        <tr r="O762" s="2"/>
      </tp>
      <tp t="s">
        <v>#N/A N/A</v>
        <stp/>
        <stp>BDP|13128633984496636626</stp>
        <tr r="P1073" s="4"/>
        <tr r="P1073" s="2"/>
      </tp>
      <tp t="s">
        <v>#N/A N/A</v>
        <stp/>
        <stp>BDP|18306324830415727045</stp>
        <tr r="H536" s="4"/>
        <tr r="H536" s="2"/>
      </tp>
      <tp t="s">
        <v>#N/A N/A</v>
        <stp/>
        <stp>BDP|12758671234408554233</stp>
        <tr r="I1035" s="4"/>
        <tr r="I1035" s="2"/>
      </tp>
      <tp t="s">
        <v>#N/A N/A</v>
        <stp/>
        <stp>BDP|16201545052182303952</stp>
        <tr r="K196" s="4"/>
        <tr r="K196" s="2"/>
      </tp>
      <tp t="s">
        <v>#N/A N/A</v>
        <stp/>
        <stp>BDP|12159474655247012917</stp>
        <tr r="H523" s="4"/>
        <tr r="H523" s="2"/>
      </tp>
      <tp t="s">
        <v>#N/A N/A</v>
        <stp/>
        <stp>BDP|15649002794036817782</stp>
        <tr r="H944" s="4"/>
        <tr r="H944" s="2"/>
      </tp>
      <tp t="s">
        <v>#N/A N/A</v>
        <stp/>
        <stp>BDP|10064730932690621957</stp>
        <tr r="I254" s="4"/>
        <tr r="I254" s="2"/>
      </tp>
      <tp t="s">
        <v>#N/A N/A</v>
        <stp/>
        <stp>BDP|17816705946529961053</stp>
        <tr r="P950" s="4"/>
        <tr r="P950" s="2"/>
      </tp>
      <tp t="s">
        <v>#N/A N/A</v>
        <stp/>
        <stp>BDP|13594423084092965088</stp>
        <tr r="I772" s="4"/>
        <tr r="I772" s="2"/>
      </tp>
      <tp t="s">
        <v>#N/A N/A</v>
        <stp/>
        <stp>BDP|12043847215873051545</stp>
        <tr r="F966" s="4"/>
        <tr r="F966" s="2"/>
      </tp>
      <tp t="s">
        <v>#N/A N/A</v>
        <stp/>
        <stp>BDP|18314200644357618449</stp>
        <tr r="L94" s="4"/>
        <tr r="L94" s="2"/>
      </tp>
      <tp t="s">
        <v>#N/A N/A</v>
        <stp/>
        <stp>BDP|17503167543886144941</stp>
        <tr r="M231" s="4"/>
        <tr r="M231" s="2"/>
      </tp>
      <tp t="s">
        <v>#N/A N/A</v>
        <stp/>
        <stp>BDP|17510952363097533239</stp>
        <tr r="J880" s="4"/>
        <tr r="J880" s="2"/>
      </tp>
      <tp t="s">
        <v>#N/A N/A</v>
        <stp/>
        <stp>BDP|11690199527418585785</stp>
        <tr r="H1014" s="4"/>
        <tr r="H1014" s="2"/>
      </tp>
      <tp t="s">
        <v>#N/A N/A</v>
        <stp/>
        <stp>BDP|13784911456077307561</stp>
        <tr r="G972" s="4"/>
        <tr r="G972" s="2"/>
      </tp>
      <tp t="s">
        <v>#N/A N/A</v>
        <stp/>
        <stp>BDP|17286842817841785235</stp>
        <tr r="M165" s="4"/>
        <tr r="M165" s="2"/>
      </tp>
      <tp t="s">
        <v>#N/A N/A</v>
        <stp/>
        <stp>BDP|15810291820270444809</stp>
        <tr r="E85" s="4"/>
        <tr r="E85" s="2"/>
      </tp>
      <tp t="s">
        <v>#N/A N/A</v>
        <stp/>
        <stp>BDP|17963650193980834521</stp>
        <tr r="I544" s="4"/>
        <tr r="I544" s="2"/>
      </tp>
      <tp t="s">
        <v>#N/A N/A</v>
        <stp/>
        <stp>BDP|16752398284193930362</stp>
        <tr r="G984" s="4"/>
        <tr r="G984" s="2"/>
      </tp>
      <tp t="s">
        <v>#N/A N/A</v>
        <stp/>
        <stp>BDP|14184272986472077155</stp>
        <tr r="L389" s="4"/>
        <tr r="L389" s="2"/>
      </tp>
      <tp t="s">
        <v>#N/A N/A</v>
        <stp/>
        <stp>BDP|12012005892881720702</stp>
        <tr r="Q234" s="4"/>
        <tr r="Q234" s="2"/>
      </tp>
      <tp t="s">
        <v>#N/A N/A</v>
        <stp/>
        <stp>BDP|14768617775149462124</stp>
        <tr r="G813" s="4"/>
        <tr r="G813" s="2"/>
      </tp>
      <tp t="s">
        <v>#N/A N/A</v>
        <stp/>
        <stp>BDP|10323912675575548673</stp>
        <tr r="Q523" s="4"/>
        <tr r="Q523" s="2"/>
      </tp>
      <tp t="s">
        <v>#N/A N/A</v>
        <stp/>
        <stp>BDP|14904343491594144782</stp>
        <tr r="Q12" s="4"/>
        <tr r="Q12" s="2"/>
      </tp>
      <tp t="s">
        <v>#N/A N/A</v>
        <stp/>
        <stp>BDP|16798887669665264019</stp>
        <tr r="P966" s="4"/>
        <tr r="P966" s="2"/>
      </tp>
      <tp t="s">
        <v>#N/A N/A</v>
        <stp/>
        <stp>BDP|15783850429435781793</stp>
        <tr r="M1035" s="4"/>
        <tr r="M1035" s="2"/>
      </tp>
      <tp t="s">
        <v>#N/A N/A</v>
        <stp/>
        <stp>BDP|18310092258125112565</stp>
        <tr r="F919" s="4"/>
        <tr r="F919" s="2"/>
      </tp>
      <tp t="s">
        <v>#N/A N/A</v>
        <stp/>
        <stp>BDP|11203350244599431223</stp>
        <tr r="L695" s="4"/>
        <tr r="L695" s="2"/>
      </tp>
      <tp t="s">
        <v>#N/A N/A</v>
        <stp/>
        <stp>BDP|12042465420398174120</stp>
        <tr r="C405" s="4"/>
        <tr r="C405" s="2"/>
      </tp>
      <tp t="s">
        <v>#N/A N/A</v>
        <stp/>
        <stp>BDP|14518641065589590049</stp>
        <tr r="E65" s="4"/>
        <tr r="E65" s="2"/>
      </tp>
      <tp t="s">
        <v>#N/A N/A</v>
        <stp/>
        <stp>BDP|11217760634890556808</stp>
        <tr r="E1089" s="4"/>
        <tr r="E1089" s="2"/>
      </tp>
      <tp t="s">
        <v>#N/A N/A</v>
        <stp/>
        <stp>BDP|16124522864438301010</stp>
        <tr r="N1038" s="4"/>
        <tr r="N1038" s="2"/>
      </tp>
      <tp t="s">
        <v>#N/A N/A</v>
        <stp/>
        <stp>BDP|10429818552575132538</stp>
        <tr r="L197" s="4"/>
        <tr r="L197" s="2"/>
      </tp>
      <tp t="s">
        <v>#N/A N/A</v>
        <stp/>
        <stp>BDP|10534580656295611884</stp>
        <tr r="L56" s="4"/>
        <tr r="L56" s="2"/>
      </tp>
      <tp t="s">
        <v>#N/A N/A</v>
        <stp/>
        <stp>BDP|10612115062618246222</stp>
        <tr r="L915" s="4"/>
        <tr r="L915" s="2"/>
      </tp>
      <tp t="s">
        <v>#N/A N/A</v>
        <stp/>
        <stp>BDP|18287339759461914240</stp>
        <tr r="L1085" s="4"/>
        <tr r="L1085" s="2"/>
      </tp>
      <tp t="s">
        <v>#N/A N/A</v>
        <stp/>
        <stp>BDP|16120252996419665908</stp>
        <tr r="N491" s="4"/>
        <tr r="N491" s="2"/>
      </tp>
      <tp t="s">
        <v>#N/A N/A</v>
        <stp/>
        <stp>BDP|10383803653375465504</stp>
        <tr r="O369" s="4"/>
        <tr r="O369" s="2"/>
      </tp>
      <tp t="s">
        <v>#N/A N/A</v>
        <stp/>
        <stp>BDP|15369659359269250291</stp>
        <tr r="G840" s="4"/>
        <tr r="G840" s="2"/>
      </tp>
      <tp t="s">
        <v>#N/A N/A</v>
        <stp/>
        <stp>BDP|17635860367210716449</stp>
        <tr r="F640" s="4"/>
        <tr r="F640" s="2"/>
      </tp>
      <tp t="s">
        <v>#N/A N/A</v>
        <stp/>
        <stp>BDP|12431971001171225748</stp>
        <tr r="E611" s="4"/>
        <tr r="E611" s="2"/>
      </tp>
      <tp t="s">
        <v>#N/A N/A</v>
        <stp/>
        <stp>BDP|11914883093994146977</stp>
        <tr r="J228" s="4"/>
        <tr r="J228" s="2"/>
      </tp>
      <tp t="s">
        <v>#N/A N/A</v>
        <stp/>
        <stp>BDP|15337173730953943995</stp>
        <tr r="Q467" s="4"/>
        <tr r="Q467" s="2"/>
      </tp>
      <tp t="s">
        <v>#N/A N/A</v>
        <stp/>
        <stp>BDP|15887579165883944873</stp>
        <tr r="H354" s="4"/>
        <tr r="H354" s="2"/>
      </tp>
      <tp t="s">
        <v>#N/A N/A</v>
        <stp/>
        <stp>BDP|12981807303615842263</stp>
        <tr r="L670" s="4"/>
        <tr r="L670" s="2"/>
      </tp>
      <tp t="s">
        <v>#N/A N/A</v>
        <stp/>
        <stp>BDP|11290231362389008175</stp>
        <tr r="P337" s="4"/>
        <tr r="P337" s="2"/>
      </tp>
      <tp t="s">
        <v>#N/A N/A</v>
        <stp/>
        <stp>BDP|15837423743479988140</stp>
        <tr r="P305" s="4"/>
        <tr r="P305" s="2"/>
      </tp>
      <tp t="s">
        <v>#N/A N/A</v>
        <stp/>
        <stp>BDP|12320170544638131254</stp>
        <tr r="J811" s="4"/>
        <tr r="J811" s="2"/>
      </tp>
      <tp t="s">
        <v>#N/A N/A</v>
        <stp/>
        <stp>BDP|14175791367510241894</stp>
        <tr r="D262" s="4"/>
        <tr r="D262" s="2"/>
      </tp>
      <tp t="s">
        <v>#N/A N/A</v>
        <stp/>
        <stp>BDP|18237752181328494268</stp>
        <tr r="D57" s="4"/>
        <tr r="D57" s="2"/>
      </tp>
      <tp t="s">
        <v>#N/A N/A</v>
        <stp/>
        <stp>BDP|15709304777449464504</stp>
        <tr r="K587" s="4"/>
        <tr r="K587" s="2"/>
      </tp>
      <tp t="s">
        <v>#N/A N/A</v>
        <stp/>
        <stp>BDP|16141013335700368824</stp>
        <tr r="Q948" s="4"/>
        <tr r="Q948" s="2"/>
      </tp>
      <tp t="s">
        <v>#N/A N/A</v>
        <stp/>
        <stp>BDP|16371231759334904847</stp>
        <tr r="P323" s="4"/>
        <tr r="P323" s="2"/>
      </tp>
      <tp t="s">
        <v>#N/A N/A</v>
        <stp/>
        <stp>BDP|10982575324358888267</stp>
        <tr r="D996" s="4"/>
        <tr r="D996" s="2"/>
      </tp>
      <tp t="s">
        <v>#N/A N/A</v>
        <stp/>
        <stp>BDP|15627007597778731920</stp>
        <tr r="E876" s="4"/>
        <tr r="E876" s="2"/>
      </tp>
      <tp t="s">
        <v>#N/A N/A</v>
        <stp/>
        <stp>BDP|12407941270551519015</stp>
        <tr r="Q187" s="4"/>
        <tr r="Q187" s="2"/>
      </tp>
      <tp t="s">
        <v>#N/A N/A</v>
        <stp/>
        <stp>BDP|16653670117089169534</stp>
        <tr r="F142" s="4"/>
        <tr r="F142" s="2"/>
      </tp>
      <tp t="s">
        <v>#N/A N/A</v>
        <stp/>
        <stp>BDP|13275758623268199312</stp>
        <tr r="H959" s="4"/>
        <tr r="H959" s="2"/>
      </tp>
      <tp t="s">
        <v>#N/A N/A</v>
        <stp/>
        <stp>BDP|10727800874026373443</stp>
        <tr r="C973" s="4"/>
        <tr r="C973" s="2"/>
      </tp>
      <tp t="s">
        <v>#N/A N/A</v>
        <stp/>
        <stp>BDP|10730767210712659933</stp>
        <tr r="D936" s="4"/>
        <tr r="D936" s="2"/>
      </tp>
      <tp t="s">
        <v>#N/A N/A</v>
        <stp/>
        <stp>BDP|11118509900020752916</stp>
        <tr r="L443" s="4"/>
        <tr r="L443" s="2"/>
      </tp>
      <tp t="s">
        <v>#N/A N/A</v>
        <stp/>
        <stp>BDP|11942280999897732084</stp>
        <tr r="K636" s="4"/>
        <tr r="K636" s="2"/>
      </tp>
      <tp t="s">
        <v>#N/A N/A</v>
        <stp/>
        <stp>BDP|17596236388664113482</stp>
        <tr r="H1083" s="4"/>
        <tr r="H1083" s="2"/>
      </tp>
      <tp t="s">
        <v>#N/A N/A</v>
        <stp/>
        <stp>BDP|14730869290081047967</stp>
        <tr r="F379" s="4"/>
        <tr r="F379" s="2"/>
      </tp>
      <tp t="s">
        <v>#N/A N/A</v>
        <stp/>
        <stp>BDP|16087538793680295756</stp>
        <tr r="P827" s="4"/>
        <tr r="P827" s="2"/>
      </tp>
      <tp t="s">
        <v>#N/A N/A</v>
        <stp/>
        <stp>BDP|12343771353064548958</stp>
        <tr r="F383" s="4"/>
        <tr r="F383" s="2"/>
      </tp>
      <tp t="s">
        <v>#N/A N/A</v>
        <stp/>
        <stp>BDP|11200616791400688332</stp>
        <tr r="E841" s="4"/>
        <tr r="E841" s="2"/>
      </tp>
      <tp t="s">
        <v>#N/A N/A</v>
        <stp/>
        <stp>BDP|11716408890072232322</stp>
        <tr r="E820" s="4"/>
        <tr r="E820" s="2"/>
      </tp>
      <tp t="s">
        <v>#N/A N/A</v>
        <stp/>
        <stp>BDP|10326847329104034399</stp>
        <tr r="F575" s="4"/>
        <tr r="F575" s="2"/>
      </tp>
      <tp t="s">
        <v>#N/A N/A</v>
        <stp/>
        <stp>BDP|18092275590719267723</stp>
        <tr r="M264" s="4"/>
        <tr r="M264" s="2"/>
      </tp>
      <tp t="s">
        <v>#N/A N/A</v>
        <stp/>
        <stp>BDP|15261959647396613310</stp>
        <tr r="J135" s="4"/>
        <tr r="J135" s="2"/>
      </tp>
      <tp t="s">
        <v>#N/A N/A</v>
        <stp/>
        <stp>BDP|11485345727574171912</stp>
        <tr r="G29" s="4"/>
        <tr r="G29" s="2"/>
      </tp>
      <tp t="s">
        <v>#N/A N/A</v>
        <stp/>
        <stp>BDP|11459548302791666830</stp>
        <tr r="D98" s="4"/>
        <tr r="D98" s="2"/>
      </tp>
      <tp t="s">
        <v>#N/A N/A</v>
        <stp/>
        <stp>BDP|16141593385175291383</stp>
        <tr r="M1098" s="4"/>
        <tr r="M1098" s="2"/>
      </tp>
      <tp t="s">
        <v>#N/A N/A</v>
        <stp/>
        <stp>BDP|17595546293737335167</stp>
        <tr r="H878" s="4"/>
        <tr r="H878" s="2"/>
      </tp>
      <tp t="s">
        <v>#N/A N/A</v>
        <stp/>
        <stp>BDP|11660453514291309834</stp>
        <tr r="L83" s="4"/>
        <tr r="L83" s="2"/>
      </tp>
      <tp t="s">
        <v>#N/A N/A</v>
        <stp/>
        <stp>BDP|12425521465768460402</stp>
        <tr r="I769" s="4"/>
        <tr r="I769" s="2"/>
      </tp>
      <tp t="s">
        <v>#N/A N/A</v>
        <stp/>
        <stp>BDP|11177133489952897744</stp>
        <tr r="D1028" s="4"/>
        <tr r="D1028" s="2"/>
      </tp>
      <tp t="s">
        <v>#N/A N/A</v>
        <stp/>
        <stp>BDP|17842785421027459823</stp>
        <tr r="D355" s="4"/>
        <tr r="D355" s="2"/>
      </tp>
      <tp t="s">
        <v>#N/A N/A</v>
        <stp/>
        <stp>BDP|18058571194418376171</stp>
        <tr r="M510" s="4"/>
        <tr r="M510" s="2"/>
      </tp>
      <tp t="s">
        <v>#N/A N/A</v>
        <stp/>
        <stp>BDP|11073651787672378061</stp>
        <tr r="N93" s="4"/>
        <tr r="N93" s="2"/>
      </tp>
      <tp t="s">
        <v>#N/A N/A</v>
        <stp/>
        <stp>BDP|12256288185433850609</stp>
        <tr r="D811" s="4"/>
        <tr r="D811" s="2"/>
      </tp>
      <tp t="s">
        <v>#N/A N/A</v>
        <stp/>
        <stp>BDP|17178915840404678315</stp>
        <tr r="K209" s="4"/>
        <tr r="K209" s="2"/>
      </tp>
      <tp t="s">
        <v>#N/A N/A</v>
        <stp/>
        <stp>BDP|10289249690014405255</stp>
        <tr r="H243" s="4"/>
        <tr r="H243" s="2"/>
      </tp>
      <tp t="s">
        <v>#N/A N/A</v>
        <stp/>
        <stp>BDP|14853266635160954853</stp>
        <tr r="P947" s="4"/>
        <tr r="P947" s="2"/>
      </tp>
      <tp t="s">
        <v>#N/A N/A</v>
        <stp/>
        <stp>BDP|18382871385591638414</stp>
        <tr r="I653" s="4"/>
        <tr r="I653" s="2"/>
      </tp>
      <tp t="s">
        <v>#N/A N/A</v>
        <stp/>
        <stp>BDP|11129130283342326749</stp>
        <tr r="C939" s="4"/>
        <tr r="C939" s="2"/>
      </tp>
      <tp t="s">
        <v>#N/A N/A</v>
        <stp/>
        <stp>BDP|13326824546891714366</stp>
        <tr r="L482" s="4"/>
        <tr r="L482" s="2"/>
      </tp>
      <tp t="s">
        <v>#N/A N/A</v>
        <stp/>
        <stp>BDP|11389825071670676305</stp>
        <tr r="M949" s="4"/>
        <tr r="M949" s="2"/>
      </tp>
      <tp t="s">
        <v>#N/A N/A</v>
        <stp/>
        <stp>BDP|13026170391611988793</stp>
        <tr r="O721" s="4"/>
        <tr r="O721" s="2"/>
      </tp>
      <tp t="s">
        <v>#N/A N/A</v>
        <stp/>
        <stp>BDP|13086485671108768584</stp>
        <tr r="O189" s="4"/>
        <tr r="O189" s="2"/>
      </tp>
      <tp t="s">
        <v>#N/A N/A</v>
        <stp/>
        <stp>BDP|15812110873959847741</stp>
        <tr r="K1051" s="4"/>
        <tr r="K1051" s="2"/>
      </tp>
      <tp t="s">
        <v>#N/A N/A</v>
        <stp/>
        <stp>BDP|14922528686606311280</stp>
        <tr r="L106" s="4"/>
        <tr r="L106" s="2"/>
      </tp>
      <tp t="s">
        <v>#N/A N/A</v>
        <stp/>
        <stp>BDP|15125519474199769351</stp>
        <tr r="D285" s="4"/>
        <tr r="D285" s="2"/>
      </tp>
      <tp t="s">
        <v>#N/A N/A</v>
        <stp/>
        <stp>BDP|14898208314758326298</stp>
        <tr r="K241" s="4"/>
        <tr r="K241" s="2"/>
      </tp>
      <tp t="s">
        <v>#N/A N/A</v>
        <stp/>
        <stp>BDP|14895913644051274591</stp>
        <tr r="L225" s="4"/>
        <tr r="L225" s="2"/>
      </tp>
      <tp t="s">
        <v>#N/A N/A</v>
        <stp/>
        <stp>BDP|13364005897387341017</stp>
        <tr r="G364" s="4"/>
        <tr r="G364" s="2"/>
      </tp>
      <tp t="s">
        <v>#N/A N/A</v>
        <stp/>
        <stp>BDP|12274278382966844390</stp>
        <tr r="E183" s="4"/>
        <tr r="E183" s="2"/>
      </tp>
      <tp t="s">
        <v>#N/A N/A</v>
        <stp/>
        <stp>BDP|12067144686337160155</stp>
        <tr r="N1126" s="4"/>
        <tr r="N1126" s="2"/>
      </tp>
      <tp t="s">
        <v>#N/A N/A</v>
        <stp/>
        <stp>BDP|10248215581417325070</stp>
        <tr r="D808" s="4"/>
        <tr r="D808" s="2"/>
      </tp>
      <tp t="s">
        <v>#N/A N/A</v>
        <stp/>
        <stp>BDP|16891181280986722414</stp>
        <tr r="C719" s="4"/>
        <tr r="C719" s="2"/>
      </tp>
      <tp t="s">
        <v>#N/A N/A</v>
        <stp/>
        <stp>BDP|10729745091354544717</stp>
        <tr r="P777" s="4"/>
        <tr r="P777" s="2"/>
      </tp>
      <tp t="s">
        <v>#N/A N/A</v>
        <stp/>
        <stp>BDP|17321083755738056784</stp>
        <tr r="N1087" s="4"/>
        <tr r="N1087" s="2"/>
      </tp>
      <tp t="s">
        <v>#N/A N/A</v>
        <stp/>
        <stp>BDP|14068835453100743410</stp>
        <tr r="Q510" s="4"/>
        <tr r="Q510" s="2"/>
      </tp>
      <tp t="s">
        <v>#N/A N/A</v>
        <stp/>
        <stp>BDP|10162054885424020172</stp>
        <tr r="M526" s="4"/>
        <tr r="M526" s="2"/>
      </tp>
      <tp t="s">
        <v>#N/A N/A</v>
        <stp/>
        <stp>BDP|10410818561947576471</stp>
        <tr r="C473" s="4"/>
        <tr r="C473" s="2"/>
      </tp>
      <tp t="s">
        <v>#N/A N/A</v>
        <stp/>
        <stp>BDP|13737086592477373080</stp>
        <tr r="E432" s="4"/>
        <tr r="E432" s="2"/>
      </tp>
      <tp t="s">
        <v>#N/A N/A</v>
        <stp/>
        <stp>BDP|15249574832637140904</stp>
        <tr r="C169" s="4"/>
        <tr r="C169" s="2"/>
      </tp>
      <tp t="s">
        <v>#N/A N/A</v>
        <stp/>
        <stp>BDP|10313425781041708011</stp>
        <tr r="K534" s="4"/>
        <tr r="K534" s="2"/>
      </tp>
      <tp t="s">
        <v>#N/A N/A</v>
        <stp/>
        <stp>BDP|13690127954882447827</stp>
        <tr r="O806" s="4"/>
        <tr r="O806" s="2"/>
      </tp>
      <tp t="s">
        <v>#N/A N/A</v>
        <stp/>
        <stp>BDP|12369436662079509415</stp>
        <tr r="I791" s="4"/>
        <tr r="I791" s="2"/>
      </tp>
      <tp t="s">
        <v>#N/A N/A</v>
        <stp/>
        <stp>BDP|15250900370092482409</stp>
        <tr r="P485" s="4"/>
        <tr r="P485" s="2"/>
      </tp>
      <tp t="s">
        <v>#N/A N/A</v>
        <stp/>
        <stp>BDP|17135893312301552292</stp>
        <tr r="P767" s="4"/>
        <tr r="P767" s="2"/>
      </tp>
      <tp t="s">
        <v>#N/A N/A</v>
        <stp/>
        <stp>BDP|17162877724705707532</stp>
        <tr r="L711" s="4"/>
        <tr r="L711" s="2"/>
      </tp>
      <tp t="s">
        <v>#N/A N/A</v>
        <stp/>
        <stp>BDP|15106666116004199494</stp>
        <tr r="M934" s="4"/>
        <tr r="M934" s="2"/>
      </tp>
      <tp t="s">
        <v>#N/A N/A</v>
        <stp/>
        <stp>BDP|12519494314546627379</stp>
        <tr r="M53" s="4"/>
        <tr r="M53" s="2"/>
      </tp>
      <tp t="s">
        <v>#N/A N/A</v>
        <stp/>
        <stp>BDP|11951259754325017115</stp>
        <tr r="D622" s="4"/>
        <tr r="D622" s="2"/>
      </tp>
      <tp t="s">
        <v>#N/A N/A</v>
        <stp/>
        <stp>BDP|12087510439345460357</stp>
        <tr r="G483" s="4"/>
        <tr r="G483" s="2"/>
      </tp>
      <tp t="s">
        <v>#N/A N/A</v>
        <stp/>
        <stp>BDP|16580764882763057887</stp>
        <tr r="O28" s="4"/>
        <tr r="O28" s="2"/>
      </tp>
      <tp t="s">
        <v>#N/A N/A</v>
        <stp/>
        <stp>BDP|17323215949053175039</stp>
        <tr r="D571" s="4"/>
        <tr r="D571" s="2"/>
      </tp>
      <tp t="s">
        <v>#N/A N/A</v>
        <stp/>
        <stp>BDP|15117629620654235785</stp>
        <tr r="G845" s="4"/>
        <tr r="G845" s="2"/>
      </tp>
      <tp t="s">
        <v>#N/A N/A</v>
        <stp/>
        <stp>BDP|10174712969992752176</stp>
        <tr r="Q1055" s="4"/>
        <tr r="Q1055" s="2"/>
      </tp>
      <tp t="s">
        <v>#N/A N/A</v>
        <stp/>
        <stp>BDP|18184257073919906679</stp>
        <tr r="C1106" s="4"/>
        <tr r="C1106" s="2"/>
      </tp>
      <tp t="s">
        <v>#N/A N/A</v>
        <stp/>
        <stp>BDP|12272742020021896472</stp>
        <tr r="O637" s="4"/>
        <tr r="O637" s="2"/>
      </tp>
      <tp t="s">
        <v>#N/A N/A</v>
        <stp/>
        <stp>BDP|14878648060083480519</stp>
        <tr r="P844" s="4"/>
        <tr r="P844" s="2"/>
      </tp>
      <tp t="s">
        <v>#N/A N/A</v>
        <stp/>
        <stp>BDP|17047369339307427222</stp>
        <tr r="J138" s="4"/>
        <tr r="J138" s="2"/>
      </tp>
      <tp t="s">
        <v>#N/A N/A</v>
        <stp/>
        <stp>BDP|10713855979554356919</stp>
        <tr r="Q1005" s="4"/>
        <tr r="Q1005" s="2"/>
      </tp>
      <tp t="s">
        <v>#N/A N/A</v>
        <stp/>
        <stp>BDP|15850593172463272688</stp>
        <tr r="K305" s="4"/>
        <tr r="K305" s="2"/>
      </tp>
      <tp t="s">
        <v>#N/A N/A</v>
        <stp/>
        <stp>BDP|14249793061302115529</stp>
        <tr r="K323" s="4"/>
        <tr r="K323" s="2"/>
      </tp>
      <tp t="s">
        <v>#N/A N/A</v>
        <stp/>
        <stp>BDP|13059398709564101684</stp>
        <tr r="P691" s="4"/>
        <tr r="P691" s="2"/>
      </tp>
      <tp t="s">
        <v>#N/A N/A</v>
        <stp/>
        <stp>BDP|13512747443997854536</stp>
        <tr r="H958" s="4"/>
        <tr r="H958" s="2"/>
      </tp>
      <tp t="s">
        <v>#N/A N/A</v>
        <stp/>
        <stp>BDP|15291084012151582748</stp>
        <tr r="M216" s="4"/>
        <tr r="M216" s="2"/>
      </tp>
      <tp t="s">
        <v>#N/A N/A</v>
        <stp/>
        <stp>BDP|15969155684058979688</stp>
        <tr r="K474" s="4"/>
        <tr r="K474" s="2"/>
      </tp>
      <tp t="s">
        <v>#N/A N/A</v>
        <stp/>
        <stp>BDP|12834861330199391249</stp>
        <tr r="D558" s="4"/>
        <tr r="D558" s="2"/>
      </tp>
      <tp t="s">
        <v>#N/A N/A</v>
        <stp/>
        <stp>BDP|13050927514480802974</stp>
        <tr r="K864" s="4"/>
        <tr r="K864" s="2"/>
      </tp>
      <tp t="s">
        <v>#N/A N/A</v>
        <stp/>
        <stp>BDP|13915232742424600375</stp>
        <tr r="I278" s="4"/>
        <tr r="I278" s="2"/>
      </tp>
      <tp t="s">
        <v>#N/A N/A</v>
        <stp/>
        <stp>BDP|12119644297947958828</stp>
        <tr r="L199" s="4"/>
        <tr r="L199" s="2"/>
      </tp>
      <tp t="s">
        <v>#N/A N/A</v>
        <stp/>
        <stp>BDP|14286692338925207682</stp>
        <tr r="H1024" s="4"/>
        <tr r="H1024" s="2"/>
      </tp>
      <tp t="s">
        <v>#N/A N/A</v>
        <stp/>
        <stp>BDP|10995428710601631645</stp>
        <tr r="Q520" s="4"/>
        <tr r="Q520" s="2"/>
      </tp>
      <tp t="s">
        <v>#N/A N/A</v>
        <stp/>
        <stp>BDP|11325586660776456667</stp>
        <tr r="P1101" s="4"/>
        <tr r="P1101" s="2"/>
      </tp>
      <tp t="s">
        <v>#N/A N/A</v>
        <stp/>
        <stp>BDP|16957542224266951591</stp>
        <tr r="H619" s="4"/>
        <tr r="H619" s="2"/>
      </tp>
      <tp t="s">
        <v>#N/A N/A</v>
        <stp/>
        <stp>BDP|10012083506357401531</stp>
        <tr r="K364" s="4"/>
        <tr r="K364" s="2"/>
      </tp>
      <tp t="s">
        <v>#N/A N/A</v>
        <stp/>
        <stp>BDP|14239524909405833687</stp>
        <tr r="J776" s="4"/>
        <tr r="J776" s="2"/>
      </tp>
      <tp t="s">
        <v>#N/A N/A</v>
        <stp/>
        <stp>BDP|17562604162693873665</stp>
        <tr r="J936" s="4"/>
        <tr r="J936" s="2"/>
      </tp>
      <tp t="s">
        <v>#N/A N/A</v>
        <stp/>
        <stp>BDP|17861009145036383771</stp>
        <tr r="J227" s="4"/>
        <tr r="J227" s="2"/>
      </tp>
      <tp t="s">
        <v>#N/A N/A</v>
        <stp/>
        <stp>BDP|12475508842347696690</stp>
        <tr r="J9" s="4"/>
        <tr r="J9" s="2"/>
      </tp>
      <tp t="s">
        <v>#N/A N/A</v>
        <stp/>
        <stp>BDP|17440482436034529661</stp>
        <tr r="L317" s="4"/>
        <tr r="L317" s="2"/>
      </tp>
      <tp t="s">
        <v>#N/A N/A</v>
        <stp/>
        <stp>BDP|16896399560433808200</stp>
        <tr r="G22" s="4"/>
        <tr r="G22" s="2"/>
      </tp>
      <tp t="s">
        <v>#N/A N/A</v>
        <stp/>
        <stp>BDP|14053259125526010083</stp>
        <tr r="K413" s="4"/>
        <tr r="K413" s="2"/>
      </tp>
      <tp t="s">
        <v>#N/A N/A</v>
        <stp/>
        <stp>BDP|14921612595821058857</stp>
        <tr r="J767" s="4"/>
        <tr r="J767" s="2"/>
      </tp>
      <tp t="s">
        <v>#N/A N/A</v>
        <stp/>
        <stp>BDP|10984725801223337616</stp>
        <tr r="Q902" s="4"/>
        <tr r="Q902" s="2"/>
      </tp>
      <tp t="s">
        <v>#N/A N/A</v>
        <stp/>
        <stp>BDP|14765084736657092217</stp>
        <tr r="Q1062" s="4"/>
        <tr r="Q1062" s="2"/>
      </tp>
      <tp t="s">
        <v>#N/A N/A</v>
        <stp/>
        <stp>BDP|17954598929344819695</stp>
        <tr r="F925" s="4"/>
        <tr r="F925" s="2"/>
      </tp>
      <tp t="s">
        <v>#N/A N/A</v>
        <stp/>
        <stp>BDP|14270489246382359471</stp>
        <tr r="C626" s="4"/>
        <tr r="C626" s="2"/>
      </tp>
      <tp t="s">
        <v>#N/A N/A</v>
        <stp/>
        <stp>BDP|12600769217107618191</stp>
        <tr r="J312" s="4"/>
        <tr r="J312" s="2"/>
      </tp>
      <tp t="s">
        <v>#N/A N/A</v>
        <stp/>
        <stp>BDP|14327066147815336797</stp>
        <tr r="I973" s="4"/>
        <tr r="I973" s="2"/>
      </tp>
      <tp t="s">
        <v>#N/A N/A</v>
        <stp/>
        <stp>BDP|15613330458441425018</stp>
        <tr r="E132" s="4"/>
        <tr r="E132" s="2"/>
      </tp>
      <tp t="s">
        <v>#N/A N/A</v>
        <stp/>
        <stp>BDP|10602038971543453686</stp>
        <tr r="C299" s="4"/>
        <tr r="C299" s="2"/>
      </tp>
      <tp t="s">
        <v>#N/A N/A</v>
        <stp/>
        <stp>BDP|15157073066744166599</stp>
        <tr r="G565" s="4"/>
        <tr r="G565" s="2"/>
      </tp>
      <tp t="s">
        <v>#N/A N/A</v>
        <stp/>
        <stp>BDP|15645429818365768736</stp>
        <tr r="Q119" s="4"/>
        <tr r="Q119" s="2"/>
      </tp>
      <tp t="s">
        <v>#N/A N/A</v>
        <stp/>
        <stp>BDP|13777234071366963248</stp>
        <tr r="M867" s="4"/>
        <tr r="M867" s="2"/>
      </tp>
      <tp t="s">
        <v>#N/A N/A</v>
        <stp/>
        <stp>BDP|12474577387414990950</stp>
        <tr r="N140" s="4"/>
        <tr r="N140" s="2"/>
      </tp>
      <tp t="s">
        <v>#N/A N/A</v>
        <stp/>
        <stp>BDP|10916544067656262708</stp>
        <tr r="F1043" s="4"/>
        <tr r="F1043" s="2"/>
      </tp>
      <tp t="s">
        <v>#N/A N/A</v>
        <stp/>
        <stp>BDP|10798540059370318217</stp>
        <tr r="Q358" s="4"/>
        <tr r="Q358" s="2"/>
      </tp>
      <tp t="s">
        <v>#N/A N/A</v>
        <stp/>
        <stp>BDP|14324675621067960542</stp>
        <tr r="D625" s="4"/>
        <tr r="D625" s="2"/>
      </tp>
      <tp t="s">
        <v>#N/A N/A</v>
        <stp/>
        <stp>BDP|11336812638778540071</stp>
        <tr r="F853" s="4"/>
        <tr r="F853" s="2"/>
      </tp>
      <tp t="s">
        <v>#N/A N/A</v>
        <stp/>
        <stp>BDP|11196163734460386185</stp>
        <tr r="I560" s="4"/>
        <tr r="I560" s="2"/>
      </tp>
      <tp t="s">
        <v>#N/A N/A</v>
        <stp/>
        <stp>BDP|14172823385052630485</stp>
        <tr r="L1113" s="4"/>
        <tr r="L1113" s="2"/>
      </tp>
      <tp t="s">
        <v>#N/A N/A</v>
        <stp/>
        <stp>BDP|12619060332650953333</stp>
        <tr r="I937" s="4"/>
        <tr r="I937" s="2"/>
      </tp>
      <tp t="s">
        <v>#N/A N/A</v>
        <stp/>
        <stp>BDP|11211963856316306990</stp>
        <tr r="E981" s="4"/>
        <tr r="E981" s="2"/>
      </tp>
      <tp t="s">
        <v>#N/A N/A</v>
        <stp/>
        <stp>BDP|12907354300801650228</stp>
        <tr r="C267" s="4"/>
        <tr r="C267" s="2"/>
      </tp>
      <tp t="s">
        <v>#N/A N/A</v>
        <stp/>
        <stp>BDP|13652007203235807451</stp>
        <tr r="M60" s="4"/>
        <tr r="M60" s="2"/>
      </tp>
      <tp t="s">
        <v>#N/A N/A</v>
        <stp/>
        <stp>BDP|15543806009877293863</stp>
        <tr r="L1034" s="4"/>
        <tr r="L1034" s="2"/>
      </tp>
      <tp t="s">
        <v>#N/A N/A</v>
        <stp/>
        <stp>BDP|15271522078010508552</stp>
        <tr r="J533" s="4"/>
        <tr r="J533" s="2"/>
      </tp>
      <tp t="s">
        <v>#N/A N/A</v>
        <stp/>
        <stp>BDP|12587610577106898737</stp>
        <tr r="L450" s="4"/>
        <tr r="L450" s="2"/>
      </tp>
      <tp t="s">
        <v>#N/A N/A</v>
        <stp/>
        <stp>BDP|11715422714562850414</stp>
        <tr r="K145" s="4"/>
        <tr r="K145" s="2"/>
      </tp>
      <tp t="s">
        <v>#N/A N/A</v>
        <stp/>
        <stp>BDP|11460997195151154212</stp>
        <tr r="C1012" s="4"/>
        <tr r="C1012" s="2"/>
      </tp>
      <tp t="s">
        <v>#N/A N/A</v>
        <stp/>
        <stp>BDP|10347113640277868025</stp>
        <tr r="J736" s="4"/>
        <tr r="J736" s="2"/>
      </tp>
      <tp t="s">
        <v>#N/A N/A</v>
        <stp/>
        <stp>BDP|16022624936811591092</stp>
        <tr r="Q917" s="4"/>
        <tr r="Q917" s="2"/>
      </tp>
      <tp t="s">
        <v>#N/A N/A</v>
        <stp/>
        <stp>BDP|13537400381099817447</stp>
        <tr r="Q928" s="4"/>
        <tr r="Q928" s="2"/>
      </tp>
      <tp t="s">
        <v>#N/A N/A</v>
        <stp/>
        <stp>BDP|13867871347018951597</stp>
        <tr r="O982" s="4"/>
        <tr r="O982" s="2"/>
      </tp>
      <tp t="s">
        <v>#N/A N/A</v>
        <stp/>
        <stp>BDP|17681159080644863834</stp>
        <tr r="D1054" s="4"/>
        <tr r="D1054" s="2"/>
      </tp>
      <tp t="s">
        <v>#N/A N/A</v>
        <stp/>
        <stp>BDP|12768542551196205680</stp>
        <tr r="J784" s="4"/>
        <tr r="J784" s="2"/>
      </tp>
      <tp t="s">
        <v>#N/A N/A</v>
        <stp/>
        <stp>BDP|15500886887390090728</stp>
        <tr r="J116" s="4"/>
        <tr r="J116" s="2"/>
      </tp>
      <tp t="s">
        <v>#N/A N/A</v>
        <stp/>
        <stp>BDP|17958602050574786251</stp>
        <tr r="Q383" s="4"/>
        <tr r="Q383" s="2"/>
      </tp>
      <tp t="s">
        <v>#N/A N/A</v>
        <stp/>
        <stp>BDP|16909310102870345727</stp>
        <tr r="F932" s="4"/>
        <tr r="F932" s="2"/>
      </tp>
      <tp t="s">
        <v>#N/A N/A</v>
        <stp/>
        <stp>BDP|15955569416810166339</stp>
        <tr r="E931" s="4"/>
        <tr r="E931" s="2"/>
      </tp>
      <tp t="s">
        <v>#N/A N/A</v>
        <stp/>
        <stp>BDP|10196583160324627540</stp>
        <tr r="L18" s="4"/>
        <tr r="L18" s="2"/>
      </tp>
      <tp t="s">
        <v>#N/A N/A</v>
        <stp/>
        <stp>BDP|15168025353223298192</stp>
        <tr r="D370" s="4"/>
        <tr r="D370" s="2"/>
      </tp>
      <tp t="s">
        <v>#N/A N/A</v>
        <stp/>
        <stp>BDP|16243768744217365082</stp>
        <tr r="H935" s="4"/>
        <tr r="H935" s="2"/>
      </tp>
      <tp t="s">
        <v>#N/A N/A</v>
        <stp/>
        <stp>BDP|13815159576865919298</stp>
        <tr r="O474" s="4"/>
        <tr r="O474" s="2"/>
      </tp>
      <tp t="s">
        <v>#N/A N/A</v>
        <stp/>
        <stp>BDP|14372129845693696098</stp>
        <tr r="N264" s="4"/>
        <tr r="N264" s="2"/>
      </tp>
      <tp t="s">
        <v>#N/A N/A</v>
        <stp/>
        <stp>BDP|13402792366424767479</stp>
        <tr r="Q738" s="4"/>
        <tr r="Q738" s="2"/>
      </tp>
      <tp t="s">
        <v>#N/A N/A</v>
        <stp/>
        <stp>BDP|17406694962434201168</stp>
        <tr r="G171" s="4"/>
        <tr r="G171" s="2"/>
      </tp>
      <tp t="s">
        <v>#N/A N/A</v>
        <stp/>
        <stp>BDP|17770118940659583989</stp>
        <tr r="C177" s="4"/>
        <tr r="C177" s="2"/>
      </tp>
      <tp t="s">
        <v>#N/A N/A</v>
        <stp/>
        <stp>BDP|15755367224863907572</stp>
        <tr r="M1111" s="4"/>
        <tr r="M1111" s="2"/>
      </tp>
      <tp t="s">
        <v>#N/A N/A</v>
        <stp/>
        <stp>BDP|10742617979060083344</stp>
        <tr r="D436" s="4"/>
        <tr r="D436" s="2"/>
      </tp>
      <tp t="s">
        <v>#N/A N/A</v>
        <stp/>
        <stp>BDP|15118332437146889165</stp>
        <tr r="L557" s="4"/>
        <tr r="L557" s="2"/>
      </tp>
      <tp t="s">
        <v>#N/A N/A</v>
        <stp/>
        <stp>BDP|13757712602185804378</stp>
        <tr r="K491" s="4"/>
        <tr r="K491" s="2"/>
      </tp>
      <tp t="s">
        <v>#N/A N/A</v>
        <stp/>
        <stp>BDP|10170549951257615593</stp>
        <tr r="H1094" s="4"/>
        <tr r="H1094" s="2"/>
      </tp>
      <tp t="s">
        <v>#N/A N/A</v>
        <stp/>
        <stp>BDP|15833383171314959738</stp>
        <tr r="F133" s="4"/>
        <tr r="F133" s="2"/>
      </tp>
      <tp t="s">
        <v>#N/A N/A</v>
        <stp/>
        <stp>BDP|10727141561847943202</stp>
        <tr r="L1028" s="4"/>
        <tr r="L1028" s="2"/>
      </tp>
      <tp t="s">
        <v>#N/A N/A</v>
        <stp/>
        <stp>BDP|18061021339191199812</stp>
        <tr r="I698" s="4"/>
        <tr r="I698" s="2"/>
      </tp>
      <tp t="s">
        <v>#N/A N/A</v>
        <stp/>
        <stp>BDP|10586503404192333595</stp>
        <tr r="C896" s="4"/>
        <tr r="C896" s="2"/>
      </tp>
      <tp t="s">
        <v>#N/A N/A</v>
        <stp/>
        <stp>BDP|12438063771657146091</stp>
        <tr r="Q822" s="4"/>
        <tr r="Q822" s="2"/>
      </tp>
      <tp t="s">
        <v>#N/A N/A</v>
        <stp/>
        <stp>BDP|16764577599301082929</stp>
        <tr r="M576" s="4"/>
        <tr r="M576" s="2"/>
      </tp>
      <tp t="s">
        <v>#N/A N/A</v>
        <stp/>
        <stp>BDP|11648163836282402397</stp>
        <tr r="L787" s="4"/>
        <tr r="L787" s="2"/>
      </tp>
      <tp t="s">
        <v>#N/A N/A</v>
        <stp/>
        <stp>BDP|10506432739640373571</stp>
        <tr r="F424" s="4"/>
        <tr r="F424" s="2"/>
      </tp>
      <tp t="s">
        <v>#N/A N/A</v>
        <stp/>
        <stp>BDP|14658896962109248147</stp>
        <tr r="G151" s="4"/>
        <tr r="G151" s="2"/>
      </tp>
      <tp t="s">
        <v>#N/A N/A</v>
        <stp/>
        <stp>BDP|11050413135617968367</stp>
        <tr r="G459" s="4"/>
        <tr r="G459" s="2"/>
      </tp>
      <tp t="s">
        <v>#N/A N/A</v>
        <stp/>
        <stp>BDP|11860114220573161330</stp>
        <tr r="E1131" s="4"/>
        <tr r="E1131" s="2"/>
      </tp>
      <tp t="s">
        <v>#N/A N/A</v>
        <stp/>
        <stp>BDP|11889715143981052110</stp>
        <tr r="K648" s="4"/>
        <tr r="K648" s="2"/>
      </tp>
      <tp t="s">
        <v>#N/A N/A</v>
        <stp/>
        <stp>BDP|15675436735739873930</stp>
        <tr r="J329" s="4"/>
        <tr r="J329" s="2"/>
      </tp>
      <tp t="s">
        <v>#N/A N/A</v>
        <stp/>
        <stp>BDP|14982147153922714027</stp>
        <tr r="I52" s="4"/>
        <tr r="I52" s="2"/>
      </tp>
      <tp t="s">
        <v>#N/A N/A</v>
        <stp/>
        <stp>BDP|17890882695260815468</stp>
        <tr r="H977" s="4"/>
        <tr r="H977" s="2"/>
      </tp>
      <tp t="s">
        <v>#N/A N/A</v>
        <stp/>
        <stp>BDP|14860324536260015671</stp>
        <tr r="E29" s="4"/>
        <tr r="E29" s="2"/>
      </tp>
      <tp t="s">
        <v>#N/A N/A</v>
        <stp/>
        <stp>BDP|12317738070058311888</stp>
        <tr r="M701" s="4"/>
        <tr r="M701" s="2"/>
      </tp>
      <tp t="s">
        <v>#N/A N/A</v>
        <stp/>
        <stp>BDP|11473307805046820625</stp>
        <tr r="J300" s="4"/>
        <tr r="J300" s="2"/>
      </tp>
      <tp t="s">
        <v>#N/A N/A</v>
        <stp/>
        <stp>BDP|16409389985998446763</stp>
        <tr r="G579" s="4"/>
        <tr r="G579" s="2"/>
      </tp>
      <tp t="s">
        <v>#N/A N/A</v>
        <stp/>
        <stp>BDP|11304927869145443975</stp>
        <tr r="N899" s="4"/>
        <tr r="N899" s="2"/>
      </tp>
      <tp t="s">
        <v>#N/A N/A</v>
        <stp/>
        <stp>BDP|13563771332252227790</stp>
        <tr r="N992" s="4"/>
        <tr r="N992" s="2"/>
      </tp>
      <tp t="s">
        <v>#N/A N/A</v>
        <stp/>
        <stp>BDP|17289049971390930257</stp>
        <tr r="E244" s="4"/>
        <tr r="E244" s="2"/>
      </tp>
      <tp t="s">
        <v>#N/A N/A</v>
        <stp/>
        <stp>BDP|12910071902892393247</stp>
        <tr r="F177" s="4"/>
        <tr r="F177" s="2"/>
      </tp>
      <tp t="s">
        <v>#N/A N/A</v>
        <stp/>
        <stp>BDP|11448560809697443143</stp>
        <tr r="K689" s="4"/>
        <tr r="K689" s="2"/>
      </tp>
      <tp t="s">
        <v>#N/A N/A</v>
        <stp/>
        <stp>BDP|14513242428643259505</stp>
        <tr r="N805" s="4"/>
        <tr r="N805" s="2"/>
      </tp>
      <tp t="s">
        <v>#N/A N/A</v>
        <stp/>
        <stp>BDP|12561393613036046444</stp>
        <tr r="Q70" s="4"/>
        <tr r="Q70" s="2"/>
      </tp>
      <tp t="s">
        <v>#N/A N/A</v>
        <stp/>
        <stp>BDP|16671365059155034724</stp>
        <tr r="O33" s="4"/>
        <tr r="O33" s="2"/>
      </tp>
      <tp t="s">
        <v>#N/A N/A</v>
        <stp/>
        <stp>BDP|10141314231894909623</stp>
        <tr r="O51" s="4"/>
        <tr r="O51" s="2"/>
      </tp>
      <tp t="s">
        <v>#N/A N/A</v>
        <stp/>
        <stp>BDP|11656587533454399146</stp>
        <tr r="D603" s="4"/>
        <tr r="D603" s="2"/>
      </tp>
      <tp t="s">
        <v>#N/A N/A</v>
        <stp/>
        <stp>BDP|11094703590559222485</stp>
        <tr r="C686" s="4"/>
        <tr r="C686" s="2"/>
      </tp>
      <tp t="s">
        <v>#N/A N/A</v>
        <stp/>
        <stp>BDP|16311088468274962605</stp>
        <tr r="E1045" s="4"/>
        <tr r="E1045" s="2"/>
      </tp>
      <tp t="s">
        <v>#N/A N/A</v>
        <stp/>
        <stp>BDP|15904048065253533271</stp>
        <tr r="H1033" s="4"/>
        <tr r="H1033" s="2"/>
      </tp>
      <tp t="s">
        <v>#N/A N/A</v>
        <stp/>
        <stp>BDP|16050749928864436528</stp>
        <tr r="J497" s="4"/>
        <tr r="J497" s="2"/>
      </tp>
      <tp t="s">
        <v>#N/A N/A</v>
        <stp/>
        <stp>BDP|10235212869684807289</stp>
        <tr r="D690" s="4"/>
        <tr r="D690" s="2"/>
      </tp>
      <tp t="s">
        <v>#N/A N/A</v>
        <stp/>
        <stp>BDP|17368138333085911201</stp>
        <tr r="I385" s="4"/>
        <tr r="I385" s="2"/>
      </tp>
      <tp t="s">
        <v>#N/A N/A</v>
        <stp/>
        <stp>BDP|17816747336980460144</stp>
        <tr r="N970" s="4"/>
        <tr r="N970" s="2"/>
      </tp>
      <tp t="s">
        <v>#N/A N/A</v>
        <stp/>
        <stp>BDP|17835480423932061191</stp>
        <tr r="Q1044" s="4"/>
        <tr r="Q1044" s="2"/>
      </tp>
      <tp t="s">
        <v>#N/A N/A</v>
        <stp/>
        <stp>BDP|11112164127703283386</stp>
        <tr r="F847" s="4"/>
        <tr r="F847" s="2"/>
      </tp>
      <tp t="s">
        <v>#N/A N/A</v>
        <stp/>
        <stp>BDP|15394075248847157472</stp>
        <tr r="J602" s="4"/>
        <tr r="J602" s="2"/>
      </tp>
      <tp t="s">
        <v>#N/A N/A</v>
        <stp/>
        <stp>BDP|13453009562224892344</stp>
        <tr r="H318" s="4"/>
        <tr r="H318" s="2"/>
      </tp>
      <tp t="s">
        <v>#N/A N/A</v>
        <stp/>
        <stp>BDP|16444775315216835443</stp>
        <tr r="F588" s="4"/>
        <tr r="F588" s="2"/>
      </tp>
      <tp t="s">
        <v>#N/A N/A</v>
        <stp/>
        <stp>BDP|16124286261114761451</stp>
        <tr r="J1102" s="4"/>
        <tr r="J1102" s="2"/>
      </tp>
      <tp t="s">
        <v>#N/A N/A</v>
        <stp/>
        <stp>BDP|10426649270926317592</stp>
        <tr r="F47" s="4"/>
        <tr r="F47" s="2"/>
      </tp>
      <tp t="s">
        <v>#N/A N/A</v>
        <stp/>
        <stp>BDP|10944604040120326002</stp>
        <tr r="D240" s="4"/>
        <tr r="D240" s="2"/>
      </tp>
      <tp t="s">
        <v>#N/A N/A</v>
        <stp/>
        <stp>BDP|13167612275915759588</stp>
        <tr r="H528" s="4"/>
        <tr r="H528" s="2"/>
      </tp>
      <tp t="s">
        <v>#N/A N/A</v>
        <stp/>
        <stp>BDP|12839718129410961539</stp>
        <tr r="C836" s="4"/>
        <tr r="C836" s="2"/>
      </tp>
      <tp t="s">
        <v>#N/A N/A</v>
        <stp/>
        <stp>BDP|10837435679395157497</stp>
        <tr r="G934" s="4"/>
        <tr r="G934" s="2"/>
      </tp>
      <tp t="s">
        <v>#N/A N/A</v>
        <stp/>
        <stp>BDP|15020782457740001550</stp>
        <tr r="D39" s="4"/>
        <tr r="D39" s="2"/>
      </tp>
      <tp t="s">
        <v>#N/A N/A</v>
        <stp/>
        <stp>BDP|14033554168766027375</stp>
        <tr r="G19" s="4"/>
        <tr r="G19" s="2"/>
      </tp>
      <tp t="s">
        <v>#N/A N/A</v>
        <stp/>
        <stp>BDP|13832263514597886588</stp>
        <tr r="Q1021" s="4"/>
        <tr r="Q1021" s="2"/>
      </tp>
      <tp t="s">
        <v>#N/A N/A</v>
        <stp/>
        <stp>BDP|14940657034317545471</stp>
        <tr r="O32" s="4"/>
        <tr r="O32" s="2"/>
      </tp>
      <tp t="s">
        <v>#N/A N/A</v>
        <stp/>
        <stp>BDP|16817414906340175045</stp>
        <tr r="G796" s="4"/>
        <tr r="G796" s="2"/>
      </tp>
      <tp t="s">
        <v>#N/A N/A</v>
        <stp/>
        <stp>BDP|16222275828734368042</stp>
        <tr r="E1079" s="4"/>
        <tr r="E1079" s="2"/>
      </tp>
      <tp t="s">
        <v>#N/A N/A</v>
        <stp/>
        <stp>BDP|14141555829617578624</stp>
        <tr r="J793" s="4"/>
        <tr r="J793" s="2"/>
      </tp>
      <tp t="s">
        <v>#N/A N/A</v>
        <stp/>
        <stp>BDP|16550444707361933155</stp>
        <tr r="M1010" s="4"/>
        <tr r="M1010" s="2"/>
      </tp>
      <tp t="s">
        <v>#N/A N/A</v>
        <stp/>
        <stp>BDP|12968666465410382045</stp>
        <tr r="K368" s="4"/>
        <tr r="K368" s="2"/>
      </tp>
      <tp t="s">
        <v>#N/A N/A</v>
        <stp/>
        <stp>BDP|10127122233843885359</stp>
        <tr r="F350" s="4"/>
        <tr r="F350" s="2"/>
      </tp>
      <tp t="s">
        <v>#N/A N/A</v>
        <stp/>
        <stp>BDP|16252918299377331345</stp>
        <tr r="D656" s="4"/>
        <tr r="D656" s="2"/>
      </tp>
      <tp t="s">
        <v>#N/A N/A</v>
        <stp/>
        <stp>BDP|10148740142470396196</stp>
        <tr r="P187" s="4"/>
        <tr r="P187" s="2"/>
      </tp>
      <tp t="s">
        <v>#N/A N/A</v>
        <stp/>
        <stp>BDP|14807808930209534406</stp>
        <tr r="F1040" s="4"/>
        <tr r="F1040" s="2"/>
      </tp>
      <tp t="s">
        <v>#N/A N/A</v>
        <stp/>
        <stp>BDP|11248302527906959414</stp>
        <tr r="M132" s="4"/>
        <tr r="M132" s="2"/>
      </tp>
      <tp t="s">
        <v>#N/A N/A</v>
        <stp/>
        <stp>BDP|15171367058836410767</stp>
        <tr r="I339" s="4"/>
        <tr r="I339" s="2"/>
      </tp>
      <tp t="s">
        <v>#N/A N/A</v>
        <stp/>
        <stp>BDP|17846415276434285203</stp>
        <tr r="K656" s="4"/>
        <tr r="K656" s="2"/>
      </tp>
      <tp t="s">
        <v>#N/A N/A</v>
        <stp/>
        <stp>BDP|13635344932823916243</stp>
        <tr r="H254" s="4"/>
        <tr r="H254" s="2"/>
      </tp>
      <tp t="s">
        <v>#N/A N/A</v>
        <stp/>
        <stp>BDP|17625421165217484085</stp>
        <tr r="J316" s="4"/>
        <tr r="J316" s="2"/>
      </tp>
      <tp t="s">
        <v>#N/A N/A</v>
        <stp/>
        <stp>BDP|15637755305862256299</stp>
        <tr r="M919" s="4"/>
        <tr r="M919" s="2"/>
      </tp>
      <tp t="s">
        <v>#N/A N/A</v>
        <stp/>
        <stp>BDP|10431406125742823642</stp>
        <tr r="L1008" s="4"/>
        <tr r="L1008" s="2"/>
      </tp>
      <tp t="s">
        <v>#N/A N/A</v>
        <stp/>
        <stp>BDP|17556467451166608292</stp>
        <tr r="N1006" s="4"/>
        <tr r="N1006" s="2"/>
      </tp>
      <tp t="s">
        <v>#N/A N/A</v>
        <stp/>
        <stp>BDP|17953475878766335084</stp>
        <tr r="Q221" s="4"/>
        <tr r="Q221" s="2"/>
      </tp>
      <tp t="s">
        <v>#N/A N/A</v>
        <stp/>
        <stp>BDP|10157621379835682614</stp>
        <tr r="G556" s="4"/>
        <tr r="G556" s="2"/>
      </tp>
      <tp t="s">
        <v>#N/A N/A</v>
        <stp/>
        <stp>BDP|11482464217927143191</stp>
        <tr r="C722" s="4"/>
        <tr r="C722" s="2"/>
      </tp>
      <tp t="s">
        <v>#N/A N/A</v>
        <stp/>
        <stp>BDP|14211898026465580952</stp>
        <tr r="J261" s="4"/>
        <tr r="J261" s="2"/>
      </tp>
      <tp t="s">
        <v>#N/A N/A</v>
        <stp/>
        <stp>BDP|12335810784455896539</stp>
        <tr r="Q329" s="4"/>
        <tr r="Q329" s="2"/>
      </tp>
      <tp t="s">
        <v>#N/A N/A</v>
        <stp/>
        <stp>BDP|15129603308609625823</stp>
        <tr r="F729" s="4"/>
        <tr r="F729" s="2"/>
      </tp>
      <tp t="s">
        <v>#N/A N/A</v>
        <stp/>
        <stp>BDP|10162404678472758335</stp>
        <tr r="N787" s="4"/>
        <tr r="N787" s="2"/>
      </tp>
      <tp t="s">
        <v>#N/A N/A</v>
        <stp/>
        <stp>BDP|10566806591764933702</stp>
        <tr r="I90" s="4"/>
        <tr r="I90" s="2"/>
      </tp>
      <tp t="s">
        <v>#N/A N/A</v>
        <stp/>
        <stp>BDP|14230335569565775622</stp>
        <tr r="P848" s="4"/>
        <tr r="P848" s="2"/>
      </tp>
      <tp t="s">
        <v>#N/A N/A</v>
        <stp/>
        <stp>BDP|10367605798849394454</stp>
        <tr r="Q236" s="4"/>
        <tr r="Q236" s="2"/>
      </tp>
      <tp t="s">
        <v>#N/A N/A</v>
        <stp/>
        <stp>BDP|14252606603411987159</stp>
        <tr r="L687" s="4"/>
        <tr r="L687" s="2"/>
      </tp>
      <tp t="s">
        <v>#N/A N/A</v>
        <stp/>
        <stp>BDP|14623017807167480199</stp>
        <tr r="I1104" s="4"/>
        <tr r="I1104" s="2"/>
      </tp>
      <tp t="s">
        <v>#N/A N/A</v>
        <stp/>
        <stp>BDP|11519387525056642437</stp>
        <tr r="Q1020" s="4"/>
        <tr r="Q1020" s="2"/>
      </tp>
      <tp t="s">
        <v>#N/A N/A</v>
        <stp/>
        <stp>BDP|16841110014360061404</stp>
        <tr r="J127" s="4"/>
        <tr r="J127" s="2"/>
      </tp>
      <tp t="s">
        <v>#N/A N/A</v>
        <stp/>
        <stp>BDP|17130421731270661293</stp>
        <tr r="O322" s="4"/>
        <tr r="O322" s="2"/>
      </tp>
      <tp t="s">
        <v>#N/A N/A</v>
        <stp/>
        <stp>BDP|12824096759312621730</stp>
        <tr r="M941" s="4"/>
        <tr r="M941" s="2"/>
      </tp>
      <tp t="s">
        <v>#N/A N/A</v>
        <stp/>
        <stp>BDP|11513279052094467085</stp>
        <tr r="L994" s="4"/>
        <tr r="L994" s="2"/>
      </tp>
      <tp t="s">
        <v>#N/A N/A</v>
        <stp/>
        <stp>BDP|15936778606224301472</stp>
        <tr r="O24" s="4"/>
        <tr r="O24" s="2"/>
      </tp>
      <tp t="s">
        <v>#N/A N/A</v>
        <stp/>
        <stp>BDP|14893130715080712652</stp>
        <tr r="G279" s="4"/>
        <tr r="G279" s="2"/>
      </tp>
      <tp t="s">
        <v>#N/A N/A</v>
        <stp/>
        <stp>BDP|10941571152232089005</stp>
        <tr r="K1143" s="4"/>
        <tr r="K1143" s="2"/>
      </tp>
      <tp t="s">
        <v>#N/A N/A</v>
        <stp/>
        <stp>BDP|14594406749826655068</stp>
        <tr r="C59" s="4"/>
        <tr r="C59" s="2"/>
      </tp>
      <tp t="s">
        <v>#N/A N/A</v>
        <stp/>
        <stp>BDP|10093970937289970156</stp>
        <tr r="E317" s="4"/>
        <tr r="E317" s="2"/>
      </tp>
      <tp t="s">
        <v>#N/A N/A</v>
        <stp/>
        <stp>BDP|15783196515727356044</stp>
        <tr r="P598" s="4"/>
        <tr r="P598" s="2"/>
      </tp>
      <tp t="s">
        <v>#N/A N/A</v>
        <stp/>
        <stp>BDP|13087124350484638185</stp>
        <tr r="L589" s="4"/>
        <tr r="L589" s="2"/>
      </tp>
      <tp t="s">
        <v>#N/A N/A</v>
        <stp/>
        <stp>BDP|16769489227573123155</stp>
        <tr r="J206" s="4"/>
        <tr r="J206" s="2"/>
      </tp>
      <tp t="s">
        <v>#N/A N/A</v>
        <stp/>
        <stp>BDP|10755814658317489866</stp>
        <tr r="E337" s="4"/>
        <tr r="E337" s="2"/>
      </tp>
      <tp t="s">
        <v>#N/A N/A</v>
        <stp/>
        <stp>BDP|16761691071546764348</stp>
        <tr r="F308" s="4"/>
        <tr r="F308" s="2"/>
      </tp>
      <tp t="s">
        <v>#N/A N/A</v>
        <stp/>
        <stp>BDP|11036220602740887140</stp>
        <tr r="L752" s="4"/>
        <tr r="L752" s="2"/>
      </tp>
      <tp t="s">
        <v>#N/A N/A</v>
        <stp/>
        <stp>BDP|10877502439091874551</stp>
        <tr r="E204" s="4"/>
        <tr r="E204" s="2"/>
      </tp>
      <tp t="s">
        <v>#N/A N/A</v>
        <stp/>
        <stp>BDP|14509782538424064693</stp>
        <tr r="L982" s="4"/>
        <tr r="L982" s="2"/>
      </tp>
      <tp t="s">
        <v>#N/A N/A</v>
        <stp/>
        <stp>BDP|17877450206015137467</stp>
        <tr r="P52" s="4"/>
        <tr r="P52" s="2"/>
      </tp>
      <tp t="s">
        <v>#N/A N/A</v>
        <stp/>
        <stp>BDP|12949645473771627046</stp>
        <tr r="D1111" s="4"/>
        <tr r="D1111" s="2"/>
      </tp>
      <tp t="s">
        <v>#N/A N/A</v>
        <stp/>
        <stp>BDP|12267504208333049667</stp>
        <tr r="M595" s="4"/>
        <tr r="M595" s="2"/>
      </tp>
      <tp t="s">
        <v>#N/A N/A</v>
        <stp/>
        <stp>BDP|12285808012051923850</stp>
        <tr r="Q579" s="4"/>
        <tr r="Q579" s="2"/>
      </tp>
      <tp t="s">
        <v>#N/A N/A</v>
        <stp/>
        <stp>BDP|18193278933549805214</stp>
        <tr r="H211" s="4"/>
        <tr r="H211" s="2"/>
      </tp>
      <tp t="s">
        <v>#N/A N/A</v>
        <stp/>
        <stp>BDP|15124396024574887289</stp>
        <tr r="I976" s="4"/>
        <tr r="I976" s="2"/>
      </tp>
      <tp t="s">
        <v>#N/A N/A</v>
        <stp/>
        <stp>BDP|10135624489478427421</stp>
        <tr r="M673" s="4"/>
        <tr r="M673" s="2"/>
      </tp>
      <tp t="s">
        <v>#N/A N/A</v>
        <stp/>
        <stp>BDP|10522765473261909352</stp>
        <tr r="F17" s="4"/>
        <tr r="F17" s="2"/>
      </tp>
      <tp t="s">
        <v>#N/A N/A</v>
        <stp/>
        <stp>BDP|15604380433657872096</stp>
        <tr r="N610" s="4"/>
        <tr r="N610" s="2"/>
      </tp>
      <tp t="s">
        <v>#N/A N/A</v>
        <stp/>
        <stp>BDP|10564022716554426794</stp>
        <tr r="M327" s="4"/>
        <tr r="M327" s="2"/>
      </tp>
      <tp t="s">
        <v>#N/A N/A</v>
        <stp/>
        <stp>BDP|10276093055065553276</stp>
        <tr r="I245" s="4"/>
        <tr r="I245" s="2"/>
      </tp>
      <tp t="s">
        <v>#N/A N/A</v>
        <stp/>
        <stp>BDP|10651091179232310790</stp>
        <tr r="F329" s="4"/>
        <tr r="F329" s="2"/>
      </tp>
      <tp t="s">
        <v>#N/A N/A</v>
        <stp/>
        <stp>BDP|13011610466679241894</stp>
        <tr r="G612" s="4"/>
        <tr r="G612" s="2"/>
      </tp>
      <tp t="s">
        <v>#N/A N/A</v>
        <stp/>
        <stp>BDP|16389268633676907330</stp>
        <tr r="N1154" s="4"/>
        <tr r="N1154" s="2"/>
      </tp>
      <tp t="s">
        <v>#N/A N/A</v>
        <stp/>
        <stp>BDP|12329022893581760895</stp>
        <tr r="F566" s="4"/>
        <tr r="F566" s="2"/>
      </tp>
      <tp t="s">
        <v>#N/A N/A</v>
        <stp/>
        <stp>BDP|14181788270275743320</stp>
        <tr r="Q940" s="4"/>
        <tr r="Q940" s="2"/>
      </tp>
      <tp t="s">
        <v>#N/A N/A</v>
        <stp/>
        <stp>BDP|13320434260931988252</stp>
        <tr r="Q698" s="4"/>
        <tr r="Q698" s="2"/>
      </tp>
      <tp t="s">
        <v>#N/A N/A</v>
        <stp/>
        <stp>BDP|10024180208555958657</stp>
        <tr r="I467" s="4"/>
        <tr r="I467" s="2"/>
      </tp>
      <tp t="s">
        <v>#N/A N/A</v>
        <stp/>
        <stp>BDP|11549258003217991663</stp>
        <tr r="M1026" s="4"/>
        <tr r="M1026" s="2"/>
      </tp>
      <tp t="s">
        <v>#N/A N/A</v>
        <stp/>
        <stp>BDP|14390176775386913676</stp>
        <tr r="I7" s="4"/>
        <tr r="I7" s="2"/>
      </tp>
      <tp t="s">
        <v>#N/A N/A</v>
        <stp/>
        <stp>BDP|10360591632976306244</stp>
        <tr r="D492" s="4"/>
        <tr r="D492" s="2"/>
      </tp>
      <tp t="s">
        <v>#N/A N/A</v>
        <stp/>
        <stp>BDP|12051408277514045786</stp>
        <tr r="N1061" s="4"/>
        <tr r="N1061" s="2"/>
      </tp>
      <tp t="s">
        <v>#N/A N/A</v>
        <stp/>
        <stp>BDP|15685486042322526565</stp>
        <tr r="Q1117" s="4"/>
        <tr r="Q1117" s="2"/>
      </tp>
      <tp t="s">
        <v>#N/A N/A</v>
        <stp/>
        <stp>BDP|14670267102991928541</stp>
        <tr r="C984" s="4"/>
        <tr r="C984" s="2"/>
      </tp>
      <tp t="s">
        <v>#N/A N/A</v>
        <stp/>
        <stp>BDP|15336981799707881054</stp>
        <tr r="N306" s="4"/>
        <tr r="N306" s="2"/>
      </tp>
      <tp t="s">
        <v>#N/A N/A</v>
        <stp/>
        <stp>BDP|15202584722126150668</stp>
        <tr r="G207" s="4"/>
        <tr r="G207" s="2"/>
      </tp>
      <tp t="s">
        <v>#N/A N/A</v>
        <stp/>
        <stp>BDP|17186988181353080773</stp>
        <tr r="L721" s="4"/>
        <tr r="L721" s="2"/>
      </tp>
      <tp t="s">
        <v>#N/A N/A</v>
        <stp/>
        <stp>BDP|11307531938347044279</stp>
        <tr r="C138" s="4"/>
        <tr r="C138" s="2"/>
      </tp>
      <tp t="s">
        <v>#N/A N/A</v>
        <stp/>
        <stp>BDP|13032147114862908362</stp>
        <tr r="G394" s="4"/>
        <tr r="G394" s="2"/>
      </tp>
      <tp t="s">
        <v>#N/A N/A</v>
        <stp/>
        <stp>BDP|17328591530250072358</stp>
        <tr r="G867" s="4"/>
        <tr r="G867" s="2"/>
      </tp>
      <tp t="s">
        <v>#N/A N/A</v>
        <stp/>
        <stp>BDP|11924759544764033471</stp>
        <tr r="I192" s="4"/>
        <tr r="I192" s="2"/>
      </tp>
      <tp t="s">
        <v>#N/A N/A</v>
        <stp/>
        <stp>BDP|15280993645469324323</stp>
        <tr r="I396" s="4"/>
        <tr r="I396" s="2"/>
      </tp>
      <tp t="s">
        <v>#N/A N/A</v>
        <stp/>
        <stp>BDP|15264493227411067039</stp>
        <tr r="Q239" s="4"/>
        <tr r="Q239" s="2"/>
      </tp>
      <tp t="s">
        <v>#N/A N/A</v>
        <stp/>
        <stp>BDP|14372548872121931531</stp>
        <tr r="Q44" s="4"/>
        <tr r="Q44" s="2"/>
      </tp>
      <tp t="s">
        <v>#N/A N/A</v>
        <stp/>
        <stp>BDP|17891066563574262700</stp>
        <tr r="N523" s="4"/>
        <tr r="N523" s="2"/>
      </tp>
      <tp t="s">
        <v>#N/A N/A</v>
        <stp/>
        <stp>BDP|11568286068324254384</stp>
        <tr r="K353" s="4"/>
        <tr r="K353" s="2"/>
      </tp>
      <tp t="s">
        <v>#N/A N/A</v>
        <stp/>
        <stp>BDP|11175621662137941471</stp>
        <tr r="E331" s="4"/>
        <tr r="E331" s="2"/>
      </tp>
      <tp t="s">
        <v>#N/A N/A</v>
        <stp/>
        <stp>BDP|16763342510525465385</stp>
        <tr r="P20" s="4"/>
        <tr r="P20" s="2"/>
      </tp>
      <tp t="s">
        <v>#N/A N/A</v>
        <stp/>
        <stp>BDP|12156944827489865252</stp>
        <tr r="I352" s="4"/>
        <tr r="I352" s="2"/>
      </tp>
      <tp t="s">
        <v>#N/A N/A</v>
        <stp/>
        <stp>BDP|10861453527481705521</stp>
        <tr r="K854" s="4"/>
        <tr r="K854" s="2"/>
      </tp>
      <tp t="s">
        <v>#N/A N/A</v>
        <stp/>
        <stp>BDP|15823355472693045005</stp>
        <tr r="J970" s="4"/>
        <tr r="J970" s="2"/>
      </tp>
      <tp t="s">
        <v>#N/A N/A</v>
        <stp/>
        <stp>BDP|16711090615234631120</stp>
        <tr r="I729" s="4"/>
        <tr r="I729" s="2"/>
      </tp>
      <tp t="s">
        <v>#N/A N/A</v>
        <stp/>
        <stp>BDP|12777480057279050870</stp>
        <tr r="P487" s="4"/>
        <tr r="P487" s="2"/>
      </tp>
      <tp t="s">
        <v>#N/A N/A</v>
        <stp/>
        <stp>BDP|12780098455813661629</stp>
        <tr r="G585" s="4"/>
        <tr r="G585" s="2"/>
      </tp>
      <tp t="s">
        <v>#N/A N/A</v>
        <stp/>
        <stp>BDP|15601150750362840140</stp>
        <tr r="E112" s="4"/>
        <tr r="E112" s="2"/>
      </tp>
      <tp t="s">
        <v>#N/A N/A</v>
        <stp/>
        <stp>BDP|13739335236224920540</stp>
        <tr r="O126" s="4"/>
        <tr r="O126" s="2"/>
      </tp>
      <tp t="s">
        <v>#N/A N/A</v>
        <stp/>
        <stp>BDP|10771907533541823932</stp>
        <tr r="M945" s="4"/>
        <tr r="M945" s="2"/>
      </tp>
      <tp t="s">
        <v>#N/A N/A</v>
        <stp/>
        <stp>BDP|10288295618994951555</stp>
        <tr r="G467" s="4"/>
        <tr r="G467" s="2"/>
      </tp>
      <tp t="s">
        <v>#N/A N/A</v>
        <stp/>
        <stp>BDP|11080267893250233895</stp>
        <tr r="F918" s="4"/>
        <tr r="F918" s="2"/>
      </tp>
      <tp t="s">
        <v>#N/A N/A</v>
        <stp/>
        <stp>BDP|17996066331982856489</stp>
        <tr r="C1055" s="4"/>
        <tr r="C1055" s="2"/>
      </tp>
      <tp t="s">
        <v>#N/A N/A</v>
        <stp/>
        <stp>BDP|14286020736261052485</stp>
        <tr r="Q1075" s="4"/>
        <tr r="Q1075" s="2"/>
      </tp>
      <tp t="s">
        <v>#N/A N/A</v>
        <stp/>
        <stp>BDP|14934253145994431433</stp>
        <tr r="F1131" s="4"/>
        <tr r="F1131" s="2"/>
      </tp>
      <tp t="s">
        <v>#N/A N/A</v>
        <stp/>
        <stp>BDP|14029684873617204079</stp>
        <tr r="N973" s="4"/>
        <tr r="N973" s="2"/>
      </tp>
      <tp t="s">
        <v>#N/A N/A</v>
        <stp/>
        <stp>BDP|15335716555146995304</stp>
        <tr r="D394" s="4"/>
        <tr r="D394" s="2"/>
      </tp>
      <tp t="s">
        <v>#N/A N/A</v>
        <stp/>
        <stp>BDP|13544236954651924759</stp>
        <tr r="D1106" s="4"/>
        <tr r="D1106" s="2"/>
      </tp>
      <tp t="s">
        <v>#N/A N/A</v>
        <stp/>
        <stp>BDP|11583676925683009497</stp>
        <tr r="C107" s="4"/>
        <tr r="C107" s="2"/>
      </tp>
      <tp t="s">
        <v>#N/A N/A</v>
        <stp/>
        <stp>BDP|15103047261477285685</stp>
        <tr r="Q39" s="4"/>
        <tr r="Q39" s="2"/>
      </tp>
      <tp t="s">
        <v>#N/A N/A</v>
        <stp/>
        <stp>BDP|13358308924118807811</stp>
        <tr r="P51" s="4"/>
        <tr r="P51" s="2"/>
      </tp>
      <tp t="s">
        <v>#N/A N/A</v>
        <stp/>
        <stp>BDP|14275070708151225719</stp>
        <tr r="K977" s="4"/>
        <tr r="K977" s="2"/>
      </tp>
      <tp t="s">
        <v>#N/A N/A</v>
        <stp/>
        <stp>BDP|16856605874905249001</stp>
        <tr r="O266" s="4"/>
        <tr r="O266" s="2"/>
      </tp>
      <tp t="s">
        <v>#N/A N/A</v>
        <stp/>
        <stp>BDP|11901656160435772659</stp>
        <tr r="P878" s="4"/>
        <tr r="P878" s="2"/>
      </tp>
      <tp t="s">
        <v>#N/A N/A</v>
        <stp/>
        <stp>BDP|15176903265778393096</stp>
        <tr r="E1029" s="4"/>
        <tr r="E1029" s="2"/>
      </tp>
      <tp t="s">
        <v>#N/A N/A</v>
        <stp/>
        <stp>BDP|16503522568645918286</stp>
        <tr r="C585" s="4"/>
        <tr r="C585" s="2"/>
      </tp>
      <tp t="s">
        <v>#N/A N/A</v>
        <stp/>
        <stp>BDP|15663480902506411560</stp>
        <tr r="L258" s="4"/>
        <tr r="L258" s="2"/>
      </tp>
      <tp t="s">
        <v>#N/A N/A</v>
        <stp/>
        <stp>BDP|16826528571120582601</stp>
        <tr r="G494" s="4"/>
        <tr r="G494" s="2"/>
      </tp>
      <tp t="s">
        <v>#N/A N/A</v>
        <stp/>
        <stp>BDP|13211952558319957487</stp>
        <tr r="C53" s="4"/>
        <tr r="C53" s="2"/>
      </tp>
      <tp t="s">
        <v>#N/A N/A</v>
        <stp/>
        <stp>BDP|13468072829533745034</stp>
        <tr r="L831" s="4"/>
        <tr r="L831" s="2"/>
      </tp>
      <tp t="s">
        <v>#N/A N/A</v>
        <stp/>
        <stp>BDP|18095490545372180832</stp>
        <tr r="H65" s="4"/>
        <tr r="H65" s="2"/>
      </tp>
      <tp t="s">
        <v>#N/A N/A</v>
        <stp/>
        <stp>BDP|12278831461497976972</stp>
        <tr r="O284" s="4"/>
        <tr r="O284" s="2"/>
      </tp>
      <tp t="s">
        <v>#N/A N/A</v>
        <stp/>
        <stp>BDP|12311425451593831264</stp>
        <tr r="C824" s="4"/>
        <tr r="C824" s="2"/>
      </tp>
      <tp t="s">
        <v>#N/A N/A</v>
        <stp/>
        <stp>BDP|14294285925231215739</stp>
        <tr r="O427" s="4"/>
        <tr r="O427" s="2"/>
      </tp>
      <tp t="s">
        <v>#N/A N/A</v>
        <stp/>
        <stp>BDP|13616712908691818791</stp>
        <tr r="G86" s="4"/>
        <tr r="G86" s="2"/>
      </tp>
      <tp t="s">
        <v>#N/A N/A</v>
        <stp/>
        <stp>BDP|17426221127391706485</stp>
        <tr r="H1125" s="4"/>
        <tr r="H1125" s="2"/>
      </tp>
      <tp t="s">
        <v>#N/A N/A</v>
        <stp/>
        <stp>BDP|10249796217833499766</stp>
        <tr r="K1039" s="4"/>
        <tr r="K1039" s="2"/>
      </tp>
      <tp t="s">
        <v>#N/A N/A</v>
        <stp/>
        <stp>BDP|15182961399340268728</stp>
        <tr r="G892" s="4"/>
        <tr r="G892" s="2"/>
      </tp>
      <tp t="s">
        <v>#N/A N/A</v>
        <stp/>
        <stp>BDP|11884614846239493853</stp>
        <tr r="K41" s="4"/>
        <tr r="K41" s="2"/>
      </tp>
      <tp t="s">
        <v>#N/A N/A</v>
        <stp/>
        <stp>BDP|16312623511994283738</stp>
        <tr r="E55" s="4"/>
        <tr r="E55" s="2"/>
      </tp>
      <tp t="s">
        <v>#N/A N/A</v>
        <stp/>
        <stp>BDP|13100767937902640771</stp>
        <tr r="N231" s="4"/>
        <tr r="N231" s="2"/>
      </tp>
      <tp t="s">
        <v>#N/A N/A</v>
        <stp/>
        <stp>BDP|11385964254167014807</stp>
        <tr r="L471" s="4"/>
        <tr r="L471" s="2"/>
      </tp>
      <tp t="s">
        <v>#N/A N/A</v>
        <stp/>
        <stp>BDP|10757558725667076267</stp>
        <tr r="K128" s="4"/>
        <tr r="K128" s="2"/>
      </tp>
      <tp t="s">
        <v>#N/A N/A</v>
        <stp/>
        <stp>BDP|11750239041790515510</stp>
        <tr r="F157" s="4"/>
        <tr r="F157" s="2"/>
      </tp>
      <tp t="s">
        <v>#N/A N/A</v>
        <stp/>
        <stp>BDP|12995802409859711168</stp>
        <tr r="K701" s="4"/>
        <tr r="K701" s="2"/>
      </tp>
      <tp t="s">
        <v>#N/A N/A</v>
        <stp/>
        <stp>BDP|16320060131324283370</stp>
        <tr r="H812" s="4"/>
        <tr r="H812" s="2"/>
      </tp>
      <tp t="s">
        <v>#N/A N/A</v>
        <stp/>
        <stp>BDP|18198847132653022265</stp>
        <tr r="G1041" s="4"/>
        <tr r="G1041" s="2"/>
      </tp>
      <tp t="s">
        <v>#N/A N/A</v>
        <stp/>
        <stp>BDP|13241236812871355311</stp>
        <tr r="L2" s="4"/>
        <tr r="L2" s="2"/>
      </tp>
      <tp t="s">
        <v>#N/A N/A</v>
        <stp/>
        <stp>BDP|11129460219060899676</stp>
        <tr r="P511" s="4"/>
        <tr r="P511" s="2"/>
      </tp>
      <tp t="s">
        <v>#N/A N/A</v>
        <stp/>
        <stp>BDP|17588759197889023266</stp>
        <tr r="D40" s="4"/>
        <tr r="D40" s="2"/>
      </tp>
      <tp t="s">
        <v>#N/A N/A</v>
        <stp/>
        <stp>BDP|16468063031216447160</stp>
        <tr r="M175" s="4"/>
        <tr r="M175" s="2"/>
      </tp>
      <tp t="s">
        <v>#N/A N/A</v>
        <stp/>
        <stp>BDP|15256744506797512744</stp>
        <tr r="J340" s="4"/>
        <tr r="J340" s="2"/>
      </tp>
      <tp t="s">
        <v>#N/A N/A</v>
        <stp/>
        <stp>BDP|10048444444442846092</stp>
        <tr r="N859" s="4"/>
        <tr r="N859" s="2"/>
      </tp>
      <tp t="s">
        <v>#N/A N/A</v>
        <stp/>
        <stp>BDP|14133183017665946360</stp>
        <tr r="E728" s="4"/>
        <tr r="E728" s="2"/>
      </tp>
      <tp t="s">
        <v>#N/A N/A</v>
        <stp/>
        <stp>BDP|13117137946556446217</stp>
        <tr r="H259" s="4"/>
        <tr r="H259" s="2"/>
      </tp>
      <tp t="s">
        <v>#N/A N/A</v>
        <stp/>
        <stp>BDP|12831733984466942970</stp>
        <tr r="E376" s="4"/>
        <tr r="E376" s="2"/>
      </tp>
      <tp t="s">
        <v>#N/A N/A</v>
        <stp/>
        <stp>BDP|10348086326071842146</stp>
        <tr r="O458" s="4"/>
        <tr r="O458" s="2"/>
      </tp>
      <tp t="s">
        <v>#N/A N/A</v>
        <stp/>
        <stp>BDP|11749827895485541743</stp>
        <tr r="E532" s="4"/>
        <tr r="E532" s="2"/>
      </tp>
      <tp t="s">
        <v>#N/A N/A</v>
        <stp/>
        <stp>BDP|16028714161132330724</stp>
        <tr r="I419" s="4"/>
        <tr r="I419" s="2"/>
      </tp>
      <tp t="s">
        <v>#N/A N/A</v>
        <stp/>
        <stp>BDP|14324744063517220071</stp>
        <tr r="M1141" s="4"/>
        <tr r="M1141" s="2"/>
      </tp>
      <tp t="s">
        <v>#N/A N/A</v>
        <stp/>
        <stp>BDP|12941381487332731905</stp>
        <tr r="K620" s="4"/>
        <tr r="K620" s="2"/>
      </tp>
      <tp t="s">
        <v>#N/A N/A</v>
        <stp/>
        <stp>BDP|15078049642474329748</stp>
        <tr r="O47" s="4"/>
        <tr r="O47" s="2"/>
      </tp>
      <tp t="s">
        <v>#N/A N/A</v>
        <stp/>
        <stp>BDP|13939683805003743424</stp>
        <tr r="F735" s="4"/>
        <tr r="F735" s="2"/>
      </tp>
      <tp t="s">
        <v>#N/A N/A</v>
        <stp/>
        <stp>BDP|11242003113661400346</stp>
        <tr r="G681" s="4"/>
        <tr r="G681" s="2"/>
      </tp>
      <tp t="s">
        <v>#N/A N/A</v>
        <stp/>
        <stp>BDP|13877633368038613943</stp>
        <tr r="E785" s="4"/>
        <tr r="E785" s="2"/>
      </tp>
      <tp t="s">
        <v>#N/A N/A</v>
        <stp/>
        <stp>BDP|11695868610659146305</stp>
        <tr r="H538" s="4"/>
        <tr r="H538" s="2"/>
      </tp>
      <tp t="s">
        <v>#N/A N/A</v>
        <stp/>
        <stp>BDP|12597410322816228056</stp>
        <tr r="Q602" s="4"/>
        <tr r="Q602" s="2"/>
      </tp>
      <tp t="s">
        <v>#N/A N/A</v>
        <stp/>
        <stp>BDP|10251473173218198968</stp>
        <tr r="P328" s="4"/>
        <tr r="P328" s="2"/>
      </tp>
      <tp t="s">
        <v>#N/A N/A</v>
        <stp/>
        <stp>BDP|15357663056117009323</stp>
        <tr r="G540" s="4"/>
        <tr r="G540" s="2"/>
      </tp>
      <tp t="s">
        <v>#N/A N/A</v>
        <stp/>
        <stp>BDP|11138335257255601020</stp>
        <tr r="I915" s="4"/>
        <tr r="I915" s="2"/>
      </tp>
      <tp t="s">
        <v>#N/A N/A</v>
        <stp/>
        <stp>BDP|18259100152088489659</stp>
        <tr r="M562" s="4"/>
        <tr r="M562" s="2"/>
      </tp>
      <tp t="s">
        <v>#N/A N/A</v>
        <stp/>
        <stp>BDP|12263131810935280522</stp>
        <tr r="C367" s="4"/>
        <tr r="C367" s="2"/>
      </tp>
      <tp t="s">
        <v>#N/A N/A</v>
        <stp/>
        <stp>BDP|11772255260175410276</stp>
        <tr r="I521" s="4"/>
        <tr r="I521" s="2"/>
      </tp>
      <tp t="s">
        <v>#N/A N/A</v>
        <stp/>
        <stp>BDP|12014773263915594406</stp>
        <tr r="O646" s="4"/>
        <tr r="O646" s="2"/>
      </tp>
      <tp t="s">
        <v>#N/A N/A</v>
        <stp/>
        <stp>BDP|17585719680598691226</stp>
        <tr r="Q703" s="4"/>
        <tr r="Q703" s="2"/>
      </tp>
      <tp t="s">
        <v>#N/A N/A</v>
        <stp/>
        <stp>BDP|18108965620326498734</stp>
        <tr r="N576" s="4"/>
        <tr r="N576" s="2"/>
      </tp>
      <tp t="s">
        <v>#N/A N/A</v>
        <stp/>
        <stp>BDP|15287718102920233031</stp>
        <tr r="G688" s="4"/>
        <tr r="G688" s="2"/>
      </tp>
      <tp t="s">
        <v>#N/A N/A</v>
        <stp/>
        <stp>BDP|10317482105923662587</stp>
        <tr r="P430" s="4"/>
        <tr r="P430" s="2"/>
      </tp>
      <tp t="s">
        <v>#N/A N/A</v>
        <stp/>
        <stp>BDP|15135201242141415079</stp>
        <tr r="C796" s="4"/>
        <tr r="C796" s="2"/>
      </tp>
      <tp t="s">
        <v>#N/A N/A</v>
        <stp/>
        <stp>BDP|14202963287293296412</stp>
        <tr r="P554" s="4"/>
        <tr r="P554" s="2"/>
      </tp>
      <tp t="s">
        <v>#N/A N/A</v>
        <stp/>
        <stp>BDP|15518052310955007300</stp>
        <tr r="L22" s="4"/>
        <tr r="L22" s="2"/>
      </tp>
      <tp t="s">
        <v>#N/A N/A</v>
        <stp/>
        <stp>BDP|15345143387869265723</stp>
        <tr r="M69" s="4"/>
        <tr r="M69" s="2"/>
      </tp>
      <tp t="s">
        <v>#N/A N/A</v>
        <stp/>
        <stp>BDP|17945453460705595293</stp>
        <tr r="C263" s="4"/>
        <tr r="C263" s="2"/>
      </tp>
      <tp t="s">
        <v>#N/A N/A</v>
        <stp/>
        <stp>BDP|11596518179368816959</stp>
        <tr r="F592" s="4"/>
        <tr r="F592" s="2"/>
      </tp>
      <tp t="s">
        <v>#N/A N/A</v>
        <stp/>
        <stp>BDP|12591812342234197878</stp>
        <tr r="O500" s="4"/>
        <tr r="O500" s="2"/>
      </tp>
      <tp t="s">
        <v>#N/A N/A</v>
        <stp/>
        <stp>BDP|14852539237836890645</stp>
        <tr r="F622" s="4"/>
        <tr r="F622" s="2"/>
      </tp>
      <tp t="s">
        <v>#N/A N/A</v>
        <stp/>
        <stp>BDP|17926435610273244389</stp>
        <tr r="M882" s="4"/>
        <tr r="M882" s="2"/>
      </tp>
      <tp t="s">
        <v>#N/A N/A</v>
        <stp/>
        <stp>BDP|17659678712606329406</stp>
        <tr r="F1103" s="4"/>
        <tr r="F1103" s="2"/>
      </tp>
      <tp t="s">
        <v>#N/A N/A</v>
        <stp/>
        <stp>BDP|11300535131707885294</stp>
        <tr r="D462" s="4"/>
        <tr r="D462" s="2"/>
      </tp>
      <tp t="s">
        <v>#N/A N/A</v>
        <stp/>
        <stp>BDP|14597108657133195137</stp>
        <tr r="L13" s="4"/>
        <tr r="L13" s="2"/>
      </tp>
      <tp t="s">
        <v>#N/A N/A</v>
        <stp/>
        <stp>BDP|16797133145467791669</stp>
        <tr r="F964" s="4"/>
        <tr r="F964" s="2"/>
      </tp>
      <tp t="s">
        <v>#N/A N/A</v>
        <stp/>
        <stp>BDP|14368342310705095177</stp>
        <tr r="H831" s="4"/>
        <tr r="H831" s="2"/>
      </tp>
      <tp t="s">
        <v>#N/A N/A</v>
        <stp/>
        <stp>BDP|16529216516434782354</stp>
        <tr r="L109" s="4"/>
        <tr r="L109" s="2"/>
      </tp>
      <tp t="s">
        <v>#N/A N/A</v>
        <stp/>
        <stp>BDP|14300506766836018353</stp>
        <tr r="M1149" s="4"/>
        <tr r="M1149" s="2"/>
      </tp>
      <tp t="s">
        <v>#N/A N/A</v>
        <stp/>
        <stp>BDP|18255107881155316600</stp>
        <tr r="M501" s="4"/>
        <tr r="M501" s="2"/>
      </tp>
      <tp t="s">
        <v>#N/A N/A</v>
        <stp/>
        <stp>BDP|12967241462461723583</stp>
        <tr r="H1001" s="4"/>
        <tr r="H1001" s="2"/>
      </tp>
      <tp t="s">
        <v>#N/A N/A</v>
        <stp/>
        <stp>BDP|14115664676414031310</stp>
        <tr r="H712" s="4"/>
        <tr r="H712" s="2"/>
      </tp>
      <tp t="s">
        <v>#N/A N/A</v>
        <stp/>
        <stp>BDP|17688675250904279231</stp>
        <tr r="Q106" s="4"/>
        <tr r="Q106" s="2"/>
      </tp>
      <tp t="s">
        <v>#N/A N/A</v>
        <stp/>
        <stp>BDP|13005220897363212973</stp>
        <tr r="C1053" s="4"/>
        <tr r="C1053" s="2"/>
      </tp>
      <tp t="s">
        <v>#N/A N/A</v>
        <stp/>
        <stp>BDP|16558263847521608322</stp>
        <tr r="E810" s="4"/>
        <tr r="E810" s="2"/>
      </tp>
      <tp t="s">
        <v>#N/A N/A</v>
        <stp/>
        <stp>BDP|12656301204355274600</stp>
        <tr r="L156" s="4"/>
        <tr r="L156" s="2"/>
      </tp>
      <tp t="s">
        <v>#N/A N/A</v>
        <stp/>
        <stp>BDP|10434786407245252092</stp>
        <tr r="Q220" s="4"/>
        <tr r="Q220" s="2"/>
      </tp>
      <tp t="s">
        <v>#N/A N/A</v>
        <stp/>
        <stp>BDP|12055789279474913489</stp>
        <tr r="O863" s="4"/>
        <tr r="O863" s="2"/>
      </tp>
      <tp t="s">
        <v>#N/A N/A</v>
        <stp/>
        <stp>BDP|10081607506650577439</stp>
        <tr r="M841" s="4"/>
        <tr r="M841" s="2"/>
      </tp>
      <tp t="s">
        <v>#N/A N/A</v>
        <stp/>
        <stp>BDP|12304775316686347012</stp>
        <tr r="C187" s="4"/>
        <tr r="C187" s="2"/>
      </tp>
      <tp t="s">
        <v>#N/A N/A</v>
        <stp/>
        <stp>BDP|14408467210253608040</stp>
        <tr r="P1029" s="4"/>
        <tr r="P1029" s="2"/>
      </tp>
      <tp t="s">
        <v>#N/A N/A</v>
        <stp/>
        <stp>BDP|12834160049422735700</stp>
        <tr r="N722" s="4"/>
        <tr r="N722" s="2"/>
      </tp>
      <tp t="s">
        <v>#N/A N/A</v>
        <stp/>
        <stp>BDP|17139314990498390701</stp>
        <tr r="K174" s="4"/>
        <tr r="K174" s="2"/>
      </tp>
      <tp t="s">
        <v>#N/A N/A</v>
        <stp/>
        <stp>BDP|12454166645841233463</stp>
        <tr r="M832" s="4"/>
        <tr r="M832" s="2"/>
      </tp>
      <tp t="s">
        <v>#N/A N/A</v>
        <stp/>
        <stp>BDP|12162492039036196136</stp>
        <tr r="H953" s="4"/>
        <tr r="H953" s="2"/>
      </tp>
      <tp t="s">
        <v>#N/A N/A</v>
        <stp/>
        <stp>BDP|12769125666311398632</stp>
        <tr r="P375" s="4"/>
        <tr r="P375" s="2"/>
      </tp>
      <tp t="s">
        <v>#N/A N/A</v>
        <stp/>
        <stp>BDP|10813690072422994196</stp>
        <tr r="C290" s="4"/>
        <tr r="C290" s="2"/>
      </tp>
      <tp t="s">
        <v>#N/A N/A</v>
        <stp/>
        <stp>BDP|18035244697476730779</stp>
        <tr r="L262" s="4"/>
        <tr r="L262" s="2"/>
      </tp>
      <tp t="s">
        <v>#N/A N/A</v>
        <stp/>
        <stp>BDP|14276145525440160519</stp>
        <tr r="L990" s="4"/>
        <tr r="L990" s="2"/>
      </tp>
      <tp t="s">
        <v>#N/A N/A</v>
        <stp/>
        <stp>BDP|14491250583515573942</stp>
        <tr r="K973" s="4"/>
        <tr r="K973" s="2"/>
      </tp>
      <tp t="s">
        <v>#N/A N/A</v>
        <stp/>
        <stp>BDP|13694779222957010301</stp>
        <tr r="F544" s="4"/>
        <tr r="F544" s="2"/>
      </tp>
      <tp t="s">
        <v>#N/A N/A</v>
        <stp/>
        <stp>BDP|14688769022922858194</stp>
        <tr r="F11" s="4"/>
        <tr r="F11" s="2"/>
      </tp>
      <tp t="s">
        <v>#N/A N/A</v>
        <stp/>
        <stp>BDP|17553501480540784811</stp>
        <tr r="Q23" s="4"/>
        <tr r="Q23" s="2"/>
      </tp>
      <tp t="s">
        <v>#N/A N/A</v>
        <stp/>
        <stp>BDP|18421158884367413427</stp>
        <tr r="G353" s="4"/>
        <tr r="G353" s="2"/>
      </tp>
      <tp t="s">
        <v>#N/A N/A</v>
        <stp/>
        <stp>BDP|10020808121198765053</stp>
        <tr r="O805" s="4"/>
        <tr r="O805" s="2"/>
      </tp>
      <tp t="s">
        <v>#N/A N/A</v>
        <stp/>
        <stp>BDP|13411459530323408565</stp>
        <tr r="I1098" s="4"/>
        <tr r="I1098" s="2"/>
      </tp>
      <tp t="s">
        <v>#N/A N/A</v>
        <stp/>
        <stp>BDP|14003033951907844490</stp>
        <tr r="H1008" s="4"/>
        <tr r="H1008" s="2"/>
      </tp>
      <tp t="s">
        <v>#N/A N/A</v>
        <stp/>
        <stp>BDP|12532026813800330140</stp>
        <tr r="P1038" s="4"/>
        <tr r="P1038" s="2"/>
      </tp>
      <tp t="s">
        <v>#N/A N/A</v>
        <stp/>
        <stp>BDP|14117353533567011148</stp>
        <tr r="N170" s="4"/>
        <tr r="N170" s="2"/>
      </tp>
      <tp t="s">
        <v>#N/A N/A</v>
        <stp/>
        <stp>BDP|14470588276064127083</stp>
        <tr r="H635" s="4"/>
        <tr r="H635" s="2"/>
      </tp>
      <tp t="s">
        <v>#N/A N/A</v>
        <stp/>
        <stp>BDP|14787607810440754133</stp>
        <tr r="H771" s="4"/>
        <tr r="H771" s="2"/>
      </tp>
      <tp t="s">
        <v>#N/A N/A</v>
        <stp/>
        <stp>BDP|10587734436191604750</stp>
        <tr r="F1082" s="4"/>
        <tr r="F1082" s="2"/>
      </tp>
      <tp t="s">
        <v>#N/A N/A</v>
        <stp/>
        <stp>BDP|10820556669880570126</stp>
        <tr r="C238" s="4"/>
        <tr r="C238" s="2"/>
      </tp>
      <tp t="s">
        <v>#N/A N/A</v>
        <stp/>
        <stp>BDP|17830096585848043574</stp>
        <tr r="L233" s="4"/>
        <tr r="L233" s="2"/>
      </tp>
      <tp t="s">
        <v>#N/A N/A</v>
        <stp/>
        <stp>BDP|14474058753285997688</stp>
        <tr r="Q632" s="4"/>
        <tr r="Q632" s="2"/>
      </tp>
      <tp t="s">
        <v>#N/A N/A</v>
        <stp/>
        <stp>BDP|14613599628790437100</stp>
        <tr r="H269" s="4"/>
        <tr r="H269" s="2"/>
      </tp>
      <tp t="s">
        <v>#N/A N/A</v>
        <stp/>
        <stp>BDP|14435394217370904408</stp>
        <tr r="I1074" s="4"/>
        <tr r="I1074" s="2"/>
      </tp>
      <tp t="s">
        <v>#N/A N/A</v>
        <stp/>
        <stp>BDP|11537380256606839305</stp>
        <tr r="I406" s="4"/>
        <tr r="I406" s="2"/>
      </tp>
      <tp t="s">
        <v>#N/A N/A</v>
        <stp/>
        <stp>BDP|10828967937691897929</stp>
        <tr r="K913" s="4"/>
        <tr r="K913" s="2"/>
      </tp>
      <tp t="s">
        <v>#N/A N/A</v>
        <stp/>
        <stp>BDP|10065584128226478374</stp>
        <tr r="Q497" s="4"/>
        <tr r="Q497" s="2"/>
      </tp>
      <tp t="s">
        <v>#N/A N/A</v>
        <stp/>
        <stp>BDP|17501542928540336297</stp>
        <tr r="E1050" s="4"/>
        <tr r="E1050" s="2"/>
      </tp>
      <tp t="s">
        <v>#N/A N/A</v>
        <stp/>
        <stp>BDP|11521193636263072297</stp>
        <tr r="E740" s="4"/>
        <tr r="E740" s="2"/>
      </tp>
      <tp t="s">
        <v>#N/A N/A</v>
        <stp/>
        <stp>BDP|12482207067433303738</stp>
        <tr r="O55" s="4"/>
        <tr r="O55" s="2"/>
      </tp>
      <tp t="s">
        <v>#N/A N/A</v>
        <stp/>
        <stp>BDP|12149622544237141552</stp>
        <tr r="O350" s="4"/>
        <tr r="O350" s="2"/>
      </tp>
      <tp t="s">
        <v>#N/A N/A</v>
        <stp/>
        <stp>BDP|13652245327363640205</stp>
        <tr r="D966" s="4"/>
        <tr r="D966" s="2"/>
      </tp>
      <tp t="s">
        <v>#N/A N/A</v>
        <stp/>
        <stp>BDP|12749248077350279559</stp>
        <tr r="O1093" s="4"/>
        <tr r="O1093" s="2"/>
      </tp>
      <tp t="s">
        <v>#N/A N/A</v>
        <stp/>
        <stp>BDP|16021817564053530937</stp>
        <tr r="K709" s="4"/>
        <tr r="K709" s="2"/>
      </tp>
      <tp t="s">
        <v>#N/A N/A</v>
        <stp/>
        <stp>BDP|13211481328506539146</stp>
        <tr r="H1085" s="4"/>
        <tr r="H1085" s="2"/>
      </tp>
      <tp t="s">
        <v>#N/A N/A</v>
        <stp/>
        <stp>BDP|16321146644701643067</stp>
        <tr r="O85" s="4"/>
        <tr r="O85" s="2"/>
      </tp>
      <tp t="s">
        <v>#N/A N/A</v>
        <stp/>
        <stp>BDP|13447202033757726734</stp>
        <tr r="O247" s="4"/>
        <tr r="O247" s="2"/>
      </tp>
      <tp t="s">
        <v>#N/A N/A</v>
        <stp/>
        <stp>BDP|11040874887610645354</stp>
        <tr r="P538" s="4"/>
        <tr r="P538" s="2"/>
      </tp>
      <tp t="s">
        <v>#N/A N/A</v>
        <stp/>
        <stp>BDP|14367063731651649411</stp>
        <tr r="D772" s="4"/>
        <tr r="D772" s="2"/>
      </tp>
      <tp t="s">
        <v>#N/A N/A</v>
        <stp/>
        <stp>BDP|18205043706769748346</stp>
        <tr r="C723" s="4"/>
        <tr r="C723" s="2"/>
      </tp>
      <tp t="s">
        <v>#N/A N/A</v>
        <stp/>
        <stp>BDP|11784187035006904709</stp>
        <tr r="N515" s="4"/>
        <tr r="N515" s="2"/>
      </tp>
      <tp t="s">
        <v>#N/A N/A</v>
        <stp/>
        <stp>BDP|14606530520883590234</stp>
        <tr r="N572" s="4"/>
        <tr r="N572" s="2"/>
      </tp>
      <tp t="s">
        <v>#N/A N/A</v>
        <stp/>
        <stp>BDP|15490401609940804364</stp>
        <tr r="D799" s="4"/>
        <tr r="D799" s="2"/>
      </tp>
      <tp t="s">
        <v>#N/A N/A</v>
        <stp/>
        <stp>BDP|12955092148252372687</stp>
        <tr r="O481" s="4"/>
        <tr r="O481" s="2"/>
      </tp>
      <tp t="s">
        <v>#N/A N/A</v>
        <stp/>
        <stp>BDP|16075358921142490733</stp>
        <tr r="H1157" s="4"/>
        <tr r="H1157" s="2"/>
      </tp>
      <tp t="s">
        <v>#N/A N/A</v>
        <stp/>
        <stp>BDP|16770035246130935084</stp>
        <tr r="O42" s="4"/>
        <tr r="O42" s="2"/>
      </tp>
      <tp t="s">
        <v>#N/A N/A</v>
        <stp/>
        <stp>BDP|12508287172723986643</stp>
        <tr r="F459" s="4"/>
        <tr r="F459" s="2"/>
      </tp>
      <tp t="s">
        <v>#N/A N/A</v>
        <stp/>
        <stp>BDP|16045776154410159608</stp>
        <tr r="G349" s="4"/>
        <tr r="G349" s="2"/>
      </tp>
      <tp t="s">
        <v>#N/A N/A</v>
        <stp/>
        <stp>BDP|12584856890041076022</stp>
        <tr r="K433" s="4"/>
        <tr r="K433" s="2"/>
      </tp>
      <tp t="s">
        <v>#N/A N/A</v>
        <stp/>
        <stp>BDP|12752145610818270834</stp>
        <tr r="L1027" s="4"/>
        <tr r="L1027" s="2"/>
      </tp>
      <tp t="s">
        <v>#N/A N/A</v>
        <stp/>
        <stp>BDP|17057740122299681925</stp>
        <tr r="I313" s="4"/>
        <tr r="I313" s="2"/>
      </tp>
      <tp t="s">
        <v>#N/A N/A</v>
        <stp/>
        <stp>BDP|17694964702275043901</stp>
        <tr r="L50" s="4"/>
        <tr r="L50" s="2"/>
      </tp>
      <tp t="s">
        <v>#N/A N/A</v>
        <stp/>
        <stp>BDP|10159624362120616258</stp>
        <tr r="Q343" s="4"/>
        <tr r="Q343" s="2"/>
      </tp>
      <tp t="s">
        <v>#N/A N/A</v>
        <stp/>
        <stp>BDP|18303120785540150379</stp>
        <tr r="G135" s="4"/>
        <tr r="G135" s="2"/>
      </tp>
      <tp t="s">
        <v>#N/A N/A</v>
        <stp/>
        <stp>BDP|10950039265960889455</stp>
        <tr r="K102" s="4"/>
        <tr r="K102" s="2"/>
      </tp>
      <tp t="s">
        <v>#N/A N/A</v>
        <stp/>
        <stp>BDP|15660352928991969703</stp>
        <tr r="D372" s="4"/>
        <tr r="D372" s="2"/>
      </tp>
      <tp t="s">
        <v>#N/A N/A</v>
        <stp/>
        <stp>BDP|14239259271914041748</stp>
        <tr r="J182" s="4"/>
        <tr r="J182" s="2"/>
      </tp>
      <tp t="s">
        <v>#N/A N/A</v>
        <stp/>
        <stp>BDP|16139041024584086230</stp>
        <tr r="E292" s="4"/>
        <tr r="E292" s="2"/>
      </tp>
      <tp t="s">
        <v>#N/A N/A</v>
        <stp/>
        <stp>BDP|11226706510334396131</stp>
        <tr r="L1154" s="4"/>
        <tr r="L1154" s="2"/>
      </tp>
      <tp t="s">
        <v>#N/A N/A</v>
        <stp/>
        <stp>BDP|10327609184448658434</stp>
        <tr r="O251" s="4"/>
        <tr r="O251" s="2"/>
      </tp>
      <tp t="s">
        <v>#N/A N/A</v>
        <stp/>
        <stp>BDP|16854921389817436251</stp>
        <tr r="F974" s="4"/>
        <tr r="F974" s="2"/>
      </tp>
      <tp t="s">
        <v>#N/A N/A</v>
        <stp/>
        <stp>BDP|13232464004581248408</stp>
        <tr r="F574" s="4"/>
        <tr r="F574" s="2"/>
      </tp>
      <tp t="s">
        <v>#N/A N/A</v>
        <stp/>
        <stp>BDP|15405871897407700116</stp>
        <tr r="H1088" s="4"/>
        <tr r="H1088" s="2"/>
      </tp>
      <tp t="s">
        <v>#N/A N/A</v>
        <stp/>
        <stp>BDP|17850302623636138281</stp>
        <tr r="C680" s="4"/>
        <tr r="C680" s="2"/>
      </tp>
      <tp t="s">
        <v>#N/A N/A</v>
        <stp/>
        <stp>BDP|10462910684641543267</stp>
        <tr r="O313" s="4"/>
        <tr r="O313" s="2"/>
      </tp>
      <tp t="s">
        <v>#N/A N/A</v>
        <stp/>
        <stp>BDP|14224532241710011724</stp>
        <tr r="H358" s="4"/>
        <tr r="H358" s="2"/>
      </tp>
      <tp t="s">
        <v>#N/A N/A</v>
        <stp/>
        <stp>BDP|15301350554092674366</stp>
        <tr r="I431" s="4"/>
        <tr r="I431" s="2"/>
      </tp>
      <tp t="s">
        <v>#N/A N/A</v>
        <stp/>
        <stp>BDP|11328347670265721225</stp>
        <tr r="G1153" s="4"/>
        <tr r="G1153" s="2"/>
      </tp>
      <tp t="s">
        <v>#N/A N/A</v>
        <stp/>
        <stp>BDP|14063347544197046624</stp>
        <tr r="H951" s="4"/>
        <tr r="H951" s="2"/>
      </tp>
      <tp t="s">
        <v>#N/A N/A</v>
        <stp/>
        <stp>BDP|14810126810091829705</stp>
        <tr r="M407" s="4"/>
        <tr r="M407" s="2"/>
      </tp>
      <tp t="s">
        <v>#N/A N/A</v>
        <stp/>
        <stp>BDP|13871639863754887521</stp>
        <tr r="I161" s="4"/>
        <tr r="I161" s="2"/>
      </tp>
      <tp t="s">
        <v>#N/A N/A</v>
        <stp/>
        <stp>BDP|17605460252224710074</stp>
        <tr r="O847" s="4"/>
        <tr r="O847" s="2"/>
      </tp>
      <tp t="s">
        <v>#N/A N/A</v>
        <stp/>
        <stp>BDP|17684358178482013393</stp>
        <tr r="P40" s="4"/>
        <tr r="P40" s="2"/>
      </tp>
      <tp t="s">
        <v>#N/A N/A</v>
        <stp/>
        <stp>BDP|14910220877292709195</stp>
        <tr r="Q874" s="4"/>
        <tr r="Q874" s="2"/>
      </tp>
      <tp t="s">
        <v>#N/A N/A</v>
        <stp/>
        <stp>BDP|16388811924819310776</stp>
        <tr r="Q715" s="4"/>
        <tr r="Q715" s="2"/>
      </tp>
      <tp t="s">
        <v>#N/A N/A</v>
        <stp/>
        <stp>BDP|15065419125502347358</stp>
        <tr r="N941" s="4"/>
        <tr r="N941" s="2"/>
      </tp>
      <tp t="s">
        <v>#N/A N/A</v>
        <stp/>
        <stp>BDP|14941435628438029802</stp>
        <tr r="C563" s="4"/>
        <tr r="C563" s="2"/>
      </tp>
      <tp t="s">
        <v>#N/A N/A</v>
        <stp/>
        <stp>BDP|12489658191706701952</stp>
        <tr r="K434" s="4"/>
        <tr r="K434" s="2"/>
      </tp>
      <tp t="s">
        <v>#N/A N/A</v>
        <stp/>
        <stp>BDP|10420764104061440407</stp>
        <tr r="H693" s="4"/>
        <tr r="H693" s="2"/>
      </tp>
      <tp t="s">
        <v>#N/A N/A</v>
        <stp/>
        <stp>BDP|12734446096564252950</stp>
        <tr r="F470" s="4"/>
        <tr r="F470" s="2"/>
      </tp>
      <tp t="s">
        <v>#N/A N/A</v>
        <stp/>
        <stp>BDP|10053525187188105765</stp>
        <tr r="L523" s="4"/>
        <tr r="L523" s="2"/>
      </tp>
      <tp t="s">
        <v>#N/A N/A</v>
        <stp/>
        <stp>BDP|16159442440900092473</stp>
        <tr r="D724" s="4"/>
        <tr r="D724" s="2"/>
      </tp>
      <tp t="s">
        <v>#N/A N/A</v>
        <stp/>
        <stp>BDP|10031704754721517135</stp>
        <tr r="J128" s="4"/>
        <tr r="J128" s="2"/>
      </tp>
      <tp t="s">
        <v>#N/A N/A</v>
        <stp/>
        <stp>BDP|12228281836784062599</stp>
        <tr r="K640" s="4"/>
        <tr r="K640" s="2"/>
      </tp>
      <tp t="s">
        <v>#N/A N/A</v>
        <stp/>
        <stp>BDP|13262131979541919648</stp>
        <tr r="D614" s="4"/>
        <tr r="D614" s="2"/>
      </tp>
      <tp t="s">
        <v>#N/A N/A</v>
        <stp/>
        <stp>BDP|10150405734314596150</stp>
        <tr r="M158" s="4"/>
        <tr r="M158" s="2"/>
      </tp>
      <tp t="s">
        <v>#N/A N/A</v>
        <stp/>
        <stp>BDP|17381723510775443602</stp>
        <tr r="E481" s="4"/>
        <tr r="E481" s="2"/>
      </tp>
      <tp t="s">
        <v>#N/A N/A</v>
        <stp/>
        <stp>BDP|11661710958508835929</stp>
        <tr r="M1154" s="4"/>
        <tr r="M1154" s="2"/>
      </tp>
      <tp t="s">
        <v>#N/A N/A</v>
        <stp/>
        <stp>BDP|12538353684328488352</stp>
        <tr r="M1069" s="4"/>
        <tr r="M1069" s="2"/>
      </tp>
      <tp t="s">
        <v>#N/A N/A</v>
        <stp/>
        <stp>BDP|14110212254145496452</stp>
        <tr r="L383" s="4"/>
        <tr r="L383" s="2"/>
      </tp>
      <tp t="s">
        <v>#N/A N/A</v>
        <stp/>
        <stp>BDP|12672962636329564368</stp>
        <tr r="N128" s="4"/>
        <tr r="N128" s="2"/>
      </tp>
      <tp t="s">
        <v>#N/A N/A</v>
        <stp/>
        <stp>BDP|14628379607722122721</stp>
        <tr r="M8" s="4"/>
        <tr r="M8" s="2"/>
      </tp>
      <tp t="s">
        <v>#N/A N/A</v>
        <stp/>
        <stp>BDP|13857814660809801646</stp>
        <tr r="O324" s="4"/>
        <tr r="O324" s="2"/>
      </tp>
      <tp t="s">
        <v>#N/A N/A</v>
        <stp/>
        <stp>BDP|14180397857091200182</stp>
        <tr r="J241" s="4"/>
        <tr r="J241" s="2"/>
      </tp>
      <tp t="s">
        <v>#N/A N/A</v>
        <stp/>
        <stp>BDP|13333733174520010119</stp>
        <tr r="G308" s="4"/>
        <tr r="G308" s="2"/>
      </tp>
      <tp t="s">
        <v>#N/A N/A</v>
        <stp/>
        <stp>BDP|14586773526615131603</stp>
        <tr r="O93" s="4"/>
        <tr r="O93" s="2"/>
      </tp>
      <tp t="s">
        <v>#N/A N/A</v>
        <stp/>
        <stp>BDP|15519405169566099394</stp>
        <tr r="D420" s="4"/>
        <tr r="D420" s="2"/>
      </tp>
      <tp t="s">
        <v>#N/A N/A</v>
        <stp/>
        <stp>BDP|17129075471286743452</stp>
        <tr r="D356" s="4"/>
        <tr r="D356" s="2"/>
      </tp>
      <tp t="s">
        <v>#N/A N/A</v>
        <stp/>
        <stp>BDP|15627442164213443674</stp>
        <tr r="C592" s="4"/>
        <tr r="C592" s="2"/>
      </tp>
      <tp t="s">
        <v>#N/A N/A</v>
        <stp/>
        <stp>BDP|18176787548150103950</stp>
        <tr r="I351" s="4"/>
        <tr r="I351" s="2"/>
      </tp>
      <tp t="s">
        <v>#N/A N/A</v>
        <stp/>
        <stp>BDP|11641477303290440732</stp>
        <tr r="D501" s="4"/>
        <tr r="D501" s="2"/>
      </tp>
      <tp t="s">
        <v>#N/A N/A</v>
        <stp/>
        <stp>BDP|15130771055026668303</stp>
        <tr r="O1090" s="4"/>
        <tr r="O1090" s="2"/>
      </tp>
      <tp t="s">
        <v>#N/A N/A</v>
        <stp/>
        <stp>BDP|13945784353501703202</stp>
        <tr r="K661" s="4"/>
        <tr r="K661" s="2"/>
      </tp>
      <tp t="s">
        <v>#N/A N/A</v>
        <stp/>
        <stp>BDP|11307057612052404050</stp>
        <tr r="L980" s="4"/>
        <tr r="L980" s="2"/>
      </tp>
      <tp t="s">
        <v>#N/A N/A</v>
        <stp/>
        <stp>BDP|12762471842474438435</stp>
        <tr r="E860" s="4"/>
        <tr r="E860" s="2"/>
      </tp>
      <tp t="s">
        <v>#N/A N/A</v>
        <stp/>
        <stp>BDP|17156000110625418106</stp>
        <tr r="K914" s="4"/>
        <tr r="K914" s="2"/>
      </tp>
      <tp t="s">
        <v>#N/A N/A</v>
        <stp/>
        <stp>BDP|16796905498726864229</stp>
        <tr r="P929" s="4"/>
        <tr r="P929" s="2"/>
      </tp>
      <tp t="s">
        <v>#N/A N/A</v>
        <stp/>
        <stp>BDP|14311329369430886350</stp>
        <tr r="K983" s="4"/>
        <tr r="K983" s="2"/>
      </tp>
      <tp t="s">
        <v>#N/A N/A</v>
        <stp/>
        <stp>BDP|10714602520351724756</stp>
        <tr r="C357" s="4"/>
        <tr r="C357" s="2"/>
      </tp>
      <tp t="s">
        <v>#N/A N/A</v>
        <stp/>
        <stp>BDP|17390747461046039227</stp>
        <tr r="C1026" s="4"/>
        <tr r="C1026" s="2"/>
      </tp>
      <tp t="s">
        <v>#N/A N/A</v>
        <stp/>
        <stp>BDP|11314708428731768782</stp>
        <tr r="O1106" s="4"/>
        <tr r="O1106" s="2"/>
      </tp>
      <tp t="s">
        <v>#N/A N/A</v>
        <stp/>
        <stp>BDP|16512055005813625774</stp>
        <tr r="K56" s="4"/>
        <tr r="K56" s="2"/>
      </tp>
      <tp t="s">
        <v>#N/A N/A</v>
        <stp/>
        <stp>BDP|14621149671316346644</stp>
        <tr r="E656" s="4"/>
        <tr r="E656" s="2"/>
      </tp>
      <tp t="s">
        <v>#N/A N/A</v>
        <stp/>
        <stp>BDP|16741682664591843578</stp>
        <tr r="E472" s="4"/>
        <tr r="E472" s="2"/>
      </tp>
      <tp t="s">
        <v>#N/A N/A</v>
        <stp/>
        <stp>BDP|18333715845861187829</stp>
        <tr r="L25" s="4"/>
        <tr r="L25" s="2"/>
      </tp>
      <tp t="s">
        <v>#N/A N/A</v>
        <stp/>
        <stp>BDP|14825360926104970359</stp>
        <tr r="M381" s="4"/>
        <tr r="M381" s="2"/>
      </tp>
      <tp t="s">
        <v>#N/A N/A</v>
        <stp/>
        <stp>BDP|12139618676432429360</stp>
        <tr r="E614" s="4"/>
        <tr r="E614" s="2"/>
      </tp>
      <tp t="s">
        <v>#N/A N/A</v>
        <stp/>
        <stp>BDP|11218741628973968532</stp>
        <tr r="O566" s="4"/>
        <tr r="O566" s="2"/>
      </tp>
      <tp t="s">
        <v>#N/A N/A</v>
        <stp/>
        <stp>BDP|10484731690028249411</stp>
        <tr r="Q28" s="4"/>
        <tr r="Q28" s="2"/>
      </tp>
      <tp t="s">
        <v>#N/A N/A</v>
        <stp/>
        <stp>BDP|14184863352643586849</stp>
        <tr r="C360" s="4"/>
        <tr r="C360" s="2"/>
      </tp>
      <tp t="s">
        <v>#N/A N/A</v>
        <stp/>
        <stp>BDP|10223082196239896207</stp>
        <tr r="P196" s="4"/>
        <tr r="P196" s="2"/>
      </tp>
      <tp t="s">
        <v>#N/A N/A</v>
        <stp/>
        <stp>BDP|10762643404944243014</stp>
        <tr r="K762" s="4"/>
        <tr r="K762" s="2"/>
      </tp>
      <tp t="s">
        <v>#N/A N/A</v>
        <stp/>
        <stp>BDP|15222483314923902134</stp>
        <tr r="L537" s="4"/>
        <tr r="L537" s="2"/>
      </tp>
      <tp t="s">
        <v>#N/A N/A</v>
        <stp/>
        <stp>BDP|11831758054311450091</stp>
        <tr r="K715" s="4"/>
        <tr r="K715" s="2"/>
      </tp>
      <tp t="s">
        <v>#N/A N/A</v>
        <stp/>
        <stp>BDP|15282646694898723017</stp>
        <tr r="G340" s="4"/>
        <tr r="G340" s="2"/>
      </tp>
      <tp t="s">
        <v>#N/A N/A</v>
        <stp/>
        <stp>BDP|10848786435871893790</stp>
        <tr r="N954" s="4"/>
        <tr r="N954" s="2"/>
      </tp>
      <tp t="s">
        <v>#N/A N/A</v>
        <stp/>
        <stp>BDP|11411086528792429341</stp>
        <tr r="O602" s="4"/>
        <tr r="O602" s="2"/>
      </tp>
      <tp t="s">
        <v>#N/A N/A</v>
        <stp/>
        <stp>BDP|14129423235744728557</stp>
        <tr r="N498" s="4"/>
        <tr r="N498" s="2"/>
      </tp>
      <tp t="s">
        <v>#N/A N/A</v>
        <stp/>
        <stp>BDP|14824205679857541408</stp>
        <tr r="M308" s="4"/>
        <tr r="M308" s="2"/>
      </tp>
      <tp t="s">
        <v>#N/A N/A</v>
        <stp/>
        <stp>BDP|11944587587609371711</stp>
        <tr r="L179" s="4"/>
        <tr r="L179" s="2"/>
      </tp>
      <tp t="s">
        <v>#N/A N/A</v>
        <stp/>
        <stp>BDP|17559221570321060133</stp>
        <tr r="D698" s="4"/>
        <tr r="D698" s="2"/>
      </tp>
      <tp t="s">
        <v>#N/A N/A</v>
        <stp/>
        <stp>BDP|10365611230783564434</stp>
        <tr r="C110" s="4"/>
        <tr r="C110" s="2"/>
      </tp>
      <tp t="s">
        <v>#N/A N/A</v>
        <stp/>
        <stp>BDP|11588050362491088466</stp>
        <tr r="O898" s="4"/>
        <tr r="O898" s="2"/>
      </tp>
      <tp t="s">
        <v>#N/A N/A</v>
        <stp/>
        <stp>BDP|17152366539696874320</stp>
        <tr r="E910" s="4"/>
        <tr r="E910" s="2"/>
      </tp>
      <tp t="s">
        <v>#N/A N/A</v>
        <stp/>
        <stp>BDP|11841074598219471377</stp>
        <tr r="F117" s="4"/>
        <tr r="F117" s="2"/>
      </tp>
      <tp t="s">
        <v>#N/A N/A</v>
        <stp/>
        <stp>BDP|17436715543463142534</stp>
        <tr r="C735" s="4"/>
        <tr r="C735" s="2"/>
      </tp>
      <tp t="s">
        <v>#N/A N/A</v>
        <stp/>
        <stp>BDP|11539779299108794583</stp>
        <tr r="J832" s="4"/>
        <tr r="J832" s="2"/>
      </tp>
      <tp t="s">
        <v>#N/A N/A</v>
        <stp/>
        <stp>BDP|17758640634379562961</stp>
        <tr r="J1122" s="4"/>
        <tr r="J1122" s="2"/>
      </tp>
      <tp t="s">
        <v>#N/A N/A</v>
        <stp/>
        <stp>BDP|11270020637323544361</stp>
        <tr r="E524" s="4"/>
        <tr r="E524" s="2"/>
      </tp>
      <tp t="s">
        <v>#N/A N/A</v>
        <stp/>
        <stp>BDP|15649166993549377641</stp>
        <tr r="G976" s="4"/>
        <tr r="G976" s="2"/>
      </tp>
      <tp t="s">
        <v>#N/A N/A</v>
        <stp/>
        <stp>BDP|16536077921621073772</stp>
        <tr r="F428" s="4"/>
        <tr r="F428" s="2"/>
      </tp>
      <tp t="s">
        <v>#N/A N/A</v>
        <stp/>
        <stp>BDP|13001219909894937755</stp>
        <tr r="D1050" s="4"/>
        <tr r="D1050" s="2"/>
      </tp>
      <tp t="s">
        <v>#N/A N/A</v>
        <stp/>
        <stp>BDP|15086601714055487546</stp>
        <tr r="G649" s="4"/>
        <tr r="G649" s="2"/>
      </tp>
      <tp t="s">
        <v>#N/A N/A</v>
        <stp/>
        <stp>BDP|14904529557264996214</stp>
        <tr r="C720" s="4"/>
        <tr r="C720" s="2"/>
      </tp>
      <tp t="s">
        <v>#N/A N/A</v>
        <stp/>
        <stp>BDP|13212526856570116137</stp>
        <tr r="L228" s="4"/>
        <tr r="L228" s="2"/>
      </tp>
      <tp t="s">
        <v>#N/A N/A</v>
        <stp/>
        <stp>BDP|15947505117421891216</stp>
        <tr r="D853" s="4"/>
        <tr r="D853" s="2"/>
      </tp>
      <tp t="s">
        <v>#N/A N/A</v>
        <stp/>
        <stp>BDP|16087861465099323372</stp>
        <tr r="L358" s="4"/>
        <tr r="L358" s="2"/>
      </tp>
      <tp t="s">
        <v>#N/A N/A</v>
        <stp/>
        <stp>BDP|18268015362364207849</stp>
        <tr r="P13" s="4"/>
        <tr r="P13" s="2"/>
      </tp>
      <tp t="s">
        <v>#N/A N/A</v>
        <stp/>
        <stp>BDP|16778349050600786238</stp>
        <tr r="E276" s="4"/>
        <tr r="E276" s="2"/>
      </tp>
      <tp t="s">
        <v>#N/A N/A</v>
        <stp/>
        <stp>BDP|17643143405131483546</stp>
        <tr r="P917" s="4"/>
        <tr r="P917" s="2"/>
      </tp>
      <tp t="s">
        <v>#N/A N/A</v>
        <stp/>
        <stp>BDP|14884388737615171319</stp>
        <tr r="F139" s="4"/>
        <tr r="F139" s="2"/>
      </tp>
      <tp t="s">
        <v>#N/A N/A</v>
        <stp/>
        <stp>BDP|13405504938931315683</stp>
        <tr r="H402" s="4"/>
        <tr r="H402" s="2"/>
      </tp>
      <tp t="s">
        <v>#N/A N/A</v>
        <stp/>
        <stp>BDP|11192824015728426256</stp>
        <tr r="P1148" s="4"/>
        <tr r="P1148" s="2"/>
      </tp>
      <tp t="s">
        <v>#N/A N/A</v>
        <stp/>
        <stp>BDP|13521613037201057548</stp>
        <tr r="F1125" s="4"/>
        <tr r="F1125" s="2"/>
      </tp>
      <tp t="s">
        <v>#N/A N/A</v>
        <stp/>
        <stp>BDP|10228803875748432548</stp>
        <tr r="J524" s="4"/>
        <tr r="J524" s="2"/>
      </tp>
      <tp t="s">
        <v>#N/A N/A</v>
        <stp/>
        <stp>BDP|14623338850844472469</stp>
        <tr r="M1107" s="4"/>
        <tr r="M1107" s="2"/>
      </tp>
      <tp t="s">
        <v>#N/A N/A</v>
        <stp/>
        <stp>BDP|11245518714696114117</stp>
        <tr r="P800" s="4"/>
        <tr r="P800" s="2"/>
      </tp>
      <tp t="s">
        <v>#N/A N/A</v>
        <stp/>
        <stp>BDP|17088050253438438853</stp>
        <tr r="O162" s="4"/>
        <tr r="O162" s="2"/>
      </tp>
      <tp t="s">
        <v>#N/A N/A</v>
        <stp/>
        <stp>BDP|12225433319676804374</stp>
        <tr r="G264" s="4"/>
        <tr r="G264" s="2"/>
      </tp>
      <tp t="s">
        <v>#N/A N/A</v>
        <stp/>
        <stp>BDP|13220299137959813930</stp>
        <tr r="I332" s="4"/>
        <tr r="I332" s="2"/>
      </tp>
      <tp t="s">
        <v>#N/A N/A</v>
        <stp/>
        <stp>BDP|17407729092809626250</stp>
        <tr r="D258" s="4"/>
        <tr r="D258" s="2"/>
      </tp>
      <tp t="s">
        <v>#N/A N/A</v>
        <stp/>
        <stp>BDP|12814882853035422803</stp>
        <tr r="D828" s="4"/>
        <tr r="D828" s="2"/>
      </tp>
      <tp t="s">
        <v>#N/A N/A</v>
        <stp/>
        <stp>BDP|16280843315824779936</stp>
        <tr r="I364" s="4"/>
        <tr r="I364" s="2"/>
      </tp>
      <tp t="s">
        <v>#N/A N/A</v>
        <stp/>
        <stp>BDP|15867286145389514872</stp>
        <tr r="I886" s="4"/>
        <tr r="I886" s="2"/>
      </tp>
      <tp t="s">
        <v>#N/A N/A</v>
        <stp/>
        <stp>BDP|15343797069680437603</stp>
        <tr r="G625" s="4"/>
        <tr r="G625" s="2"/>
      </tp>
      <tp t="s">
        <v>#N/A N/A</v>
        <stp/>
        <stp>BDP|12393950081882803384</stp>
        <tr r="L1148" s="4"/>
        <tr r="L1148" s="2"/>
      </tp>
      <tp t="s">
        <v>#N/A N/A</v>
        <stp/>
        <stp>BDP|11701927024500156872</stp>
        <tr r="D66" s="4"/>
        <tr r="D66" s="2"/>
      </tp>
      <tp t="s">
        <v>#N/A N/A</v>
        <stp/>
        <stp>BDP|13844863995981583193</stp>
        <tr r="K238" s="4"/>
        <tr r="K238" s="2"/>
      </tp>
      <tp t="s">
        <v>#N/A N/A</v>
        <stp/>
        <stp>BDP|11268494033493729780</stp>
        <tr r="O766" s="4"/>
        <tr r="O766" s="2"/>
      </tp>
      <tp t="s">
        <v>#N/A N/A</v>
        <stp/>
        <stp>BDP|18368975494228114264</stp>
        <tr r="E270" s="4"/>
        <tr r="E270" s="2"/>
      </tp>
      <tp t="s">
        <v>#N/A N/A</v>
        <stp/>
        <stp>BDP|11069832575074191816</stp>
        <tr r="J1147" s="4"/>
        <tr r="J1147" s="2"/>
      </tp>
      <tp t="s">
        <v>#N/A N/A</v>
        <stp/>
        <stp>BDP|15069454367844523112</stp>
        <tr r="K18" s="4"/>
        <tr r="K18" s="2"/>
      </tp>
      <tp t="s">
        <v>#N/A N/A</v>
        <stp/>
        <stp>BDP|10538750477903205130</stp>
        <tr r="P449" s="4"/>
        <tr r="P449" s="2"/>
      </tp>
      <tp t="s">
        <v>#N/A N/A</v>
        <stp/>
        <stp>BDP|12898465024433559597</stp>
        <tr r="K1105" s="4"/>
        <tr r="K1105" s="2"/>
      </tp>
      <tp t="s">
        <v>#N/A N/A</v>
        <stp/>
        <stp>BDP|12357439152294252562</stp>
        <tr r="N357" s="4"/>
        <tr r="N357" s="2"/>
      </tp>
      <tp t="s">
        <v>#N/A N/A</v>
        <stp/>
        <stp>BDP|15441358056351926084</stp>
        <tr r="M194" s="4"/>
        <tr r="M194" s="2"/>
      </tp>
      <tp t="s">
        <v>#N/A N/A</v>
        <stp/>
        <stp>BDP|12236402488939975557</stp>
        <tr r="O21" s="4"/>
        <tr r="O21" s="2"/>
      </tp>
      <tp t="s">
        <v>#N/A N/A</v>
        <stp/>
        <stp>BDP|14448917205679359658</stp>
        <tr r="K152" s="4"/>
        <tr r="K152" s="2"/>
      </tp>
      <tp t="s">
        <v>#N/A N/A</v>
        <stp/>
        <stp>BDP|15398597227282842230</stp>
        <tr r="P804" s="4"/>
        <tr r="P804" s="2"/>
      </tp>
      <tp t="s">
        <v>#N/A N/A</v>
        <stp/>
        <stp>BDP|15452259295584306816</stp>
        <tr r="G746" s="4"/>
        <tr r="G746" s="2"/>
      </tp>
      <tp t="s">
        <v>#N/A N/A</v>
        <stp/>
        <stp>BDP|13881390972341345460</stp>
        <tr r="I956" s="4"/>
        <tr r="I956" s="2"/>
      </tp>
      <tp t="s">
        <v>#N/A N/A</v>
        <stp/>
        <stp>BDP|10590695207581958542</stp>
        <tr r="J165" s="4"/>
        <tr r="J165" s="2"/>
      </tp>
      <tp t="s">
        <v>#N/A N/A</v>
        <stp/>
        <stp>BDP|12137151082200850989</stp>
        <tr r="M136" s="4"/>
        <tr r="M136" s="2"/>
      </tp>
      <tp t="s">
        <v>#N/A N/A</v>
        <stp/>
        <stp>BDP|10435164555555486356</stp>
        <tr r="Q793" s="4"/>
        <tr r="Q793" s="2"/>
      </tp>
      <tp t="s">
        <v>#N/A N/A</v>
        <stp/>
        <stp>BDP|14707345353262548230</stp>
        <tr r="L775" s="4"/>
        <tr r="L775" s="2"/>
      </tp>
      <tp t="s">
        <v>#N/A N/A</v>
        <stp/>
        <stp>BDP|12724646273244513534</stp>
        <tr r="O954" s="4"/>
        <tr r="O954" s="2"/>
      </tp>
      <tp t="s">
        <v>#N/A N/A</v>
        <stp/>
        <stp>BDP|16570655846274872285</stp>
        <tr r="N172" s="4"/>
        <tr r="N172" s="2"/>
      </tp>
      <tp t="s">
        <v>#N/A N/A</v>
        <stp/>
        <stp>BDP|14079007181118156666</stp>
        <tr r="K651" s="4"/>
        <tr r="K651" s="2"/>
      </tp>
      <tp t="s">
        <v>#N/A N/A</v>
        <stp/>
        <stp>BDP|11563198042737889103</stp>
        <tr r="L719" s="4"/>
        <tr r="L719" s="2"/>
      </tp>
      <tp t="s">
        <v>#N/A N/A</v>
        <stp/>
        <stp>BDP|10092138995292945895</stp>
        <tr r="P530" s="4"/>
        <tr r="P530" s="2"/>
      </tp>
      <tp t="s">
        <v>#N/A N/A</v>
        <stp/>
        <stp>BDP|17741866261839188273</stp>
        <tr r="L60" s="4"/>
        <tr r="L60" s="2"/>
      </tp>
      <tp t="s">
        <v>#N/A N/A</v>
        <stp/>
        <stp>BDP|12093164542081554479</stp>
        <tr r="E117" s="4"/>
        <tr r="E117" s="2"/>
      </tp>
      <tp t="s">
        <v>#N/A N/A</v>
        <stp/>
        <stp>BDP|13028200249497839074</stp>
        <tr r="K766" s="4"/>
        <tr r="K766" s="2"/>
      </tp>
      <tp t="s">
        <v>#N/A N/A</v>
        <stp/>
        <stp>BDP|16780697418882325132</stp>
        <tr r="K536" s="4"/>
        <tr r="K536" s="2"/>
      </tp>
      <tp t="s">
        <v>#N/A N/A</v>
        <stp/>
        <stp>BDP|12295287829527199745</stp>
        <tr r="P252" s="4"/>
        <tr r="P252" s="2"/>
      </tp>
      <tp t="s">
        <v>#N/A N/A</v>
        <stp/>
        <stp>BDP|10016377929216077585</stp>
        <tr r="E335" s="4"/>
        <tr r="E335" s="2"/>
      </tp>
      <tp t="s">
        <v>#N/A N/A</v>
        <stp/>
        <stp>BDP|18218243483407617751</stp>
        <tr r="D140" s="4"/>
        <tr r="D140" s="2"/>
      </tp>
      <tp t="s">
        <v>#N/A N/A</v>
        <stp/>
        <stp>BDP|17253453203248212903</stp>
        <tr r="I193" s="4"/>
        <tr r="I193" s="2"/>
      </tp>
      <tp t="s">
        <v>#N/A N/A</v>
        <stp/>
        <stp>BDP|12763051517273377204</stp>
        <tr r="E503" s="4"/>
        <tr r="E503" s="2"/>
      </tp>
      <tp t="s">
        <v>#N/A N/A</v>
        <stp/>
        <stp>BDP|10181093629483724308</stp>
        <tr r="I774" s="4"/>
        <tr r="I774" s="2"/>
      </tp>
      <tp t="s">
        <v>#N/A N/A</v>
        <stp/>
        <stp>BDP|10210064322579750970</stp>
        <tr r="H391" s="4"/>
        <tr r="H391" s="2"/>
      </tp>
      <tp t="s">
        <v>#N/A N/A</v>
        <stp/>
        <stp>BDP|12222331768847791287</stp>
        <tr r="G517" s="4"/>
        <tr r="G517" s="2"/>
      </tp>
      <tp t="s">
        <v>#N/A N/A</v>
        <stp/>
        <stp>BDP|13922988603738207068</stp>
        <tr r="N831" s="4"/>
        <tr r="N831" s="2"/>
      </tp>
      <tp t="s">
        <v>#N/A N/A</v>
        <stp/>
        <stp>BDP|10345950444338659726</stp>
        <tr r="K376" s="4"/>
        <tr r="K376" s="2"/>
      </tp>
      <tp t="s">
        <v>#N/A N/A</v>
        <stp/>
        <stp>BDP|15202238445548605949</stp>
        <tr r="M1063" s="4"/>
        <tr r="M1063" s="2"/>
      </tp>
      <tp t="s">
        <v>#N/A N/A</v>
        <stp/>
        <stp>BDP|14737707457257176375</stp>
        <tr r="D834" s="4"/>
        <tr r="D834" s="2"/>
      </tp>
      <tp t="s">
        <v>#N/A N/A</v>
        <stp/>
        <stp>BDP|14953745104233963260</stp>
        <tr r="H541" s="4"/>
        <tr r="H541" s="2"/>
      </tp>
      <tp t="s">
        <v>#N/A N/A</v>
        <stp/>
        <stp>BDP|13009995517438797002</stp>
        <tr r="O616" s="4"/>
        <tr r="O616" s="2"/>
      </tp>
      <tp t="s">
        <v>#N/A N/A</v>
        <stp/>
        <stp>BDP|11132027251595822239</stp>
        <tr r="J230" s="4"/>
        <tr r="J230" s="2"/>
      </tp>
      <tp t="s">
        <v>#N/A N/A</v>
        <stp/>
        <stp>BDP|16224454196279999117</stp>
        <tr r="K1123" s="4"/>
        <tr r="K1123" s="2"/>
      </tp>
      <tp t="s">
        <v>#N/A N/A</v>
        <stp/>
        <stp>BDP|11630540576202498290</stp>
        <tr r="M524" s="4"/>
        <tr r="M524" s="2"/>
      </tp>
      <tp t="s">
        <v>#N/A N/A</v>
        <stp/>
        <stp>BDP|15099975671761867975</stp>
        <tr r="M100" s="4"/>
        <tr r="M100" s="2"/>
      </tp>
      <tp t="s">
        <v>#N/A N/A</v>
        <stp/>
        <stp>BDP|10106244101032589383</stp>
        <tr r="E140" s="4"/>
        <tr r="E140" s="2"/>
      </tp>
      <tp t="s">
        <v>#N/A N/A</v>
        <stp/>
        <stp>BDP|10981208552352641648</stp>
        <tr r="M274" s="4"/>
        <tr r="M274" s="2"/>
      </tp>
      <tp t="s">
        <v>#N/A N/A</v>
        <stp/>
        <stp>BDP|16064157836555933239</stp>
        <tr r="H941" s="4"/>
        <tr r="H941" s="2"/>
      </tp>
      <tp t="s">
        <v>#N/A N/A</v>
        <stp/>
        <stp>BDP|14810791902599823929</stp>
        <tr r="M897" s="4"/>
        <tr r="M897" s="2"/>
      </tp>
      <tp t="s">
        <v>#N/A N/A</v>
        <stp/>
        <stp>BDP|10836354173202526524</stp>
        <tr r="L374" s="4"/>
        <tr r="L374" s="2"/>
      </tp>
      <tp t="s">
        <v>#N/A N/A</v>
        <stp/>
        <stp>BDP|16395809018295482968</stp>
        <tr r="I575" s="4"/>
        <tr r="I575" s="2"/>
      </tp>
      <tp t="s">
        <v>#N/A N/A</v>
        <stp/>
        <stp>BDP|15008050458246033543</stp>
        <tr r="I882" s="4"/>
        <tr r="I882" s="2"/>
      </tp>
      <tp t="s">
        <v>#N/A N/A</v>
        <stp/>
        <stp>BDP|18143386196519027867</stp>
        <tr r="J1124" s="4"/>
        <tr r="J1124" s="2"/>
      </tp>
      <tp t="s">
        <v>#N/A N/A</v>
        <stp/>
        <stp>BDP|12764493831145533336</stp>
        <tr r="I1140" s="4"/>
        <tr r="I1140" s="2"/>
      </tp>
      <tp t="s">
        <v>#N/A N/A</v>
        <stp/>
        <stp>BDP|10186617667811949273</stp>
        <tr r="J652" s="4"/>
        <tr r="J652" s="2"/>
      </tp>
      <tp t="s">
        <v>#N/A N/A</v>
        <stp/>
        <stp>BDP|14490482179915814143</stp>
        <tr r="H445" s="4"/>
        <tr r="H445" s="2"/>
      </tp>
      <tp t="s">
        <v>#N/A N/A</v>
        <stp/>
        <stp>BDP|12471130798739583038</stp>
        <tr r="D401" s="4"/>
        <tr r="D401" s="2"/>
      </tp>
      <tp t="s">
        <v>#N/A N/A</v>
        <stp/>
        <stp>BDP|16514643038030211023</stp>
        <tr r="M512" s="4"/>
        <tr r="M512" s="2"/>
      </tp>
      <tp t="s">
        <v>#N/A N/A</v>
        <stp/>
        <stp>BDP|13578993535013273925</stp>
        <tr r="H262" s="4"/>
        <tr r="H262" s="2"/>
      </tp>
      <tp t="s">
        <v>#N/A N/A</v>
        <stp/>
        <stp>BDP|16821622768730812530</stp>
        <tr r="J260" s="4"/>
        <tr r="J260" s="2"/>
      </tp>
      <tp t="s">
        <v>#N/A N/A</v>
        <stp/>
        <stp>BDP|11000375570847997172</stp>
        <tr r="P1024" s="4"/>
        <tr r="P1024" s="2"/>
      </tp>
      <tp t="s">
        <v>#N/A N/A</v>
        <stp/>
        <stp>BDP|15402428039938007967</stp>
        <tr r="Q979" s="4"/>
        <tr r="Q979" s="2"/>
      </tp>
      <tp t="s">
        <v>#N/A N/A</v>
        <stp/>
        <stp>BDP|14860288208681762475</stp>
        <tr r="N192" s="4"/>
        <tr r="N192" s="2"/>
      </tp>
      <tp t="s">
        <v>#N/A N/A</v>
        <stp/>
        <stp>BDP|17222920959171587940</stp>
        <tr r="J117" s="4"/>
        <tr r="J117" s="2"/>
      </tp>
      <tp t="s">
        <v>#N/A N/A</v>
        <stp/>
        <stp>BDP|16523067907722407788</stp>
        <tr r="C160" s="4"/>
        <tr r="C160" s="2"/>
      </tp>
      <tp t="s">
        <v>#N/A N/A</v>
        <stp/>
        <stp>BDP|13321708512864898211</stp>
        <tr r="C167" s="4"/>
        <tr r="C167" s="2"/>
      </tp>
      <tp t="s">
        <v>#N/A N/A</v>
        <stp/>
        <stp>BDP|13312521449740896184</stp>
        <tr r="I658" s="4"/>
        <tr r="I658" s="2"/>
      </tp>
      <tp t="s">
        <v>#N/A N/A</v>
        <stp/>
        <stp>BDP|13317288153757471043</stp>
        <tr r="F1088" s="4"/>
        <tr r="F1088" s="2"/>
      </tp>
      <tp t="s">
        <v>#N/A N/A</v>
        <stp/>
        <stp>BDP|16994276876771444145</stp>
        <tr r="E361" s="4"/>
        <tr r="E361" s="2"/>
      </tp>
      <tp t="s">
        <v>#N/A N/A</v>
        <stp/>
        <stp>BDP|16227797778570390580</stp>
        <tr r="I760" s="4"/>
        <tr r="I760" s="2"/>
      </tp>
      <tp t="s">
        <v>#N/A N/A</v>
        <stp/>
        <stp>BDP|11664676751570945118</stp>
        <tr r="K577" s="4"/>
        <tr r="K577" s="2"/>
      </tp>
      <tp t="s">
        <v>#N/A N/A</v>
        <stp/>
        <stp>BDP|14588796077682661557</stp>
        <tr r="Q382" s="4"/>
        <tr r="Q382" s="2"/>
      </tp>
      <tp t="s">
        <v>#N/A N/A</v>
        <stp/>
        <stp>BDP|11017916478805413957</stp>
        <tr r="I872" s="4"/>
        <tr r="I872" s="2"/>
      </tp>
      <tp t="s">
        <v>#N/A N/A</v>
        <stp/>
        <stp>BDP|10876665455336702648</stp>
        <tr r="Q718" s="4"/>
        <tr r="Q718" s="2"/>
      </tp>
      <tp t="s">
        <v>#N/A N/A</v>
        <stp/>
        <stp>BDP|14119474858405484326</stp>
        <tr r="M4" s="4"/>
        <tr r="M4" s="2"/>
      </tp>
      <tp t="s">
        <v>#N/A N/A</v>
        <stp/>
        <stp>BDP|14018397875985428602</stp>
        <tr r="N838" s="4"/>
        <tr r="N838" s="2"/>
      </tp>
      <tp t="s">
        <v>#N/A N/A</v>
        <stp/>
        <stp>BDP|11128253748862735634</stp>
        <tr r="I975" s="4"/>
        <tr r="I975" s="2"/>
      </tp>
      <tp t="s">
        <v>#N/A N/A</v>
        <stp/>
        <stp>BDP|14980043044927847498</stp>
        <tr r="H465" s="4"/>
        <tr r="H465" s="2"/>
      </tp>
      <tp t="s">
        <v>#N/A N/A</v>
        <stp/>
        <stp>BDP|14120994731348594542</stp>
        <tr r="K479" s="4"/>
        <tr r="K479" s="2"/>
      </tp>
      <tp t="s">
        <v>#N/A N/A</v>
        <stp/>
        <stp>BDP|11336277258007692223</stp>
        <tr r="N381" s="4"/>
        <tr r="N381" s="2"/>
      </tp>
      <tp t="s">
        <v>#N/A N/A</v>
        <stp/>
        <stp>BDP|15988566732541426114</stp>
        <tr r="D305" s="4"/>
        <tr r="D305" s="2"/>
      </tp>
      <tp t="s">
        <v>#N/A N/A</v>
        <stp/>
        <stp>BDP|12340634950317189596</stp>
        <tr r="M433" s="4"/>
        <tr r="M433" s="2"/>
      </tp>
      <tp t="s">
        <v>#N/A N/A</v>
        <stp/>
        <stp>BDP|13879305880742690960</stp>
        <tr r="C1027" s="4"/>
        <tr r="C1027" s="2"/>
      </tp>
      <tp t="s">
        <v>#N/A N/A</v>
        <stp/>
        <stp>BDP|13280315006440914344</stp>
        <tr r="E1114" s="4"/>
        <tr r="E1114" s="2"/>
      </tp>
      <tp t="s">
        <v>#N/A N/A</v>
        <stp/>
        <stp>BDP|16217052434380936621</stp>
        <tr r="C752" s="4"/>
        <tr r="C752" s="2"/>
      </tp>
      <tp t="s">
        <v>#N/A N/A</v>
        <stp/>
        <stp>BDP|17912447855267224224</stp>
        <tr r="N24" s="4"/>
        <tr r="N24" s="2"/>
      </tp>
      <tp t="s">
        <v>#N/A N/A</v>
        <stp/>
        <stp>BDP|11991558275125675575</stp>
        <tr r="G183" s="4"/>
        <tr r="G183" s="2"/>
      </tp>
      <tp t="s">
        <v>#N/A N/A</v>
        <stp/>
        <stp>BDP|11116705179162675063</stp>
        <tr r="E310" s="4"/>
        <tr r="E310" s="2"/>
      </tp>
      <tp t="s">
        <v>#N/A N/A</v>
        <stp/>
        <stp>BDP|10788258133151860317</stp>
        <tr r="C863" s="4"/>
        <tr r="C863" s="2"/>
      </tp>
      <tp t="s">
        <v>#N/A N/A</v>
        <stp/>
        <stp>BDP|18070957344081017791</stp>
        <tr r="D497" s="4"/>
        <tr r="D497" s="2"/>
      </tp>
      <tp t="s">
        <v>#N/A N/A</v>
        <stp/>
        <stp>BDP|11921570645364468777</stp>
        <tr r="P314" s="4"/>
        <tr r="P314" s="2"/>
      </tp>
      <tp t="s">
        <v>#N/A N/A</v>
        <stp/>
        <stp>BDP|16737710190588690388</stp>
        <tr r="Q679" s="4"/>
        <tr r="Q679" s="2"/>
      </tp>
      <tp t="s">
        <v>#N/A N/A</v>
        <stp/>
        <stp>BDP|13072857387359803924</stp>
        <tr r="N1086" s="4"/>
        <tr r="N1086" s="2"/>
      </tp>
      <tp t="s">
        <v>#N/A N/A</v>
        <stp/>
        <stp>BDP|15048483242401027727</stp>
        <tr r="I384" s="4"/>
        <tr r="I384" s="2"/>
      </tp>
      <tp t="s">
        <v>#N/A N/A</v>
        <stp/>
        <stp>BDP|11887658487134328815</stp>
        <tr r="Q334" s="4"/>
        <tr r="Q334" s="2"/>
      </tp>
      <tp t="s">
        <v>#N/A N/A</v>
        <stp/>
        <stp>BDP|12447787356192047123</stp>
        <tr r="M622" s="4"/>
        <tr r="M622" s="2"/>
      </tp>
      <tp t="s">
        <v>#N/A N/A</v>
        <stp/>
        <stp>BDP|16912423651266714255</stp>
        <tr r="Q375" s="4"/>
        <tr r="Q375" s="2"/>
      </tp>
      <tp t="s">
        <v>#N/A N/A</v>
        <stp/>
        <stp>BDP|18045691417085081956</stp>
        <tr r="I495" s="4"/>
        <tr r="I495" s="2"/>
      </tp>
      <tp t="s">
        <v>#N/A N/A</v>
        <stp/>
        <stp>BDP|16643421564502384583</stp>
        <tr r="L296" s="4"/>
        <tr r="L296" s="2"/>
      </tp>
      <tp t="s">
        <v>#N/A N/A</v>
        <stp/>
        <stp>BDP|16824759239039739881</stp>
        <tr r="G945" s="4"/>
        <tr r="G945" s="2"/>
      </tp>
      <tp t="s">
        <v>#N/A N/A</v>
        <stp/>
        <stp>BDP|15960457627969001901</stp>
        <tr r="I456" s="4"/>
        <tr r="I456" s="2"/>
      </tp>
      <tp t="s">
        <v>#N/A N/A</v>
        <stp/>
        <stp>BDP|16626234234596951239</stp>
        <tr r="Q826" s="4"/>
        <tr r="Q826" s="2"/>
      </tp>
      <tp t="s">
        <v>#N/A N/A</v>
        <stp/>
        <stp>BDP|13893294991292218990</stp>
        <tr r="M1145" s="4"/>
        <tr r="M1145" s="2"/>
      </tp>
      <tp t="s">
        <v>#N/A N/A</v>
        <stp/>
        <stp>BDP|11470237849664519009</stp>
        <tr r="I273" s="4"/>
        <tr r="I273" s="2"/>
      </tp>
      <tp t="s">
        <v>#N/A N/A</v>
        <stp/>
        <stp>BDP|12198494246686069750</stp>
        <tr r="L364" s="4"/>
        <tr r="L364" s="2"/>
      </tp>
      <tp t="s">
        <v>#N/A N/A</v>
        <stp/>
        <stp>BDP|17733151709426135318</stp>
        <tr r="H426" s="4"/>
        <tr r="H426" s="2"/>
      </tp>
      <tp t="s">
        <v>#N/A N/A</v>
        <stp/>
        <stp>BDP|10669771551893267294</stp>
        <tr r="O821" s="4"/>
        <tr r="O821" s="2"/>
      </tp>
      <tp t="s">
        <v>#N/A N/A</v>
        <stp/>
        <stp>BDP|14233062670499640992</stp>
        <tr r="M220" s="4"/>
        <tr r="M220" s="2"/>
      </tp>
      <tp t="s">
        <v>#N/A N/A</v>
        <stp/>
        <stp>BDP|13794433250866799789</stp>
        <tr r="O1028" s="4"/>
        <tr r="O1028" s="2"/>
      </tp>
      <tp t="s">
        <v>#N/A N/A</v>
        <stp/>
        <stp>BDP|16244188947665293542</stp>
        <tr r="E221" s="4"/>
        <tr r="E221" s="2"/>
      </tp>
      <tp t="s">
        <v>#N/A N/A</v>
        <stp/>
        <stp>BDP|13442668963287985737</stp>
        <tr r="M831" s="4"/>
        <tr r="M831" s="2"/>
      </tp>
      <tp t="s">
        <v>#N/A N/A</v>
        <stp/>
        <stp>BDP|10612756468241873383</stp>
        <tr r="O1060" s="4"/>
        <tr r="O1060" s="2"/>
      </tp>
      <tp t="s">
        <v>#N/A N/A</v>
        <stp/>
        <stp>BDP|17862351636642781679</stp>
        <tr r="C526" s="4"/>
        <tr r="C526" s="2"/>
      </tp>
      <tp t="s">
        <v>#N/A N/A</v>
        <stp/>
        <stp>BDP|14665486205033778070</stp>
        <tr r="L962" s="4"/>
        <tr r="L962" s="2"/>
      </tp>
      <tp t="s">
        <v>#N/A N/A</v>
        <stp/>
        <stp>BDP|12897644050390394240</stp>
        <tr r="P698" s="4"/>
        <tr r="P698" s="2"/>
      </tp>
      <tp t="s">
        <v>#N/A N/A</v>
        <stp/>
        <stp>BDP|11033964888116635533</stp>
        <tr r="P1138" s="4"/>
        <tr r="P1138" s="2"/>
      </tp>
      <tp t="s">
        <v>#N/A N/A</v>
        <stp/>
        <stp>BDP|10621127943474448283</stp>
        <tr r="M1132" s="4"/>
        <tr r="M1132" s="2"/>
      </tp>
      <tp t="s">
        <v>#N/A N/A</v>
        <stp/>
        <stp>BDP|15072097463231113105</stp>
        <tr r="C409" s="4"/>
        <tr r="C409" s="2"/>
      </tp>
      <tp t="s">
        <v>#N/A N/A</v>
        <stp/>
        <stp>BDP|12985514857838266967</stp>
        <tr r="E911" s="4"/>
        <tr r="E911" s="2"/>
      </tp>
      <tp t="s">
        <v>#N/A N/A</v>
        <stp/>
        <stp>BDP|11599271477975900274</stp>
        <tr r="F616" s="4"/>
        <tr r="F616" s="2"/>
      </tp>
      <tp t="s">
        <v>#N/A N/A</v>
        <stp/>
        <stp>BDP|14108793815607572637</stp>
        <tr r="L332" s="4"/>
        <tr r="L332" s="2"/>
      </tp>
      <tp t="s">
        <v>#N/A N/A</v>
        <stp/>
        <stp>BDP|16014082643733964296</stp>
        <tr r="N1067" s="4"/>
        <tr r="N1067" s="2"/>
      </tp>
      <tp t="s">
        <v>#N/A N/A</v>
        <stp/>
        <stp>BDP|14492297291354181861</stp>
        <tr r="Q17" s="4"/>
        <tr r="Q17" s="2"/>
      </tp>
      <tp t="s">
        <v>#N/A N/A</v>
        <stp/>
        <stp>BDP|17683488190651548819</stp>
        <tr r="D813" s="4"/>
        <tr r="D813" s="2"/>
      </tp>
      <tp t="s">
        <v>#N/A N/A</v>
        <stp/>
        <stp>BDP|11351174877680885414</stp>
        <tr r="C619" s="4"/>
        <tr r="C619" s="2"/>
      </tp>
      <tp t="s">
        <v>#N/A N/A</v>
        <stp/>
        <stp>BDP|11525020300820900241</stp>
        <tr r="P270" s="4"/>
        <tr r="P270" s="2"/>
      </tp>
      <tp t="s">
        <v>#N/A N/A</v>
        <stp/>
        <stp>BDP|16635450744003482691</stp>
        <tr r="P948" s="4"/>
        <tr r="P948" s="2"/>
      </tp>
      <tp t="s">
        <v>#N/A N/A</v>
        <stp/>
        <stp>BDP|12300001838823441154</stp>
        <tr r="D608" s="4"/>
        <tr r="D608" s="2"/>
      </tp>
      <tp t="s">
        <v>#N/A N/A</v>
        <stp/>
        <stp>BDP|17564580655922473661</stp>
        <tr r="L165" s="4"/>
        <tr r="L165" s="2"/>
      </tp>
      <tp t="s">
        <v>#N/A N/A</v>
        <stp/>
        <stp>BDP|16256419909771553056</stp>
        <tr r="M1109" s="4"/>
        <tr r="M1109" s="2"/>
      </tp>
      <tp t="s">
        <v>#N/A N/A</v>
        <stp/>
        <stp>BDP|11113748628166389148</stp>
        <tr r="P650" s="4"/>
        <tr r="P650" s="2"/>
      </tp>
      <tp t="s">
        <v>#N/A N/A</v>
        <stp/>
        <stp>BDP|11030492329482826628</stp>
        <tr r="G158" s="4"/>
        <tr r="G158" s="2"/>
      </tp>
      <tp t="s">
        <v>#N/A N/A</v>
        <stp/>
        <stp>BDP|16773320447802913011</stp>
        <tr r="M145" s="4"/>
        <tr r="M145" s="2"/>
      </tp>
      <tp t="s">
        <v>#N/A N/A</v>
        <stp/>
        <stp>BDP|11250533850557391584</stp>
        <tr r="H731" s="4"/>
        <tr r="H731" s="2"/>
      </tp>
      <tp t="s">
        <v>#N/A N/A</v>
        <stp/>
        <stp>BDP|11289500339481327522</stp>
        <tr r="K265" s="4"/>
        <tr r="K265" s="2"/>
      </tp>
      <tp t="s">
        <v>#N/A N/A</v>
        <stp/>
        <stp>BDP|12245666825150205590</stp>
        <tr r="F691" s="4"/>
        <tr r="F691" s="2"/>
      </tp>
      <tp t="s">
        <v>#N/A N/A</v>
        <stp/>
        <stp>BDP|12988568139767805044</stp>
        <tr r="H1133" s="4"/>
        <tr r="H1133" s="2"/>
      </tp>
      <tp t="s">
        <v>#N/A N/A</v>
        <stp/>
        <stp>BDP|17221310769638012906</stp>
        <tr r="N424" s="4"/>
        <tr r="N424" s="2"/>
      </tp>
      <tp t="s">
        <v>#N/A N/A</v>
        <stp/>
        <stp>BDP|18120193507329137342</stp>
        <tr r="O231" s="4"/>
        <tr r="O231" s="2"/>
      </tp>
      <tp t="s">
        <v>#N/A N/A</v>
        <stp/>
        <stp>BDP|10315114227284762483</stp>
        <tr r="C476" s="4"/>
        <tr r="C476" s="2"/>
      </tp>
      <tp t="s">
        <v>#N/A N/A</v>
        <stp/>
        <stp>BDP|17274786935115022550</stp>
        <tr r="Q359" s="4"/>
        <tr r="Q359" s="2"/>
      </tp>
      <tp t="s">
        <v>#N/A N/A</v>
        <stp/>
        <stp>BDP|11526161878260923481</stp>
        <tr r="J715" s="4"/>
        <tr r="J715" s="2"/>
      </tp>
      <tp t="s">
        <v>#N/A N/A</v>
        <stp/>
        <stp>BDP|17700650780543015986</stp>
        <tr r="F630" s="4"/>
        <tr r="F630" s="2"/>
      </tp>
      <tp t="s">
        <v>#N/A N/A</v>
        <stp/>
        <stp>BDP|13840871399311459082</stp>
        <tr r="L919" s="4"/>
        <tr r="L919" s="2"/>
      </tp>
      <tp t="s">
        <v>#N/A N/A</v>
        <stp/>
        <stp>BDP|17664547048396377334</stp>
        <tr r="G63" s="4"/>
        <tr r="G63" s="2"/>
      </tp>
      <tp t="s">
        <v>#N/A N/A</v>
        <stp/>
        <stp>BDP|13476241064917766398</stp>
        <tr r="P226" s="4"/>
        <tr r="P226" s="2"/>
      </tp>
      <tp t="s">
        <v>#N/A N/A</v>
        <stp/>
        <stp>BDP|10851729030311871688</stp>
        <tr r="E1101" s="4"/>
        <tr r="E1101" s="2"/>
      </tp>
      <tp t="s">
        <v>#N/A N/A</v>
        <stp/>
        <stp>BDP|13455125561531912644</stp>
        <tr r="M131" s="4"/>
        <tr r="M131" s="2"/>
      </tp>
      <tp t="s">
        <v>#N/A N/A</v>
        <stp/>
        <stp>BDP|10873392960357962127</stp>
        <tr r="I807" s="4"/>
        <tr r="I807" s="2"/>
      </tp>
      <tp t="s">
        <v>#N/A N/A</v>
        <stp/>
        <stp>BDP|17477776799688244224</stp>
        <tr r="H598" s="4"/>
        <tr r="H598" s="2"/>
      </tp>
      <tp t="s">
        <v>#N/A N/A</v>
        <stp/>
        <stp>BDP|14899150729176887267</stp>
        <tr r="D91" s="4"/>
        <tr r="D91" s="2"/>
      </tp>
      <tp t="s">
        <v>#N/A N/A</v>
        <stp/>
        <stp>BDP|10162903322440122884</stp>
        <tr r="O298" s="4"/>
        <tr r="O298" s="2"/>
      </tp>
      <tp t="s">
        <v>#N/A N/A</v>
        <stp/>
        <stp>BDP|17718998201335090856</stp>
        <tr r="I523" s="4"/>
        <tr r="I523" s="2"/>
      </tp>
      <tp t="s">
        <v>#N/A N/A</v>
        <stp/>
        <stp>BDP|16784515619365287473</stp>
        <tr r="E196" s="4"/>
        <tr r="E196" s="2"/>
      </tp>
      <tp t="s">
        <v>#N/A N/A</v>
        <stp/>
        <stp>BDP|13720550928392142510</stp>
        <tr r="I866" s="4"/>
        <tr r="I866" s="2"/>
      </tp>
      <tp t="s">
        <v>#N/A N/A</v>
        <stp/>
        <stp>BDP|10608553451866967519</stp>
        <tr r="I1110" s="4"/>
        <tr r="I1110" s="2"/>
      </tp>
      <tp t="s">
        <v>#N/A N/A</v>
        <stp/>
        <stp>BDP|17728089273874712769</stp>
        <tr r="E30" s="4"/>
        <tr r="E30" s="2"/>
      </tp>
      <tp t="s">
        <v>#N/A N/A</v>
        <stp/>
        <stp>BDP|13923452555785289464</stp>
        <tr r="F718" s="4"/>
        <tr r="F718" s="2"/>
      </tp>
      <tp t="s">
        <v>#N/A N/A</v>
        <stp/>
        <stp>BDP|15788017349074129637</stp>
        <tr r="Q674" s="4"/>
        <tr r="Q674" s="2"/>
      </tp>
      <tp t="s">
        <v>#N/A N/A</v>
        <stp/>
        <stp>BDP|14697041561322824363</stp>
        <tr r="N195" s="4"/>
        <tr r="N195" s="2"/>
      </tp>
      <tp t="s">
        <v>#N/A N/A</v>
        <stp/>
        <stp>BDP|16890496659901283577</stp>
        <tr r="H451" s="4"/>
        <tr r="H451" s="2"/>
      </tp>
      <tp t="s">
        <v>#N/A N/A</v>
        <stp/>
        <stp>BDP|13519159456413236797</stp>
        <tr r="L259" s="4"/>
        <tr r="L259" s="2"/>
      </tp>
      <tp t="s">
        <v>#N/A N/A</v>
        <stp/>
        <stp>BDP|10585412834092578682</stp>
        <tr r="F830" s="4"/>
        <tr r="F830" s="2"/>
      </tp>
      <tp t="s">
        <v>#N/A N/A</v>
        <stp/>
        <stp>BDP|17542705077122864679</stp>
        <tr r="Q890" s="4"/>
        <tr r="Q890" s="2"/>
      </tp>
      <tp t="s">
        <v>#N/A N/A</v>
        <stp/>
        <stp>BDP|11586304029077470454</stp>
        <tr r="Q372" s="4"/>
        <tr r="Q372" s="2"/>
      </tp>
      <tp t="s">
        <v>#N/A N/A</v>
        <stp/>
        <stp>BDP|17495530971187264191</stp>
        <tr r="I609" s="4"/>
        <tr r="I609" s="2"/>
      </tp>
      <tp t="s">
        <v>#N/A N/A</v>
        <stp/>
        <stp>BDP|13759868566579914737</stp>
        <tr r="M763" s="4"/>
        <tr r="M763" s="2"/>
      </tp>
      <tp t="s">
        <v>#N/A N/A</v>
        <stp/>
        <stp>BDP|11902142603050550369</stp>
        <tr r="E382" s="4"/>
        <tr r="E382" s="2"/>
      </tp>
      <tp t="s">
        <v>#N/A N/A</v>
        <stp/>
        <stp>BDP|13059766626752485791</stp>
        <tr r="G386" s="4"/>
        <tr r="G386" s="2"/>
      </tp>
      <tp t="s">
        <v>#N/A N/A</v>
        <stp/>
        <stp>BDP|14074062240065289690</stp>
        <tr r="H238" s="4"/>
        <tr r="H238" s="2"/>
      </tp>
      <tp t="s">
        <v>#N/A N/A</v>
        <stp/>
        <stp>BDP|13163009555081848416</stp>
        <tr r="H1050" s="4"/>
        <tr r="H1050" s="2"/>
      </tp>
      <tp t="s">
        <v>#N/A N/A</v>
        <stp/>
        <stp>BDP|10583455062654816577</stp>
        <tr r="C91" s="4"/>
        <tr r="C91" s="2"/>
      </tp>
      <tp t="s">
        <v>#N/A N/A</v>
        <stp/>
        <stp>BDP|16406328258663220010</stp>
        <tr r="O428" s="4"/>
        <tr r="O428" s="2"/>
      </tp>
      <tp t="s">
        <v>#N/A N/A</v>
        <stp/>
        <stp>BDP|16944768863830959482</stp>
        <tr r="I415" s="4"/>
        <tr r="I415" s="2"/>
      </tp>
      <tp t="s">
        <v>#N/A N/A</v>
        <stp/>
        <stp>BDP|11699902799007011528</stp>
        <tr r="K576" s="4"/>
        <tr r="K576" s="2"/>
      </tp>
      <tp t="s">
        <v>#N/A N/A</v>
        <stp/>
        <stp>BDP|12765742918614225341</stp>
        <tr r="D387" s="4"/>
        <tr r="D387" s="2"/>
      </tp>
      <tp t="s">
        <v>#N/A N/A</v>
        <stp/>
        <stp>BDP|16381428519863304369</stp>
        <tr r="F112" s="4"/>
        <tr r="F112" s="2"/>
      </tp>
      <tp t="s">
        <v>#N/A N/A</v>
        <stp/>
        <stp>BDP|14866591530536935751</stp>
        <tr r="C697" s="4"/>
        <tr r="C697" s="2"/>
      </tp>
      <tp t="s">
        <v>#N/A N/A</v>
        <stp/>
        <stp>BDP|15197739273704519291</stp>
        <tr r="P758" s="4"/>
        <tr r="P758" s="2"/>
      </tp>
      <tp t="s">
        <v>#N/A N/A</v>
        <stp/>
        <stp>BDP|17450981780222473756</stp>
        <tr r="L234" s="4"/>
        <tr r="L234" s="2"/>
      </tp>
      <tp t="s">
        <v>#N/A N/A</v>
        <stp/>
        <stp>BDP|12088245259926679064</stp>
        <tr r="G152" s="4"/>
        <tr r="G152" s="2"/>
      </tp>
      <tp t="s">
        <v>#N/A N/A</v>
        <stp/>
        <stp>BDP|12177496921677442005</stp>
        <tr r="M178" s="4"/>
        <tr r="M178" s="2"/>
      </tp>
      <tp t="s">
        <v>#N/A N/A</v>
        <stp/>
        <stp>BDP|14006253317333726787</stp>
        <tr r="N5" s="4"/>
        <tr r="N5" s="2"/>
      </tp>
      <tp t="s">
        <v>#N/A N/A</v>
        <stp/>
        <stp>BDP|17029283056424349704</stp>
        <tr r="K802" s="4"/>
        <tr r="K802" s="2"/>
      </tp>
      <tp t="s">
        <v>#N/A N/A</v>
        <stp/>
        <stp>BDP|16931638562380285574</stp>
        <tr r="F526" s="4"/>
        <tr r="F526" s="2"/>
      </tp>
      <tp t="s">
        <v>#N/A N/A</v>
        <stp/>
        <stp>BDP|13819893645698051495</stp>
        <tr r="M31" s="4"/>
        <tr r="M31" s="2"/>
      </tp>
      <tp t="s">
        <v>#N/A N/A</v>
        <stp/>
        <stp>BDP|13171925173158936644</stp>
        <tr r="L291" s="4"/>
        <tr r="L291" s="2"/>
      </tp>
      <tp t="s">
        <v>#N/A N/A</v>
        <stp/>
        <stp>BDP|14736278827947229084</stp>
        <tr r="E294" s="4"/>
        <tr r="E294" s="2"/>
      </tp>
      <tp t="s">
        <v>#N/A N/A</v>
        <stp/>
        <stp>BDP|15497110449265490649</stp>
        <tr r="E482" s="4"/>
        <tr r="E482" s="2"/>
      </tp>
      <tp t="s">
        <v>#N/A N/A</v>
        <stp/>
        <stp>BDP|17771172553217741788</stp>
        <tr r="E192" s="4"/>
        <tr r="E192" s="2"/>
      </tp>
      <tp t="s">
        <v>#N/A N/A</v>
        <stp/>
        <stp>BDP|17377061572841331286</stp>
        <tr r="Q898" s="4"/>
        <tr r="Q898" s="2"/>
      </tp>
      <tp t="s">
        <v>#N/A N/A</v>
        <stp/>
        <stp>BDP|15029337673834521696</stp>
        <tr r="E488" s="4"/>
        <tr r="E488" s="2"/>
      </tp>
      <tp t="s">
        <v>#N/A N/A</v>
        <stp/>
        <stp>BDP|10530668759018219843</stp>
        <tr r="N862" s="4"/>
        <tr r="N862" s="2"/>
      </tp>
      <tp t="s">
        <v>#N/A N/A</v>
        <stp/>
        <stp>BDP|11879218100731414110</stp>
        <tr r="I59" s="4"/>
        <tr r="I59" s="2"/>
      </tp>
      <tp t="s">
        <v>#N/A N/A</v>
        <stp/>
        <stp>BDP|10554180854731424619</stp>
        <tr r="P728" s="4"/>
        <tr r="P728" s="2"/>
      </tp>
      <tp t="s">
        <v>#N/A N/A</v>
        <stp/>
        <stp>BDP|18287794109285705997</stp>
        <tr r="E1139" s="4"/>
        <tr r="E1139" s="2"/>
      </tp>
      <tp t="s">
        <v>#N/A N/A</v>
        <stp/>
        <stp>BDP|14797927269898163018</stp>
        <tr r="F1145" s="4"/>
        <tr r="F1145" s="2"/>
      </tp>
      <tp t="s">
        <v>#N/A N/A</v>
        <stp/>
        <stp>BDP|13938437678967860463</stp>
        <tr r="L350" s="4"/>
        <tr r="L350" s="2"/>
      </tp>
      <tp t="s">
        <v>#N/A N/A</v>
        <stp/>
        <stp>BDP|14952548775195046040</stp>
        <tr r="K154" s="4"/>
        <tr r="K154" s="2"/>
      </tp>
      <tp t="s">
        <v>#N/A N/A</v>
        <stp/>
        <stp>BDP|13763921066549782682</stp>
        <tr r="H210" s="4"/>
        <tr r="H210" s="2"/>
      </tp>
      <tp t="s">
        <v>#N/A N/A</v>
        <stp/>
        <stp>BDP|13190483702654152061</stp>
        <tr r="D17" s="4"/>
        <tr r="D17" s="2"/>
      </tp>
      <tp t="s">
        <v>#N/A N/A</v>
        <stp/>
        <stp>BDP|15157968812508922605</stp>
        <tr r="K359" s="4"/>
        <tr r="K359" s="2"/>
      </tp>
      <tp t="s">
        <v>#N/A N/A</v>
        <stp/>
        <stp>BDP|10700798680489067525</stp>
        <tr r="C673" s="4"/>
        <tr r="C673" s="2"/>
      </tp>
      <tp t="s">
        <v>#N/A N/A</v>
        <stp/>
        <stp>BDP|16245068139243027513</stp>
        <tr r="L795" s="4"/>
        <tr r="L795" s="2"/>
      </tp>
      <tp t="s">
        <v>#N/A N/A</v>
        <stp/>
        <stp>BDP|11679431400961066797</stp>
        <tr r="G576" s="4"/>
        <tr r="G576" s="2"/>
      </tp>
      <tp t="s">
        <v>#N/A N/A</v>
        <stp/>
        <stp>BDP|10784297380590438964</stp>
        <tr r="I177" s="4"/>
        <tr r="I177" s="2"/>
      </tp>
      <tp t="s">
        <v>#N/A N/A</v>
        <stp/>
        <stp>BDP|15141287953989112876</stp>
        <tr r="G1047" s="4"/>
        <tr r="G1047" s="2"/>
      </tp>
      <tp t="s">
        <v>#N/A N/A</v>
        <stp/>
        <stp>BDP|17036553779132886485</stp>
        <tr r="L843" s="4"/>
        <tr r="L843" s="2"/>
      </tp>
      <tp t="s">
        <v>#N/A N/A</v>
        <stp/>
        <stp>BDP|10549594306426423025</stp>
        <tr r="P920" s="4"/>
        <tr r="P920" s="2"/>
      </tp>
      <tp t="s">
        <v>#N/A N/A</v>
        <stp/>
        <stp>BDP|11657737749525578453</stp>
        <tr r="M336" s="4"/>
        <tr r="M336" s="2"/>
      </tp>
      <tp t="s">
        <v>#N/A N/A</v>
        <stp/>
        <stp>BDP|15540018205236840059</stp>
        <tr r="G342" s="4"/>
        <tr r="G342" s="2"/>
      </tp>
      <tp t="s">
        <v>#N/A N/A</v>
        <stp/>
        <stp>BDP|12915924610038015176</stp>
        <tr r="F200" s="4"/>
        <tr r="F200" s="2"/>
      </tp>
      <tp t="s">
        <v>#N/A N/A</v>
        <stp/>
        <stp>BDP|11179370228156222505</stp>
        <tr r="H1154" s="4"/>
        <tr r="H1154" s="2"/>
      </tp>
      <tp t="s">
        <v>#N/A N/A</v>
        <stp/>
        <stp>BDP|15115276621245948320</stp>
        <tr r="F336" s="4"/>
        <tr r="F336" s="2"/>
      </tp>
      <tp t="s">
        <v>#N/A N/A</v>
        <stp/>
        <stp>BDP|14636894732664745864</stp>
        <tr r="G729" s="4"/>
        <tr r="G729" s="2"/>
      </tp>
      <tp t="s">
        <v>#N/A N/A</v>
        <stp/>
        <stp>BDP|17771683178042926727</stp>
        <tr r="Q177" s="4"/>
        <tr r="Q177" s="2"/>
      </tp>
      <tp t="s">
        <v>#N/A N/A</v>
        <stp/>
        <stp>BDP|16402509474937438083</stp>
        <tr r="J443" s="4"/>
        <tr r="J443" s="2"/>
      </tp>
      <tp t="s">
        <v>#N/A N/A</v>
        <stp/>
        <stp>BDP|13076113176393265591</stp>
        <tr r="P914" s="4"/>
        <tr r="P914" s="2"/>
      </tp>
      <tp t="s">
        <v>#N/A N/A</v>
        <stp/>
        <stp>BDP|18109865792153054996</stp>
        <tr r="I1066" s="4"/>
        <tr r="I1066" s="2"/>
      </tp>
      <tp t="s">
        <v>#N/A N/A</v>
        <stp/>
        <stp>BDP|15127882582915066378</stp>
        <tr r="C150" s="4"/>
        <tr r="C150" s="2"/>
      </tp>
      <tp t="s">
        <v>#N/A N/A</v>
        <stp/>
        <stp>BDP|15440742150545960152</stp>
        <tr r="F319" s="4"/>
        <tr r="F319" s="2"/>
      </tp>
      <tp t="s">
        <v>#N/A N/A</v>
        <stp/>
        <stp>BDP|11446594860177325625</stp>
        <tr r="E405" s="4"/>
        <tr r="E405" s="2"/>
      </tp>
      <tp t="s">
        <v>#N/A N/A</v>
        <stp/>
        <stp>BDP|13377466839452712572</stp>
        <tr r="M1047" s="4"/>
        <tr r="M1047" s="2"/>
      </tp>
      <tp t="s">
        <v>#N/A N/A</v>
        <stp/>
        <stp>BDP|15467038479297483660</stp>
        <tr r="Q974" s="4"/>
        <tr r="Q974" s="2"/>
      </tp>
      <tp t="s">
        <v>#N/A N/A</v>
        <stp/>
        <stp>BDP|15420101118816987097</stp>
        <tr r="E642" s="4"/>
        <tr r="E642" s="2"/>
      </tp>
      <tp t="s">
        <v>#N/A N/A</v>
        <stp/>
        <stp>BDP|12065459109036628357</stp>
        <tr r="M1041" s="4"/>
        <tr r="M1041" s="2"/>
      </tp>
      <tp t="s">
        <v>#N/A N/A</v>
        <stp/>
        <stp>BDP|10786290075314766237</stp>
        <tr r="N487" s="4"/>
        <tr r="N487" s="2"/>
      </tp>
      <tp t="s">
        <v>#N/A N/A</v>
        <stp/>
        <stp>BDP|13567493563132482046</stp>
        <tr r="K5" s="4"/>
        <tr r="K5" s="2"/>
      </tp>
      <tp t="s">
        <v>#N/A N/A</v>
        <stp/>
        <stp>BDP|11603681757253213248</stp>
        <tr r="M901" s="4"/>
        <tr r="M901" s="2"/>
      </tp>
      <tp t="s">
        <v>#N/A N/A</v>
        <stp/>
        <stp>BDP|11176286602474542418</stp>
        <tr r="G422" s="4"/>
        <tr r="G422" s="2"/>
      </tp>
      <tp t="s">
        <v>#N/A N/A</v>
        <stp/>
        <stp>BDP|12465046529295429629</stp>
        <tr r="D1109" s="4"/>
        <tr r="D1109" s="2"/>
      </tp>
      <tp t="s">
        <v>#N/A N/A</v>
        <stp/>
        <stp>BDP|13570644112653597493</stp>
        <tr r="K213" s="4"/>
        <tr r="K213" s="2"/>
      </tp>
      <tp t="s">
        <v>#N/A N/A</v>
        <stp/>
        <stp>BDP|17340798964844127108</stp>
        <tr r="E89" s="4"/>
        <tr r="E89" s="2"/>
      </tp>
      <tp t="s">
        <v>#N/A N/A</v>
        <stp/>
        <stp>BDP|17507539032043267191</stp>
        <tr r="J43" s="4"/>
        <tr r="J43" s="2"/>
      </tp>
      <tp t="s">
        <v>#N/A N/A</v>
        <stp/>
        <stp>BDP|10193537116657972023</stp>
        <tr r="G18" s="4"/>
        <tr r="G18" s="2"/>
      </tp>
      <tp t="s">
        <v>#N/A N/A</v>
        <stp/>
        <stp>BDP|12596245516833005188</stp>
        <tr r="J323" s="4"/>
        <tr r="J323" s="2"/>
      </tp>
      <tp t="s">
        <v>#N/A N/A</v>
        <stp/>
        <stp>BDP|15648418239553948281</stp>
        <tr r="D843" s="4"/>
        <tr r="D843" s="2"/>
      </tp>
      <tp t="s">
        <v>#N/A N/A</v>
        <stp/>
        <stp>BDP|11609641661330530292</stp>
        <tr r="L84" s="4"/>
        <tr r="L84" s="2"/>
      </tp>
      <tp t="s">
        <v>#N/A N/A</v>
        <stp/>
        <stp>BDP|11711940132799928176</stp>
        <tr r="M109" s="4"/>
        <tr r="M109" s="2"/>
      </tp>
      <tp t="s">
        <v>#N/A N/A</v>
        <stp/>
        <stp>BDP|14630063709441340652</stp>
        <tr r="G550" s="4"/>
        <tr r="G550" s="2"/>
      </tp>
      <tp t="s">
        <v>#N/A N/A</v>
        <stp/>
        <stp>BDP|13843377086762429926</stp>
        <tr r="K165" s="4"/>
        <tr r="K165" s="2"/>
      </tp>
      <tp t="s">
        <v>#N/A N/A</v>
        <stp/>
        <stp>BDP|16622225440361278293</stp>
        <tr r="H710" s="4"/>
        <tr r="H710" s="2"/>
      </tp>
      <tp t="s">
        <v>#N/A N/A</v>
        <stp/>
        <stp>BDP|16942018260995507623</stp>
        <tr r="P331" s="4"/>
        <tr r="P331" s="2"/>
      </tp>
      <tp t="s">
        <v>#N/A N/A</v>
        <stp/>
        <stp>BDP|11499107269104593170</stp>
        <tr r="F1146" s="4"/>
        <tr r="F1146" s="2"/>
      </tp>
      <tp t="s">
        <v>#N/A N/A</v>
        <stp/>
        <stp>BDP|13587207011824230792</stp>
        <tr r="M803" s="4"/>
        <tr r="M803" s="2"/>
      </tp>
      <tp t="s">
        <v>#N/A N/A</v>
        <stp/>
        <stp>BDP|16652320668400734044</stp>
        <tr r="D216" s="4"/>
        <tr r="D216" s="2"/>
      </tp>
      <tp t="s">
        <v>#N/A N/A</v>
        <stp/>
        <stp>BDP|11794680413902180733</stp>
        <tr r="M406" s="4"/>
        <tr r="M406" s="2"/>
      </tp>
      <tp t="s">
        <v>#N/A N/A</v>
        <stp/>
        <stp>BDP|15539034554615584690</stp>
        <tr r="J1061" s="4"/>
        <tr r="J1061" s="2"/>
      </tp>
      <tp t="s">
        <v>#N/A N/A</v>
        <stp/>
        <stp>BDP|13268239745191243783</stp>
        <tr r="N260" s="4"/>
        <tr r="N260" s="2"/>
      </tp>
      <tp t="s">
        <v>#N/A N/A</v>
        <stp/>
        <stp>BDP|17715618601002064096</stp>
        <tr r="C919" s="4"/>
        <tr r="C919" s="2"/>
      </tp>
      <tp t="s">
        <v>#N/A N/A</v>
        <stp/>
        <stp>BDP|12500885600588190121</stp>
        <tr r="G981" s="4"/>
        <tr r="G981" s="2"/>
      </tp>
      <tp t="s">
        <v>#N/A N/A</v>
        <stp/>
        <stp>BDP|16887639771762583616</stp>
        <tr r="L834" s="4"/>
        <tr r="L834" s="2"/>
      </tp>
      <tp t="s">
        <v>#N/A N/A</v>
        <stp/>
        <stp>BDP|17264361875096961669</stp>
        <tr r="F414" s="4"/>
        <tr r="F414" s="2"/>
      </tp>
      <tp t="s">
        <v>#N/A N/A</v>
        <stp/>
        <stp>BDP|12435463105072878718</stp>
        <tr r="D669" s="4"/>
        <tr r="D669" s="2"/>
      </tp>
      <tp t="s">
        <v>#N/A N/A</v>
        <stp/>
        <stp>BDP|13244758040492936104</stp>
        <tr r="G451" s="4"/>
        <tr r="G451" s="2"/>
      </tp>
      <tp t="s">
        <v>#N/A N/A</v>
        <stp/>
        <stp>BDP|12232608745053964002</stp>
        <tr r="I301" s="4"/>
        <tr r="I301" s="2"/>
      </tp>
      <tp t="s">
        <v>#N/A N/A</v>
        <stp/>
        <stp>BDP|17088188212904106057</stp>
        <tr r="O467" s="4"/>
        <tr r="O467" s="2"/>
      </tp>
      <tp t="s">
        <v>#N/A N/A</v>
        <stp/>
        <stp>BDP|13378898644228622462</stp>
        <tr r="F108" s="4"/>
        <tr r="F108" s="2"/>
      </tp>
      <tp t="s">
        <v>#N/A N/A</v>
        <stp/>
        <stp>BDP|13296637767706078683</stp>
        <tr r="O571" s="4"/>
        <tr r="O571" s="2"/>
      </tp>
      <tp t="s">
        <v>#N/A N/A</v>
        <stp/>
        <stp>BDP|12256999697414255500</stp>
        <tr r="G266" s="4"/>
        <tr r="G266" s="2"/>
      </tp>
      <tp t="s">
        <v>#N/A N/A</v>
        <stp/>
        <stp>BDP|18122878439344143400</stp>
        <tr r="K28" s="4"/>
        <tr r="K28" s="2"/>
      </tp>
      <tp t="s">
        <v>#N/A N/A</v>
        <stp/>
        <stp>BDP|11808729325114912385</stp>
        <tr r="M1012" s="4"/>
        <tr r="M1012" s="2"/>
      </tp>
      <tp t="s">
        <v>#N/A N/A</v>
        <stp/>
        <stp>BDP|16876969690527139214</stp>
        <tr r="F765" s="4"/>
        <tr r="F765" s="2"/>
      </tp>
      <tp t="s">
        <v>#N/A N/A</v>
        <stp/>
        <stp>BDP|14447017845884613786</stp>
        <tr r="J22" s="4"/>
        <tr r="J22" s="2"/>
      </tp>
      <tp t="s">
        <v>#N/A N/A</v>
        <stp/>
        <stp>BDP|10244475936272893659</stp>
        <tr r="H276" s="4"/>
        <tr r="H276" s="2"/>
      </tp>
      <tp t="s">
        <v>#N/A N/A</v>
        <stp/>
        <stp>BDP|17606780972201207501</stp>
        <tr r="K794" s="4"/>
        <tr r="K794" s="2"/>
      </tp>
      <tp t="s">
        <v>#N/A N/A</v>
        <stp/>
        <stp>BDP|13885238591488532314</stp>
        <tr r="G639" s="4"/>
        <tr r="G639" s="2"/>
      </tp>
      <tp t="s">
        <v>#N/A N/A</v>
        <stp/>
        <stp>BDP|13849315976305217130</stp>
        <tr r="J990" s="4"/>
        <tr r="J990" s="2"/>
      </tp>
      <tp t="s">
        <v>#N/A N/A</v>
        <stp/>
        <stp>BDP|17102832375352053997</stp>
        <tr r="F432" s="4"/>
        <tr r="F432" s="2"/>
      </tp>
      <tp t="s">
        <v>#N/A N/A</v>
        <stp/>
        <stp>BDP|10778215979153299538</stp>
        <tr r="D1104" s="4"/>
        <tr r="D1104" s="2"/>
      </tp>
      <tp t="s">
        <v>#N/A N/A</v>
        <stp/>
        <stp>BDP|17966300867851894085</stp>
        <tr r="P253" s="4"/>
        <tr r="P253" s="2"/>
      </tp>
      <tp t="s">
        <v>#N/A N/A</v>
        <stp/>
        <stp>BDP|13145599619522685692</stp>
        <tr r="O384" s="4"/>
        <tr r="O384" s="2"/>
      </tp>
      <tp t="s">
        <v>#N/A N/A</v>
        <stp/>
        <stp>BDP|11285716689935537816</stp>
        <tr r="J191" s="4"/>
        <tr r="J191" s="2"/>
      </tp>
      <tp t="s">
        <v>#N/A N/A</v>
        <stp/>
        <stp>BDP|11961438742847564532</stp>
        <tr r="O726" s="4"/>
        <tr r="O726" s="2"/>
      </tp>
      <tp t="s">
        <v>#N/A N/A</v>
        <stp/>
        <stp>BDP|12694088306760342150</stp>
        <tr r="D1024" s="4"/>
        <tr r="D1024" s="2"/>
      </tp>
      <tp t="s">
        <v>#N/A N/A</v>
        <stp/>
        <stp>BDP|14759426238415357502</stp>
        <tr r="E367" s="4"/>
        <tr r="E367" s="2"/>
      </tp>
      <tp t="s">
        <v>#N/A N/A</v>
        <stp/>
        <stp>BDP|12990960947945414927</stp>
        <tr r="H409" s="4"/>
        <tr r="H409" s="2"/>
      </tp>
      <tp t="s">
        <v>#N/A N/A</v>
        <stp/>
        <stp>BDP|17201142499154039815</stp>
        <tr r="H28" s="4"/>
        <tr r="H28" s="2"/>
      </tp>
      <tp t="s">
        <v>#N/A N/A</v>
        <stp/>
        <stp>BDP|12600027687599804057</stp>
        <tr r="D431" s="4"/>
        <tr r="D431" s="2"/>
      </tp>
      <tp t="s">
        <v>#N/A N/A</v>
        <stp/>
        <stp>BDP|18086548727344971841</stp>
        <tr r="L771" s="4"/>
        <tr r="L771" s="2"/>
      </tp>
      <tp t="s">
        <v>#N/A N/A</v>
        <stp/>
        <stp>BDP|12646997089425905512</stp>
        <tr r="E485" s="4"/>
        <tr r="E485" s="2"/>
      </tp>
      <tp t="s">
        <v>#N/A N/A</v>
        <stp/>
        <stp>BDP|17628660591753854874</stp>
        <tr r="J852" s="4"/>
        <tr r="J852" s="2"/>
      </tp>
      <tp t="s">
        <v>#N/A N/A</v>
        <stp/>
        <stp>BDP|14934975724774143851</stp>
        <tr r="J834" s="4"/>
        <tr r="J834" s="2"/>
      </tp>
      <tp t="s">
        <v>#N/A N/A</v>
        <stp/>
        <stp>BDP|11974970753549235715</stp>
        <tr r="H235" s="4"/>
        <tr r="H235" s="2"/>
      </tp>
      <tp t="s">
        <v>#N/A N/A</v>
        <stp/>
        <stp>BDP|12400992288337798733</stp>
        <tr r="C245" s="4"/>
        <tr r="C245" s="2"/>
      </tp>
      <tp t="s">
        <v>#N/A N/A</v>
        <stp/>
        <stp>BDP|14285068515584572259</stp>
        <tr r="L186" s="4"/>
        <tr r="L186" s="2"/>
      </tp>
      <tp t="s">
        <v>#N/A N/A</v>
        <stp/>
        <stp>BDP|11522647683428697451</stp>
        <tr r="G121" s="4"/>
        <tr r="G121" s="2"/>
      </tp>
      <tp t="s">
        <v>#N/A N/A</v>
        <stp/>
        <stp>BDP|11979065582983477985</stp>
        <tr r="Q638" s="4"/>
        <tr r="Q638" s="2"/>
      </tp>
      <tp t="s">
        <v>#N/A N/A</v>
        <stp/>
        <stp>BDP|15573838922945190947</stp>
        <tr r="H591" s="4"/>
        <tr r="H591" s="2"/>
      </tp>
      <tp t="s">
        <v>#N/A N/A</v>
        <stp/>
        <stp>BDP|11842509223551212481</stp>
        <tr r="Q828" s="4"/>
        <tr r="Q828" s="2"/>
      </tp>
      <tp t="s">
        <v>#N/A N/A</v>
        <stp/>
        <stp>BDP|12138621867677151649</stp>
        <tr r="M783" s="4"/>
        <tr r="M783" s="2"/>
      </tp>
      <tp t="s">
        <v>#N/A N/A</v>
        <stp/>
        <stp>BDP|13206522901972175712</stp>
        <tr r="E1078" s="4"/>
        <tr r="E1078" s="2"/>
      </tp>
      <tp t="s">
        <v>#N/A N/A</v>
        <stp/>
        <stp>BDP|16759374945991345372</stp>
        <tr r="N956" s="4"/>
        <tr r="N956" s="2"/>
      </tp>
      <tp t="s">
        <v>#N/A N/A</v>
        <stp/>
        <stp>BDP|10744432142527199464</stp>
        <tr r="I1093" s="4"/>
        <tr r="I1093" s="2"/>
      </tp>
      <tp t="s">
        <v>#N/A N/A</v>
        <stp/>
        <stp>BDP|14488300212817492234</stp>
        <tr r="F779" s="4"/>
        <tr r="F779" s="2"/>
      </tp>
      <tp t="s">
        <v>#N/A N/A</v>
        <stp/>
        <stp>BDP|13295435381065815990</stp>
        <tr r="N286" s="4"/>
        <tr r="N286" s="2"/>
      </tp>
      <tp t="s">
        <v>#N/A N/A</v>
        <stp/>
        <stp>BDP|13975198647400567530</stp>
        <tr r="K52" s="4"/>
        <tr r="K52" s="2"/>
      </tp>
      <tp t="s">
        <v>#N/A N/A</v>
        <stp/>
        <stp>BDP|17983744125351145086</stp>
        <tr r="K767" s="4"/>
        <tr r="K767" s="2"/>
      </tp>
      <tp t="s">
        <v>#N/A N/A</v>
        <stp/>
        <stp>BDP|15430198405084179380</stp>
        <tr r="M62" s="4"/>
        <tr r="M62" s="2"/>
      </tp>
      <tp t="s">
        <v>#N/A N/A</v>
        <stp/>
        <stp>BDP|11013768966923075015</stp>
        <tr r="M561" s="4"/>
        <tr r="M561" s="2"/>
      </tp>
      <tp t="s">
        <v>#N/A N/A</v>
        <stp/>
        <stp>BDP|12293997994965935476</stp>
        <tr r="L51" s="4"/>
        <tr r="L51" s="2"/>
      </tp>
      <tp t="s">
        <v>#N/A N/A</v>
        <stp/>
        <stp>BDP|14241892577311510986</stp>
        <tr r="C308" s="4"/>
        <tr r="C308" s="2"/>
      </tp>
      <tp t="s">
        <v>#N/A N/A</v>
        <stp/>
        <stp>BDP|16664369650627985483</stp>
        <tr r="I596" s="4"/>
        <tr r="I596" s="2"/>
      </tp>
      <tp t="s">
        <v>#N/A N/A</v>
        <stp/>
        <stp>BDP|14533791031733520096</stp>
        <tr r="P1082" s="4"/>
        <tr r="P1082" s="2"/>
      </tp>
      <tp t="s">
        <v>#N/A N/A</v>
        <stp/>
        <stp>BDP|14047497278081237520</stp>
        <tr r="M432" s="4"/>
        <tr r="M432" s="2"/>
      </tp>
      <tp t="s">
        <v>#N/A N/A</v>
        <stp/>
        <stp>BDP|18431233408310701993</stp>
        <tr r="I427" s="4"/>
        <tr r="I427" s="2"/>
      </tp>
      <tp t="s">
        <v>#N/A N/A</v>
        <stp/>
        <stp>BDP|16112445154501473546</stp>
        <tr r="M677" s="4"/>
        <tr r="M677" s="2"/>
      </tp>
      <tp t="s">
        <v>#N/A N/A</v>
        <stp/>
        <stp>BDP|10700374792421153822</stp>
        <tr r="M94" s="4"/>
        <tr r="M94" s="2"/>
      </tp>
      <tp t="s">
        <v>#N/A N/A</v>
        <stp/>
        <stp>BDP|10725407936266185219</stp>
        <tr r="G84" s="4"/>
        <tr r="G84" s="2"/>
      </tp>
      <tp t="s">
        <v>#N/A N/A</v>
        <stp/>
        <stp>BDP|14729551257732770535</stp>
        <tr r="N1035" s="4"/>
        <tr r="N1035" s="2"/>
      </tp>
      <tp t="s">
        <v>#N/A N/A</v>
        <stp/>
        <stp>BDP|16444079670937075526</stp>
        <tr r="C649" s="4"/>
        <tr r="C649" s="2"/>
      </tp>
      <tp t="s">
        <v>#N/A N/A</v>
        <stp/>
        <stp>BDP|13741769074419296965</stp>
        <tr r="C581" s="4"/>
        <tr r="C581" s="2"/>
      </tp>
      <tp t="s">
        <v>#N/A N/A</v>
        <stp/>
        <stp>BDP|17091641802286076479</stp>
        <tr r="P763" s="4"/>
        <tr r="P763" s="2"/>
      </tp>
      <tp t="s">
        <v>#N/A N/A</v>
        <stp/>
        <stp>BDP|12569862971096168826</stp>
        <tr r="C1154" s="4"/>
        <tr r="C1154" s="2"/>
      </tp>
      <tp t="s">
        <v>#N/A N/A</v>
        <stp/>
        <stp>BDP|11140372590381271949</stp>
        <tr r="G864" s="4"/>
        <tr r="G864" s="2"/>
      </tp>
      <tp t="s">
        <v>#N/A N/A</v>
        <stp/>
        <stp>BDP|12642079939317135596</stp>
        <tr r="E175" s="4"/>
        <tr r="E175" s="2"/>
      </tp>
      <tp t="s">
        <v>#N/A N/A</v>
        <stp/>
        <stp>BDP|13225329597073562926</stp>
        <tr r="F231" s="4"/>
        <tr r="F231" s="2"/>
      </tp>
      <tp t="s">
        <v>#N/A N/A</v>
        <stp/>
        <stp>BDP|14020540295022190900</stp>
        <tr r="H351" s="4"/>
        <tr r="H351" s="2"/>
      </tp>
      <tp t="s">
        <v>#N/A N/A</v>
        <stp/>
        <stp>BDP|14496391915194108191</stp>
        <tr r="M1085" s="4"/>
        <tr r="M1085" s="2"/>
      </tp>
      <tp t="s">
        <v>#N/A N/A</v>
        <stp/>
        <stp>BDP|16939295781719116608</stp>
        <tr r="D883" s="4"/>
        <tr r="D883" s="2"/>
      </tp>
      <tp t="s">
        <v>#N/A N/A</v>
        <stp/>
        <stp>BDP|14582223213216285269</stp>
        <tr r="O475" s="4"/>
        <tr r="O475" s="2"/>
      </tp>
      <tp t="s">
        <v>#N/A N/A</v>
        <stp/>
        <stp>BDP|10989848160184580981</stp>
        <tr r="P78" s="4"/>
        <tr r="P78" s="2"/>
      </tp>
      <tp t="s">
        <v>#N/A N/A</v>
        <stp/>
        <stp>BDP|13820398840521568641</stp>
        <tr r="I516" s="4"/>
        <tr r="I516" s="2"/>
      </tp>
      <tp t="s">
        <v>#N/A N/A</v>
        <stp/>
        <stp>BDP|14771109430725448032</stp>
        <tr r="D931" s="4"/>
        <tr r="D931" s="2"/>
      </tp>
      <tp t="s">
        <v>#N/A N/A</v>
        <stp/>
        <stp>BDP|13682786758254570634</stp>
        <tr r="L257" s="4"/>
        <tr r="L257" s="2"/>
      </tp>
      <tp t="s">
        <v>#N/A N/A</v>
        <stp/>
        <stp>BDP|17165541876855226313</stp>
        <tr r="F503" s="4"/>
        <tr r="F503" s="2"/>
      </tp>
      <tp t="s">
        <v>#N/A N/A</v>
        <stp/>
        <stp>BDP|11427905504463178819</stp>
        <tr r="G538" s="4"/>
        <tr r="G538" s="2"/>
      </tp>
      <tp t="s">
        <v>#N/A N/A</v>
        <stp/>
        <stp>BDP|12975656887576910929</stp>
        <tr r="M900" s="4"/>
        <tr r="M900" s="2"/>
      </tp>
      <tp t="s">
        <v>#N/A N/A</v>
        <stp/>
        <stp>BDP|14315678707824137521</stp>
        <tr r="M1072" s="4"/>
        <tr r="M1072" s="2"/>
      </tp>
      <tp t="s">
        <v>#N/A N/A</v>
        <stp/>
        <stp>BDP|14568125132887011259</stp>
        <tr r="O929" s="4"/>
        <tr r="O929" s="2"/>
      </tp>
      <tp t="s">
        <v>#N/A N/A</v>
        <stp/>
        <stp>BDP|15908301419884836089</stp>
        <tr r="N692" s="4"/>
        <tr r="N692" s="2"/>
      </tp>
      <tp t="s">
        <v>#N/A N/A</v>
        <stp/>
        <stp>BDP|16880395909642991410</stp>
        <tr r="H1062" s="4"/>
        <tr r="H1062" s="2"/>
      </tp>
      <tp t="s">
        <v>#N/A N/A</v>
        <stp/>
        <stp>BDP|13188916666399388657</stp>
        <tr r="P376" s="4"/>
        <tr r="P376" s="2"/>
      </tp>
      <tp t="s">
        <v>#N/A N/A</v>
        <stp/>
        <stp>BDP|15820970940399629291</stp>
        <tr r="G567" s="4"/>
        <tr r="G567" s="2"/>
      </tp>
      <tp t="s">
        <v>#N/A N/A</v>
        <stp/>
        <stp>BDP|12890859781335411480</stp>
        <tr r="N458" s="4"/>
        <tr r="N458" s="2"/>
      </tp>
      <tp t="s">
        <v>#N/A N/A</v>
        <stp/>
        <stp>BDP|18052822997079607337</stp>
        <tr r="P810" s="4"/>
        <tr r="P810" s="2"/>
      </tp>
      <tp t="s">
        <v>#N/A N/A</v>
        <stp/>
        <stp>BDP|14274307367932214078</stp>
        <tr r="E606" s="4"/>
        <tr r="E606" s="2"/>
      </tp>
      <tp t="s">
        <v>#N/A N/A</v>
        <stp/>
        <stp>BDP|10644551610074568364</stp>
        <tr r="E79" s="4"/>
        <tr r="E79" s="2"/>
      </tp>
      <tp t="s">
        <v>#N/A N/A</v>
        <stp/>
        <stp>BDP|14727729941382399676</stp>
        <tr r="C326" s="4"/>
        <tr r="C326" s="2"/>
      </tp>
      <tp t="s">
        <v>#N/A N/A</v>
        <stp/>
        <stp>BDP|16762353309297983128</stp>
        <tr r="I959" s="4"/>
        <tr r="I959" s="2"/>
      </tp>
      <tp t="s">
        <v>#N/A N/A</v>
        <stp/>
        <stp>BDP|16153872186355837080</stp>
        <tr r="E178" s="4"/>
        <tr r="E178" s="2"/>
      </tp>
      <tp t="s">
        <v>#N/A N/A</v>
        <stp/>
        <stp>BDP|17373679120960284068</stp>
        <tr r="E400" s="4"/>
        <tr r="E400" s="2"/>
      </tp>
      <tp t="s">
        <v>#N/A N/A</v>
        <stp/>
        <stp>BDP|17399739856764474227</stp>
        <tr r="L256" s="4"/>
        <tr r="L256" s="2"/>
      </tp>
      <tp t="s">
        <v>#N/A N/A</v>
        <stp/>
        <stp>BDP|16771393065781804137</stp>
        <tr r="F363" s="4"/>
        <tr r="F363" s="2"/>
      </tp>
      <tp t="s">
        <v>#N/A N/A</v>
        <stp/>
        <stp>BDP|14708442095313170972</stp>
        <tr r="D971" s="4"/>
        <tr r="D971" s="2"/>
      </tp>
      <tp t="s">
        <v>#N/A N/A</v>
        <stp/>
        <stp>BDP|12004316713895320627</stp>
        <tr r="J765" s="4"/>
        <tr r="J765" s="2"/>
      </tp>
      <tp t="s">
        <v>#N/A N/A</v>
        <stp/>
        <stp>BDP|18364398389155908595</stp>
        <tr r="E365" s="4"/>
        <tr r="E365" s="2"/>
      </tp>
      <tp t="s">
        <v>#N/A N/A</v>
        <stp/>
        <stp>BDP|17087779867165796040</stp>
        <tr r="Q438" s="4"/>
        <tr r="Q438" s="2"/>
      </tp>
      <tp t="s">
        <v>#N/A N/A</v>
        <stp/>
        <stp>BDP|12894341837402032386</stp>
        <tr r="P491" s="4"/>
        <tr r="P491" s="2"/>
      </tp>
      <tp t="s">
        <v>#N/A N/A</v>
        <stp/>
        <stp>BDP|16116213837006185253</stp>
        <tr r="D522" s="4"/>
        <tr r="D522" s="2"/>
      </tp>
      <tp t="s">
        <v>#N/A N/A</v>
        <stp/>
        <stp>BDP|15041261944802356220</stp>
        <tr r="K70" s="4"/>
        <tr r="K70" s="2"/>
      </tp>
      <tp t="s">
        <v>#N/A N/A</v>
        <stp/>
        <stp>BDP|17192851568778779280</stp>
        <tr r="C90" s="4"/>
        <tr r="C90" s="2"/>
      </tp>
      <tp t="s">
        <v>#N/A N/A</v>
        <stp/>
        <stp>BDP|17851694020123688340</stp>
        <tr r="N581" s="4"/>
        <tr r="N581" s="2"/>
      </tp>
      <tp t="s">
        <v>#N/A N/A</v>
        <stp/>
        <stp>BDP|17331410217327696601</stp>
        <tr r="O980" s="4"/>
        <tr r="O980" s="2"/>
      </tp>
      <tp t="s">
        <v>#N/A N/A</v>
        <stp/>
        <stp>BDP|15295155845756064512</stp>
        <tr r="L1030" s="4"/>
        <tr r="L1030" s="2"/>
      </tp>
      <tp t="s">
        <v>#N/A N/A</v>
        <stp/>
        <stp>BDP|13140587429835204214</stp>
        <tr r="C132" s="4"/>
        <tr r="C132" s="2"/>
      </tp>
      <tp t="s">
        <v>#N/A N/A</v>
        <stp/>
        <stp>BDP|13597367221370537140</stp>
        <tr r="E1006" s="4"/>
        <tr r="E1006" s="2"/>
      </tp>
      <tp t="s">
        <v>#N/A N/A</v>
        <stp/>
        <stp>BDP|16391348240933721134</stp>
        <tr r="C775" s="4"/>
        <tr r="C775" s="2"/>
      </tp>
      <tp t="s">
        <v>#N/A N/A</v>
        <stp/>
        <stp>BDP|16057001270235739748</stp>
        <tr r="N883" s="4"/>
        <tr r="N883" s="2"/>
      </tp>
      <tp t="s">
        <v>#N/A N/A</v>
        <stp/>
        <stp>BDP|14378415367363046668</stp>
        <tr r="K589" s="4"/>
        <tr r="K589" s="2"/>
      </tp>
      <tp t="s">
        <v>#N/A N/A</v>
        <stp/>
        <stp>BDP|11542064137947443630</stp>
        <tr r="Q65" s="4"/>
        <tr r="Q65" s="2"/>
      </tp>
      <tp t="s">
        <v>#N/A N/A</v>
        <stp/>
        <stp>BDP|17962725478667986390</stp>
        <tr r="J928" s="4"/>
        <tr r="J928" s="2"/>
      </tp>
      <tp t="s">
        <v>#N/A N/A</v>
        <stp/>
        <stp>BDP|17687852599751942405</stp>
        <tr r="O439" s="4"/>
        <tr r="O439" s="2"/>
      </tp>
      <tp t="s">
        <v>#N/A N/A</v>
        <stp/>
        <stp>BDP|15770859621289675568</stp>
        <tr r="Q409" s="4"/>
        <tr r="Q409" s="2"/>
      </tp>
      <tp t="s">
        <v>#N/A N/A</v>
        <stp/>
        <stp>BDP|14637361601133577777</stp>
        <tr r="P1043" s="4"/>
        <tr r="P1043" s="2"/>
      </tp>
      <tp t="s">
        <v>#N/A N/A</v>
        <stp/>
        <stp>BDP|17079323223240306514</stp>
        <tr r="G493" s="4"/>
        <tr r="G493" s="2"/>
      </tp>
      <tp t="s">
        <v>#N/A N/A</v>
        <stp/>
        <stp>BDP|14871005652535125787</stp>
        <tr r="H166" s="4"/>
        <tr r="H166" s="2"/>
      </tp>
      <tp t="s">
        <v>#N/A N/A</v>
        <stp/>
        <stp>BDP|12641113771265737227</stp>
        <tr r="L343" s="4"/>
        <tr r="L343" s="2"/>
      </tp>
      <tp t="s">
        <v>#N/A N/A</v>
        <stp/>
        <stp>BDP|10337547304716746076</stp>
        <tr r="M233" s="4"/>
        <tr r="M233" s="2"/>
      </tp>
      <tp t="s">
        <v>#N/A N/A</v>
        <stp/>
        <stp>BDP|13887222949536373038</stp>
        <tr r="H27" s="4"/>
        <tr r="H27" s="2"/>
      </tp>
      <tp t="s">
        <v>#N/A N/A</v>
        <stp/>
        <stp>BDP|15525360090944838888</stp>
        <tr r="M711" s="4"/>
        <tr r="M711" s="2"/>
      </tp>
      <tp t="s">
        <v>#N/A N/A</v>
        <stp/>
        <stp>BDP|15740750217332639204</stp>
        <tr r="G568" s="4"/>
        <tr r="G568" s="2"/>
      </tp>
      <tp t="s">
        <v>#N/A N/A</v>
        <stp/>
        <stp>BDP|14307606511737400751</stp>
        <tr r="D659" s="4"/>
        <tr r="D659" s="2"/>
      </tp>
      <tp t="s">
        <v>#N/A N/A</v>
        <stp/>
        <stp>BDP|17938483757427177244</stp>
        <tr r="H419" s="4"/>
        <tr r="H419" s="2"/>
      </tp>
      <tp t="s">
        <v>#N/A N/A</v>
        <stp/>
        <stp>BDP|17555757900241705246</stp>
        <tr r="G614" s="4"/>
        <tr r="G614" s="2"/>
      </tp>
      <tp t="s">
        <v>#N/A N/A</v>
        <stp/>
        <stp>BDP|14182653922177499415</stp>
        <tr r="H263" s="4"/>
        <tr r="H263" s="2"/>
      </tp>
      <tp t="s">
        <v>#N/A N/A</v>
        <stp/>
        <stp>BDP|10569340977761026656</stp>
        <tr r="E370" s="4"/>
        <tr r="E370" s="2"/>
      </tp>
      <tp t="s">
        <v>#N/A N/A</v>
        <stp/>
        <stp>BDP|10246502138034069194</stp>
        <tr r="C744" s="4"/>
        <tr r="C744" s="2"/>
      </tp>
      <tp t="s">
        <v>#N/A N/A</v>
        <stp/>
        <stp>BDP|11647733840838624909</stp>
        <tr r="C115" s="4"/>
        <tr r="C115" s="2"/>
      </tp>
      <tp t="s">
        <v>#N/A N/A</v>
        <stp/>
        <stp>BDP|16230838190237670355</stp>
        <tr r="G629" s="4"/>
        <tr r="G629" s="2"/>
      </tp>
      <tp t="s">
        <v>#N/A N/A</v>
        <stp/>
        <stp>BDP|15349238336214521316</stp>
        <tr r="K1106" s="4"/>
        <tr r="K1106" s="2"/>
      </tp>
      <tp t="s">
        <v>#N/A N/A</v>
        <stp/>
        <stp>BDP|16557288148306016575</stp>
        <tr r="K11" s="4"/>
        <tr r="K11" s="2"/>
      </tp>
      <tp t="s">
        <v>#N/A N/A</v>
        <stp/>
        <stp>BDP|15267522725169285857</stp>
        <tr r="H496" s="4"/>
        <tr r="H496" s="2"/>
      </tp>
      <tp t="s">
        <v>#N/A N/A</v>
        <stp/>
        <stp>BDP|15067124784818230760</stp>
        <tr r="O519" s="4"/>
        <tr r="O519" s="2"/>
      </tp>
      <tp t="s">
        <v>#N/A N/A</v>
        <stp/>
        <stp>BDP|15764120345393548079</stp>
        <tr r="H357" s="4"/>
        <tr r="H357" s="2"/>
      </tp>
      <tp t="s">
        <v>#N/A N/A</v>
        <stp/>
        <stp>BDP|12132872766728184736</stp>
        <tr r="L401" s="4"/>
        <tr r="L401" s="2"/>
      </tp>
      <tp t="s">
        <v>#N/A N/A</v>
        <stp/>
        <stp>BDP|15871011077022970359</stp>
        <tr r="K562" s="4"/>
        <tr r="K562" s="2"/>
      </tp>
      <tp t="s">
        <v>#N/A N/A</v>
        <stp/>
        <stp>BDP|14950132870842012381</stp>
        <tr r="H749" s="4"/>
        <tr r="H749" s="2"/>
      </tp>
      <tp t="s">
        <v>#N/A N/A</v>
        <stp/>
        <stp>BDP|10250470675041221108</stp>
        <tr r="N779" s="4"/>
        <tr r="N779" s="2"/>
      </tp>
      <tp t="s">
        <v>#N/A N/A</v>
        <stp/>
        <stp>BDP|14774915737985239817</stp>
        <tr r="N747" s="4"/>
        <tr r="N747" s="2"/>
      </tp>
      <tp t="s">
        <v>#N/A N/A</v>
        <stp/>
        <stp>BDP|18198164572059752406</stp>
        <tr r="K20" s="4"/>
        <tr r="K20" s="2"/>
      </tp>
      <tp t="s">
        <v>#N/A N/A</v>
        <stp/>
        <stp>BDP|16605307137304480172</stp>
        <tr r="G590" s="4"/>
        <tr r="G590" s="2"/>
      </tp>
      <tp t="s">
        <v>#N/A N/A</v>
        <stp/>
        <stp>BDP|17615405663541189764</stp>
        <tr r="I1013" s="4"/>
        <tr r="I1013" s="2"/>
      </tp>
      <tp t="s">
        <v>#N/A N/A</v>
        <stp/>
        <stp>BDP|12898416815255864166</stp>
        <tr r="P602" s="4"/>
        <tr r="P602" s="2"/>
      </tp>
      <tp t="s">
        <v>#N/A N/A</v>
        <stp/>
        <stp>BDP|17213562320912352152</stp>
        <tr r="O356" s="4"/>
        <tr r="O356" s="2"/>
      </tp>
      <tp t="s">
        <v>#N/A N/A</v>
        <stp/>
        <stp>BDP|16795461111453222302</stp>
        <tr r="E46" s="4"/>
        <tr r="E46" s="2"/>
      </tp>
      <tp t="s">
        <v>#N/A N/A</v>
        <stp/>
        <stp>BDP|17599399640273794099</stp>
        <tr r="C807" s="4"/>
        <tr r="C807" s="2"/>
      </tp>
      <tp t="s">
        <v>#N/A N/A</v>
        <stp/>
        <stp>BDP|12416826822042512934</stp>
        <tr r="Q53" s="4"/>
        <tr r="Q53" s="2"/>
      </tp>
      <tp t="s">
        <v>#N/A N/A</v>
        <stp/>
        <stp>BDP|16469851673208055202</stp>
        <tr r="O993" s="4"/>
        <tr r="O993" s="2"/>
      </tp>
      <tp t="s">
        <v>#N/A N/A</v>
        <stp/>
        <stp>BDP|12486141552532184716</stp>
        <tr r="O507" s="4"/>
        <tr r="O507" s="2"/>
      </tp>
      <tp t="s">
        <v>#N/A N/A</v>
        <stp/>
        <stp>BDP|10003019715304413629</stp>
        <tr r="N977" s="4"/>
        <tr r="N977" s="2"/>
      </tp>
      <tp t="s">
        <v>#N/A N/A</v>
        <stp/>
        <stp>BDP|17793617605634390623</stp>
        <tr r="C214" s="4"/>
        <tr r="C214" s="2"/>
      </tp>
      <tp t="s">
        <v>#N/A N/A</v>
        <stp/>
        <stp>BDP|10863483041535252617</stp>
        <tr r="H1153" s="4"/>
        <tr r="H1153" s="2"/>
      </tp>
      <tp t="s">
        <v>#N/A N/A</v>
        <stp/>
        <stp>BDP|16654080585099857411</stp>
        <tr r="P69" s="4"/>
        <tr r="P69" s="2"/>
      </tp>
      <tp t="s">
        <v>#N/A N/A</v>
        <stp/>
        <stp>BDP|10748623506220807594</stp>
        <tr r="O1154" s="4"/>
        <tr r="O1154" s="2"/>
      </tp>
      <tp t="s">
        <v>#N/A N/A</v>
        <stp/>
        <stp>BDP|12523204549141729694</stp>
        <tr r="O783" s="4"/>
        <tr r="O783" s="2"/>
      </tp>
      <tp t="s">
        <v>#N/A N/A</v>
        <stp/>
        <stp>BDP|16359202810535461355</stp>
        <tr r="H768" s="4"/>
        <tr r="H768" s="2"/>
      </tp>
      <tp t="s">
        <v>#N/A N/A</v>
        <stp/>
        <stp>BDP|13197278084699933394</stp>
        <tr r="E714" s="4"/>
        <tr r="E714" s="2"/>
      </tp>
      <tp t="s">
        <v>#N/A N/A</v>
        <stp/>
        <stp>BDP|14513421658795954342</stp>
        <tr r="H441" s="4"/>
        <tr r="H441" s="2"/>
      </tp>
      <tp t="s">
        <v>#N/A N/A</v>
        <stp/>
        <stp>BDP|18434934977472166732</stp>
        <tr r="L49" s="4"/>
        <tr r="L49" s="2"/>
      </tp>
      <tp t="s">
        <v>#N/A N/A</v>
        <stp/>
        <stp>BDP|17457345952242163013</stp>
        <tr r="K539" s="4"/>
        <tr r="K539" s="2"/>
      </tp>
      <tp t="s">
        <v>#N/A N/A</v>
        <stp/>
        <stp>BDP|16566150726473334576</stp>
        <tr r="C1067" s="4"/>
        <tr r="C1067" s="2"/>
      </tp>
      <tp t="s">
        <v>#N/A N/A</v>
        <stp/>
        <stp>BDP|16404770702413527160</stp>
        <tr r="I559" s="4"/>
        <tr r="I559" s="2"/>
      </tp>
      <tp t="s">
        <v>#N/A N/A</v>
        <stp/>
        <stp>BDP|17666708918460599295</stp>
        <tr r="G337" s="4"/>
        <tr r="G337" s="2"/>
      </tp>
      <tp t="s">
        <v>#N/A N/A</v>
        <stp/>
        <stp>BDP|15608679923753188113</stp>
        <tr r="K1124" s="4"/>
        <tr r="K1124" s="2"/>
      </tp>
      <tp t="s">
        <v>#N/A N/A</v>
        <stp/>
        <stp>BDP|17154532251821428558</stp>
        <tr r="Q1100" s="4"/>
        <tr r="Q1100" s="2"/>
      </tp>
      <tp t="s">
        <v>#N/A N/A</v>
        <stp/>
        <stp>BDP|11414733907475323011</stp>
        <tr r="J592" s="4"/>
        <tr r="J592" s="2"/>
      </tp>
      <tp t="s">
        <v>#N/A N/A</v>
        <stp/>
        <stp>BDP|10537612887198043511</stp>
        <tr r="D259" s="4"/>
        <tr r="D259" s="2"/>
      </tp>
      <tp t="s">
        <v>#N/A N/A</v>
        <stp/>
        <stp>BDP|11858975691721907353</stp>
        <tr r="C745" s="4"/>
        <tr r="C745" s="2"/>
      </tp>
      <tp t="s">
        <v>#N/A N/A</v>
        <stp/>
        <stp>BDP|16000602527647120642</stp>
        <tr r="E209" s="4"/>
        <tr r="E209" s="2"/>
      </tp>
      <tp t="s">
        <v>#N/A N/A</v>
        <stp/>
        <stp>BDP|14411514670403530659</stp>
        <tr r="C327" s="4"/>
        <tr r="C327" s="2"/>
      </tp>
      <tp t="s">
        <v>#N/A N/A</v>
        <stp/>
        <stp>BDP|15464495578954887189</stp>
        <tr r="O1024" s="4"/>
        <tr r="O1024" s="2"/>
      </tp>
      <tp t="s">
        <v>#N/A N/A</v>
        <stp/>
        <stp>BDP|16367150955525712418</stp>
        <tr r="K1038" s="4"/>
        <tr r="K1038" s="2"/>
      </tp>
      <tp t="s">
        <v>#N/A N/A</v>
        <stp/>
        <stp>BDP|15765526031979184908</stp>
        <tr r="E118" s="4"/>
        <tr r="E118" s="2"/>
      </tp>
      <tp t="s">
        <v>#N/A N/A</v>
        <stp/>
        <stp>BDP|12386716525843667749</stp>
        <tr r="H500" s="4"/>
        <tr r="H500" s="2"/>
      </tp>
      <tp t="s">
        <v>#N/A N/A</v>
        <stp/>
        <stp>BDP|14629587329937439766</stp>
        <tr r="P1070" s="4"/>
        <tr r="P1070" s="2"/>
      </tp>
      <tp t="s">
        <v>#N/A N/A</v>
        <stp/>
        <stp>BDP|13017086061442520498</stp>
        <tr r="H940" s="4"/>
        <tr r="H940" s="2"/>
      </tp>
      <tp t="s">
        <v>#N/A N/A</v>
        <stp/>
        <stp>BDP|17215742573771195514</stp>
        <tr r="E1010" s="4"/>
        <tr r="E1010" s="2"/>
      </tp>
      <tp t="s">
        <v>#N/A N/A</v>
        <stp/>
        <stp>BDP|10596920653667934884</stp>
        <tr r="G251" s="4"/>
        <tr r="G251" s="2"/>
      </tp>
      <tp t="s">
        <v>#N/A N/A</v>
        <stp/>
        <stp>BDP|10651318836730537316</stp>
        <tr r="H53" s="4"/>
        <tr r="H53" s="2"/>
      </tp>
      <tp t="s">
        <v>#N/A N/A</v>
        <stp/>
        <stp>BDP|18400280418119868198</stp>
        <tr r="E795" s="4"/>
        <tr r="E795" s="2"/>
      </tp>
      <tp t="s">
        <v>#N/A N/A</v>
        <stp/>
        <stp>BDP|14683673299371924945</stp>
        <tr r="L1149" s="4"/>
        <tr r="L1149" s="2"/>
      </tp>
      <tp t="s">
        <v>#N/A N/A</v>
        <stp/>
        <stp>BDP|11073426077982806385</stp>
        <tr r="Q728" s="4"/>
        <tr r="Q728" s="2"/>
      </tp>
      <tp t="s">
        <v>#N/A N/A</v>
        <stp/>
        <stp>BDP|16819608123037670683</stp>
        <tr r="K258" s="4"/>
        <tr r="K258" s="2"/>
      </tp>
      <tp t="s">
        <v>#N/A N/A</v>
        <stp/>
        <stp>BDP|16010704741955506311</stp>
        <tr r="K1030" s="4"/>
        <tr r="K1030" s="2"/>
      </tp>
      <tp t="s">
        <v>#N/A N/A</v>
        <stp/>
        <stp>BDP|13295507660571115267</stp>
        <tr r="N497" s="4"/>
        <tr r="N497" s="2"/>
      </tp>
      <tp t="s">
        <v>#N/A N/A</v>
        <stp/>
        <stp>BDP|17790455837515648661</stp>
        <tr r="F454" s="4"/>
        <tr r="F454" s="2"/>
      </tp>
      <tp t="s">
        <v>#N/A N/A</v>
        <stp/>
        <stp>BDP|15969142511357944100</stp>
        <tr r="Q117" s="4"/>
        <tr r="Q117" s="2"/>
      </tp>
      <tp t="s">
        <v>#N/A N/A</v>
        <stp/>
        <stp>BDP|13380190219535265548</stp>
        <tr r="H55" s="4"/>
        <tr r="H55" s="2"/>
      </tp>
      <tp t="s">
        <v>#N/A N/A</v>
        <stp/>
        <stp>BDP|11074757024534555313</stp>
        <tr r="J148" s="4"/>
        <tr r="J148" s="2"/>
      </tp>
      <tp t="s">
        <v>#N/A N/A</v>
        <stp/>
        <stp>BDP|14357623809439985848</stp>
        <tr r="E148" s="4"/>
        <tr r="E148" s="2"/>
      </tp>
      <tp t="s">
        <v>#N/A N/A</v>
        <stp/>
        <stp>BDP|12765116017186645727</stp>
        <tr r="P631" s="4"/>
        <tr r="P631" s="2"/>
      </tp>
      <tp t="s">
        <v>#N/A N/A</v>
        <stp/>
        <stp>BDP|12115693365307950616</stp>
        <tr r="H49" s="4"/>
        <tr r="H49" s="2"/>
      </tp>
      <tp t="s">
        <v>#N/A N/A</v>
        <stp/>
        <stp>BDP|11584020023313887392</stp>
        <tr r="I853" s="4"/>
        <tr r="I853" s="2"/>
      </tp>
      <tp t="s">
        <v>#N/A N/A</v>
        <stp/>
        <stp>BDP|16188317424195079119</stp>
        <tr r="P1134" s="4"/>
        <tr r="P1134" s="2"/>
      </tp>
      <tp t="s">
        <v>#N/A N/A</v>
        <stp/>
        <stp>BDP|10633076523538302940</stp>
        <tr r="I674" s="4"/>
        <tr r="I674" s="2"/>
      </tp>
      <tp t="s">
        <v>#N/A N/A</v>
        <stp/>
        <stp>BDP|12096583199655790835</stp>
        <tr r="E705" s="4"/>
        <tr r="E705" s="2"/>
      </tp>
      <tp t="s">
        <v>#N/A N/A</v>
        <stp/>
        <stp>BDP|13230641973523657265</stp>
        <tr r="F241" s="4"/>
        <tr r="F241" s="2"/>
      </tp>
      <tp t="s">
        <v>#N/A N/A</v>
        <stp/>
        <stp>BDP|15689066786939297719</stp>
        <tr r="K184" s="4"/>
        <tr r="K184" s="2"/>
      </tp>
      <tp t="s">
        <v>#N/A N/A</v>
        <stp/>
        <stp>BDP|10925257404175507483</stp>
        <tr r="C1047" s="4"/>
        <tr r="C1047" s="2"/>
      </tp>
      <tp t="s">
        <v>#N/A N/A</v>
        <stp/>
        <stp>BDP|14141648122886208503</stp>
        <tr r="C1074" s="4"/>
        <tr r="C1074" s="2"/>
      </tp>
      <tp t="s">
        <v>#N/A N/A</v>
        <stp/>
        <stp>BDP|12926715356275869635</stp>
        <tr r="F136" s="4"/>
        <tr r="F136" s="2"/>
      </tp>
      <tp t="s">
        <v>#N/A N/A</v>
        <stp/>
        <stp>BDP|17059038625194393203</stp>
        <tr r="P302" s="4"/>
        <tr r="P302" s="2"/>
      </tp>
      <tp t="s">
        <v>#N/A N/A</v>
        <stp/>
        <stp>BDP|10079371843107072315</stp>
        <tr r="E161" s="4"/>
        <tr r="E161" s="2"/>
      </tp>
      <tp t="s">
        <v>#N/A N/A</v>
        <stp/>
        <stp>BDP|12431423330484243214</stp>
        <tr r="N518" s="4"/>
        <tr r="N518" s="2"/>
      </tp>
      <tp t="s">
        <v>#N/A N/A</v>
        <stp/>
        <stp>BDP|17829653212433863027</stp>
        <tr r="M355" s="4"/>
        <tr r="M355" s="2"/>
      </tp>
      <tp t="s">
        <v>#N/A N/A</v>
        <stp/>
        <stp>BDP|15455575393999703332</stp>
        <tr r="N152" s="4"/>
        <tr r="N152" s="2"/>
      </tp>
      <tp t="s">
        <v>#N/A N/A</v>
        <stp/>
        <stp>BDP|17716758661384254154</stp>
        <tr r="G621" s="4"/>
        <tr r="G621" s="2"/>
      </tp>
      <tp t="s">
        <v>#N/A N/A</v>
        <stp/>
        <stp>BDP|12672364303701678318</stp>
        <tr r="D1048" s="4"/>
        <tr r="D1048" s="2"/>
      </tp>
      <tp t="s">
        <v>#N/A N/A</v>
        <stp/>
        <stp>BDP|16539358138260524590</stp>
        <tr r="I232" s="4"/>
        <tr r="I232" s="2"/>
      </tp>
      <tp t="s">
        <v>#N/A N/A</v>
        <stp/>
        <stp>BDP|14375117236543867688</stp>
        <tr r="O756" s="4"/>
        <tr r="O756" s="2"/>
      </tp>
      <tp t="s">
        <v>#N/A N/A</v>
        <stp/>
        <stp>BDP|16816101801187890353</stp>
        <tr r="H1097" s="4"/>
        <tr r="H1097" s="2"/>
      </tp>
      <tp t="s">
        <v>#N/A N/A</v>
        <stp/>
        <stp>BDP|12749725069391013189</stp>
        <tr r="Q768" s="4"/>
        <tr r="Q768" s="2"/>
      </tp>
      <tp t="s">
        <v>#N/A N/A</v>
        <stp/>
        <stp>BDP|10554506901332103419</stp>
        <tr r="K229" s="4"/>
        <tr r="K229" s="2"/>
      </tp>
      <tp t="s">
        <v>#N/A N/A</v>
        <stp/>
        <stp>BDP|10191153124556009646</stp>
        <tr r="N1052" s="4"/>
        <tr r="N1052" s="2"/>
      </tp>
      <tp t="s">
        <v>#N/A N/A</v>
        <stp/>
        <stp>BDP|10426579361720013065</stp>
        <tr r="G62" s="4"/>
        <tr r="G62" s="2"/>
      </tp>
      <tp t="s">
        <v>#N/A N/A</v>
        <stp/>
        <stp>BDP|18042905568963495789</stp>
        <tr r="I547" s="4"/>
        <tr r="I547" s="2"/>
      </tp>
      <tp t="s">
        <v>#N/A N/A</v>
        <stp/>
        <stp>BDP|14207522564926903293</stp>
        <tr r="O716" s="4"/>
        <tr r="O716" s="2"/>
      </tp>
      <tp t="s">
        <v>#N/A N/A</v>
        <stp/>
        <stp>BDP|17507064205390291401</stp>
        <tr r="G323" s="4"/>
        <tr r="G323" s="2"/>
      </tp>
      <tp t="s">
        <v>#N/A N/A</v>
        <stp/>
        <stp>BDP|15597456053796321145</stp>
        <tr r="E1037" s="4"/>
        <tr r="E1037" s="2"/>
      </tp>
      <tp t="s">
        <v>#N/A N/A</v>
        <stp/>
        <stp>BDP|12337094231881703380</stp>
        <tr r="P771" s="4"/>
        <tr r="P771" s="2"/>
      </tp>
      <tp t="s">
        <v>#N/A N/A</v>
        <stp/>
        <stp>BDP|10686905285015345746</stp>
        <tr r="D224" s="4"/>
        <tr r="D224" s="2"/>
      </tp>
      <tp t="s">
        <v>#N/A N/A</v>
        <stp/>
        <stp>BDP|13526185268077190001</stp>
        <tr r="C654" s="4"/>
        <tr r="C654" s="2"/>
      </tp>
      <tp t="s">
        <v>#N/A N/A</v>
        <stp/>
        <stp>BDP|16915499514242959291</stp>
        <tr r="E1014" s="4"/>
        <tr r="E1014" s="2"/>
      </tp>
      <tp t="s">
        <v>#N/A N/A</v>
        <stp/>
        <stp>BDP|15825665266093501599</stp>
        <tr r="C978" s="4"/>
        <tr r="C978" s="2"/>
      </tp>
      <tp t="s">
        <v>#N/A N/A</v>
        <stp/>
        <stp>BDP|11495415020344197008</stp>
        <tr r="M413" s="4"/>
        <tr r="M413" s="2"/>
      </tp>
      <tp t="s">
        <v>#N/A N/A</v>
        <stp/>
        <stp>BDP|12950297930479281963</stp>
        <tr r="G926" s="4"/>
        <tr r="G926" s="2"/>
      </tp>
      <tp t="s">
        <v>#N/A N/A</v>
        <stp/>
        <stp>BDP|17221092391274680987</stp>
        <tr r="C950" s="4"/>
        <tr r="C950" s="2"/>
      </tp>
      <tp t="s">
        <v>#N/A N/A</v>
        <stp/>
        <stp>BDP|17204559427555275666</stp>
        <tr r="M391" s="4"/>
        <tr r="M391" s="2"/>
      </tp>
      <tp t="s">
        <v>#N/A N/A</v>
        <stp/>
        <stp>BDP|12004523263001071358</stp>
        <tr r="D601" s="4"/>
        <tr r="D601" s="2"/>
      </tp>
      <tp t="s">
        <v>#N/A N/A</v>
        <stp/>
        <stp>BDP|13461692118293598443</stp>
        <tr r="C449" s="4"/>
        <tr r="C449" s="2"/>
      </tp>
      <tp t="s">
        <v>#N/A N/A</v>
        <stp/>
        <stp>BDP|12835325031793721280</stp>
        <tr r="K1149" s="4"/>
        <tr r="K1149" s="2"/>
      </tp>
      <tp t="s">
        <v>#N/A N/A</v>
        <stp/>
        <stp>BDP|14913112590519868643</stp>
        <tr r="D791" s="4"/>
        <tr r="D791" s="2"/>
      </tp>
      <tp t="s">
        <v>#N/A N/A</v>
        <stp/>
        <stp>BDP|15900265158394531566</stp>
        <tr r="I491" s="4"/>
        <tr r="I491" s="2"/>
      </tp>
      <tp t="s">
        <v>#N/A N/A</v>
        <stp/>
        <stp>BDP|15435000184029392779</stp>
        <tr r="E1056" s="4"/>
        <tr r="E1056" s="2"/>
      </tp>
      <tp t="s">
        <v>#N/A N/A</v>
        <stp/>
        <stp>BDP|14737174005793838590</stp>
        <tr r="G557" s="4"/>
        <tr r="G557" s="2"/>
      </tp>
      <tp t="s">
        <v>#N/A N/A</v>
        <stp/>
        <stp>BDP|15475534857737461100</stp>
        <tr r="Q741" s="4"/>
        <tr r="Q741" s="2"/>
      </tp>
      <tp t="s">
        <v>#N/A N/A</v>
        <stp/>
        <stp>BDP|15539584526630626191</stp>
        <tr r="H770" s="4"/>
        <tr r="H770" s="2"/>
      </tp>
      <tp t="s">
        <v>#N/A N/A</v>
        <stp/>
        <stp>BDP|11780781760994305782</stp>
        <tr r="J575" s="4"/>
        <tr r="J575" s="2"/>
      </tp>
      <tp t="s">
        <v>#N/A N/A</v>
        <stp/>
        <stp>BDP|17893750399799974398</stp>
        <tr r="H585" s="4"/>
        <tr r="H585" s="2"/>
      </tp>
      <tp t="s">
        <v>#N/A N/A</v>
        <stp/>
        <stp>BDP|13931690283666229856</stp>
        <tr r="L600" s="4"/>
        <tr r="L600" s="2"/>
      </tp>
      <tp t="s">
        <v>#N/A N/A</v>
        <stp/>
        <stp>BDP|15041033770010614117</stp>
        <tr r="D195" s="4"/>
        <tr r="D195" s="2"/>
      </tp>
      <tp t="s">
        <v>#N/A N/A</v>
        <stp/>
        <stp>BDP|13142080830411954245</stp>
        <tr r="J178" s="4"/>
        <tr r="J178" s="2"/>
      </tp>
      <tp t="s">
        <v>#N/A N/A</v>
        <stp/>
        <stp>BDP|11602607835592618514</stp>
        <tr r="J909" s="4"/>
        <tr r="J909" s="2"/>
      </tp>
      <tp t="s">
        <v>#N/A N/A</v>
        <stp/>
        <stp>BDP|16885322289266074878</stp>
        <tr r="E933" s="4"/>
        <tr r="E933" s="2"/>
      </tp>
      <tp t="s">
        <v>#N/A N/A</v>
        <stp/>
        <stp>BDP|11150341344814226179</stp>
        <tr r="D803" s="4"/>
        <tr r="D803" s="2"/>
      </tp>
      <tp t="s">
        <v>#N/A N/A</v>
        <stp/>
        <stp>BDP|14487818197444116272</stp>
        <tr r="D810" s="4"/>
        <tr r="D810" s="2"/>
      </tp>
      <tp t="s">
        <v>#N/A N/A</v>
        <stp/>
        <stp>BDP|16416369325632716648</stp>
        <tr r="G694" s="4"/>
        <tr r="G694" s="2"/>
      </tp>
      <tp t="s">
        <v>#N/A N/A</v>
        <stp/>
        <stp>BDP|16838981913059060472</stp>
        <tr r="N807" s="4"/>
        <tr r="N807" s="2"/>
      </tp>
      <tp t="s">
        <v>#N/A N/A</v>
        <stp/>
        <stp>BDP|11702922275124321877</stp>
        <tr r="K65" s="4"/>
        <tr r="K65" s="2"/>
      </tp>
      <tp t="s">
        <v>#N/A N/A</v>
        <stp/>
        <stp>BDP|11915297556037031223</stp>
        <tr r="G140" s="4"/>
        <tr r="G140" s="2"/>
      </tp>
      <tp t="s">
        <v>#N/A N/A</v>
        <stp/>
        <stp>BDP|17166412997440011934</stp>
        <tr r="M755" s="4"/>
        <tr r="M755" s="2"/>
      </tp>
      <tp t="s">
        <v>#N/A N/A</v>
        <stp/>
        <stp>BDP|14011851220615972884</stp>
        <tr r="J444" s="4"/>
        <tr r="J444" s="2"/>
      </tp>
      <tp t="s">
        <v>#N/A N/A</v>
        <stp/>
        <stp>BDP|17115635620023751315</stp>
        <tr r="P223" s="4"/>
        <tr r="P223" s="2"/>
      </tp>
      <tp t="s">
        <v>#N/A N/A</v>
        <stp/>
        <stp>BDP|16649723713011656268</stp>
        <tr r="I15" s="4"/>
        <tr r="I15" s="2"/>
      </tp>
      <tp t="s">
        <v>#N/A N/A</v>
        <stp/>
        <stp>BDP|18197854320529303802</stp>
        <tr r="L550" s="4"/>
        <tr r="L550" s="2"/>
      </tp>
      <tp t="s">
        <v>#N/A N/A</v>
        <stp/>
        <stp>BDP|14262152849965930706</stp>
        <tr r="L46" s="4"/>
        <tr r="L46" s="2"/>
      </tp>
      <tp t="s">
        <v>#N/A N/A</v>
        <stp/>
        <stp>BDP|14667648841375217064</stp>
        <tr r="G903" s="4"/>
        <tr r="G903" s="2"/>
      </tp>
      <tp t="s">
        <v>#N/A N/A</v>
        <stp/>
        <stp>BDP|14649419007153239057</stp>
        <tr r="H973" s="4"/>
        <tr r="H973" s="2"/>
      </tp>
      <tp t="s">
        <v>#N/A N/A</v>
        <stp/>
        <stp>BDP|18360932365454193031</stp>
        <tr r="C700" s="4"/>
        <tr r="C700" s="2"/>
      </tp>
      <tp t="s">
        <v>#N/A N/A</v>
        <stp/>
        <stp>BDP|15856498711637666415</stp>
        <tr r="D527" s="4"/>
        <tr r="D527" s="2"/>
      </tp>
      <tp t="s">
        <v>#N/A N/A</v>
        <stp/>
        <stp>BDP|11129058449851254788</stp>
        <tr r="G1112" s="4"/>
        <tr r="G1112" s="2"/>
      </tp>
      <tp t="s">
        <v>#N/A N/A</v>
        <stp/>
        <stp>BDP|10225314915293535248</stp>
        <tr r="G1005" s="4"/>
        <tr r="G1005" s="2"/>
      </tp>
      <tp t="s">
        <v>#N/A N/A</v>
        <stp/>
        <stp>BDP|15968263418457763279</stp>
        <tr r="J44" s="4"/>
        <tr r="J44" s="2"/>
      </tp>
      <tp t="s">
        <v>#N/A N/A</v>
        <stp/>
        <stp>BDP|15753394656199789986</stp>
        <tr r="K449" s="4"/>
        <tr r="K449" s="2"/>
      </tp>
      <tp t="s">
        <v>#N/A N/A</v>
        <stp/>
        <stp>BDP|10035897016759144399</stp>
        <tr r="F593" s="4"/>
        <tr r="F593" s="2"/>
      </tp>
      <tp t="s">
        <v>#N/A N/A</v>
        <stp/>
        <stp>BDP|13444238548485033386</stp>
        <tr r="P1151" s="4"/>
        <tr r="P1151" s="2"/>
      </tp>
      <tp t="s">
        <v>#N/A N/A</v>
        <stp/>
        <stp>BDP|14402916957832109943</stp>
        <tr r="D1008" s="4"/>
        <tr r="D1008" s="2"/>
      </tp>
      <tp t="s">
        <v>#N/A N/A</v>
        <stp/>
        <stp>BDP|12784517844961025157</stp>
        <tr r="G381" s="4"/>
        <tr r="G381" s="2"/>
      </tp>
      <tp t="s">
        <v>#N/A N/A</v>
        <stp/>
        <stp>BDP|12130797042621969347</stp>
        <tr r="N968" s="4"/>
        <tr r="N968" s="2"/>
      </tp>
      <tp t="s">
        <v>#N/A N/A</v>
        <stp/>
        <stp>BDP|14777485640423002485</stp>
        <tr r="M244" s="4"/>
        <tr r="M244" s="2"/>
      </tp>
      <tp t="s">
        <v>#N/A N/A</v>
        <stp/>
        <stp>BDP|11150097063103833743</stp>
        <tr r="H849" s="4"/>
        <tr r="H849" s="2"/>
      </tp>
      <tp t="s">
        <v>#N/A N/A</v>
        <stp/>
        <stp>BDP|17427486700352876233</stp>
        <tr r="E847" s="4"/>
        <tr r="E847" s="2"/>
      </tp>
      <tp t="s">
        <v>#N/A N/A</v>
        <stp/>
        <stp>BDP|11485487767616980653</stp>
        <tr r="K183" s="4"/>
        <tr r="K183" s="2"/>
      </tp>
      <tp t="s">
        <v>#N/A N/A</v>
        <stp/>
        <stp>BDP|13981051525383793192</stp>
        <tr r="N907" s="4"/>
        <tr r="N907" s="2"/>
      </tp>
      <tp t="s">
        <v>#N/A N/A</v>
        <stp/>
        <stp>BDP|12596178842105586129</stp>
        <tr r="L196" s="4"/>
        <tr r="L196" s="2"/>
      </tp>
      <tp t="s">
        <v>#N/A N/A</v>
        <stp/>
        <stp>BDP|12634577154321608047</stp>
        <tr r="I805" s="4"/>
        <tr r="I805" s="2"/>
      </tp>
      <tp t="s">
        <v>#N/A N/A</v>
        <stp/>
        <stp>BDP|13177261651081626674</stp>
        <tr r="C165" s="4"/>
        <tr r="C165" s="2"/>
      </tp>
      <tp t="s">
        <v>#N/A N/A</v>
        <stp/>
        <stp>BDP|14103654756737368365</stp>
        <tr r="N1037" s="4"/>
        <tr r="N1037" s="2"/>
      </tp>
      <tp t="s">
        <v>#N/A N/A</v>
        <stp/>
        <stp>BDP|18264920064263569762</stp>
        <tr r="Q11" s="4"/>
        <tr r="Q11" s="2"/>
      </tp>
      <tp t="s">
        <v>#N/A N/A</v>
        <stp/>
        <stp>BDP|14955659063534994310</stp>
        <tr r="D156" s="4"/>
        <tr r="D156" s="2"/>
      </tp>
      <tp t="s">
        <v>#N/A N/A</v>
        <stp/>
        <stp>BDP|12633256933411473131</stp>
        <tr r="J176" s="4"/>
        <tr r="J176" s="2"/>
      </tp>
      <tp t="s">
        <v>#N/A N/A</v>
        <stp/>
        <stp>BDP|12182212821719031868</stp>
        <tr r="M947" s="4"/>
        <tr r="M947" s="2"/>
      </tp>
      <tp t="s">
        <v>#N/A N/A</v>
        <stp/>
        <stp>BDP|12188065870422593456</stp>
        <tr r="N960" s="4"/>
        <tr r="N960" s="2"/>
      </tp>
      <tp t="s">
        <v>#N/A N/A</v>
        <stp/>
        <stp>BDP|17122081171337801476</stp>
        <tr r="I41" s="4"/>
        <tr r="I41" s="2"/>
      </tp>
      <tp t="s">
        <v>#N/A N/A</v>
        <stp/>
        <stp>BDP|14426540605591673345</stp>
        <tr r="K155" s="4"/>
        <tr r="K155" s="2"/>
      </tp>
      <tp t="s">
        <v>#N/A N/A</v>
        <stp/>
        <stp>BDP|16496709006554024652</stp>
        <tr r="M3" s="4"/>
        <tr r="M3" s="2"/>
      </tp>
      <tp t="s">
        <v>#N/A N/A</v>
        <stp/>
        <stp>BDP|14590358006735865195</stp>
        <tr r="L922" s="4"/>
        <tr r="L922" s="2"/>
      </tp>
      <tp t="s">
        <v>#N/A N/A</v>
        <stp/>
        <stp>BDP|17857129986675973829</stp>
        <tr r="J1073" s="4"/>
        <tr r="J1073" s="2"/>
      </tp>
      <tp t="s">
        <v>#N/A N/A</v>
        <stp/>
        <stp>BDP|18117835784029715261</stp>
        <tr r="H582" s="4"/>
        <tr r="H582" s="2"/>
      </tp>
      <tp t="s">
        <v>#N/A N/A</v>
        <stp/>
        <stp>BDP|12150307136232772373</stp>
        <tr r="L289" s="4"/>
        <tr r="L289" s="2"/>
      </tp>
      <tp t="s">
        <v>#N/A N/A</v>
        <stp/>
        <stp>BDP|11061706405720793545</stp>
        <tr r="I63" s="4"/>
        <tr r="I63" s="2"/>
      </tp>
      <tp t="s">
        <v>#N/A N/A</v>
        <stp/>
        <stp>BDP|14734457185013973888</stp>
        <tr r="J723" s="4"/>
        <tr r="J723" s="2"/>
      </tp>
      <tp t="s">
        <v>#N/A N/A</v>
        <stp/>
        <stp>BDP|15989369637847942177</stp>
        <tr r="P190" s="4"/>
        <tr r="P190" s="2"/>
      </tp>
      <tp t="s">
        <v>#N/A N/A</v>
        <stp/>
        <stp>BDP|14081714160733226553</stp>
        <tr r="O335" s="4"/>
        <tr r="O335" s="2"/>
      </tp>
      <tp t="s">
        <v>#N/A N/A</v>
        <stp/>
        <stp>BDP|13610329404340270346</stp>
        <tr r="Q308" s="4"/>
        <tr r="Q308" s="2"/>
      </tp>
      <tp t="s">
        <v>#N/A N/A</v>
        <stp/>
        <stp>BDP|16219501041906477217</stp>
        <tr r="E134" s="4"/>
        <tr r="E134" s="2"/>
      </tp>
      <tp t="s">
        <v>#N/A N/A</v>
        <stp/>
        <stp>BDP|11933100878542087677</stp>
        <tr r="D807" s="4"/>
        <tr r="D807" s="2"/>
      </tp>
      <tp t="s">
        <v>#N/A N/A</v>
        <stp/>
        <stp>BDP|10999975079548776567</stp>
        <tr r="E504" s="4"/>
        <tr r="E504" s="2"/>
      </tp>
      <tp t="s">
        <v>#N/A N/A</v>
        <stp/>
        <stp>BDP|16756288418536444055</stp>
        <tr r="M547" s="4"/>
        <tr r="M547" s="2"/>
      </tp>
      <tp t="s">
        <v>#N/A N/A</v>
        <stp/>
        <stp>BDP|13609637863072180216</stp>
        <tr r="G596" s="4"/>
        <tr r="G596" s="2"/>
      </tp>
      <tp t="s">
        <v>#N/A N/A</v>
        <stp/>
        <stp>BDP|14256965783396194005</stp>
        <tr r="C69" s="4"/>
        <tr r="C69" s="2"/>
      </tp>
      <tp t="s">
        <v>#N/A N/A</v>
        <stp/>
        <stp>BDP|17269530914927733743</stp>
        <tr r="I306" s="4"/>
        <tr r="I306" s="2"/>
      </tp>
      <tp t="s">
        <v>#N/A N/A</v>
        <stp/>
        <stp>BDP|13276941038302984812</stp>
        <tr r="K561" s="4"/>
        <tr r="K561" s="2"/>
      </tp>
      <tp t="s">
        <v>#N/A N/A</v>
        <stp/>
        <stp>BDP|14103465216654589625</stp>
        <tr r="D396" s="4"/>
        <tr r="D396" s="2"/>
      </tp>
      <tp t="s">
        <v>#N/A N/A</v>
        <stp/>
        <stp>BDP|16049863717635790906</stp>
        <tr r="L1089" s="4"/>
        <tr r="L1089" s="2"/>
      </tp>
      <tp t="s">
        <v>#N/A N/A</v>
        <stp/>
        <stp>BDP|17497790820136967720</stp>
        <tr r="D974" s="4"/>
        <tr r="D974" s="2"/>
      </tp>
      <tp t="s">
        <v>#N/A N/A</v>
        <stp/>
        <stp>BDP|13704942540208362568</stp>
        <tr r="F281" s="4"/>
        <tr r="F281" s="2"/>
      </tp>
      <tp t="s">
        <v>#N/A N/A</v>
        <stp/>
        <stp>BDP|16776528202581473150</stp>
        <tr r="P694" s="4"/>
        <tr r="P694" s="2"/>
      </tp>
      <tp t="s">
        <v>#N/A N/A</v>
        <stp/>
        <stp>BDP|13005949595128218854</stp>
        <tr r="F477" s="4"/>
        <tr r="F477" s="2"/>
      </tp>
      <tp t="s">
        <v>#N/A N/A</v>
        <stp/>
        <stp>BDP|16038126135875824292</stp>
        <tr r="N711" s="4"/>
        <tr r="N711" s="2"/>
      </tp>
      <tp t="s">
        <v>#N/A N/A</v>
        <stp/>
        <stp>BDP|17595567009399570896</stp>
        <tr r="E791" s="4"/>
        <tr r="E791" s="2"/>
      </tp>
      <tp t="s">
        <v>#N/A N/A</v>
        <stp/>
        <stp>BDP|15900782302505199442</stp>
        <tr r="P128" s="4"/>
        <tr r="P128" s="2"/>
      </tp>
      <tp t="s">
        <v>#N/A N/A</v>
        <stp/>
        <stp>BDP|14496770635461691268</stp>
        <tr r="G547" s="4"/>
        <tr r="G547" s="2"/>
      </tp>
      <tp t="s">
        <v>#N/A N/A</v>
        <stp/>
        <stp>BDP|11264254156834165160</stp>
        <tr r="C96" s="4"/>
        <tr r="C96" s="2"/>
      </tp>
      <tp t="s">
        <v>#N/A N/A</v>
        <stp/>
        <stp>BDP|12620695702415894236</stp>
        <tr r="E613" s="4"/>
        <tr r="E613" s="2"/>
      </tp>
      <tp t="s">
        <v>#N/A N/A</v>
        <stp/>
        <stp>BDP|15522215086735315972</stp>
        <tr r="H675" s="4"/>
        <tr r="H675" s="2"/>
      </tp>
      <tp t="s">
        <v>#N/A N/A</v>
        <stp/>
        <stp>BDP|14770413277076704207</stp>
        <tr r="G667" s="4"/>
        <tr r="G667" s="2"/>
      </tp>
      <tp t="s">
        <v>#N/A N/A</v>
        <stp/>
        <stp>BDP|10656447814164835282</stp>
        <tr r="J441" s="4"/>
        <tr r="J441" s="2"/>
      </tp>
      <tp t="s">
        <v>#N/A N/A</v>
        <stp/>
        <stp>BDP|17990054729387181124</stp>
        <tr r="K315" s="4"/>
        <tr r="K315" s="2"/>
      </tp>
      <tp t="s">
        <v>#N/A N/A</v>
        <stp/>
        <stp>BDP|12269834812419139147</stp>
        <tr r="F385" s="4"/>
        <tr r="F385" s="2"/>
      </tp>
      <tp t="s">
        <v>#N/A N/A</v>
        <stp/>
        <stp>BDP|11551265874265027212</stp>
        <tr r="I513" s="4"/>
        <tr r="I513" s="2"/>
      </tp>
      <tp t="s">
        <v>#N/A N/A</v>
        <stp/>
        <stp>BDP|11928796611813280755</stp>
        <tr r="E17" s="4"/>
        <tr r="E17" s="2"/>
      </tp>
      <tp t="s">
        <v>#N/A N/A</v>
        <stp/>
        <stp>BDP|12917157767762583488</stp>
        <tr r="L356" s="4"/>
        <tr r="L356" s="2"/>
      </tp>
      <tp t="s">
        <v>#N/A N/A</v>
        <stp/>
        <stp>BDP|11233137272204154043</stp>
        <tr r="H180" s="4"/>
        <tr r="H180" s="2"/>
      </tp>
      <tp t="s">
        <v>#N/A N/A</v>
        <stp/>
        <stp>BDP|15187844781733695542</stp>
        <tr r="N123" s="4"/>
        <tr r="N123" s="2"/>
      </tp>
      <tp t="s">
        <v>#N/A N/A</v>
        <stp/>
        <stp>BDP|15287151856903017176</stp>
        <tr r="D187" s="4"/>
        <tr r="D187" s="2"/>
      </tp>
      <tp t="s">
        <v>#N/A N/A</v>
        <stp/>
        <stp>BDP|10659473500087591028</stp>
        <tr r="K326" s="4"/>
        <tr r="K326" s="2"/>
      </tp>
      <tp t="s">
        <v>#N/A N/A</v>
        <stp/>
        <stp>BDP|17898539047281264483</stp>
        <tr r="J597" s="4"/>
        <tr r="J597" s="2"/>
      </tp>
      <tp t="s">
        <v>#N/A N/A</v>
        <stp/>
        <stp>BDP|12913099374065467369</stp>
        <tr r="H624" s="4"/>
        <tr r="H624" s="2"/>
      </tp>
      <tp t="s">
        <v>#N/A N/A</v>
        <stp/>
        <stp>BDP|13644535076767542504</stp>
        <tr r="K747" s="4"/>
        <tr r="K747" s="2"/>
      </tp>
      <tp t="s">
        <v>#N/A N/A</v>
        <stp/>
        <stp>BDP|15598098670154269580</stp>
        <tr r="E541" s="4"/>
        <tr r="E541" s="2"/>
      </tp>
      <tp t="s">
        <v>#N/A N/A</v>
        <stp/>
        <stp>BDP|15790540265435699061</stp>
        <tr r="P25" s="4"/>
        <tr r="P25" s="2"/>
      </tp>
      <tp t="s">
        <v>#N/A N/A</v>
        <stp/>
        <stp>BDP|17064314377720560056</stp>
        <tr r="K792" s="4"/>
        <tr r="K792" s="2"/>
      </tp>
      <tp t="s">
        <v>#N/A N/A</v>
        <stp/>
        <stp>BDP|14702133276364320576</stp>
        <tr r="Q653" s="4"/>
        <tr r="Q653" s="2"/>
      </tp>
      <tp t="s">
        <v>#N/A N/A</v>
        <stp/>
        <stp>BDP|13580180201341172345</stp>
        <tr r="P333" s="4"/>
        <tr r="P333" s="2"/>
      </tp>
      <tp t="s">
        <v>#N/A N/A</v>
        <stp/>
        <stp>BDP|12517220023001893350</stp>
        <tr r="L1144" s="4"/>
        <tr r="L1144" s="2"/>
      </tp>
      <tp t="s">
        <v>#N/A N/A</v>
        <stp/>
        <stp>BDP|10496020879024256343</stp>
        <tr r="J814" s="4"/>
        <tr r="J814" s="2"/>
      </tp>
      <tp t="s">
        <v>#N/A N/A</v>
        <stp/>
        <stp>BDP|13995021804764491729</stp>
        <tr r="O643" s="4"/>
        <tr r="O643" s="2"/>
      </tp>
      <tp t="s">
        <v>#N/A N/A</v>
        <stp/>
        <stp>BDP|12183732416553997749</stp>
        <tr r="H343" s="4"/>
        <tr r="H343" s="2"/>
      </tp>
      <tp t="s">
        <v>#N/A N/A</v>
        <stp/>
        <stp>BDP|18282641033145526895</stp>
        <tr r="E216" s="4"/>
        <tr r="E216" s="2"/>
      </tp>
      <tp t="s">
        <v>#N/A N/A</v>
        <stp/>
        <stp>BDP|10762357392948842212</stp>
        <tr r="E803" s="4"/>
        <tr r="E803" s="2"/>
      </tp>
      <tp t="s">
        <v>#N/A N/A</v>
        <stp/>
        <stp>BDP|16046139555117629593</stp>
        <tr r="O465" s="4"/>
        <tr r="O465" s="2"/>
      </tp>
      <tp t="s">
        <v>#N/A N/A</v>
        <stp/>
        <stp>BDP|14799593025795067626</stp>
        <tr r="I953" s="4"/>
        <tr r="I953" s="2"/>
      </tp>
      <tp t="s">
        <v>#N/A N/A</v>
        <stp/>
        <stp>BDP|10376493266916424412</stp>
        <tr r="K362" s="4"/>
        <tr r="K362" s="2"/>
      </tp>
      <tp t="s">
        <v>#N/A N/A</v>
        <stp/>
        <stp>BDP|11232298722106914796</stp>
        <tr r="I558" s="4"/>
        <tr r="I558" s="2"/>
      </tp>
      <tp t="s">
        <v>#N/A N/A</v>
        <stp/>
        <stp>BDP|12482160245065938277</stp>
        <tr r="J650" s="4"/>
        <tr r="J650" s="2"/>
      </tp>
      <tp t="s">
        <v>#N/A N/A</v>
        <stp/>
        <stp>BDP|15093355149473460112</stp>
        <tr r="I6" s="4"/>
        <tr r="I6" s="2"/>
      </tp>
      <tp t="s">
        <v>#N/A N/A</v>
        <stp/>
        <stp>BDP|14623087202992185647</stp>
        <tr r="K331" s="4"/>
        <tr r="K331" s="2"/>
      </tp>
      <tp t="s">
        <v>#N/A N/A</v>
        <stp/>
        <stp>BDP|15258963007075973932</stp>
        <tr r="M82" s="4"/>
        <tr r="M82" s="2"/>
      </tp>
      <tp t="s">
        <v>#N/A N/A</v>
        <stp/>
        <stp>BDP|10479160719584329413</stp>
        <tr r="F1001" s="4"/>
        <tr r="F1001" s="2"/>
      </tp>
      <tp t="s">
        <v>#N/A N/A</v>
        <stp/>
        <stp>BDP|10462351630672128290</stp>
        <tr r="I782" s="4"/>
        <tr r="I782" s="2"/>
      </tp>
      <tp t="s">
        <v>#N/A N/A</v>
        <stp/>
        <stp>BDP|13097194615221789224</stp>
        <tr r="K1096" s="4"/>
        <tr r="K1096" s="2"/>
      </tp>
      <tp t="s">
        <v>#N/A N/A</v>
        <stp/>
        <stp>BDP|14518695628436497698</stp>
        <tr r="D892" s="4"/>
        <tr r="D892" s="2"/>
      </tp>
      <tp t="s">
        <v>#N/A N/A</v>
        <stp/>
        <stp>BDP|13201298563101092611</stp>
        <tr r="J1103" s="4"/>
        <tr r="J1103" s="2"/>
      </tp>
      <tp t="s">
        <v>#N/A N/A</v>
        <stp/>
        <stp>BDP|17731735564554000293</stp>
        <tr r="P488" s="4"/>
        <tr r="P488" s="2"/>
      </tp>
      <tp t="s">
        <v>#N/A N/A</v>
        <stp/>
        <stp>BDP|14020195870687238525</stp>
        <tr r="K735" s="4"/>
        <tr r="K735" s="2"/>
      </tp>
      <tp t="s">
        <v>#N/A N/A</v>
        <stp/>
        <stp>BDP|13848060165535430065</stp>
        <tr r="M164" s="4"/>
        <tr r="M164" s="2"/>
      </tp>
      <tp t="s">
        <v>#N/A N/A</v>
        <stp/>
        <stp>BDP|11675890587383735262</stp>
        <tr r="K980" s="4"/>
        <tr r="K980" s="2"/>
      </tp>
      <tp t="s">
        <v>#N/A N/A</v>
        <stp/>
        <stp>BDP|17712244540739978830</stp>
        <tr r="G597" s="4"/>
        <tr r="G597" s="2"/>
      </tp>
      <tp t="s">
        <v>#N/A N/A</v>
        <stp/>
        <stp>BDP|11079697676680262044</stp>
        <tr r="H998" s="4"/>
        <tr r="H998" s="2"/>
      </tp>
      <tp t="s">
        <v>#N/A N/A</v>
        <stp/>
        <stp>BDP|10579743951035922702</stp>
        <tr r="N106" s="4"/>
        <tr r="N106" s="2"/>
      </tp>
      <tp t="s">
        <v>#N/A N/A</v>
        <stp/>
        <stp>BDP|17223582657242661520</stp>
        <tr r="H98" s="4"/>
        <tr r="H98" s="2"/>
      </tp>
      <tp t="s">
        <v>#N/A N/A</v>
        <stp/>
        <stp>BDP|10360432992864934934</stp>
        <tr r="D599" s="4"/>
        <tr r="D599" s="2"/>
      </tp>
      <tp t="s">
        <v>#N/A N/A</v>
        <stp/>
        <stp>BDP|14066537608145331409</stp>
        <tr r="L423" s="4"/>
        <tr r="L423" s="2"/>
      </tp>
      <tp t="s">
        <v>#N/A N/A</v>
        <stp/>
        <stp>BDP|12675026028807363775</stp>
        <tr r="K17" s="4"/>
        <tr r="K17" s="2"/>
      </tp>
      <tp t="s">
        <v>#N/A N/A</v>
        <stp/>
        <stp>BDP|14434766362915969013</stp>
        <tr r="F473" s="4"/>
        <tr r="F473" s="2"/>
      </tp>
      <tp t="s">
        <v>#N/A N/A</v>
        <stp/>
        <stp>BDP|11453608874418936812</stp>
        <tr r="O408" s="4"/>
        <tr r="O408" s="2"/>
      </tp>
      <tp t="s">
        <v>#N/A N/A</v>
        <stp/>
        <stp>BDP|13428473530372980622</stp>
        <tr r="Q1113" s="4"/>
        <tr r="Q1113" s="2"/>
      </tp>
      <tp t="s">
        <v>#N/A N/A</v>
        <stp/>
        <stp>BDP|13040012524455824458</stp>
        <tr r="D909" s="4"/>
        <tr r="D909" s="2"/>
      </tp>
      <tp t="s">
        <v>#N/A N/A</v>
        <stp/>
        <stp>BDP|13154439761596868737</stp>
        <tr r="F423" s="4"/>
        <tr r="F423" s="2"/>
      </tp>
      <tp t="s">
        <v>#N/A N/A</v>
        <stp/>
        <stp>BDP|17392988589701389791</stp>
        <tr r="J876" s="4"/>
        <tr r="J876" s="2"/>
      </tp>
      <tp t="s">
        <v>#N/A N/A</v>
        <stp/>
        <stp>BDP|15410650433266344698</stp>
        <tr r="M403" s="4"/>
        <tr r="M403" s="2"/>
      </tp>
      <tp t="s">
        <v>#N/A N/A</v>
        <stp/>
        <stp>BDP|15094224728650051520</stp>
        <tr r="M666" s="4"/>
        <tr r="M666" s="2"/>
      </tp>
      <tp t="s">
        <v>#N/A N/A</v>
        <stp/>
        <stp>BDP|12894474760308172867</stp>
        <tr r="L878" s="4"/>
        <tr r="L878" s="2"/>
      </tp>
      <tp t="s">
        <v>#N/A N/A</v>
        <stp/>
        <stp>BDP|17644509131159655894</stp>
        <tr r="O275" s="4"/>
        <tr r="O275" s="2"/>
      </tp>
      <tp t="s">
        <v>#N/A N/A</v>
        <stp/>
        <stp>BDP|17593136768378353854</stp>
        <tr r="I877" s="4"/>
        <tr r="I877" s="2"/>
      </tp>
      <tp t="s">
        <v>#N/A N/A</v>
        <stp/>
        <stp>BDP|17254939028295153907</stp>
        <tr r="M16" s="4"/>
        <tr r="M16" s="2"/>
      </tp>
      <tp t="s">
        <v>#N/A N/A</v>
        <stp/>
        <stp>BDP|14492397849233571097</stp>
        <tr r="P977" s="4"/>
        <tr r="P977" s="2"/>
      </tp>
      <tp t="s">
        <v>#N/A N/A</v>
        <stp/>
        <stp>BDP|11117118954240989550</stp>
        <tr r="E824" s="4"/>
        <tr r="E824" s="2"/>
      </tp>
      <tp t="s">
        <v>#N/A N/A</v>
        <stp/>
        <stp>BDP|16868130482589966686</stp>
        <tr r="G167" s="4"/>
        <tr r="G167" s="2"/>
      </tp>
      <tp t="s">
        <v>#N/A N/A</v>
        <stp/>
        <stp>BDP|15992850355989883199</stp>
        <tr r="K870" s="4"/>
        <tr r="K870" s="2"/>
      </tp>
      <tp t="s">
        <v>#N/A N/A</v>
        <stp/>
        <stp>BDP|12613363203223286299</stp>
        <tr r="H751" s="4"/>
        <tr r="H751" s="2"/>
      </tp>
      <tp t="s">
        <v>#N/A N/A</v>
        <stp/>
        <stp>BDP|10594603771175582492</stp>
        <tr r="N1130" s="4"/>
        <tr r="N1130" s="2"/>
      </tp>
      <tp t="s">
        <v>#N/A N/A</v>
        <stp/>
        <stp>BDP|13418555864480976047</stp>
        <tr r="D429" s="4"/>
        <tr r="D429" s="2"/>
      </tp>
      <tp t="s">
        <v>#N/A N/A</v>
        <stp/>
        <stp>BDP|17942011491058678672</stp>
        <tr r="C386" s="4"/>
        <tr r="C386" s="2"/>
      </tp>
      <tp t="s">
        <v>#N/A N/A</v>
        <stp/>
        <stp>BDP|17314776408519253967</stp>
        <tr r="Q1089" s="4"/>
        <tr r="Q1089" s="2"/>
      </tp>
      <tp t="s">
        <v>#N/A N/A</v>
        <stp/>
        <stp>BDP|11074778566612168288</stp>
        <tr r="P743" s="4"/>
        <tr r="P743" s="2"/>
      </tp>
      <tp t="s">
        <v>#N/A N/A</v>
        <stp/>
        <stp>BDP|12444745508793350634</stp>
        <tr r="E354" s="4"/>
        <tr r="E354" s="2"/>
      </tp>
      <tp t="s">
        <v>#N/A N/A</v>
        <stp/>
        <stp>BDP|13690043526705824448</stp>
        <tr r="P876" s="4"/>
        <tr r="P876" s="2"/>
      </tp>
      <tp t="s">
        <v>#N/A N/A</v>
        <stp/>
        <stp>BDP|14150572299269625110</stp>
        <tr r="F1112" s="4"/>
        <tr r="F1112" s="2"/>
      </tp>
      <tp t="s">
        <v>#N/A N/A</v>
        <stp/>
        <stp>BDP|15759617099753463935</stp>
        <tr r="Q796" s="4"/>
        <tr r="Q796" s="2"/>
      </tp>
      <tp t="s">
        <v>#N/A N/A</v>
        <stp/>
        <stp>BDP|11505382952925785205</stp>
        <tr r="K90" s="4"/>
        <tr r="K90" s="2"/>
      </tp>
      <tp t="s">
        <v>#N/A N/A</v>
        <stp/>
        <stp>BDP|17422243732430327691</stp>
        <tr r="P1049" s="4"/>
        <tr r="P1049" s="2"/>
      </tp>
      <tp t="s">
        <v>#N/A N/A</v>
        <stp/>
        <stp>BDP|16730668387349653188</stp>
        <tr r="D800" s="4"/>
        <tr r="D800" s="2"/>
      </tp>
      <tp t="s">
        <v>#N/A N/A</v>
        <stp/>
        <stp>BDP|11332445467456850502</stp>
        <tr r="K87" s="4"/>
        <tr r="K87" s="2"/>
      </tp>
      <tp t="s">
        <v>#N/A N/A</v>
        <stp/>
        <stp>BDP|15878787237663753287</stp>
        <tr r="H679" s="4"/>
        <tr r="H679" s="2"/>
      </tp>
      <tp t="s">
        <v>#N/A N/A</v>
        <stp/>
        <stp>BDP|14070844683155854173</stp>
        <tr r="G580" s="4"/>
        <tr r="G580" s="2"/>
      </tp>
      <tp t="s">
        <v>#N/A N/A</v>
        <stp/>
        <stp>BDP|10071689577963234250</stp>
        <tr r="M572" s="4"/>
        <tr r="M572" s="2"/>
      </tp>
      <tp t="s">
        <v>#N/A N/A</v>
        <stp/>
        <stp>BDP|15508872999571042508</stp>
        <tr r="H534" s="4"/>
        <tr r="H534" s="2"/>
      </tp>
      <tp t="s">
        <v>#N/A N/A</v>
        <stp/>
        <stp>BDP|17815025727366084364</stp>
        <tr r="E128" s="4"/>
        <tr r="E128" s="2"/>
      </tp>
      <tp t="s">
        <v>#N/A N/A</v>
        <stp/>
        <stp>BDP|15093848737878922611</stp>
        <tr r="Q2" s="4"/>
        <tr r="Q2" s="2"/>
      </tp>
      <tp t="s">
        <v>#N/A N/A</v>
        <stp/>
        <stp>BDP|11580363723621262193</stp>
        <tr r="M227" s="4"/>
        <tr r="M227" s="2"/>
      </tp>
      <tp t="s">
        <v>#N/A N/A</v>
        <stp/>
        <stp>BDP|12882602364046144466</stp>
        <tr r="N142" s="4"/>
        <tr r="N142" s="2"/>
      </tp>
      <tp t="s">
        <v>#N/A N/A</v>
        <stp/>
        <stp>BDP|15886275967557567661</stp>
        <tr r="O513" s="4"/>
        <tr r="O513" s="2"/>
      </tp>
      <tp t="s">
        <v>#N/A N/A</v>
        <stp/>
        <stp>BDP|11732319667622234680</stp>
        <tr r="F610" s="4"/>
        <tr r="F610" s="2"/>
      </tp>
      <tp t="s">
        <v>#N/A N/A</v>
        <stp/>
        <stp>BDP|16130037899837776875</stp>
        <tr r="J1002" s="4"/>
        <tr r="J1002" s="2"/>
      </tp>
      <tp t="s">
        <v>#N/A N/A</v>
        <stp/>
        <stp>BDP|16588380212377747332</stp>
        <tr r="H264" s="4"/>
        <tr r="H264" s="2"/>
      </tp>
      <tp t="s">
        <v>#N/A N/A</v>
        <stp/>
        <stp>BDP|13499099193602391863</stp>
        <tr r="G842" s="4"/>
        <tr r="G842" s="2"/>
      </tp>
      <tp t="s">
        <v>#N/A N/A</v>
        <stp/>
        <stp>BDP|11404201165600285583</stp>
        <tr r="J211" s="4"/>
        <tr r="J211" s="2"/>
      </tp>
      <tp t="s">
        <v>#N/A N/A</v>
        <stp/>
        <stp>BDP|15984232832907610351</stp>
        <tr r="P118" s="4"/>
        <tr r="P118" s="2"/>
      </tp>
      <tp t="s">
        <v>#N/A N/A</v>
        <stp/>
        <stp>BDP|13340394917465721414</stp>
        <tr r="F232" s="4"/>
        <tr r="F232" s="2"/>
      </tp>
      <tp t="s">
        <v>#N/A N/A</v>
        <stp/>
        <stp>BDP|11357474012275919140</stp>
        <tr r="I1100" s="4"/>
        <tr r="I1100" s="2"/>
      </tp>
      <tp t="s">
        <v>#N/A N/A</v>
        <stp/>
        <stp>BDP|16924650731257684409</stp>
        <tr r="J813" s="4"/>
        <tr r="J813" s="2"/>
      </tp>
      <tp t="s">
        <v>#N/A N/A</v>
        <stp/>
        <stp>BDP|10856135934521523317</stp>
        <tr r="I1043" s="4"/>
        <tr r="I1043" s="2"/>
      </tp>
      <tp t="s">
        <v>#N/A N/A</v>
        <stp/>
        <stp>BDP|16592079326117958364</stp>
        <tr r="F866" s="4"/>
        <tr r="F866" s="2"/>
      </tp>
      <tp t="s">
        <v>#N/A N/A</v>
        <stp/>
        <stp>BDP|12018356564313347490</stp>
        <tr r="P616" s="4"/>
        <tr r="P616" s="2"/>
      </tp>
      <tp t="s">
        <v>#N/A N/A</v>
        <stp/>
        <stp>BDP|11748227203202466190</stp>
        <tr r="O932" s="4"/>
        <tr r="O932" s="2"/>
      </tp>
      <tp t="s">
        <v>#N/A N/A</v>
        <stp/>
        <stp>BDP|17977085396147455981</stp>
        <tr r="D755" s="4"/>
        <tr r="D755" s="2"/>
      </tp>
      <tp t="s">
        <v>#N/A N/A</v>
        <stp/>
        <stp>BDP|17764059169670181117</stp>
        <tr r="G346" s="4"/>
        <tr r="G346" s="2"/>
      </tp>
      <tp t="s">
        <v>#N/A N/A</v>
        <stp/>
        <stp>BDP|16851866444939496356</stp>
        <tr r="G216" s="4"/>
        <tr r="G216" s="2"/>
      </tp>
      <tp t="s">
        <v>#N/A N/A</v>
        <stp/>
        <stp>BDP|17363503763255809133</stp>
        <tr r="N32" s="4"/>
        <tr r="N32" s="2"/>
      </tp>
      <tp t="s">
        <v>#N/A N/A</v>
        <stp/>
        <stp>BDP|16312746911661966143</stp>
        <tr r="D1153" s="4"/>
        <tr r="D1153" s="2"/>
      </tp>
      <tp t="s">
        <v>#N/A N/A</v>
        <stp/>
        <stp>BDP|15983187053752993305</stp>
        <tr r="K178" s="4"/>
        <tr r="K178" s="2"/>
      </tp>
      <tp t="s">
        <v>#N/A N/A</v>
        <stp/>
        <stp>BDP|16820851213616541905</stp>
        <tr r="N272" s="4"/>
        <tr r="N272" s="2"/>
      </tp>
      <tp t="s">
        <v>#N/A N/A</v>
        <stp/>
        <stp>BDP|15363086242218008939</stp>
        <tr r="Q74" s="4"/>
        <tr r="Q74" s="2"/>
      </tp>
      <tp t="s">
        <v>#N/A N/A</v>
        <stp/>
        <stp>BDP|14609945883557824239</stp>
        <tr r="D891" s="4"/>
        <tr r="D891" s="2"/>
      </tp>
      <tp t="s">
        <v>#N/A N/A</v>
        <stp/>
        <stp>BDP|12907218681250059835</stp>
        <tr r="M1033" s="4"/>
        <tr r="M1033" s="2"/>
      </tp>
      <tp t="s">
        <v>#N/A N/A</v>
        <stp/>
        <stp>BDP|13143619938053110536</stp>
        <tr r="F512" s="4"/>
        <tr r="F512" s="2"/>
      </tp>
      <tp t="s">
        <v>#N/A N/A</v>
        <stp/>
        <stp>BDP|17053180664195795517</stp>
        <tr r="N303" s="4"/>
        <tr r="N303" s="2"/>
      </tp>
      <tp t="s">
        <v>#N/A N/A</v>
        <stp/>
        <stp>BDP|12402507407543023499</stp>
        <tr r="F6" s="4"/>
        <tr r="F6" s="2"/>
      </tp>
      <tp t="s">
        <v>#N/A N/A</v>
        <stp/>
        <stp>BDP|10285613923454866021</stp>
        <tr r="O1019" s="4"/>
        <tr r="O1019" s="2"/>
      </tp>
      <tp t="s">
        <v>#N/A N/A</v>
        <stp/>
        <stp>BDP|15313208364817584686</stp>
        <tr r="D756" s="4"/>
        <tr r="D756" s="2"/>
      </tp>
      <tp t="s">
        <v>#N/A N/A</v>
        <stp/>
        <stp>BDP|13401551254961761281</stp>
        <tr r="N62" s="4"/>
        <tr r="N62" s="2"/>
      </tp>
      <tp t="s">
        <v>#N/A N/A</v>
        <stp/>
        <stp>BDP|13221014139918907890</stp>
        <tr r="E668" s="4"/>
        <tr r="E668" s="2"/>
      </tp>
      <tp t="s">
        <v>#N/A N/A</v>
        <stp/>
        <stp>BDP|11996897256699410585</stp>
        <tr r="L111" s="4"/>
        <tr r="L111" s="2"/>
      </tp>
      <tp t="s">
        <v>#N/A N/A</v>
        <stp/>
        <stp>BDP|13455014628341666018</stp>
        <tr r="I705" s="4"/>
        <tr r="I705" s="2"/>
      </tp>
      <tp t="s">
        <v>#N/A N/A</v>
        <stp/>
        <stp>BDP|17253180554525104653</stp>
        <tr r="C1136" s="4"/>
        <tr r="C1136" s="2"/>
      </tp>
      <tp t="s">
        <v>#N/A N/A</v>
        <stp/>
        <stp>BDP|13350064335784359490</stp>
        <tr r="E420" s="4"/>
        <tr r="E420" s="2"/>
      </tp>
      <tp t="s">
        <v>#N/A N/A</v>
        <stp/>
        <stp>BDP|15973605453551800784</stp>
        <tr r="L247" s="4"/>
        <tr r="L247" s="2"/>
      </tp>
      <tp t="s">
        <v>#N/A N/A</v>
        <stp/>
        <stp>BDP|14998791296669493385</stp>
        <tr r="E517" s="4"/>
        <tr r="E517" s="2"/>
      </tp>
      <tp t="s">
        <v>#N/A N/A</v>
        <stp/>
        <stp>BDP|15370671390529927373</stp>
        <tr r="G247" s="4"/>
        <tr r="G247" s="2"/>
      </tp>
      <tp t="s">
        <v>#N/A N/A</v>
        <stp/>
        <stp>BDP|14327287872395259412</stp>
        <tr r="I585" s="4"/>
        <tr r="I585" s="2"/>
      </tp>
      <tp t="s">
        <v>#N/A N/A</v>
        <stp/>
        <stp>BDP|10265305059391365727</stp>
        <tr r="G1147" s="4"/>
        <tr r="G1147" s="2"/>
      </tp>
      <tp t="s">
        <v>#N/A N/A</v>
        <stp/>
        <stp>BDP|17829277991695719933</stp>
        <tr r="D1094" s="4"/>
        <tr r="D1094" s="2"/>
      </tp>
      <tp t="s">
        <v>#N/A N/A</v>
        <stp/>
        <stp>BDP|12368880152957065839</stp>
        <tr r="O272" s="4"/>
        <tr r="O272" s="2"/>
      </tp>
      <tp t="s">
        <v>#N/A N/A</v>
        <stp/>
        <stp>BDP|10034261747687271193</stp>
        <tr r="M257" s="4"/>
        <tr r="M257" s="2"/>
      </tp>
      <tp t="s">
        <v>#N/A N/A</v>
        <stp/>
        <stp>BDP|11504930387770873030</stp>
        <tr r="C914" s="4"/>
        <tr r="C914" s="2"/>
      </tp>
      <tp t="s">
        <v>#N/A N/A</v>
        <stp/>
        <stp>BDP|13093977791921413281</stp>
        <tr r="L714" s="4"/>
        <tr r="L714" s="2"/>
      </tp>
      <tp t="s">
        <v>#N/A N/A</v>
        <stp/>
        <stp>BDP|16062852762018841057</stp>
        <tr r="F1031" s="4"/>
        <tr r="F1031" s="2"/>
      </tp>
      <tp t="s">
        <v>#N/A N/A</v>
        <stp/>
        <stp>BDP|17528723408618137842</stp>
        <tr r="D712" s="4"/>
        <tr r="D712" s="2"/>
      </tp>
      <tp t="s">
        <v>#N/A N/A</v>
        <stp/>
        <stp>BDP|13490578514733973447</stp>
        <tr r="P443" s="4"/>
        <tr r="P443" s="2"/>
      </tp>
      <tp t="s">
        <v>#N/A N/A</v>
        <stp/>
        <stp>BDP|11280821399679282912</stp>
        <tr r="O662" s="4"/>
        <tr r="O662" s="2"/>
      </tp>
      <tp t="s">
        <v>#N/A N/A</v>
        <stp/>
        <stp>BDP|17343489126774187567</stp>
        <tr r="N296" s="4"/>
        <tr r="N296" s="2"/>
      </tp>
      <tp t="s">
        <v>#N/A N/A</v>
        <stp/>
        <stp>BDP|10230426916487532296</stp>
        <tr r="O733" s="4"/>
        <tr r="O733" s="2"/>
      </tp>
      <tp t="s">
        <v>#N/A N/A</v>
        <stp/>
        <stp>BDP|13848889581206914555</stp>
        <tr r="O338" s="4"/>
        <tr r="O338" s="2"/>
      </tp>
      <tp t="s">
        <v>#N/A N/A</v>
        <stp/>
        <stp>BDP|10326719473550879043</stp>
        <tr r="Q1038" s="4"/>
        <tr r="Q1038" s="2"/>
      </tp>
      <tp t="s">
        <v>#N/A N/A</v>
        <stp/>
        <stp>BDP|12849482725400039488</stp>
        <tr r="K975" s="4"/>
        <tr r="K975" s="2"/>
      </tp>
      <tp t="s">
        <v>#N/A N/A</v>
        <stp/>
        <stp>BDP|12610798930824012228</stp>
        <tr r="I469" s="4"/>
        <tr r="I469" s="2"/>
      </tp>
      <tp t="s">
        <v>#N/A N/A</v>
        <stp/>
        <stp>BDP|18287847346851478598</stp>
        <tr r="O418" s="4"/>
        <tr r="O418" s="2"/>
      </tp>
      <tp t="s">
        <v>#N/A N/A</v>
        <stp/>
        <stp>BDP|17229544486928857252</stp>
        <tr r="C988" s="4"/>
        <tr r="C988" s="2"/>
      </tp>
      <tp t="s">
        <v>#N/A N/A</v>
        <stp/>
        <stp>BDP|10270103206780990102</stp>
        <tr r="I952" s="4"/>
        <tr r="I952" s="2"/>
      </tp>
      <tp t="s">
        <v>#N/A N/A</v>
        <stp/>
        <stp>BDP|14265765054743552589</stp>
        <tr r="D721" s="4"/>
        <tr r="D721" s="2"/>
      </tp>
      <tp t="s">
        <v>#N/A N/A</v>
        <stp/>
        <stp>BDP|12712688303086728264</stp>
        <tr r="H245" s="4"/>
        <tr r="H245" s="2"/>
      </tp>
      <tp t="s">
        <v>#N/A N/A</v>
        <stp/>
        <stp>BDP|11992056597678252043</stp>
        <tr r="Q1027" s="4"/>
        <tr r="Q1027" s="2"/>
      </tp>
      <tp t="s">
        <v>#N/A N/A</v>
        <stp/>
        <stp>BDP|16492965620079832471</stp>
        <tr r="D471" s="4"/>
        <tr r="D471" s="2"/>
      </tp>
      <tp t="s">
        <v>#N/A N/A</v>
        <stp/>
        <stp>BDP|17605609870043915525</stp>
        <tr r="C632" s="4"/>
        <tr r="C632" s="2"/>
      </tp>
      <tp t="s">
        <v>#N/A N/A</v>
        <stp/>
        <stp>BDP|10660092329856349485</stp>
        <tr r="P581" s="4"/>
        <tr r="P581" s="2"/>
      </tp>
      <tp t="s">
        <v>#N/A N/A</v>
        <stp/>
        <stp>BDP|16048067959814625744</stp>
        <tr r="P516" s="4"/>
        <tr r="P516" s="2"/>
      </tp>
      <tp t="s">
        <v>#N/A N/A</v>
        <stp/>
        <stp>BDP|18326825055605045099</stp>
        <tr r="P98" s="4"/>
        <tr r="P98" s="2"/>
      </tp>
      <tp t="s">
        <v>#N/A N/A</v>
        <stp/>
        <stp>BDP|13934017178820463499</stp>
        <tr r="K891" s="4"/>
        <tr r="K891" s="2"/>
      </tp>
      <tp t="s">
        <v>#N/A N/A</v>
        <stp/>
        <stp>BDP|16864609108829453991</stp>
        <tr r="F486" s="4"/>
        <tr r="F486" s="2"/>
      </tp>
      <tp t="s">
        <v>#N/A N/A</v>
        <stp/>
        <stp>BDP|15791292121104403169</stp>
        <tr r="P1092" s="4"/>
        <tr r="P1092" s="2"/>
      </tp>
      <tp t="s">
        <v>#N/A N/A</v>
        <stp/>
        <stp>BDP|10214277638098444940</stp>
        <tr r="O607" s="4"/>
        <tr r="O607" s="2"/>
      </tp>
      <tp t="s">
        <v>#N/A N/A</v>
        <stp/>
        <stp>BDP|14945555320857786463</stp>
        <tr r="N1094" s="4"/>
        <tr r="N1094" s="2"/>
      </tp>
      <tp t="s">
        <v>#N/A N/A</v>
        <stp/>
        <stp>BDP|14944614525485741571</stp>
        <tr r="D133" s="4"/>
        <tr r="D133" s="2"/>
      </tp>
      <tp t="s">
        <v>#N/A N/A</v>
        <stp/>
        <stp>BDP|18420869653633883645</stp>
        <tr r="M935" s="4"/>
        <tr r="M935" s="2"/>
      </tp>
      <tp t="s">
        <v>#N/A N/A</v>
        <stp/>
        <stp>BDP|10152043552190997539</stp>
        <tr r="F676" s="4"/>
        <tr r="F676" s="2"/>
      </tp>
      <tp t="s">
        <v>#N/A N/A</v>
        <stp/>
        <stp>BDP|12419831053796905900</stp>
        <tr r="M424" s="4"/>
        <tr r="M424" s="2"/>
      </tp>
      <tp t="s">
        <v>#N/A N/A</v>
        <stp/>
        <stp>BDP|12138481605406393029</stp>
        <tr r="H644" s="4"/>
        <tr r="H644" s="2"/>
      </tp>
      <tp t="s">
        <v>#N/A N/A</v>
        <stp/>
        <stp>BDP|15838482079780325672</stp>
        <tr r="K1138" s="4"/>
        <tr r="K1138" s="2"/>
      </tp>
      <tp t="s">
        <v>#N/A N/A</v>
        <stp/>
        <stp>BDP|13712991780066102426</stp>
        <tr r="C126" s="4"/>
        <tr r="C126" s="2"/>
      </tp>
      <tp t="s">
        <v>#N/A N/A</v>
        <stp/>
        <stp>BDP|10968369907876645536</stp>
        <tr r="P1105" s="4"/>
        <tr r="P1105" s="2"/>
      </tp>
      <tp t="s">
        <v>#N/A N/A</v>
        <stp/>
        <stp>BDP|15389291368197840679</stp>
        <tr r="L43" s="4"/>
        <tr r="L43" s="2"/>
      </tp>
      <tp t="s">
        <v>#N/A N/A</v>
        <stp/>
        <stp>BDP|17138606200961499081</stp>
        <tr r="O582" s="4"/>
        <tr r="O582" s="2"/>
      </tp>
      <tp t="s">
        <v>#N/A N/A</v>
        <stp/>
        <stp>BDP|12145654299958860594</stp>
        <tr r="F41" s="4"/>
        <tr r="F41" s="2"/>
      </tp>
      <tp t="s">
        <v>#N/A N/A</v>
        <stp/>
        <stp>BDP|14373430940557883340</stp>
        <tr r="N196" s="4"/>
        <tr r="N196" s="2"/>
      </tp>
      <tp t="s">
        <v>#N/A N/A</v>
        <stp/>
        <stp>BDP|14860191112987922366</stp>
        <tr r="K195" s="4"/>
        <tr r="K195" s="2"/>
      </tp>
      <tp t="s">
        <v>#N/A N/A</v>
        <stp/>
        <stp>BDP|14661402581458397083</stp>
        <tr r="L239" s="4"/>
        <tr r="L239" s="2"/>
      </tp>
      <tp t="s">
        <v>#N/A N/A</v>
        <stp/>
        <stp>BDP|18284177189583642267</stp>
        <tr r="M521" s="4"/>
        <tr r="M521" s="2"/>
      </tp>
      <tp t="s">
        <v>#N/A N/A</v>
        <stp/>
        <stp>BDP|13575465099569395757</stp>
        <tr r="M906" s="4"/>
        <tr r="M906" s="2"/>
      </tp>
      <tp t="s">
        <v>#N/A N/A</v>
        <stp/>
        <stp>BDP|10293233255041907613</stp>
        <tr r="Q408" s="4"/>
        <tr r="Q408" s="2"/>
      </tp>
      <tp t="s">
        <v>#N/A N/A</v>
        <stp/>
        <stp>BDP|10933561689809347497</stp>
        <tr r="L676" s="4"/>
        <tr r="L676" s="2"/>
      </tp>
      <tp t="s">
        <v>#N/A N/A</v>
        <stp/>
        <stp>BDP|10968040555652383770</stp>
        <tr r="D217" s="4"/>
        <tr r="D217" s="2"/>
      </tp>
      <tp t="s">
        <v>#N/A N/A</v>
        <stp/>
        <stp>BDP|17419591757732268549</stp>
        <tr r="K75" s="4"/>
        <tr r="K75" s="2"/>
      </tp>
      <tp t="s">
        <v>#N/A N/A</v>
        <stp/>
        <stp>BDP|15694686422177598659</stp>
        <tr r="J12" s="4"/>
        <tr r="J12" s="2"/>
      </tp>
      <tp t="s">
        <v>#N/A N/A</v>
        <stp/>
        <stp>BDP|11178247504437828458</stp>
        <tr r="O1011" s="4"/>
        <tr r="O1011" s="2"/>
      </tp>
      <tp t="s">
        <v>#N/A N/A</v>
        <stp/>
        <stp>BDP|12857218799359854046</stp>
        <tr r="P863" s="4"/>
        <tr r="P863" s="2"/>
      </tp>
      <tp t="s">
        <v>#N/A N/A</v>
        <stp/>
        <stp>BDP|12495296971772734577</stp>
        <tr r="N816" s="4"/>
        <tr r="N816" s="2"/>
      </tp>
      <tp t="s">
        <v>#N/A N/A</v>
        <stp/>
        <stp>BDP|11346678241416052591</stp>
        <tr r="I355" s="4"/>
        <tr r="I355" s="2"/>
      </tp>
      <tp t="s">
        <v>#N/A N/A</v>
        <stp/>
        <stp>BDP|13202482015372335401</stp>
        <tr r="P152" s="4"/>
        <tr r="P152" s="2"/>
      </tp>
      <tp t="s">
        <v>#N/A N/A</v>
        <stp/>
        <stp>BDP|11129909229008695220</stp>
        <tr r="H226" s="4"/>
        <tr r="H226" s="2"/>
      </tp>
      <tp t="s">
        <v>#N/A N/A</v>
        <stp/>
        <stp>BDP|15971135852511608025</stp>
        <tr r="C100" s="4"/>
        <tr r="C100" s="2"/>
      </tp>
      <tp t="s">
        <v>#N/A N/A</v>
        <stp/>
        <stp>BDP|15572744760741412597</stp>
        <tr r="F728" s="4"/>
        <tr r="F728" s="2"/>
      </tp>
      <tp t="s">
        <v>#N/A N/A</v>
        <stp/>
        <stp>BDP|10040139910541801179</stp>
        <tr r="G611" s="4"/>
        <tr r="G611" s="2"/>
      </tp>
      <tp t="s">
        <v>#N/A N/A</v>
        <stp/>
        <stp>BDP|17046145968775317536</stp>
        <tr r="F514" s="4"/>
        <tr r="F514" s="2"/>
      </tp>
      <tp t="s">
        <v>#N/A N/A</v>
        <stp/>
        <stp>BDP|14915009083928796419</stp>
        <tr r="F274" s="4"/>
        <tr r="F274" s="2"/>
      </tp>
      <tp t="s">
        <v>#N/A N/A</v>
        <stp/>
        <stp>BDP|10612476737086807127</stp>
        <tr r="M401" s="4"/>
        <tr r="M401" s="2"/>
      </tp>
      <tp t="s">
        <v>#N/A N/A</v>
        <stp/>
        <stp>BDP|12331362310797109786</stp>
        <tr r="N1150" s="4"/>
        <tr r="N1150" s="2"/>
      </tp>
      <tp t="s">
        <v>#N/A N/A</v>
        <stp/>
        <stp>BDP|17692383828256276088</stp>
        <tr r="K515" s="4"/>
        <tr r="K515" s="2"/>
      </tp>
      <tp t="s">
        <v>#N/A N/A</v>
        <stp/>
        <stp>BDP|13173757901564974005</stp>
        <tr r="H871" s="4"/>
        <tr r="H871" s="2"/>
      </tp>
      <tp t="s">
        <v>#N/A N/A</v>
        <stp/>
        <stp>BDP|12166342658377307320</stp>
        <tr r="H1040" s="4"/>
        <tr r="H1040" s="2"/>
      </tp>
      <tp t="s">
        <v>#N/A N/A</v>
        <stp/>
        <stp>BDP|10713098144682502639</stp>
        <tr r="K586" s="4"/>
        <tr r="K586" s="2"/>
      </tp>
      <tp t="s">
        <v>#N/A N/A</v>
        <stp/>
        <stp>BDP|16136883287027606146</stp>
        <tr r="E210" s="4"/>
        <tr r="E210" s="2"/>
      </tp>
      <tp t="s">
        <v>#N/A N/A</v>
        <stp/>
        <stp>BDP|11815293254881172788</stp>
        <tr r="J275" s="4"/>
        <tr r="J275" s="2"/>
      </tp>
      <tp t="s">
        <v>#N/A N/A</v>
        <stp/>
        <stp>BDP|16259412821785844561</stp>
        <tr r="F312" s="4"/>
        <tr r="F312" s="2"/>
      </tp>
      <tp t="s">
        <v>#N/A N/A</v>
        <stp/>
        <stp>BDP|13682788223915146308</stp>
        <tr r="O1091" s="4"/>
        <tr r="O1091" s="2"/>
      </tp>
      <tp t="s">
        <v>#N/A N/A</v>
        <stp/>
        <stp>BDP|15526961518715601811</stp>
        <tr r="D1063" s="4"/>
        <tr r="D1063" s="2"/>
      </tp>
      <tp t="s">
        <v>#N/A N/A</v>
        <stp/>
        <stp>BDP|10358394429789802872</stp>
        <tr r="P510" s="4"/>
        <tr r="P510" s="2"/>
      </tp>
      <tp t="s">
        <v>#N/A N/A</v>
        <stp/>
        <stp>BDP|18149138563799839663</stp>
        <tr r="L736" s="4"/>
        <tr r="L736" s="2"/>
      </tp>
      <tp t="s">
        <v>#N/A N/A</v>
        <stp/>
        <stp>BDP|11587766568883783335</stp>
        <tr r="N693" s="4"/>
        <tr r="N693" s="2"/>
      </tp>
      <tp t="s">
        <v>#N/A N/A</v>
        <stp/>
        <stp>BDP|16584718367002491582</stp>
        <tr r="F362" s="4"/>
        <tr r="F362" s="2"/>
      </tp>
      <tp t="s">
        <v>#N/A N/A</v>
        <stp/>
        <stp>BDP|18347331464829238494</stp>
        <tr r="N38" s="4"/>
        <tr r="N38" s="2"/>
      </tp>
      <tp t="s">
        <v>#N/A N/A</v>
        <stp/>
        <stp>BDP|12221673538747156039</stp>
        <tr r="E661" s="4"/>
        <tr r="E661" s="2"/>
      </tp>
      <tp t="s">
        <v>#N/A N/A</v>
        <stp/>
        <stp>BDP|12558677847889259986</stp>
        <tr r="P1114" s="4"/>
        <tr r="P1114" s="2"/>
      </tp>
      <tp t="s">
        <v>#N/A N/A</v>
        <stp/>
        <stp>BDP|13201612202773895664</stp>
        <tr r="G660" s="4"/>
        <tr r="G660" s="2"/>
      </tp>
      <tp t="s">
        <v>#N/A N/A</v>
        <stp/>
        <stp>BDP|12539822410833017887</stp>
        <tr r="I451" s="4"/>
        <tr r="I451" s="2"/>
      </tp>
      <tp t="s">
        <v>#N/A N/A</v>
        <stp/>
        <stp>BDP|13098610630854777298</stp>
        <tr r="F381" s="4"/>
        <tr r="F381" s="2"/>
      </tp>
      <tp t="s">
        <v>#N/A N/A</v>
        <stp/>
        <stp>BDP|11375335028947625717</stp>
        <tr r="D597" s="4"/>
        <tr r="D597" s="2"/>
      </tp>
      <tp t="s">
        <v>#N/A N/A</v>
        <stp/>
        <stp>BDP|13565554935222356798</stp>
        <tr r="C908" s="4"/>
        <tr r="C908" s="2"/>
      </tp>
      <tp t="s">
        <v>#N/A N/A</v>
        <stp/>
        <stp>BDP|16105229725547965107</stp>
        <tr r="E724" s="4"/>
        <tr r="E724" s="2"/>
      </tp>
      <tp t="s">
        <v>#N/A N/A</v>
        <stp/>
        <stp>BDP|14080988095726190233</stp>
        <tr r="F1041" s="4"/>
        <tr r="F1041" s="2"/>
      </tp>
      <tp t="s">
        <v>#N/A N/A</v>
        <stp/>
        <stp>BDP|16946845289690333688</stp>
        <tr r="P622" s="4"/>
        <tr r="P622" s="2"/>
      </tp>
      <tp t="s">
        <v>#N/A N/A</v>
        <stp/>
        <stp>BDP|17998174024034605031</stp>
        <tr r="F770" s="4"/>
        <tr r="F770" s="2"/>
      </tp>
      <tp t="s">
        <v>#N/A N/A</v>
        <stp/>
        <stp>BDP|17495122279176609766</stp>
        <tr r="Q93" s="4"/>
        <tr r="Q93" s="2"/>
      </tp>
      <tp t="s">
        <v>#N/A N/A</v>
        <stp/>
        <stp>BDP|11497282407660360379</stp>
        <tr r="G20" s="4"/>
        <tr r="G20" s="2"/>
      </tp>
      <tp t="s">
        <v>#N/A N/A</v>
        <stp/>
        <stp>BDP|14342350459392208025</stp>
        <tr r="K316" s="4"/>
        <tr r="K316" s="2"/>
      </tp>
      <tp t="s">
        <v>#N/A N/A</v>
        <stp/>
        <stp>BDP|12981576694558303669</stp>
        <tr r="G602" s="4"/>
        <tr r="G602" s="2"/>
      </tp>
      <tp t="s">
        <v>#N/A N/A</v>
        <stp/>
        <stp>BDP|17755502667475935162</stp>
        <tr r="F159" s="4"/>
        <tr r="F159" s="2"/>
      </tp>
      <tp t="s">
        <v>#N/A N/A</v>
        <stp/>
        <stp>BDP|13440751932000964752</stp>
        <tr r="D1152" s="4"/>
        <tr r="D1152" s="2"/>
      </tp>
      <tp t="s">
        <v>#N/A N/A</v>
        <stp/>
        <stp>BDP|17549399053810815185</stp>
        <tr r="P849" s="4"/>
        <tr r="P849" s="2"/>
      </tp>
      <tp t="s">
        <v>#N/A N/A</v>
        <stp/>
        <stp>BDP|15965500606168243822</stp>
        <tr r="C637" s="4"/>
        <tr r="C637" s="2"/>
      </tp>
      <tp t="s">
        <v>#N/A N/A</v>
        <stp/>
        <stp>BDP|15875033248025873443</stp>
        <tr r="E778" s="4"/>
        <tr r="E778" s="2"/>
      </tp>
      <tp t="s">
        <v>#N/A N/A</v>
        <stp/>
        <stp>BDP|17518539034514534589</stp>
        <tr r="Q132" s="4"/>
        <tr r="Q132" s="2"/>
      </tp>
      <tp t="s">
        <v>#N/A N/A</v>
        <stp/>
        <stp>BDP|15738815785346512393</stp>
        <tr r="N854" s="4"/>
        <tr r="N854" s="2"/>
      </tp>
      <tp t="s">
        <v>#N/A N/A</v>
        <stp/>
        <stp>BDP|13265063561424218187</stp>
        <tr r="M555" s="4"/>
        <tr r="M555" s="2"/>
      </tp>
      <tp t="s">
        <v>#N/A N/A</v>
        <stp/>
        <stp>BDP|13978659149815822423</stp>
        <tr r="H56" s="4"/>
        <tr r="H56" s="2"/>
      </tp>
      <tp t="s">
        <v>#N/A N/A</v>
        <stp/>
        <stp>BDP|15732403011662180289</stp>
        <tr r="K888" s="4"/>
        <tr r="K888" s="2"/>
      </tp>
      <tp t="s">
        <v>#N/A N/A</v>
        <stp/>
        <stp>BDP|16031727505082841306</stp>
        <tr r="H244" s="4"/>
        <tr r="H244" s="2"/>
      </tp>
      <tp t="s">
        <v>#N/A N/A</v>
        <stp/>
        <stp>BDP|14845777605420235372</stp>
        <tr r="C1093" s="4"/>
        <tr r="C1093" s="2"/>
      </tp>
      <tp t="s">
        <v>#N/A N/A</v>
        <stp/>
        <stp>BDP|10582945801770673999</stp>
        <tr r="P909" s="4"/>
        <tr r="P909" s="2"/>
      </tp>
      <tp t="s">
        <v>#N/A N/A</v>
        <stp/>
        <stp>BDP|10092811807199173195</stp>
        <tr r="P426" s="4"/>
        <tr r="P426" s="2"/>
      </tp>
      <tp t="s">
        <v>#N/A N/A</v>
        <stp/>
        <stp>BDP|12181398925924042737</stp>
        <tr r="C965" s="4"/>
        <tr r="C965" s="2"/>
      </tp>
      <tp t="s">
        <v>#N/A N/A</v>
        <stp/>
        <stp>BDP|10343475705172693693</stp>
        <tr r="N823" s="4"/>
        <tr r="N823" s="2"/>
      </tp>
      <tp t="s">
        <v>#N/A N/A</v>
        <stp/>
        <stp>BDP|18155514029856423931</stp>
        <tr r="N925" s="4"/>
        <tr r="N925" s="2"/>
      </tp>
      <tp t="s">
        <v>#N/A N/A</v>
        <stp/>
        <stp>BDP|18280607712448966774</stp>
        <tr r="G745" s="4"/>
        <tr r="G745" s="2"/>
      </tp>
      <tp t="s">
        <v>#N/A N/A</v>
        <stp/>
        <stp>BDP|13570391083439020119</stp>
        <tr r="C68" s="4"/>
        <tr r="C68" s="2"/>
      </tp>
      <tp t="s">
        <v>#N/A N/A</v>
        <stp/>
        <stp>BDP|15636764832441529098</stp>
        <tr r="C277" s="4"/>
        <tr r="C277" s="2"/>
      </tp>
      <tp t="s">
        <v>#N/A N/A</v>
        <stp/>
        <stp>BDP|11985617572164645422</stp>
        <tr r="H697" s="4"/>
        <tr r="H697" s="2"/>
      </tp>
      <tp t="s">
        <v>#N/A N/A</v>
        <stp/>
        <stp>BDP|15173031451899936942</stp>
        <tr r="I931" s="4"/>
        <tr r="I931" s="2"/>
      </tp>
      <tp t="s">
        <v>#N/A N/A</v>
        <stp/>
        <stp>BDP|12028803586385882705</stp>
        <tr r="J6" s="4"/>
        <tr r="J6" s="2"/>
      </tp>
      <tp t="s">
        <v>#N/A N/A</v>
        <stp/>
        <stp>BDP|17397956854593471882</stp>
        <tr r="G485" s="4"/>
        <tr r="G485" s="2"/>
      </tp>
      <tp t="s">
        <v>#N/A N/A</v>
        <stp/>
        <stp>BDP|16770508939438435846</stp>
        <tr r="Q315" s="4"/>
        <tr r="Q315" s="2"/>
      </tp>
      <tp t="s">
        <v>#N/A N/A</v>
        <stp/>
        <stp>BDP|12023496656646987584</stp>
        <tr r="N912" s="4"/>
        <tr r="N912" s="2"/>
      </tp>
      <tp t="s">
        <v>#N/A N/A</v>
        <stp/>
        <stp>BDP|17900711803997301766</stp>
        <tr r="F1035" s="4"/>
        <tr r="F1035" s="2"/>
      </tp>
      <tp t="s">
        <v>#N/A N/A</v>
        <stp/>
        <stp>BDP|11782772633185824054</stp>
        <tr r="C372" s="4"/>
        <tr r="C372" s="2"/>
      </tp>
      <tp t="s">
        <v>#N/A N/A</v>
        <stp/>
        <stp>BDP|15938409251761654505</stp>
        <tr r="K486" s="4"/>
        <tr r="K486" s="2"/>
      </tp>
      <tp t="s">
        <v>#N/A N/A</v>
        <stp/>
        <stp>BDP|16295623038195158672</stp>
        <tr r="O673" s="4"/>
        <tr r="O673" s="2"/>
      </tp>
      <tp t="s">
        <v>#N/A N/A</v>
        <stp/>
        <stp>BDP|12826376972524658257</stp>
        <tr r="J94" s="4"/>
        <tr r="J94" s="2"/>
      </tp>
      <tp t="s">
        <v>#N/A N/A</v>
        <stp/>
        <stp>BDP|11747241427264831527</stp>
        <tr r="H1054" s="4"/>
        <tr r="H1054" s="2"/>
      </tp>
      <tp t="s">
        <v>#N/A N/A</v>
        <stp/>
        <stp>BDP|12149091721255148560</stp>
        <tr r="M806" s="4"/>
        <tr r="M806" s="2"/>
      </tp>
      <tp t="s">
        <v>#N/A N/A</v>
        <stp/>
        <stp>BDP|12708884398176903507</stp>
        <tr r="G992" s="4"/>
        <tr r="G992" s="2"/>
      </tp>
      <tp t="s">
        <v>#N/A N/A</v>
        <stp/>
        <stp>BDP|17686213149499186815</stp>
        <tr r="G1066" s="4"/>
        <tr r="G1066" s="2"/>
      </tp>
      <tp t="s">
        <v>#N/A N/A</v>
        <stp/>
        <stp>BDP|10977250258891948639</stp>
        <tr r="G884" s="4"/>
        <tr r="G884" s="2"/>
      </tp>
      <tp t="s">
        <v>#N/A N/A</v>
        <stp/>
        <stp>BDP|12728587631176038205</stp>
        <tr r="P17" s="4"/>
        <tr r="P17" s="2"/>
      </tp>
      <tp t="s">
        <v>#N/A N/A</v>
        <stp/>
        <stp>BDP|12977308662886368163</stp>
        <tr r="L949" s="4"/>
        <tr r="L949" s="2"/>
      </tp>
      <tp t="s">
        <v>#N/A N/A</v>
        <stp/>
        <stp>BDP|16631258448123392362</stp>
        <tr r="D920" s="4"/>
        <tr r="D920" s="2"/>
      </tp>
      <tp t="s">
        <v>#N/A N/A</v>
        <stp/>
        <stp>BDP|17676350516683375686</stp>
        <tr r="G345" s="4"/>
        <tr r="G345" s="2"/>
      </tp>
      <tp t="s">
        <v>#N/A N/A</v>
        <stp/>
        <stp>BDP|17823722063405150361</stp>
        <tr r="N1085" s="4"/>
        <tr r="N1085" s="2"/>
      </tp>
      <tp t="s">
        <v>#N/A N/A</v>
        <stp/>
        <stp>BDP|12047444756581976255</stp>
        <tr r="E458" s="4"/>
        <tr r="E458" s="2"/>
      </tp>
      <tp t="s">
        <v>#N/A N/A</v>
        <stp/>
        <stp>BDP|12179336678682412401</stp>
        <tr r="H286" s="4"/>
        <tr r="H286" s="2"/>
      </tp>
      <tp t="s">
        <v>#N/A N/A</v>
        <stp/>
        <stp>BDP|15164288566941774067</stp>
        <tr r="M412" s="4"/>
        <tr r="M412" s="2"/>
      </tp>
      <tp t="s">
        <v>#N/A N/A</v>
        <stp/>
        <stp>BDP|10488871283052763299</stp>
        <tr r="Q421" s="4"/>
        <tr r="Q421" s="2"/>
      </tp>
      <tp t="s">
        <v>#N/A N/A</v>
        <stp/>
        <stp>BDP|16835459069074345098</stp>
        <tr r="O326" s="4"/>
        <tr r="O326" s="2"/>
      </tp>
      <tp t="s">
        <v>#N/A N/A</v>
        <stp/>
        <stp>BDP|17874530746034357204</stp>
        <tr r="N95" s="4"/>
        <tr r="N95" s="2"/>
      </tp>
      <tp t="s">
        <v>#N/A N/A</v>
        <stp/>
        <stp>BDP|11489788305621799709</stp>
        <tr r="J299" s="4"/>
        <tr r="J299" s="2"/>
      </tp>
      <tp t="s">
        <v>#N/A N/A</v>
        <stp/>
        <stp>BDP|10499107065304929369</stp>
        <tr r="Q1017" s="4"/>
        <tr r="Q1017" s="2"/>
      </tp>
      <tp t="s">
        <v>#N/A N/A</v>
        <stp/>
        <stp>BDP|12366492985206070814</stp>
        <tr r="D742" s="4"/>
        <tr r="D742" s="2"/>
      </tp>
      <tp t="s">
        <v>#N/A N/A</v>
        <stp/>
        <stp>BDP|13190499389488185717</stp>
        <tr r="L166" s="4"/>
        <tr r="L166" s="2"/>
      </tp>
      <tp t="s">
        <v>#N/A N/A</v>
        <stp/>
        <stp>BDP|10339022840751746579</stp>
        <tr r="F603" s="4"/>
        <tr r="F603" s="2"/>
      </tp>
      <tp t="s">
        <v>#N/A N/A</v>
        <stp/>
        <stp>BDP|11256420533902539476</stp>
        <tr r="L992" s="4"/>
        <tr r="L992" s="2"/>
      </tp>
      <tp t="s">
        <v>#N/A N/A</v>
        <stp/>
        <stp>BDP|17560530406853508141</stp>
        <tr r="H777" s="4"/>
        <tr r="H777" s="2"/>
      </tp>
      <tp t="s">
        <v>#N/A N/A</v>
        <stp/>
        <stp>BDP|13858953788762181056</stp>
        <tr r="K1155" s="4"/>
        <tr r="K1155" s="2"/>
      </tp>
      <tp t="s">
        <v>#N/A N/A</v>
        <stp/>
        <stp>BDP|15957280803442263518</stp>
        <tr r="O230" s="4"/>
        <tr r="O230" s="2"/>
      </tp>
      <tp t="s">
        <v>#N/A N/A</v>
        <stp/>
        <stp>BDP|12922392763237390015</stp>
        <tr r="F527" s="4"/>
        <tr r="F527" s="2"/>
      </tp>
      <tp t="s">
        <v>#N/A N/A</v>
        <stp/>
        <stp>BDP|17053333073366197502</stp>
        <tr r="G471" s="4"/>
        <tr r="G471" s="2"/>
      </tp>
      <tp t="s">
        <v>#N/A N/A</v>
        <stp/>
        <stp>BDP|18201036912380008928</stp>
        <tr r="K844" s="4"/>
        <tr r="K844" s="2"/>
      </tp>
      <tp t="s">
        <v>#N/A N/A</v>
        <stp/>
        <stp>BDP|17428701129081874349</stp>
        <tr r="D89" s="4"/>
        <tr r="D89" s="2"/>
      </tp>
      <tp t="s">
        <v>#N/A N/A</v>
        <stp/>
        <stp>BDP|17107582159605800299</stp>
        <tr r="G901" s="4"/>
        <tr r="G901" s="2"/>
      </tp>
      <tp t="s">
        <v>#N/A N/A</v>
        <stp/>
        <stp>BDP|17877659069162618532</stp>
        <tr r="Q166" s="4"/>
        <tr r="Q166" s="2"/>
      </tp>
      <tp t="s">
        <v>#N/A N/A</v>
        <stp/>
        <stp>BDP|10136224615434467739</stp>
        <tr r="C606" s="4"/>
        <tr r="C606" s="2"/>
      </tp>
      <tp t="s">
        <v>#N/A N/A</v>
        <stp/>
        <stp>BDP|10451405056815336407</stp>
        <tr r="K1073" s="4"/>
        <tr r="K1073" s="2"/>
      </tp>
      <tp t="s">
        <v>#N/A N/A</v>
        <stp/>
        <stp>BDP|10785806615260196929</stp>
        <tr r="H447" s="4"/>
        <tr r="H447" s="2"/>
      </tp>
      <tp t="s">
        <v>#N/A N/A</v>
        <stp/>
        <stp>BDP|18428212122339765116</stp>
        <tr r="C452" s="4"/>
        <tr r="C452" s="2"/>
      </tp>
      <tp t="s">
        <v>#N/A N/A</v>
        <stp/>
        <stp>BDP|17120687313753841335</stp>
        <tr r="M692" s="4"/>
        <tr r="M692" s="2"/>
      </tp>
      <tp t="s">
        <v>#N/A N/A</v>
        <stp/>
        <stp>BDP|14890299984496607825</stp>
        <tr r="H131" s="4"/>
        <tr r="H131" s="2"/>
      </tp>
      <tp t="s">
        <v>#N/A N/A</v>
        <stp/>
        <stp>BDP|17561365767415721724</stp>
        <tr r="I520" s="4"/>
        <tr r="I520" s="2"/>
      </tp>
      <tp t="s">
        <v>#N/A N/A</v>
        <stp/>
        <stp>BDP|18269412650368762151</stp>
        <tr r="D948" s="4"/>
        <tr r="D948" s="2"/>
      </tp>
      <tp t="s">
        <v>#N/A N/A</v>
        <stp/>
        <stp>BDP|11586872766058596703</stp>
        <tr r="C199" s="4"/>
        <tr r="C199" s="2"/>
      </tp>
      <tp t="s">
        <v>#N/A N/A</v>
        <stp/>
        <stp>BDP|12287228470650288738</stp>
        <tr r="K306" s="4"/>
        <tr r="K306" s="2"/>
      </tp>
      <tp t="s">
        <v>#N/A N/A</v>
        <stp/>
        <stp>BDP|10970541870363554196</stp>
        <tr r="C41" s="4"/>
        <tr r="C41" s="2"/>
      </tp>
      <tp t="s">
        <v>#N/A N/A</v>
        <stp/>
        <stp>BDP|17661533844610222627</stp>
        <tr r="F1095" s="4"/>
        <tr r="F1095" s="2"/>
      </tp>
      <tp t="s">
        <v>#N/A N/A</v>
        <stp/>
        <stp>BDP|12464031935148441977</stp>
        <tr r="I748" s="4"/>
        <tr r="I748" s="2"/>
      </tp>
      <tp t="s">
        <v>#N/A N/A</v>
        <stp/>
        <stp>BDP|15489406264233293430</stp>
        <tr r="G465" s="4"/>
        <tr r="G465" s="2"/>
      </tp>
      <tp t="s">
        <v>#N/A N/A</v>
        <stp/>
        <stp>BDP|17434925187846836088</stp>
        <tr r="N16" s="4"/>
        <tr r="N16" s="2"/>
      </tp>
      <tp t="s">
        <v>#N/A N/A</v>
        <stp/>
        <stp>BDP|10541559714644588007</stp>
        <tr r="C508" s="4"/>
        <tr r="C508" s="2"/>
      </tp>
      <tp t="s">
        <v>#N/A N/A</v>
        <stp/>
        <stp>BDP|13710206557694328027</stp>
        <tr r="N1079" s="4"/>
        <tr r="N1079" s="2"/>
      </tp>
      <tp t="s">
        <v>#N/A N/A</v>
        <stp/>
        <stp>BDP|11186946337913352806</stp>
        <tr r="D825" s="4"/>
        <tr r="D825" s="2"/>
      </tp>
      <tp t="s">
        <v>#N/A N/A</v>
        <stp/>
        <stp>BDP|12948495054363294060</stp>
        <tr r="K277" s="4"/>
        <tr r="K277" s="2"/>
      </tp>
      <tp t="s">
        <v>#N/A N/A</v>
        <stp/>
        <stp>BDP|14954366663819811841</stp>
        <tr r="O681" s="4"/>
        <tr r="O681" s="2"/>
      </tp>
      <tp t="s">
        <v>#N/A N/A</v>
        <stp/>
        <stp>BDP|16655316891999046565</stp>
        <tr r="O896" s="4"/>
        <tr r="O896" s="2"/>
      </tp>
      <tp t="s">
        <v>#N/A N/A</v>
        <stp/>
        <stp>BDP|14529316073800251053</stp>
        <tr r="H125" s="4"/>
        <tr r="H125" s="2"/>
      </tp>
      <tp t="s">
        <v>#N/A N/A</v>
        <stp/>
        <stp>BDP|12719693536667187093</stp>
        <tr r="L429" s="4"/>
        <tr r="L429" s="2"/>
      </tp>
      <tp t="s">
        <v>#N/A N/A</v>
        <stp/>
        <stp>BDP|14401724408116888562</stp>
        <tr r="F170" s="4"/>
        <tr r="F170" s="2"/>
      </tp>
      <tp t="s">
        <v>#N/A N/A</v>
        <stp/>
        <stp>BDP|14809588264200347771</stp>
        <tr r="K595" s="4"/>
        <tr r="K595" s="2"/>
      </tp>
      <tp t="s">
        <v>#N/A N/A</v>
        <stp/>
        <stp>BDP|17606816342692463919</stp>
        <tr r="D904" s="4"/>
        <tr r="D904" s="2"/>
      </tp>
      <tp t="s">
        <v>#N/A N/A</v>
        <stp/>
        <stp>BDP|11175159826072504071</stp>
        <tr r="C209" s="4"/>
        <tr r="C209" s="2"/>
      </tp>
      <tp t="s">
        <v>#N/A N/A</v>
        <stp/>
        <stp>BDP|12261139877731233544</stp>
        <tr r="E185" s="4"/>
        <tr r="E185" s="2"/>
      </tp>
      <tp t="s">
        <v>#N/A N/A</v>
        <stp/>
        <stp>BDP|10447710176765696555</stp>
        <tr r="P740" s="4"/>
        <tr r="P740" s="2"/>
      </tp>
      <tp t="s">
        <v>#N/A N/A</v>
        <stp/>
        <stp>BDP|17197755475676474153</stp>
        <tr r="O1118" s="4"/>
        <tr r="O1118" s="2"/>
      </tp>
      <tp t="s">
        <v>#N/A N/A</v>
        <stp/>
        <stp>BDP|15024548585551608972</stp>
        <tr r="H744" s="4"/>
        <tr r="H744" s="2"/>
      </tp>
      <tp t="s">
        <v>#N/A N/A</v>
        <stp/>
        <stp>BDP|15756480290699874179</stp>
        <tr r="H859" s="4"/>
        <tr r="H859" s="2"/>
      </tp>
      <tp t="s">
        <v>#N/A N/A</v>
        <stp/>
        <stp>BDP|14669056933181258629</stp>
        <tr r="F140" s="4"/>
        <tr r="F140" s="2"/>
      </tp>
      <tp t="s">
        <v>#N/A N/A</v>
        <stp/>
        <stp>BDP|10487835731583447820</stp>
        <tr r="E922" s="4"/>
        <tr r="E922" s="2"/>
      </tp>
      <tp t="s">
        <v>#N/A N/A</v>
        <stp/>
        <stp>BDP|13609555064824412430</stp>
        <tr r="G532" s="4"/>
        <tr r="G532" s="2"/>
      </tp>
      <tp t="s">
        <v>#N/A N/A</v>
        <stp/>
        <stp>BDP|15866414869413830486</stp>
        <tr r="F100" s="4"/>
        <tr r="F100" s="2"/>
      </tp>
      <tp t="s">
        <v>#N/A N/A</v>
        <stp/>
        <stp>BDP|18153390397136609497</stp>
        <tr r="E818" s="4"/>
        <tr r="E818" s="2"/>
      </tp>
      <tp t="s">
        <v>#N/A N/A</v>
        <stp/>
        <stp>BDP|17626683363145562284</stp>
        <tr r="Q1112" s="4"/>
        <tr r="Q1112" s="2"/>
      </tp>
      <tp t="s">
        <v>#N/A N/A</v>
        <stp/>
        <stp>BDP|10991217140386854009</stp>
        <tr r="L1118" s="4"/>
        <tr r="L1118" s="2"/>
      </tp>
      <tp t="s">
        <v>#N/A N/A</v>
        <stp/>
        <stp>BDP|14744504402135749424</stp>
        <tr r="J573" s="4"/>
        <tr r="J573" s="2"/>
      </tp>
      <tp t="s">
        <v>#N/A N/A</v>
        <stp/>
        <stp>BDP|17042404704522302174</stp>
        <tr r="C400" s="4"/>
        <tr r="C400" s="2"/>
      </tp>
      <tp t="s">
        <v>#N/A N/A</v>
        <stp/>
        <stp>BDP|10260511367512772134</stp>
        <tr r="L1125" s="4"/>
        <tr r="L1125" s="2"/>
      </tp>
      <tp t="s">
        <v>#N/A N/A</v>
        <stp/>
        <stp>BDP|10309609091039603649</stp>
        <tr r="C1127" s="4"/>
        <tr r="C1127" s="2"/>
      </tp>
      <tp t="s">
        <v>#N/A N/A</v>
        <stp/>
        <stp>BDP|10428690513687771093</stp>
        <tr r="J757" s="4"/>
        <tr r="J757" s="2"/>
      </tp>
      <tp t="s">
        <v>#N/A N/A</v>
        <stp/>
        <stp>BDP|16608362712480118431</stp>
        <tr r="O640" s="4"/>
        <tr r="O640" s="2"/>
      </tp>
      <tp t="s">
        <v>#N/A N/A</v>
        <stp/>
        <stp>BDP|18326990372955056388</stp>
        <tr r="J920" s="4"/>
        <tr r="J920" s="2"/>
      </tp>
      <tp t="s">
        <v>#N/A N/A</v>
        <stp/>
        <stp>BDP|14587790478496505219</stp>
        <tr r="H1032" s="4"/>
        <tr r="H1032" s="2"/>
      </tp>
      <tp t="s">
        <v>#N/A N/A</v>
        <stp/>
        <stp>BDP|11881495892209790543</stp>
        <tr r="J681" s="4"/>
        <tr r="J681" s="2"/>
      </tp>
      <tp t="s">
        <v>#N/A N/A</v>
        <stp/>
        <stp>BDP|13227947877155093818</stp>
        <tr r="Q799" s="4"/>
        <tr r="Q799" s="2"/>
      </tp>
      <tp t="s">
        <v>#N/A N/A</v>
        <stp/>
        <stp>BDP|16387158166877153618</stp>
        <tr r="P175" s="4"/>
        <tr r="P175" s="2"/>
      </tp>
      <tp t="s">
        <v>#N/A N/A</v>
        <stp/>
        <stp>BDP|15623619472957306366</stp>
        <tr r="N135" s="4"/>
        <tr r="N135" s="2"/>
      </tp>
      <tp t="s">
        <v>#N/A N/A</v>
        <stp/>
        <stp>BDP|10705375489472961903</stp>
        <tr r="N996" s="4"/>
        <tr r="N996" s="2"/>
      </tp>
      <tp t="s">
        <v>#N/A N/A</v>
        <stp/>
        <stp>BDP|14853382155191519303</stp>
        <tr r="H865" s="4"/>
        <tr r="H865" s="2"/>
      </tp>
      <tp t="s">
        <v>#N/A N/A</v>
        <stp/>
        <stp>BDP|10384663700307525131</stp>
        <tr r="J196" s="4"/>
        <tr r="J196" s="2"/>
      </tp>
      <tp t="s">
        <v>#N/A N/A</v>
        <stp/>
        <stp>BDP|13084793081928304489</stp>
        <tr r="K1020" s="4"/>
        <tr r="K1020" s="2"/>
      </tp>
      <tp t="s">
        <v>#N/A N/A</v>
        <stp/>
        <stp>BDP|17659339567837393527</stp>
        <tr r="F114" s="4"/>
        <tr r="F114" s="2"/>
      </tp>
      <tp t="s">
        <v>#N/A N/A</v>
        <stp/>
        <stp>BDP|14577544567924596309</stp>
        <tr r="I129" s="4"/>
        <tr r="I129" s="2"/>
      </tp>
      <tp t="s">
        <v>#N/A N/A</v>
        <stp/>
        <stp>BDP|16385569143543766428</stp>
        <tr r="G749" s="4"/>
        <tr r="G749" s="2"/>
      </tp>
      <tp t="s">
        <v>#N/A N/A</v>
        <stp/>
        <stp>BDP|16692913589264841356</stp>
        <tr r="N496" s="4"/>
        <tr r="N496" s="2"/>
      </tp>
      <tp t="s">
        <v>#N/A N/A</v>
        <stp/>
        <stp>BDP|14046304941392039129</stp>
        <tr r="D1149" s="4"/>
        <tr r="D1149" s="2"/>
      </tp>
      <tp t="s">
        <v>#N/A N/A</v>
        <stp/>
        <stp>BDP|13592977148198015696</stp>
        <tr r="G365" s="4"/>
        <tr r="G365" s="2"/>
      </tp>
      <tp t="s">
        <v>#N/A N/A</v>
        <stp/>
        <stp>BDP|10605883286234303489</stp>
        <tr r="P786" s="4"/>
        <tr r="P786" s="2"/>
      </tp>
      <tp t="s">
        <v>#N/A N/A</v>
        <stp/>
        <stp>BDP|12148219710288258915</stp>
        <tr r="L807" s="4"/>
        <tr r="L807" s="2"/>
      </tp>
      <tp t="s">
        <v>#N/A N/A</v>
        <stp/>
        <stp>BDP|14736500857792586663</stp>
        <tr r="Q336" s="4"/>
        <tr r="Q336" s="2"/>
      </tp>
      <tp t="s">
        <v>#N/A N/A</v>
        <stp/>
        <stp>BDP|17734721404022593274</stp>
        <tr r="P585" s="4"/>
        <tr r="P585" s="2"/>
      </tp>
      <tp t="s">
        <v>#N/A N/A</v>
        <stp/>
        <stp>BDP|12311187853246395083</stp>
        <tr r="K797" s="4"/>
        <tr r="K797" s="2"/>
      </tp>
      <tp t="s">
        <v>#N/A N/A</v>
        <stp/>
        <stp>BDP|10500115905089194832</stp>
        <tr r="M248" s="4"/>
        <tr r="M248" s="2"/>
      </tp>
      <tp t="s">
        <v>#N/A N/A</v>
        <stp/>
        <stp>BDP|11608857551218089413</stp>
        <tr r="K246" s="4"/>
        <tr r="K246" s="2"/>
      </tp>
      <tp t="s">
        <v>#N/A N/A</v>
        <stp/>
        <stp>BDP|11363515854509208878</stp>
        <tr r="Q1082" s="4"/>
        <tr r="Q1082" s="2"/>
      </tp>
      <tp t="s">
        <v>#N/A N/A</v>
        <stp/>
        <stp>BDP|10823412513207193286</stp>
        <tr r="P1118" s="4"/>
        <tr r="P1118" s="2"/>
      </tp>
      <tp t="s">
        <v>#N/A N/A</v>
        <stp/>
        <stp>BDP|16560965711949754762</stp>
        <tr r="E513" s="4"/>
        <tr r="E513" s="2"/>
      </tp>
      <tp t="s">
        <v>#N/A N/A</v>
        <stp/>
        <stp>BDP|12680058658972112595</stp>
        <tr r="H1039" s="4"/>
        <tr r="H1039" s="2"/>
      </tp>
      <tp t="s">
        <v>#N/A N/A</v>
        <stp/>
        <stp>BDP|10545756494368485634</stp>
        <tr r="O675" s="4"/>
        <tr r="O675" s="2"/>
      </tp>
      <tp t="s">
        <v>#N/A N/A</v>
        <stp/>
        <stp>BDP|14297062843019443903</stp>
        <tr r="G924" s="4"/>
        <tr r="G924" s="2"/>
      </tp>
      <tp t="s">
        <v>#N/A N/A</v>
        <stp/>
        <stp>BDP|12306375533732598017</stp>
        <tr r="O64" s="4"/>
        <tr r="O64" s="2"/>
      </tp>
      <tp t="s">
        <v>#N/A N/A</v>
        <stp/>
        <stp>BDP|11568031931582782036</stp>
        <tr r="N635" s="4"/>
        <tr r="N635" s="2"/>
      </tp>
      <tp t="s">
        <v>#N/A N/A</v>
        <stp/>
        <stp>BDP|15992236762035330480</stp>
        <tr r="E14" s="4"/>
        <tr r="E14" s="2"/>
      </tp>
      <tp t="s">
        <v>#N/A N/A</v>
        <stp/>
        <stp>BDP|16120279260126312467</stp>
        <tr r="P560" s="4"/>
        <tr r="P560" s="2"/>
      </tp>
      <tp t="s">
        <v>#N/A N/A</v>
        <stp/>
        <stp>BDP|11460261247211560630</stp>
        <tr r="K45" s="4"/>
        <tr r="K45" s="2"/>
      </tp>
      <tp t="s">
        <v>#N/A N/A</v>
        <stp/>
        <stp>BDP|13482284073821532794</stp>
        <tr r="F453" s="4"/>
        <tr r="F453" s="2"/>
      </tp>
      <tp t="s">
        <v>#N/A N/A</v>
        <stp/>
        <stp>BDP|14463282094609378687</stp>
        <tr r="E59" s="4"/>
        <tr r="E59" s="2"/>
      </tp>
      <tp t="s">
        <v>#N/A N/A</v>
        <stp/>
        <stp>BDP|12148335670247239132</stp>
        <tr r="D927" s="4"/>
        <tr r="D927" s="2"/>
      </tp>
      <tp t="s">
        <v>#N/A N/A</v>
        <stp/>
        <stp>BDP|13433469206116203159</stp>
        <tr r="H990" s="4"/>
        <tr r="H990" s="2"/>
      </tp>
      <tp t="s">
        <v>#N/A N/A</v>
        <stp/>
        <stp>BDP|10278304558806131089</stp>
        <tr r="I749" s="4"/>
        <tr r="I749" s="2"/>
      </tp>
      <tp t="s">
        <v>#N/A N/A</v>
        <stp/>
        <stp>BDP|13145536874669653830</stp>
        <tr r="L54" s="4"/>
        <tr r="L54" s="2"/>
      </tp>
      <tp t="s">
        <v>#N/A N/A</v>
        <stp/>
        <stp>BDP|15585119416706719366</stp>
        <tr r="Q690" s="4"/>
        <tr r="Q690" s="2"/>
      </tp>
      <tp t="s">
        <v>#N/A N/A</v>
        <stp/>
        <stp>BDP|11620884332489814373</stp>
        <tr r="O926" s="4"/>
        <tr r="O926" s="2"/>
      </tp>
      <tp t="s">
        <v>#N/A N/A</v>
        <stp/>
        <stp>BDP|16103576515656938493</stp>
        <tr r="G235" s="4"/>
        <tr r="G235" s="2"/>
      </tp>
      <tp t="s">
        <v>#N/A N/A</v>
        <stp/>
        <stp>BDP|17461382665090932230</stp>
        <tr r="I629" s="4"/>
        <tr r="I629" s="2"/>
      </tp>
      <tp t="s">
        <v>#N/A N/A</v>
        <stp/>
        <stp>BDP|12470428251977214460</stp>
        <tr r="K276" s="4"/>
        <tr r="K276" s="2"/>
      </tp>
      <tp t="s">
        <v>#N/A N/A</v>
        <stp/>
        <stp>BDP|15134042283484712922</stp>
        <tr r="K1076" s="4"/>
        <tr r="K1076" s="2"/>
      </tp>
      <tp t="s">
        <v>#N/A N/A</v>
        <stp/>
        <stp>BDP|13590829491440169244</stp>
        <tr r="N751" s="4"/>
        <tr r="N751" s="2"/>
      </tp>
      <tp t="s">
        <v>#N/A N/A</v>
        <stp/>
        <stp>BDP|14463736244006724174</stp>
        <tr r="P26" s="4"/>
        <tr r="P26" s="2"/>
      </tp>
      <tp t="s">
        <v>#N/A N/A</v>
        <stp/>
        <stp>BDP|14832791876515268167</stp>
        <tr r="K81" s="4"/>
        <tr r="K81" s="2"/>
      </tp>
      <tp t="s">
        <v>#N/A N/A</v>
        <stp/>
        <stp>BDP|16322552327752746355</stp>
        <tr r="C1152" s="4"/>
        <tr r="C1152" s="2"/>
      </tp>
      <tp t="s">
        <v>#N/A N/A</v>
        <stp/>
        <stp>BDP|10258996579819467758</stp>
        <tr r="E236" s="4"/>
        <tr r="E236" s="2"/>
      </tp>
      <tp t="s">
        <v>#N/A N/A</v>
        <stp/>
        <stp>BDP|10527231864707368327</stp>
        <tr r="D1021" s="4"/>
        <tr r="D1021" s="2"/>
      </tp>
      <tp t="s">
        <v>#N/A N/A</v>
        <stp/>
        <stp>BDP|16958487747391247770</stp>
        <tr r="C827" s="4"/>
        <tr r="C827" s="2"/>
      </tp>
      <tp t="s">
        <v>#N/A N/A</v>
        <stp/>
        <stp>BDP|15564321357361402270</stp>
        <tr r="D107" s="4"/>
        <tr r="D107" s="2"/>
      </tp>
      <tp t="s">
        <v>#N/A N/A</v>
        <stp/>
        <stp>BDP|10020814985484104479</stp>
        <tr r="G446" s="4"/>
        <tr r="G446" s="2"/>
      </tp>
      <tp t="s">
        <v>#N/A N/A</v>
        <stp/>
        <stp>BDP|18287845766170231604</stp>
        <tr r="I290" s="4"/>
        <tr r="I290" s="2"/>
      </tp>
      <tp t="s">
        <v>#N/A N/A</v>
        <stp/>
        <stp>BDP|13916477109007149048</stp>
        <tr r="C72" s="4"/>
        <tr r="C72" s="2"/>
      </tp>
      <tp t="s">
        <v>#N/A N/A</v>
        <stp/>
        <stp>BDP|11998406223911143698</stp>
        <tr r="G1075" s="4"/>
        <tr r="G1075" s="2"/>
      </tp>
      <tp t="s">
        <v>#N/A N/A</v>
        <stp/>
        <stp>BDP|18119114478819238784</stp>
        <tr r="Q26" s="4"/>
        <tr r="Q26" s="2"/>
      </tp>
      <tp t="s">
        <v>#N/A N/A</v>
        <stp/>
        <stp>BDP|16391673905621469170</stp>
        <tr r="E519" s="4"/>
        <tr r="E519" s="2"/>
      </tp>
      <tp t="s">
        <v>#N/A N/A</v>
        <stp/>
        <stp>BDP|15077959109674673885</stp>
        <tr r="H715" s="4"/>
        <tr r="H715" s="2"/>
      </tp>
      <tp t="s">
        <v>#N/A N/A</v>
        <stp/>
        <stp>BDP|16669544701785747668</stp>
        <tr r="F827" s="4"/>
        <tr r="F827" s="2"/>
      </tp>
      <tp t="s">
        <v>#N/A N/A</v>
        <stp/>
        <stp>BDP|12694301878567846141</stp>
        <tr r="I271" s="4"/>
        <tr r="I271" s="2"/>
      </tp>
      <tp t="s">
        <v>#N/A N/A</v>
        <stp/>
        <stp>BDP|14504235026710083422</stp>
        <tr r="Q509" s="4"/>
        <tr r="Q509" s="2"/>
      </tp>
      <tp t="s">
        <v>#N/A N/A</v>
        <stp/>
        <stp>BDP|13462253566541691631</stp>
        <tr r="D787" s="4"/>
        <tr r="D787" s="2"/>
      </tp>
      <tp t="s">
        <v>#N/A N/A</v>
        <stp/>
        <stp>BDP|14799302762194443531</stp>
        <tr r="L457" s="4"/>
        <tr r="L457" s="2"/>
      </tp>
      <tp t="s">
        <v>#N/A N/A</v>
        <stp/>
        <stp>BDP|12917181248106295197</stp>
        <tr r="N546" s="4"/>
        <tr r="N546" s="2"/>
      </tp>
      <tp t="s">
        <v>#N/A N/A</v>
        <stp/>
        <stp>BDP|16308602706762295250</stp>
        <tr r="D949" s="4"/>
        <tr r="D949" s="2"/>
      </tp>
      <tp t="s">
        <v>#N/A N/A</v>
        <stp/>
        <stp>BDP|10581264526191184169</stp>
        <tr r="L575" s="4"/>
        <tr r="L575" s="2"/>
      </tp>
      <tp t="s">
        <v>#N/A N/A</v>
        <stp/>
        <stp>BDP|14668027555959133827</stp>
        <tr r="E853" s="4"/>
        <tr r="E853" s="2"/>
      </tp>
      <tp t="s">
        <v>#N/A N/A</v>
        <stp/>
        <stp>BDP|11259765216706711175</stp>
        <tr r="G1069" s="4"/>
        <tr r="G1069" s="2"/>
      </tp>
      <tp t="s">
        <v>#N/A N/A</v>
        <stp/>
        <stp>BDP|16150536116021729312</stp>
        <tr r="C989" s="4"/>
        <tr r="C989" s="2"/>
      </tp>
      <tp t="s">
        <v>#N/A N/A</v>
        <stp/>
        <stp>BDP|14945062879623692028</stp>
        <tr r="E473" s="4"/>
        <tr r="E473" s="2"/>
      </tp>
      <tp t="s">
        <v>#N/A N/A</v>
        <stp/>
        <stp>BDP|16328887477588746194</stp>
        <tr r="K254" s="4"/>
        <tr r="K254" s="2"/>
      </tp>
      <tp t="s">
        <v>#N/A N/A</v>
        <stp/>
        <stp>BDP|14588058687348623436</stp>
        <tr r="K851" s="4"/>
        <tr r="K851" s="2"/>
      </tp>
      <tp t="s">
        <v>#N/A N/A</v>
        <stp/>
        <stp>BDP|13524203521611084268</stp>
        <tr r="O784" s="4"/>
        <tr r="O784" s="2"/>
      </tp>
      <tp t="s">
        <v>#N/A N/A</v>
        <stp/>
        <stp>BDP|11789802449154554998</stp>
        <tr r="J381" s="4"/>
        <tr r="J381" s="2"/>
      </tp>
      <tp t="s">
        <v>#N/A N/A</v>
        <stp/>
        <stp>BDP|10366388068994421153</stp>
        <tr r="G955" s="4"/>
        <tr r="G955" s="2"/>
      </tp>
      <tp t="s">
        <v>#N/A N/A</v>
        <stp/>
        <stp>BDP|15645022807714637174</stp>
        <tr r="E82" s="4"/>
        <tr r="E82" s="2"/>
      </tp>
      <tp t="s">
        <v>#N/A N/A</v>
        <stp/>
        <stp>BDP|16335012107262679412</stp>
        <tr r="C659" s="4"/>
        <tr r="C659" s="2"/>
      </tp>
      <tp t="s">
        <v>#N/A N/A</v>
        <stp/>
        <stp>BDP|10970609444944786689</stp>
        <tr r="P821" s="4"/>
        <tr r="P821" s="2"/>
      </tp>
      <tp t="s">
        <v>#N/A N/A</v>
        <stp/>
        <stp>BDP|11086227672910550475</stp>
        <tr r="O779" s="4"/>
        <tr r="O779" s="2"/>
      </tp>
      <tp t="s">
        <v>#N/A N/A</v>
        <stp/>
        <stp>BDP|16669051620236221232</stp>
        <tr r="P83" s="4"/>
        <tr r="P83" s="2"/>
      </tp>
      <tp t="s">
        <v>#N/A N/A</v>
        <stp/>
        <stp>BDP|16479299614095222099</stp>
        <tr r="O717" s="4"/>
        <tr r="O717" s="2"/>
      </tp>
      <tp t="s">
        <v>#N/A N/A</v>
        <stp/>
        <stp>BDP|16830331869481910292</stp>
        <tr r="G295" s="4"/>
        <tr r="G295" s="2"/>
      </tp>
      <tp t="s">
        <v>#N/A N/A</v>
        <stp/>
        <stp>BDP|16977277169695101742</stp>
        <tr r="I262" s="4"/>
        <tr r="I262" s="2"/>
      </tp>
      <tp t="s">
        <v>#N/A N/A</v>
        <stp/>
        <stp>BDP|10351344589492406981</stp>
        <tr r="G818" s="4"/>
        <tr r="G818" s="2"/>
      </tp>
      <tp t="s">
        <v>#N/A N/A</v>
        <stp/>
        <stp>BDP|13224743826076520077</stp>
        <tr r="M292" s="4"/>
        <tr r="M292" s="2"/>
      </tp>
      <tp t="s">
        <v>#N/A N/A</v>
        <stp/>
        <stp>BDP|15206575945752121634</stp>
        <tr r="N1135" s="4"/>
        <tr r="N1135" s="2"/>
      </tp>
      <tp t="s">
        <v>#N/A N/A</v>
        <stp/>
        <stp>BDP|15891416620190970352</stp>
        <tr r="F347" s="4"/>
        <tr r="F347" s="2"/>
      </tp>
      <tp t="s">
        <v>#N/A N/A</v>
        <stp/>
        <stp>BDP|17406126043253676168</stp>
        <tr r="J984" s="4"/>
        <tr r="J984" s="2"/>
      </tp>
      <tp t="s">
        <v>#N/A N/A</v>
        <stp/>
        <stp>BDP|13976225061822794588</stp>
        <tr r="G496" s="4"/>
        <tr r="G496" s="2"/>
      </tp>
      <tp t="s">
        <v>#N/A N/A</v>
        <stp/>
        <stp>BDP|15005537025626531468</stp>
        <tr r="M1077" s="4"/>
        <tr r="M1077" s="2"/>
      </tp>
      <tp t="s">
        <v>#N/A N/A</v>
        <stp/>
        <stp>BDP|11225339515174234733</stp>
        <tr r="C1052" s="4"/>
        <tr r="C1052" s="2"/>
      </tp>
      <tp t="s">
        <v>#N/A N/A</v>
        <stp/>
        <stp>BDP|11040549876306575520</stp>
        <tr r="G23" s="4"/>
        <tr r="G23" s="2"/>
      </tp>
      <tp t="s">
        <v>#N/A N/A</v>
        <stp/>
        <stp>BDP|11047515891979550404</stp>
        <tr r="M729" s="4"/>
        <tr r="M729" s="2"/>
      </tp>
      <tp t="s">
        <v>#N/A N/A</v>
        <stp/>
        <stp>BDP|11020119323521152362</stp>
        <tr r="E568" s="4"/>
        <tr r="E568" s="2"/>
      </tp>
      <tp t="s">
        <v>#N/A N/A</v>
        <stp/>
        <stp>BDP|10061545001317899281</stp>
        <tr r="I971" s="4"/>
        <tr r="I971" s="2"/>
      </tp>
      <tp t="s">
        <v>#N/A N/A</v>
        <stp/>
        <stp>BDP|16682622656222132763</stp>
        <tr r="N918" s="4"/>
        <tr r="N918" s="2"/>
      </tp>
      <tp t="s">
        <v>#N/A N/A</v>
        <stp/>
        <stp>BDP|18060549094077641333</stp>
        <tr r="F633" s="4"/>
        <tr r="F633" s="2"/>
      </tp>
      <tp t="s">
        <v>#N/A N/A</v>
        <stp/>
        <stp>BDP|18256183878916332843</stp>
        <tr r="G1110" s="4"/>
        <tr r="G1110" s="2"/>
      </tp>
      <tp t="s">
        <v>#N/A N/A</v>
        <stp/>
        <stp>BDP|17821924984743399587</stp>
        <tr r="J873" s="4"/>
        <tr r="J873" s="2"/>
      </tp>
      <tp t="s">
        <v>#N/A N/A</v>
        <stp/>
        <stp>BDP|14854984311334491805</stp>
        <tr r="F706" s="4"/>
        <tr r="F706" s="2"/>
      </tp>
      <tp t="s">
        <v>#N/A N/A</v>
        <stp/>
        <stp>BDP|10249471969917040595</stp>
        <tr r="L920" s="4"/>
        <tr r="L920" s="2"/>
      </tp>
      <tp t="s">
        <v>#N/A N/A</v>
        <stp/>
        <stp>BDP|12794462301581455717</stp>
        <tr r="C1000" s="4"/>
        <tr r="C1000" s="2"/>
      </tp>
      <tp t="s">
        <v>#N/A N/A</v>
        <stp/>
        <stp>BDP|12291197870086700292</stp>
        <tr r="H148" s="4"/>
        <tr r="H148" s="2"/>
      </tp>
      <tp t="s">
        <v>#N/A N/A</v>
        <stp/>
        <stp>BDP|16747194854032700083</stp>
        <tr r="I777" s="4"/>
        <tr r="I777" s="2"/>
      </tp>
      <tp t="s">
        <v>#N/A N/A</v>
        <stp/>
        <stp>BDP|13914542380686001886</stp>
        <tr r="N81" s="4"/>
        <tr r="N81" s="2"/>
      </tp>
      <tp t="s">
        <v>#N/A N/A</v>
        <stp/>
        <stp>BDP|14709176904847643278</stp>
        <tr r="O772" s="4"/>
        <tr r="O772" s="2"/>
      </tp>
      <tp t="s">
        <v>#N/A N/A</v>
        <stp/>
        <stp>BDP|11499028223986185512</stp>
        <tr r="Q64" s="4"/>
        <tr r="Q64" s="2"/>
      </tp>
      <tp t="s">
        <v>#N/A N/A</v>
        <stp/>
        <stp>BDP|17480819130749134517</stp>
        <tr r="P330" s="4"/>
        <tr r="P330" s="2"/>
      </tp>
      <tp t="s">
        <v>#N/A N/A</v>
        <stp/>
        <stp>BDP|10109734857064601665</stp>
        <tr r="O609" s="4"/>
        <tr r="O609" s="2"/>
      </tp>
      <tp t="s">
        <v>#N/A N/A</v>
        <stp/>
        <stp>BDP|14495024800545405178</stp>
        <tr r="G643" s="4"/>
        <tr r="G643" s="2"/>
      </tp>
      <tp t="s">
        <v>#N/A N/A</v>
        <stp/>
        <stp>BDP|17344230047333679240</stp>
        <tr r="P704" s="4"/>
        <tr r="P704" s="2"/>
      </tp>
      <tp t="s">
        <v>#N/A N/A</v>
        <stp/>
        <stp>BDP|15967221563650412190</stp>
        <tr r="Q199" s="4"/>
        <tr r="Q199" s="2"/>
      </tp>
      <tp t="s">
        <v>#N/A N/A</v>
        <stp/>
        <stp>BDP|12029702166500449371</stp>
        <tr r="Q848" s="4"/>
        <tr r="Q848" s="2"/>
      </tp>
      <tp t="s">
        <v>#N/A N/A</v>
        <stp/>
        <stp>BDP|14396319221202226740</stp>
        <tr r="L148" s="4"/>
        <tr r="L148" s="2"/>
      </tp>
      <tp t="s">
        <v>#N/A N/A</v>
        <stp/>
        <stp>BDP|16262274339634944307</stp>
        <tr r="L237" s="4"/>
        <tr r="L237" s="2"/>
      </tp>
      <tp t="s">
        <v>#N/A N/A</v>
        <stp/>
        <stp>BDP|11131302576601247404</stp>
        <tr r="L122" s="4"/>
        <tr r="L122" s="2"/>
      </tp>
      <tp t="s">
        <v>#N/A N/A</v>
        <stp/>
        <stp>BDP|16236118874525607548</stp>
        <tr r="N110" s="4"/>
        <tr r="N110" s="2"/>
      </tp>
      <tp t="s">
        <v>#N/A N/A</v>
        <stp/>
        <stp>BDP|15637347126155367126</stp>
        <tr r="P103" s="4"/>
        <tr r="P103" s="2"/>
      </tp>
      <tp t="s">
        <v>#N/A N/A</v>
        <stp/>
        <stp>BDP|16343128522867358255</stp>
        <tr r="P1011" s="4"/>
        <tr r="P1011" s="2"/>
      </tp>
      <tp t="s">
        <v>#N/A N/A</v>
        <stp/>
        <stp>BDP|17048196857911360289</stp>
        <tr r="L1108" s="4"/>
        <tr r="L1108" s="2"/>
      </tp>
      <tp t="s">
        <v>#N/A N/A</v>
        <stp/>
        <stp>BDP|11484155746865126133</stp>
        <tr r="I174" s="4"/>
        <tr r="I174" s="2"/>
      </tp>
      <tp t="s">
        <v>#N/A N/A</v>
        <stp/>
        <stp>BDP|11559242711734294662</stp>
        <tr r="G678" s="4"/>
        <tr r="G678" s="2"/>
      </tp>
      <tp t="s">
        <v>#N/A N/A</v>
        <stp/>
        <stp>BDP|17670489205372622194</stp>
        <tr r="C344" s="4"/>
        <tr r="C344" s="2"/>
      </tp>
      <tp t="s">
        <v>#N/A N/A</v>
        <stp/>
        <stp>BDP|12082930237461867981</stp>
        <tr r="K898" s="4"/>
        <tr r="K898" s="2"/>
      </tp>
      <tp t="s">
        <v>#N/A N/A</v>
        <stp/>
        <stp>BDP|10199427556197245630</stp>
        <tr r="P825" s="4"/>
        <tr r="P825" s="2"/>
      </tp>
      <tp t="s">
        <v>#N/A N/A</v>
        <stp/>
        <stp>BDP|17244718334962566169</stp>
        <tr r="P657" s="4"/>
        <tr r="P657" s="2"/>
      </tp>
      <tp t="s">
        <v>#N/A N/A</v>
        <stp/>
        <stp>BDP|13066118437672237301</stp>
        <tr r="C593" s="4"/>
        <tr r="C593" s="2"/>
      </tp>
      <tp t="s">
        <v>#N/A N/A</v>
        <stp/>
        <stp>BDP|17055378653416725772</stp>
        <tr r="C850" s="4"/>
        <tr r="C850" s="2"/>
      </tp>
      <tp t="s">
        <v>#N/A N/A</v>
        <stp/>
        <stp>BDP|11722740957946512552</stp>
        <tr r="I512" s="4"/>
        <tr r="I512" s="2"/>
      </tp>
      <tp t="s">
        <v>#N/A N/A</v>
        <stp/>
        <stp>BDP|10603730920954111100</stp>
        <tr r="G196" s="4"/>
        <tr r="G196" s="2"/>
      </tp>
      <tp t="s">
        <v>#N/A N/A</v>
        <stp/>
        <stp>BDP|13802032289238505338</stp>
        <tr r="H372" s="4"/>
        <tr r="H372" s="2"/>
      </tp>
      <tp t="s">
        <v>#N/A N/A</v>
        <stp/>
        <stp>BDP|16577709170703530542</stp>
        <tr r="J253" s="4"/>
        <tr r="J253" s="2"/>
      </tp>
      <tp t="s">
        <v>#N/A N/A</v>
        <stp/>
        <stp>BDP|18036617893340595733</stp>
        <tr r="H1061" s="4"/>
        <tr r="H1061" s="2"/>
      </tp>
      <tp t="s">
        <v>#N/A N/A</v>
        <stp/>
        <stp>BDP|17142954482992434467</stp>
        <tr r="D748" s="4"/>
        <tr r="D748" s="2"/>
      </tp>
      <tp t="s">
        <v>#N/A N/A</v>
        <stp/>
        <stp>BDP|14592356665039122800</stp>
        <tr r="J500" s="4"/>
        <tr r="J500" s="2"/>
      </tp>
      <tp t="s">
        <v>#N/A N/A</v>
        <stp/>
        <stp>BDP|11366832494119392931</stp>
        <tr r="I831" s="4"/>
        <tr r="I831" s="2"/>
      </tp>
      <tp t="s">
        <v>#N/A N/A</v>
        <stp/>
        <stp>BDP|15716991686884837047</stp>
        <tr r="L503" s="4"/>
        <tr r="L503" s="2"/>
      </tp>
      <tp t="s">
        <v>#N/A N/A</v>
        <stp/>
        <stp>BDP|14136480953831705497</stp>
        <tr r="N981" s="4"/>
        <tr r="N981" s="2"/>
      </tp>
      <tp t="s">
        <v>#N/A N/A</v>
        <stp/>
        <stp>BDP|14784042820817768108</stp>
        <tr r="H752" s="4"/>
        <tr r="H752" s="2"/>
      </tp>
      <tp t="s">
        <v>#N/A N/A</v>
        <stp/>
        <stp>BDP|13837999317909332213</stp>
        <tr r="L654" s="4"/>
        <tr r="L654" s="2"/>
      </tp>
      <tp t="s">
        <v>#N/A N/A</v>
        <stp/>
        <stp>BDP|12054383555233912706</stp>
        <tr r="P671" s="4"/>
        <tr r="P671" s="2"/>
      </tp>
      <tp t="s">
        <v>#N/A N/A</v>
        <stp/>
        <stp>BDP|18140516841319335060</stp>
        <tr r="N227" s="4"/>
        <tr r="N227" s="2"/>
      </tp>
      <tp t="s">
        <v>#N/A N/A</v>
        <stp/>
        <stp>BDP|11096806884169557859</stp>
        <tr r="P1059" s="4"/>
        <tr r="P1059" s="2"/>
      </tp>
      <tp t="s">
        <v>#N/A N/A</v>
        <stp/>
        <stp>BDP|10208162371792407457</stp>
        <tr r="E722" s="4"/>
        <tr r="E722" s="2"/>
      </tp>
      <tp t="s">
        <v>#N/A N/A</v>
        <stp/>
        <stp>BDP|14925295716902573578</stp>
        <tr r="J120" s="4"/>
        <tr r="J120" s="2"/>
      </tp>
      <tp t="s">
        <v>#N/A N/A</v>
        <stp/>
        <stp>BDP|15584612912424063628</stp>
        <tr r="F96" s="4"/>
        <tr r="F96" s="2"/>
      </tp>
      <tp t="s">
        <v>#N/A N/A</v>
        <stp/>
        <stp>BDP|15605314842767807594</stp>
        <tr r="G294" s="4"/>
        <tr r="G294" s="2"/>
      </tp>
      <tp t="s">
        <v>#N/A N/A</v>
        <stp/>
        <stp>BDP|18124021893514718530</stp>
        <tr r="O144" s="4"/>
        <tr r="O144" s="2"/>
      </tp>
      <tp t="s">
        <v>#N/A N/A</v>
        <stp/>
        <stp>BDP|13838636846258891918</stp>
        <tr r="Q209" s="4"/>
        <tr r="Q209" s="2"/>
      </tp>
      <tp t="s">
        <v>#N/A N/A</v>
        <stp/>
        <stp>BDP|17300852956129553313</stp>
        <tr r="Q776" s="4"/>
        <tr r="Q776" s="2"/>
      </tp>
      <tp t="s">
        <v>#N/A N/A</v>
        <stp/>
        <stp>BDP|16587065867937491749</stp>
        <tr r="H483" s="4"/>
        <tr r="H483" s="2"/>
      </tp>
      <tp t="s">
        <v>#N/A N/A</v>
        <stp/>
        <stp>BDP|10350181069736657102</stp>
        <tr r="L212" s="4"/>
        <tr r="L212" s="2"/>
      </tp>
      <tp t="s">
        <v>#N/A N/A</v>
        <stp/>
        <stp>BDP|18323098369256492835</stp>
        <tr r="M84" s="4"/>
        <tr r="M84" s="2"/>
      </tp>
      <tp t="s">
        <v>#N/A N/A</v>
        <stp/>
        <stp>BDP|16243914131404231843</stp>
        <tr r="M51" s="4"/>
        <tr r="M51" s="2"/>
      </tp>
      <tp t="s">
        <v>#N/A N/A</v>
        <stp/>
        <stp>BDP|10333177424193590027</stp>
        <tr r="P908" s="4"/>
        <tr r="P908" s="2"/>
      </tp>
      <tp t="s">
        <v>#N/A N/A</v>
        <stp/>
        <stp>BDP|15806399325692322606</stp>
        <tr r="D177" s="4"/>
        <tr r="D177" s="2"/>
      </tp>
      <tp t="s">
        <v>#N/A N/A</v>
        <stp/>
        <stp>BDP|10434367601372185154</stp>
        <tr r="I414" s="4"/>
        <tr r="I414" s="2"/>
      </tp>
      <tp t="s">
        <v>#N/A N/A</v>
        <stp/>
        <stp>BDP|14356569476693555515</stp>
        <tr r="H739" s="4"/>
        <tr r="H739" s="2"/>
      </tp>
      <tp t="s">
        <v>#N/A N/A</v>
        <stp/>
        <stp>BDP|14242489668552155447</stp>
        <tr r="N111" s="4"/>
        <tr r="N111" s="2"/>
      </tp>
      <tp t="s">
        <v>#N/A N/A</v>
        <stp/>
        <stp>BDP|13753395763165835328</stp>
        <tr r="M1018" s="4"/>
        <tr r="M1018" s="2"/>
      </tp>
      <tp t="s">
        <v>#N/A N/A</v>
        <stp/>
        <stp>BDP|10294003935406744573</stp>
        <tr r="F210" s="4"/>
        <tr r="F210" s="2"/>
      </tp>
      <tp t="s">
        <v>#N/A N/A</v>
        <stp/>
        <stp>BDP|13205151191898226332</stp>
        <tr r="N1009" s="4"/>
        <tr r="N1009" s="2"/>
      </tp>
      <tp t="s">
        <v>#N/A N/A</v>
        <stp/>
        <stp>BDP|15263749171477275224</stp>
        <tr r="G1122" s="4"/>
        <tr r="G1122" s="2"/>
      </tp>
      <tp t="s">
        <v>#N/A N/A</v>
        <stp/>
        <stp>BDP|12980846040767215980</stp>
        <tr r="J95" s="4"/>
        <tr r="J95" s="2"/>
      </tp>
      <tp t="s">
        <v>#N/A N/A</v>
        <stp/>
        <stp>BDP|12749361551042435639</stp>
        <tr r="L987" s="4"/>
        <tr r="L987" s="2"/>
      </tp>
      <tp t="s">
        <v>#N/A N/A</v>
        <stp/>
        <stp>BDP|15571212395888407622</stp>
        <tr r="H396" s="4"/>
        <tr r="H396" s="2"/>
      </tp>
      <tp t="s">
        <v>#N/A N/A</v>
        <stp/>
        <stp>BDP|10678860322822554807</stp>
        <tr r="O413" s="4"/>
        <tr r="O413" s="2"/>
      </tp>
      <tp t="s">
        <v>#N/A N/A</v>
        <stp/>
        <stp>BDP|15001589415474383598</stp>
        <tr r="K1130" s="4"/>
        <tr r="K1130" s="2"/>
      </tp>
      <tp t="s">
        <v>#N/A N/A</v>
        <stp/>
        <stp>BDP|14946296254801057232</stp>
        <tr r="K540" s="4"/>
        <tr r="K540" s="2"/>
      </tp>
      <tp t="s">
        <v>#N/A N/A</v>
        <stp/>
        <stp>BDP|15187910585035409164</stp>
        <tr r="O1127" s="4"/>
        <tr r="O1127" s="2"/>
      </tp>
      <tp t="s">
        <v>#N/A N/A</v>
        <stp/>
        <stp>BDP|14552910858670287897</stp>
        <tr r="F163" s="4"/>
        <tr r="F163" s="2"/>
      </tp>
      <tp t="s">
        <v>#N/A N/A</v>
        <stp/>
        <stp>BDP|16667094872068973939</stp>
        <tr r="P605" s="4"/>
        <tr r="P605" s="2"/>
      </tp>
      <tp t="s">
        <v>#N/A N/A</v>
        <stp/>
        <stp>BDP|16307741749567913209</stp>
        <tr r="D419" s="4"/>
        <tr r="D419" s="2"/>
      </tp>
      <tp t="s">
        <v>#N/A N/A</v>
        <stp/>
        <stp>BDP|10629412229472818416</stp>
        <tr r="C1111" s="4"/>
        <tr r="C1111" s="2"/>
      </tp>
      <tp t="s">
        <v>#N/A N/A</v>
        <stp/>
        <stp>BDP|15277366424377107361</stp>
        <tr r="I950" s="4"/>
        <tr r="I950" s="2"/>
      </tp>
      <tp t="s">
        <v>#N/A N/A</v>
        <stp/>
        <stp>BDP|17218832786311437641</stp>
        <tr r="L263" s="4"/>
        <tr r="L263" s="2"/>
      </tp>
      <tp t="s">
        <v>#N/A N/A</v>
        <stp/>
        <stp>BDP|11017362286469530326</stp>
        <tr r="D539" s="4"/>
        <tr r="D539" s="2"/>
      </tp>
      <tp t="s">
        <v>#N/A N/A</v>
        <stp/>
        <stp>BDP|11688013202006733759</stp>
        <tr r="O1051" s="4"/>
        <tr r="O1051" s="2"/>
      </tp>
      <tp t="s">
        <v>#N/A N/A</v>
        <stp/>
        <stp>BDP|14315827183552278675</stp>
        <tr r="H31" s="4"/>
        <tr r="H31" s="2"/>
      </tp>
      <tp t="s">
        <v>#N/A N/A</v>
        <stp/>
        <stp>BDP|17440709543734021009</stp>
        <tr r="P1126" s="4"/>
        <tr r="P1126" s="2"/>
      </tp>
      <tp t="s">
        <v>#N/A N/A</v>
        <stp/>
        <stp>BDP|17601966175231334816</stp>
        <tr r="O1102" s="4"/>
        <tr r="O1102" s="2"/>
      </tp>
      <tp t="s">
        <v>#N/A N/A</v>
        <stp/>
        <stp>BDP|12115838622988046074</stp>
        <tr r="M1013" s="4"/>
        <tr r="M1013" s="2"/>
      </tp>
      <tp t="s">
        <v>#N/A N/A</v>
        <stp/>
        <stp>BDP|13064515723085647137</stp>
        <tr r="P710" s="4"/>
        <tr r="P710" s="2"/>
      </tp>
      <tp t="s">
        <v>#N/A N/A</v>
        <stp/>
        <stp>BDP|16785826322984711876</stp>
        <tr r="M557" s="4"/>
        <tr r="M557" s="2"/>
      </tp>
      <tp t="s">
        <v>#N/A N/A</v>
        <stp/>
        <stp>BDP|11939386883668449217</stp>
        <tr r="N374" s="4"/>
        <tr r="N374" s="2"/>
      </tp>
      <tp t="s">
        <v>#N/A N/A</v>
        <stp/>
        <stp>BDP|14052464258224852116</stp>
        <tr r="L518" s="4"/>
        <tr r="L518" s="2"/>
      </tp>
      <tp t="s">
        <v>#N/A N/A</v>
        <stp/>
        <stp>BDP|13111226217378367802</stp>
        <tr r="P532" s="4"/>
        <tr r="P532" s="2"/>
      </tp>
      <tp t="s">
        <v>#N/A N/A</v>
        <stp/>
        <stp>BDP|13429674795129230532</stp>
        <tr r="J1143" s="4"/>
        <tr r="J1143" s="2"/>
      </tp>
      <tp t="s">
        <v>#N/A N/A</v>
        <stp/>
        <stp>BDP|16238614650164107150</stp>
        <tr r="N321" s="4"/>
        <tr r="N321" s="2"/>
      </tp>
      <tp t="s">
        <v>#N/A N/A</v>
        <stp/>
        <stp>BDP|13457540719024858366</stp>
        <tr r="M615" s="4"/>
        <tr r="M615" s="2"/>
      </tp>
      <tp t="s">
        <v>#N/A N/A</v>
        <stp/>
        <stp>BDP|15547927161232520845</stp>
        <tr r="M361" s="4"/>
        <tr r="M361" s="2"/>
      </tp>
      <tp t="s">
        <v>#N/A N/A</v>
        <stp/>
        <stp>BDP|11136326266921581572</stp>
        <tr r="G97" s="4"/>
        <tr r="G97" s="2"/>
      </tp>
      <tp t="s">
        <v>#N/A N/A</v>
        <stp/>
        <stp>BDP|13216767801516670241</stp>
        <tr r="D550" s="4"/>
        <tr r="D550" s="2"/>
      </tp>
      <tp t="s">
        <v>#N/A N/A</v>
        <stp/>
        <stp>BDP|15583274191638089647</stp>
        <tr r="M879" s="4"/>
        <tr r="M879" s="2"/>
      </tp>
      <tp t="s">
        <v>#N/A N/A</v>
        <stp/>
        <stp>BDP|10619168968955933266</stp>
        <tr r="J183" s="4"/>
        <tr r="J183" s="2"/>
      </tp>
      <tp t="s">
        <v>#N/A N/A</v>
        <stp/>
        <stp>BDP|11543782395166638990</stp>
        <tr r="D953" s="4"/>
        <tr r="D953" s="2"/>
      </tp>
      <tp t="s">
        <v>#N/A N/A</v>
        <stp/>
        <stp>BDP|15170936668248925245</stp>
        <tr r="H314" s="4"/>
        <tr r="H314" s="2"/>
      </tp>
      <tp t="s">
        <v>#N/A N/A</v>
        <stp/>
        <stp>BDP|13677917067268001476</stp>
        <tr r="J849" s="4"/>
        <tr r="J849" s="2"/>
      </tp>
      <tp t="s">
        <v>#N/A N/A</v>
        <stp/>
        <stp>BDP|13210516817835477263</stp>
        <tr r="D24" s="4"/>
        <tr r="D24" s="2"/>
      </tp>
      <tp t="s">
        <v>#N/A N/A</v>
        <stp/>
        <stp>BDP|17408729036363492029</stp>
        <tr r="I865" s="4"/>
        <tr r="I865" s="2"/>
      </tp>
      <tp t="s">
        <v>#N/A N/A</v>
        <stp/>
        <stp>BDP|16812439411674454781</stp>
        <tr r="E287" s="4"/>
        <tr r="E287" s="2"/>
      </tp>
      <tp t="s">
        <v>#N/A N/A</v>
        <stp/>
        <stp>BDP|16319745177610193672</stp>
        <tr r="I663" s="4"/>
        <tr r="I663" s="2"/>
      </tp>
      <tp t="s">
        <v>#N/A N/A</v>
        <stp/>
        <stp>BDP|17774726733904119711</stp>
        <tr r="Q92" s="4"/>
        <tr r="Q92" s="2"/>
      </tp>
      <tp t="s">
        <v>#N/A N/A</v>
        <stp/>
        <stp>BDP|17713660539255686783</stp>
        <tr r="F678" s="4"/>
        <tr r="F678" s="2"/>
      </tp>
      <tp t="s">
        <v>#N/A N/A</v>
        <stp/>
        <stp>BDP|12645229962566343033</stp>
        <tr r="C971" s="4"/>
        <tr r="C971" s="2"/>
      </tp>
      <tp t="s">
        <v>#N/A N/A</v>
        <stp/>
        <stp>BDP|16462181807644967348</stp>
        <tr r="G1045" s="4"/>
        <tr r="G1045" s="2"/>
      </tp>
      <tp t="s">
        <v>#N/A N/A</v>
        <stp/>
        <stp>BDP|18348924606937878691</stp>
        <tr r="Q301" s="4"/>
        <tr r="Q301" s="2"/>
      </tp>
      <tp t="s">
        <v>#N/A N/A</v>
        <stp/>
        <stp>BDP|18231888609069772923</stp>
        <tr r="I696" s="4"/>
        <tr r="I696" s="2"/>
      </tp>
      <tp t="s">
        <v>#N/A N/A</v>
        <stp/>
        <stp>BDP|15475598809117655745</stp>
        <tr r="F942" s="4"/>
        <tr r="F942" s="2"/>
      </tp>
      <tp t="s">
        <v>#N/A N/A</v>
        <stp/>
        <stp>BDP|12502376476770284607</stp>
        <tr r="J407" s="4"/>
        <tr r="J407" s="2"/>
      </tp>
      <tp t="s">
        <v>#N/A N/A</v>
        <stp/>
        <stp>BDP|10787856028913495980</stp>
        <tr r="Q481" s="4"/>
        <tr r="Q481" s="2"/>
      </tp>
      <tp t="s">
        <v>#N/A N/A</v>
        <stp/>
        <stp>BDP|11139464941038338939</stp>
        <tr r="D164" s="4"/>
        <tr r="D164" s="2"/>
      </tp>
      <tp t="s">
        <v>#N/A N/A</v>
        <stp/>
        <stp>BDP|13392554745515212774</stp>
        <tr r="F442" s="4"/>
        <tr r="F442" s="2"/>
      </tp>
      <tp t="s">
        <v>#N/A N/A</v>
        <stp/>
        <stp>BDP|14075020202636751218</stp>
        <tr r="N656" s="4"/>
        <tr r="N656" s="2"/>
      </tp>
      <tp t="s">
        <v>#N/A N/A</v>
        <stp/>
        <stp>BDP|13900006607683859009</stp>
        <tr r="K299" s="4"/>
        <tr r="K299" s="2"/>
      </tp>
      <tp t="s">
        <v>#N/A N/A</v>
        <stp/>
        <stp>BDP|16387738585739032037</stp>
        <tr r="D516" s="4"/>
        <tr r="D516" s="2"/>
      </tp>
      <tp t="s">
        <v>#N/A N/A</v>
        <stp/>
        <stp>BDP|13226458263377331619</stp>
        <tr r="L963" s="4"/>
        <tr r="L963" s="2"/>
      </tp>
      <tp t="s">
        <v>#N/A N/A</v>
        <stp/>
        <stp>BDP|15082554272777998080</stp>
        <tr r="C948" s="4"/>
        <tr r="C948" s="2"/>
      </tp>
      <tp t="s">
        <v>#N/A N/A</v>
        <stp/>
        <stp>BDP|12333537597567442957</stp>
        <tr r="G102" s="4"/>
        <tr r="G102" s="2"/>
      </tp>
      <tp t="s">
        <v>#N/A N/A</v>
        <stp/>
        <stp>BDP|16090289554362391398</stp>
        <tr r="O264" s="4"/>
        <tr r="O264" s="2"/>
      </tp>
      <tp t="s">
        <v>#N/A N/A</v>
        <stp/>
        <stp>BDP|15503316247494555606</stp>
        <tr r="K723" s="4"/>
        <tr r="K723" s="2"/>
      </tp>
      <tp t="s">
        <v>#N/A N/A</v>
        <stp/>
        <stp>BDP|10415016803978894886</stp>
        <tr r="K74" s="4"/>
        <tr r="K74" s="2"/>
      </tp>
      <tp t="s">
        <v>#N/A N/A</v>
        <stp/>
        <stp>BDP|10458925360109480648</stp>
        <tr r="Q263" s="4"/>
        <tr r="Q263" s="2"/>
      </tp>
      <tp t="s">
        <v>#N/A N/A</v>
        <stp/>
        <stp>BDP|11221035509462829360</stp>
        <tr r="C677" s="4"/>
        <tr r="C677" s="2"/>
      </tp>
      <tp t="s">
        <v>#N/A N/A</v>
        <stp/>
        <stp>BDP|10574159729973821074</stp>
        <tr r="E1090" s="4"/>
        <tr r="E1090" s="2"/>
      </tp>
      <tp t="s">
        <v>#N/A N/A</v>
        <stp/>
        <stp>BDP|11317565599018840521</stp>
        <tr r="I892" s="4"/>
        <tr r="I892" s="2"/>
      </tp>
      <tp t="s">
        <v>#N/A N/A</v>
        <stp/>
        <stp>BDP|15916018917047977309</stp>
        <tr r="N716" s="4"/>
        <tr r="N716" s="2"/>
      </tp>
      <tp t="s">
        <v>#N/A N/A</v>
        <stp/>
        <stp>BDP|13740574606915389336</stp>
        <tr r="I1157" s="4"/>
        <tr r="I1157" s="2"/>
      </tp>
      <tp t="s">
        <v>#N/A N/A</v>
        <stp/>
        <stp>BDP|10241116660514627332</stp>
        <tr r="I564" s="4"/>
        <tr r="I564" s="2"/>
      </tp>
      <tp t="s">
        <v>#N/A N/A</v>
        <stp/>
        <stp>BDP|13628057096859138328</stp>
        <tr r="F685" s="4"/>
        <tr r="F685" s="2"/>
      </tp>
      <tp t="s">
        <v>#N/A N/A</v>
        <stp/>
        <stp>BDP|10362635177746336721</stp>
        <tr r="E915" s="4"/>
        <tr r="E915" s="2"/>
      </tp>
      <tp t="s">
        <v>#N/A N/A</v>
        <stp/>
        <stp>BDP|11147634799109543783</stp>
        <tr r="H280" s="4"/>
        <tr r="H280" s="2"/>
      </tp>
      <tp t="s">
        <v>#N/A N/A</v>
        <stp/>
        <stp>BDP|11520397069695378101</stp>
        <tr r="K585" s="4"/>
        <tr r="K585" s="2"/>
      </tp>
      <tp t="s">
        <v>#N/A N/A</v>
        <stp/>
        <stp>BDP|17923120019564563315</stp>
        <tr r="I622" s="4"/>
        <tr r="I622" s="2"/>
      </tp>
      <tp t="s">
        <v>#N/A N/A</v>
        <stp/>
        <stp>BDP|10414619029152535701</stp>
        <tr r="J224" s="4"/>
        <tr r="J224" s="2"/>
      </tp>
      <tp t="s">
        <v>#N/A N/A</v>
        <stp/>
        <stp>BDP|11969338326163202275</stp>
        <tr r="F400" s="4"/>
        <tr r="F400" s="2"/>
      </tp>
      <tp t="s">
        <v>#N/A N/A</v>
        <stp/>
        <stp>BDP|12260606519435181134</stp>
        <tr r="D792" s="4"/>
        <tr r="D792" s="2"/>
      </tp>
      <tp t="s">
        <v>#N/A N/A</v>
        <stp/>
        <stp>BDP|12203688453138702871</stp>
        <tr r="M732" s="4"/>
        <tr r="M732" s="2"/>
      </tp>
      <tp t="s">
        <v>#N/A N/A</v>
        <stp/>
        <stp>BDP|13710267321251199383</stp>
        <tr r="L93" s="4"/>
        <tr r="L93" s="2"/>
      </tp>
      <tp t="s">
        <v>#N/A N/A</v>
        <stp/>
        <stp>BDP|12919367716670467148</stp>
        <tr r="Q1150" s="4"/>
        <tr r="Q1150" s="2"/>
      </tp>
      <tp t="s">
        <v>#N/A N/A</v>
        <stp/>
        <stp>BDP|10492213604752909110</stp>
        <tr r="M305" s="4"/>
        <tr r="M305" s="2"/>
      </tp>
      <tp t="s">
        <v>#N/A N/A</v>
        <stp/>
        <stp>BDP|16791000548750051367</stp>
        <tr r="D363" s="4"/>
        <tr r="D363" s="2"/>
      </tp>
      <tp t="s">
        <v>#N/A N/A</v>
        <stp/>
        <stp>BDP|13869255323173634112</stp>
        <tr r="C885" s="4"/>
        <tr r="C885" s="2"/>
      </tp>
      <tp t="s">
        <v>#N/A N/A</v>
        <stp/>
        <stp>BDP|10919312103636426465</stp>
        <tr r="G475" s="4"/>
        <tr r="G475" s="2"/>
      </tp>
      <tp t="s">
        <v>#N/A N/A</v>
        <stp/>
        <stp>BDP|13251356210187712791</stp>
        <tr r="L566" s="4"/>
        <tr r="L566" s="2"/>
      </tp>
      <tp t="s">
        <v>#N/A N/A</v>
        <stp/>
        <stp>BDP|15782280775846306702</stp>
        <tr r="K939" s="4"/>
        <tr r="K939" s="2"/>
      </tp>
      <tp t="s">
        <v>#N/A N/A</v>
        <stp/>
        <stp>BDP|16368528828907121717</stp>
        <tr r="P784" s="4"/>
        <tr r="P784" s="2"/>
      </tp>
      <tp t="s">
        <v>#N/A N/A</v>
        <stp/>
        <stp>BDP|13981000301664396625</stp>
        <tr r="G188" s="4"/>
        <tr r="G188" s="2"/>
      </tp>
      <tp t="s">
        <v>#N/A N/A</v>
        <stp/>
        <stp>BDP|10555851137088727297</stp>
        <tr r="J665" s="4"/>
        <tr r="J665" s="2"/>
      </tp>
      <tp t="s">
        <v>#N/A N/A</v>
        <stp/>
        <stp>BDP|14986794007982869062</stp>
        <tr r="G1109" s="4"/>
        <tr r="G1109" s="2"/>
      </tp>
      <tp t="s">
        <v>#N/A N/A</v>
        <stp/>
        <stp>BDP|14739705141390911665</stp>
        <tr r="E600" s="4"/>
        <tr r="E600" s="2"/>
      </tp>
      <tp t="s">
        <v>#N/A N/A</v>
        <stp/>
        <stp>BDP|17093858319639508607</stp>
        <tr r="E666" s="4"/>
        <tr r="E666" s="2"/>
      </tp>
      <tp t="s">
        <v>#N/A N/A</v>
        <stp/>
        <stp>BDP|12590435548340489330</stp>
        <tr r="Q705" s="4"/>
        <tr r="Q705" s="2"/>
      </tp>
      <tp t="s">
        <v>#N/A N/A</v>
        <stp/>
        <stp>BDP|11242502441977289681</stp>
        <tr r="P143" s="4"/>
        <tr r="P143" s="2"/>
      </tp>
      <tp t="s">
        <v>#N/A N/A</v>
        <stp/>
        <stp>BDP|15416750619323245130</stp>
        <tr r="O293" s="4"/>
        <tr r="O293" s="2"/>
      </tp>
      <tp t="s">
        <v>#N/A N/A</v>
        <stp/>
        <stp>BDP|12864020215830793211</stp>
        <tr r="N660" s="4"/>
        <tr r="N660" s="2"/>
      </tp>
      <tp t="s">
        <v>#N/A N/A</v>
        <stp/>
        <stp>BDP|12491330754107859228</stp>
        <tr r="L357" s="4"/>
        <tr r="L357" s="2"/>
      </tp>
      <tp t="s">
        <v>#N/A N/A</v>
        <stp/>
        <stp>BDP|17272300670634819635</stp>
        <tr r="D395" s="4"/>
        <tr r="D395" s="2"/>
      </tp>
      <tp t="s">
        <v>#N/A N/A</v>
        <stp/>
        <stp>BDP|12244496330833764759</stp>
        <tr r="F590" s="4"/>
        <tr r="F590" s="2"/>
      </tp>
      <tp t="s">
        <v>#N/A N/A</v>
        <stp/>
        <stp>BDP|11337969282830728194</stp>
        <tr r="M598" s="4"/>
        <tr r="M598" s="2"/>
      </tp>
      <tp t="s">
        <v>#N/A N/A</v>
        <stp/>
        <stp>BDP|10993749523404056075</stp>
        <tr r="N929" s="4"/>
        <tr r="N929" s="2"/>
      </tp>
      <tp t="s">
        <v>#N/A N/A</v>
        <stp/>
        <stp>BDP|11696323626670959132</stp>
        <tr r="C1110" s="4"/>
        <tr r="C1110" s="2"/>
      </tp>
      <tp t="s">
        <v>#N/A N/A</v>
        <stp/>
        <stp>BDP|14655709638468323951</stp>
        <tr r="K58" s="4"/>
        <tr r="K58" s="2"/>
      </tp>
      <tp t="s">
        <v>#N/A N/A</v>
        <stp/>
        <stp>BDP|15758547319341731158</stp>
        <tr r="F258" s="4"/>
        <tr r="F258" s="2"/>
      </tp>
      <tp t="s">
        <v>#N/A N/A</v>
        <stp/>
        <stp>BDP|13241165812051893361</stp>
        <tr r="C185" s="4"/>
        <tr r="C185" s="2"/>
      </tp>
      <tp t="s">
        <v>#N/A N/A</v>
        <stp/>
        <stp>BDP|14338972615555052898</stp>
        <tr r="L605" s="4"/>
        <tr r="L605" s="2"/>
      </tp>
      <tp t="s">
        <v>#N/A N/A</v>
        <stp/>
        <stp>BDP|11486698762986612611</stp>
        <tr r="O128" s="4"/>
        <tr r="O128" s="2"/>
      </tp>
      <tp t="s">
        <v>#N/A N/A</v>
        <stp/>
        <stp>BDP|13776224588598679038</stp>
        <tr r="E254" s="4"/>
        <tr r="E254" s="2"/>
      </tp>
      <tp t="s">
        <v>#N/A N/A</v>
        <stp/>
        <stp>BDP|13037335018697795741</stp>
        <tr r="L810" s="4"/>
        <tr r="L810" s="2"/>
      </tp>
      <tp t="s">
        <v>#N/A N/A</v>
        <stp/>
        <stp>BDP|17924138035801330549</stp>
        <tr r="D582" s="4"/>
        <tr r="D582" s="2"/>
      </tp>
      <tp t="s">
        <v>#N/A N/A</v>
        <stp/>
        <stp>BDP|17657597147972646567</stp>
        <tr r="E1149" s="4"/>
        <tr r="E1149" s="2"/>
      </tp>
      <tp t="s">
        <v>#N/A N/A</v>
        <stp/>
        <stp>BDP|14772048730542860434</stp>
        <tr r="G1131" s="4"/>
        <tr r="G1131" s="2"/>
      </tp>
      <tp t="s">
        <v>#N/A N/A</v>
        <stp/>
        <stp>BDP|11198544314260033493</stp>
        <tr r="O872" s="4"/>
        <tr r="O872" s="2"/>
      </tp>
      <tp t="s">
        <v>#N/A N/A</v>
        <stp/>
        <stp>BDP|14170035528630095722</stp>
        <tr r="H331" s="4"/>
        <tr r="H331" s="2"/>
      </tp>
      <tp t="s">
        <v>#N/A N/A</v>
        <stp/>
        <stp>BDP|12370551035587996224</stp>
        <tr r="E1147" s="4"/>
        <tr r="E1147" s="2"/>
      </tp>
      <tp t="s">
        <v>#N/A N/A</v>
        <stp/>
        <stp>BDP|14218081021761515668</stp>
        <tr r="K804" s="4"/>
        <tr r="K804" s="2"/>
      </tp>
      <tp t="s">
        <v>#N/A N/A</v>
        <stp/>
        <stp>BDP|13199554489488327765</stp>
        <tr r="F326" s="4"/>
        <tr r="F326" s="2"/>
      </tp>
      <tp t="s">
        <v>#N/A N/A</v>
        <stp/>
        <stp>BDP|14930783277947652281</stp>
        <tr r="H364" s="4"/>
        <tr r="H364" s="2"/>
      </tp>
      <tp t="s">
        <v>#N/A N/A</v>
        <stp/>
        <stp>BDP|17269944393695522385</stp>
        <tr r="N211" s="4"/>
        <tr r="N211" s="2"/>
      </tp>
      <tp t="s">
        <v>#N/A N/A</v>
        <stp/>
        <stp>BDP|11490506314363084785</stp>
        <tr r="J492" s="4"/>
        <tr r="J492" s="2"/>
      </tp>
      <tp t="s">
        <v>#N/A N/A</v>
        <stp/>
        <stp>BDP|16428608461393407498</stp>
        <tr r="K314" s="4"/>
        <tr r="K314" s="2"/>
      </tp>
      <tp t="s">
        <v>#N/A N/A</v>
        <stp/>
        <stp>BDP|17879218607666199270</stp>
        <tr r="K129" s="4"/>
        <tr r="K129" s="2"/>
      </tp>
      <tp t="s">
        <v>#N/A N/A</v>
        <stp/>
        <stp>BDP|14903541445706859284</stp>
        <tr r="C213" s="4"/>
        <tr r="C213" s="2"/>
      </tp>
      <tp t="s">
        <v>#N/A N/A</v>
        <stp/>
        <stp>BDP|11678577959169262920</stp>
        <tr r="M645" s="4"/>
        <tr r="M645" s="2"/>
      </tp>
      <tp t="s">
        <v>#N/A N/A</v>
        <stp/>
        <stp>BDP|11019194923761171232</stp>
        <tr r="F45" s="4"/>
        <tr r="F45" s="2"/>
      </tp>
      <tp t="s">
        <v>#N/A N/A</v>
        <stp/>
        <stp>BDP|14557025919471059566</stp>
        <tr r="Q232" s="4"/>
        <tr r="Q232" s="2"/>
      </tp>
      <tp t="s">
        <v>#N/A N/A</v>
        <stp/>
        <stp>BDP|13568718688864745934</stp>
        <tr r="Q431" s="4"/>
        <tr r="Q431" s="2"/>
      </tp>
      <tp t="s">
        <v>#N/A N/A</v>
        <stp/>
        <stp>BDP|14821671405494310710</stp>
        <tr r="D583" s="4"/>
        <tr r="D583" s="2"/>
      </tp>
      <tp t="s">
        <v>#N/A N/A</v>
        <stp/>
        <stp>BDP|16994416905550790325</stp>
        <tr r="P141" s="4"/>
        <tr r="P141" s="2"/>
      </tp>
      <tp t="s">
        <v>#N/A N/A</v>
        <stp/>
        <stp>BDP|14203478881809956050</stp>
        <tr r="P170" s="4"/>
        <tr r="P170" s="2"/>
      </tp>
      <tp t="s">
        <v>#N/A N/A</v>
        <stp/>
        <stp>BDP|13691194658575797384</stp>
        <tr r="M606" s="4"/>
        <tr r="M606" s="2"/>
      </tp>
      <tp t="s">
        <v>#N/A N/A</v>
        <stp/>
        <stp>BDP|15924986883367845227</stp>
        <tr r="K322" s="4"/>
        <tr r="K322" s="2"/>
      </tp>
      <tp t="s">
        <v>#N/A N/A</v>
        <stp/>
        <stp>BDP|10984178426602304032</stp>
        <tr r="H327" s="4"/>
        <tr r="H327" s="2"/>
      </tp>
      <tp t="s">
        <v>#N/A N/A</v>
        <stp/>
        <stp>BDP|11016451561970445289</stp>
        <tr r="G244" s="4"/>
        <tr r="G244" s="2"/>
      </tp>
      <tp t="s">
        <v>#N/A N/A</v>
        <stp/>
        <stp>BDP|15069753420457837669</stp>
        <tr r="Q321" s="4"/>
        <tr r="Q321" s="2"/>
      </tp>
      <tp t="s">
        <v>#N/A N/A</v>
        <stp/>
        <stp>BDP|16082045765125351492</stp>
        <tr r="J446" s="4"/>
        <tr r="J446" s="2"/>
      </tp>
      <tp t="s">
        <v>#N/A N/A</v>
        <stp/>
        <stp>BDP|18028888782489756060</stp>
        <tr r="E1119" s="4"/>
        <tr r="E1119" s="2"/>
      </tp>
      <tp t="s">
        <v>#N/A N/A</v>
        <stp/>
        <stp>BDP|14252964479948441327</stp>
        <tr r="G511" s="4"/>
        <tr r="G511" s="2"/>
      </tp>
      <tp t="s">
        <v>#N/A N/A</v>
        <stp/>
        <stp>BDP|11812757549873922067</stp>
        <tr r="Q1061" s="4"/>
        <tr r="Q1061" s="2"/>
      </tp>
      <tp t="s">
        <v>#N/A N/A</v>
        <stp/>
        <stp>BDP|12208171048912035462</stp>
        <tr r="K538" s="4"/>
        <tr r="K538" s="2"/>
      </tp>
      <tp t="s">
        <v>#N/A N/A</v>
        <stp/>
        <stp>BDP|13836418937812290773</stp>
        <tr r="H860" s="4"/>
        <tr r="H860" s="2"/>
      </tp>
      <tp t="s">
        <v>#N/A N/A</v>
        <stp/>
        <stp>BDP|14532101963240907249</stp>
        <tr r="O1018" s="4"/>
        <tr r="O1018" s="2"/>
      </tp>
      <tp t="s">
        <v>#N/A N/A</v>
        <stp/>
        <stp>BDP|12599604792374503897</stp>
        <tr r="J903" s="4"/>
        <tr r="J903" s="2"/>
      </tp>
      <tp t="s">
        <v>#N/A N/A</v>
        <stp/>
        <stp>BDP|16417079651642022095</stp>
        <tr r="K643" s="4"/>
        <tr r="K643" s="2"/>
      </tp>
      <tp t="s">
        <v>#N/A N/A</v>
        <stp/>
        <stp>BDP|14963894122337910809</stp>
        <tr r="C295" s="4"/>
        <tr r="C295" s="2"/>
      </tp>
      <tp t="s">
        <v>#N/A N/A</v>
        <stp/>
        <stp>BDP|17927933597991746714</stp>
        <tr r="N933" s="4"/>
        <tr r="N933" s="2"/>
      </tp>
      <tp t="s">
        <v>#N/A N/A</v>
        <stp/>
        <stp>BDP|10334665232413889742</stp>
        <tr r="P477" s="4"/>
        <tr r="P477" s="2"/>
      </tp>
      <tp t="s">
        <v>#N/A N/A</v>
        <stp/>
        <stp>BDP|16422560724755985545</stp>
        <tr r="L918" s="4"/>
        <tr r="L918" s="2"/>
      </tp>
      <tp t="s">
        <v>#N/A N/A</v>
        <stp/>
        <stp>BDP|11992687870158918936</stp>
        <tr r="L576" s="4"/>
        <tr r="L576" s="2"/>
      </tp>
      <tp t="s">
        <v>#N/A N/A</v>
        <stp/>
        <stp>BDP|10863196739455442678</stp>
        <tr r="P100" s="4"/>
        <tr r="P100" s="2"/>
      </tp>
      <tp t="s">
        <v>#N/A N/A</v>
        <stp/>
        <stp>BDP|18195821473120333685</stp>
        <tr r="G510" s="4"/>
        <tr r="G510" s="2"/>
      </tp>
      <tp t="s">
        <v>#N/A N/A</v>
        <stp/>
        <stp>BDP|10249943999113394271</stp>
        <tr r="H163" s="4"/>
        <tr r="H163" s="2"/>
      </tp>
      <tp t="s">
        <v>#N/A N/A</v>
        <stp/>
        <stp>BDP|11952592669575096625</stp>
        <tr r="D524" s="4"/>
        <tr r="D524" s="2"/>
      </tp>
      <tp t="s">
        <v>#N/A N/A</v>
        <stp/>
        <stp>BDP|10867249597388394238</stp>
        <tr r="F1077" s="4"/>
        <tr r="F1077" s="2"/>
      </tp>
      <tp t="s">
        <v>#N/A N/A</v>
        <stp/>
        <stp>BDP|17986851107747228921</stp>
        <tr r="H260" s="4"/>
        <tr r="H260" s="2"/>
      </tp>
      <tp t="s">
        <v>#N/A N/A</v>
        <stp/>
        <stp>BDP|10673321206940163284</stp>
        <tr r="J1123" s="4"/>
        <tr r="J1123" s="2"/>
      </tp>
      <tp t="s">
        <v>#N/A N/A</v>
        <stp/>
        <stp>BDP|11955118336751341363</stp>
        <tr r="O483" s="4"/>
        <tr r="O483" s="2"/>
      </tp>
      <tp t="s">
        <v>#N/A N/A</v>
        <stp/>
        <stp>BDP|11641249163780945432</stp>
        <tr r="G39" s="4"/>
        <tr r="G39" s="2"/>
      </tp>
      <tp t="s">
        <v>#N/A N/A</v>
        <stp/>
        <stp>BDP|15083231258666183514</stp>
        <tr r="P938" s="4"/>
        <tr r="P938" s="2"/>
      </tp>
      <tp t="s">
        <v>#N/A N/A</v>
        <stp/>
        <stp>BDP|12801257044175236006</stp>
        <tr r="D117" s="4"/>
        <tr r="D117" s="2"/>
      </tp>
      <tp t="s">
        <v>#N/A N/A</v>
        <stp/>
        <stp>BDP|16858447654866381000</stp>
        <tr r="P547" s="4"/>
        <tr r="P547" s="2"/>
      </tp>
      <tp t="s">
        <v>#N/A N/A</v>
        <stp/>
        <stp>BDP|11375381074454094049</stp>
        <tr r="P455" s="4"/>
        <tr r="P455" s="2"/>
      </tp>
      <tp t="s">
        <v>#N/A N/A</v>
        <stp/>
        <stp>BDP|15843539327476596522</stp>
        <tr r="E1034" s="4"/>
        <tr r="E1034" s="2"/>
      </tp>
      <tp t="s">
        <v>#N/A N/A</v>
        <stp/>
        <stp>BDP|13608032438174117573</stp>
        <tr r="C33" s="4"/>
        <tr r="C33" s="2"/>
      </tp>
      <tp t="s">
        <v>#N/A N/A</v>
        <stp/>
        <stp>BDP|14163932422219209797</stp>
        <tr r="N214" s="4"/>
        <tr r="N214" s="2"/>
      </tp>
      <tp t="s">
        <v>#N/A N/A</v>
        <stp/>
        <stp>BDP|16128370849982520218</stp>
        <tr r="P424" s="4"/>
        <tr r="P424" s="2"/>
      </tp>
      <tp t="s">
        <v>#N/A N/A</v>
        <stp/>
        <stp>BDP|11817429970677183407</stp>
        <tr r="L825" s="4"/>
        <tr r="L825" s="2"/>
      </tp>
      <tp t="s">
        <v>#N/A N/A</v>
        <stp/>
        <stp>BDP|15317294399188076782</stp>
        <tr r="D967" s="4"/>
        <tr r="D967" s="2"/>
      </tp>
      <tp t="s">
        <v>#N/A N/A</v>
        <stp/>
        <stp>BDP|10617800768059733622</stp>
        <tr r="I510" s="4"/>
        <tr r="I510" s="2"/>
      </tp>
      <tp t="s">
        <v>#N/A N/A</v>
        <stp/>
        <stp>BDP|15769267377050420194</stp>
        <tr r="F601" s="4"/>
        <tr r="F601" s="2"/>
      </tp>
      <tp t="s">
        <v>#N/A N/A</v>
        <stp/>
        <stp>BDP|12452017537213108386</stp>
        <tr r="L388" s="4"/>
        <tr r="L388" s="2"/>
      </tp>
      <tp t="s">
        <v>#N/A N/A</v>
        <stp/>
        <stp>BDP|10358193059302100790</stp>
        <tr r="K169" s="4"/>
        <tr r="K169" s="2"/>
      </tp>
      <tp t="s">
        <v>#N/A N/A</v>
        <stp/>
        <stp>BDP|13847612446373634323</stp>
        <tr r="P383" s="4"/>
        <tr r="P383" s="2"/>
      </tp>
      <tp t="s">
        <v>#N/A N/A</v>
        <stp/>
        <stp>BDP|11818055550584438139</stp>
        <tr r="D972" s="4"/>
        <tr r="D972" s="2"/>
      </tp>
      <tp t="s">
        <v>#N/A N/A</v>
        <stp/>
        <stp>BDP|11291681116650544731</stp>
        <tr r="F1010" s="4"/>
        <tr r="F1010" s="2"/>
      </tp>
      <tp t="s">
        <v>#N/A N/A</v>
        <stp/>
        <stp>BDP|13440485200966379055</stp>
        <tr r="K194" s="4"/>
        <tr r="K194" s="2"/>
      </tp>
      <tp t="s">
        <v>#N/A N/A</v>
        <stp/>
        <stp>BDP|13906160932841111163</stp>
        <tr r="C1032" s="4"/>
        <tr r="C1032" s="2"/>
      </tp>
      <tp t="s">
        <v>#N/A N/A</v>
        <stp/>
        <stp>BDP|16417228237770332687</stp>
        <tr r="N268" s="4"/>
        <tr r="N268" s="2"/>
      </tp>
      <tp t="s">
        <v>#N/A N/A</v>
        <stp/>
        <stp>BDP|16598062288299760665</stp>
        <tr r="O394" s="4"/>
        <tr r="O394" s="2"/>
      </tp>
      <tp t="s">
        <v>#N/A N/A</v>
        <stp/>
        <stp>BDP|11011245493989508284</stp>
        <tr r="E852" s="4"/>
        <tr r="E852" s="2"/>
      </tp>
      <tp t="s">
        <v>#N/A N/A</v>
        <stp/>
        <stp>BDP|12962362023280579239</stp>
        <tr r="C1133" s="4"/>
        <tr r="C1133" s="2"/>
      </tp>
      <tp t="s">
        <v>#N/A N/A</v>
        <stp/>
        <stp>BDP|12146821910183098992</stp>
        <tr r="F143" s="4"/>
        <tr r="F143" s="2"/>
      </tp>
      <tp t="s">
        <v>#N/A N/A</v>
        <stp/>
        <stp>BDP|13928662563763293140</stp>
        <tr r="E231" s="4"/>
        <tr r="E231" s="2"/>
      </tp>
      <tp t="s">
        <v>#N/A N/A</v>
        <stp/>
        <stp>BDP|17829367124375594251</stp>
        <tr r="G77" s="4"/>
        <tr r="G77" s="2"/>
      </tp>
      <tp t="s">
        <v>#N/A N/A</v>
        <stp/>
        <stp>BDP|18043980401881374105</stp>
        <tr r="K622" s="4"/>
        <tr r="K622" s="2"/>
      </tp>
      <tp t="s">
        <v>#N/A N/A</v>
        <stp/>
        <stp>BDP|14779450840050901519</stp>
        <tr r="Q307" s="4"/>
        <tr r="Q307" s="2"/>
      </tp>
      <tp t="s">
        <v>#N/A N/A</v>
        <stp/>
        <stp>BDP|17904242866935719767</stp>
        <tr r="I904" s="4"/>
        <tr r="I904" s="2"/>
      </tp>
      <tp t="s">
        <v>#N/A N/A</v>
        <stp/>
        <stp>BDP|10836315897212211969</stp>
        <tr r="N1142" s="4"/>
        <tr r="N1142" s="2"/>
      </tp>
      <tp t="s">
        <v>#N/A N/A</v>
        <stp/>
        <stp>BDP|12131630539783801597</stp>
        <tr r="O386" s="4"/>
        <tr r="O386" s="2"/>
      </tp>
      <tp t="s">
        <v>#N/A N/A</v>
        <stp/>
        <stp>BDP|14951891618938098427</stp>
        <tr r="L483" s="4"/>
        <tr r="L483" s="2"/>
      </tp>
      <tp t="s">
        <v>#N/A N/A</v>
        <stp/>
        <stp>BDP|16142609514311845179</stp>
        <tr r="K444" s="4"/>
        <tr r="K444" s="2"/>
      </tp>
      <tp t="s">
        <v>#N/A N/A</v>
        <stp/>
        <stp>BDP|12652361079695095239</stp>
        <tr r="O591" s="4"/>
        <tr r="O591" s="2"/>
      </tp>
      <tp t="s">
        <v>#N/A N/A</v>
        <stp/>
        <stp>BDP|17176507972341071596</stp>
        <tr r="I735" s="4"/>
        <tr r="I735" s="2"/>
      </tp>
      <tp t="s">
        <v>#N/A N/A</v>
        <stp/>
        <stp>BDP|16531715346572112690</stp>
        <tr r="H75" s="4"/>
        <tr r="H75" s="2"/>
      </tp>
      <tp t="s">
        <v>#N/A N/A</v>
        <stp/>
        <stp>BDP|17900254617227377223</stp>
        <tr r="J1131" s="4"/>
        <tr r="J1131" s="2"/>
      </tp>
      <tp t="s">
        <v>#N/A N/A</v>
        <stp/>
        <stp>BDP|12948687108545002036</stp>
        <tr r="G608" s="4"/>
        <tr r="G608" s="2"/>
      </tp>
      <tp t="s">
        <v>#N/A N/A</v>
        <stp/>
        <stp>BDP|16274796451263773674</stp>
        <tr r="C710" s="4"/>
        <tr r="C710" s="2"/>
      </tp>
      <tp t="s">
        <v>#N/A N/A</v>
        <stp/>
        <stp>BDP|11803706945053606011</stp>
        <tr r="Q466" s="4"/>
        <tr r="Q466" s="2"/>
      </tp>
      <tp t="s">
        <v>#N/A N/A</v>
        <stp/>
        <stp>BDP|10072419572557948508</stp>
        <tr r="O244" s="4"/>
        <tr r="O244" s="2"/>
      </tp>
      <tp t="s">
        <v>#N/A N/A</v>
        <stp/>
        <stp>BDP|17622541409323031014</stp>
        <tr r="E1013" s="4"/>
        <tr r="E1013" s="2"/>
      </tp>
      <tp t="s">
        <v>#N/A N/A</v>
        <stp/>
        <stp>BDP|12971919710879550274</stp>
        <tr r="C18" s="4"/>
        <tr r="C18" s="2"/>
      </tp>
      <tp t="s">
        <v>#N/A N/A</v>
        <stp/>
        <stp>BDP|14032170292815653899</stp>
        <tr r="M582" s="4"/>
        <tr r="M582" s="2"/>
      </tp>
      <tp t="s">
        <v>#N/A N/A</v>
        <stp/>
        <stp>BDP|16062051219431556730</stp>
        <tr r="F934" s="4"/>
        <tr r="F934" s="2"/>
      </tp>
      <tp t="s">
        <v>#N/A N/A</v>
        <stp/>
        <stp>BDP|17320531435765946566</stp>
        <tr r="C493" s="4"/>
        <tr r="C493" s="2"/>
      </tp>
      <tp t="s">
        <v>#N/A N/A</v>
        <stp/>
        <stp>BDP|17573439227937845735</stp>
        <tr r="C603" s="4"/>
        <tr r="C603" s="2"/>
      </tp>
      <tp t="s">
        <v>#N/A N/A</v>
        <stp/>
        <stp>BDP|17143285767270162253</stp>
        <tr r="P819" s="4"/>
        <tr r="P819" s="2"/>
      </tp>
      <tp t="s">
        <v>#N/A N/A</v>
        <stp/>
        <stp>BDP|16521597770407774210</stp>
        <tr r="O594" s="4"/>
        <tr r="O594" s="2"/>
      </tp>
      <tp t="s">
        <v>#N/A N/A</v>
        <stp/>
        <stp>BDP|12406129459811176643</stp>
        <tr r="E735" s="4"/>
        <tr r="E735" s="2"/>
      </tp>
      <tp t="s">
        <v>#N/A N/A</v>
        <stp/>
        <stp>BDP|11756989392668179869</stp>
        <tr r="Q960" s="4"/>
        <tr r="Q960" s="2"/>
      </tp>
      <tp t="s">
        <v>#N/A N/A</v>
        <stp/>
        <stp>BDP|14342322004501617796</stp>
        <tr r="F438" s="4"/>
        <tr r="F438" s="2"/>
      </tp>
      <tp t="s">
        <v>#N/A N/A</v>
        <stp/>
        <stp>BDP|11479088805568163856</stp>
        <tr r="P975" s="4"/>
        <tr r="P975" s="2"/>
      </tp>
      <tp t="s">
        <v>#N/A N/A</v>
        <stp/>
        <stp>BDP|14516236965587781690</stp>
        <tr r="N382" s="4"/>
        <tr r="N382" s="2"/>
      </tp>
      <tp t="s">
        <v>#N/A N/A</v>
        <stp/>
        <stp>BDP|11924312545192688563</stp>
        <tr r="L472" s="4"/>
        <tr r="L472" s="2"/>
      </tp>
      <tp t="s">
        <v>#N/A N/A</v>
        <stp/>
        <stp>BDP|11946463336840233766</stp>
        <tr r="M762" s="4"/>
        <tr r="M762" s="2"/>
      </tp>
      <tp t="s">
        <v>#N/A N/A</v>
        <stp/>
        <stp>BDP|10525495153822572271</stp>
        <tr r="P739" s="4"/>
        <tr r="P739" s="2"/>
      </tp>
      <tp t="s">
        <v>#N/A N/A</v>
        <stp/>
        <stp>BDP|16744065252350823269</stp>
        <tr r="J1089" s="4"/>
        <tr r="J1089" s="2"/>
      </tp>
      <tp t="s">
        <v>#N/A N/A</v>
        <stp/>
        <stp>BDP|11041945998832098219</stp>
        <tr r="M909" s="4"/>
        <tr r="M909" s="2"/>
      </tp>
      <tp t="s">
        <v>#N/A N/A</v>
        <stp/>
        <stp>BDP|12164220307844817510</stp>
        <tr r="G1155" s="4"/>
        <tr r="G1155" s="2"/>
      </tp>
      <tp t="s">
        <v>#N/A N/A</v>
        <stp/>
        <stp>BDP|12217523889686124859</stp>
        <tr r="H37" s="4"/>
        <tr r="H37" s="2"/>
      </tp>
      <tp t="s">
        <v>#N/A N/A</v>
        <stp/>
        <stp>BDP|10319119548800191467</stp>
        <tr r="I45" s="4"/>
        <tr r="I45" s="2"/>
      </tp>
      <tp t="s">
        <v>#N/A N/A</v>
        <stp/>
        <stp>BDP|13213593050482216049</stp>
        <tr r="E892" s="4"/>
        <tr r="E892" s="2"/>
      </tp>
      <tp t="s">
        <v>#N/A N/A</v>
        <stp/>
        <stp>BDP|11949562653409493955</stp>
        <tr r="M461" s="4"/>
        <tr r="M461" s="2"/>
      </tp>
      <tp t="s">
        <v>#N/A N/A</v>
        <stp/>
        <stp>BDP|15837607699822455987</stp>
        <tr r="N246" s="4"/>
        <tr r="N246" s="2"/>
      </tp>
      <tp t="s">
        <v>#N/A N/A</v>
        <stp/>
        <stp>BDP|15413932888952474760</stp>
        <tr r="E511" s="4"/>
        <tr r="E511" s="2"/>
      </tp>
      <tp t="s">
        <v>#N/A N/A</v>
        <stp/>
        <stp>BDP|10049699934366630260</stp>
        <tr r="F1046" s="4"/>
        <tr r="F1046" s="2"/>
      </tp>
      <tp t="s">
        <v>#N/A N/A</v>
        <stp/>
        <stp>BDP|14228236939711596507</stp>
        <tr r="M840" s="4"/>
        <tr r="M840" s="2"/>
      </tp>
      <tp t="s">
        <v>#N/A N/A</v>
        <stp/>
        <stp>BDP|11959738234156657255</stp>
        <tr r="H174" s="4"/>
        <tr r="H174" s="2"/>
      </tp>
      <tp t="s">
        <v>#N/A N/A</v>
        <stp/>
        <stp>BDP|11011180319096954657</stp>
        <tr r="M221" s="4"/>
        <tr r="M221" s="2"/>
      </tp>
      <tp t="s">
        <v>#N/A N/A</v>
        <stp/>
        <stp>BDP|16296275671381889314</stp>
        <tr r="I842" s="4"/>
        <tr r="I842" s="2"/>
      </tp>
      <tp t="s">
        <v>#N/A N/A</v>
        <stp/>
        <stp>BDP|11463730559044731646</stp>
        <tr r="C792" s="4"/>
        <tr r="C792" s="2"/>
      </tp>
      <tp t="s">
        <v>#N/A N/A</v>
        <stp/>
        <stp>BDP|17963472622077140703</stp>
        <tr r="L142" s="4"/>
        <tr r="L142" s="2"/>
      </tp>
      <tp t="s">
        <v>#N/A N/A</v>
        <stp/>
        <stp>BDP|12735754241412839262</stp>
        <tr r="M1139" s="4"/>
        <tr r="M1139" s="2"/>
      </tp>
      <tp t="s">
        <v>#N/A N/A</v>
        <stp/>
        <stp>BDP|16946977153689955292</stp>
        <tr r="Q983" s="4"/>
        <tr r="Q983" s="2"/>
      </tp>
      <tp t="s">
        <v>#N/A N/A</v>
        <stp/>
        <stp>BDP|14993188382148851467</stp>
        <tr r="J382" s="4"/>
        <tr r="J382" s="2"/>
      </tp>
      <tp t="s">
        <v>#N/A N/A</v>
        <stp/>
        <stp>BDP|13226426781227964952</stp>
        <tr r="M180" s="4"/>
        <tr r="M180" s="2"/>
      </tp>
      <tp t="s">
        <v>#N/A N/A</v>
        <stp/>
        <stp>BDP|10320263631323192389</stp>
        <tr r="M922" s="4"/>
        <tr r="M922" s="2"/>
      </tp>
      <tp t="s">
        <v>#N/A N/A</v>
        <stp/>
        <stp>BDP|10344453174167833577</stp>
        <tr r="C469" s="4"/>
        <tr r="C469" s="2"/>
      </tp>
      <tp t="s">
        <v>#N/A N/A</v>
        <stp/>
        <stp>BDP|14864773195909198264</stp>
        <tr r="P643" s="4"/>
        <tr r="P643" s="2"/>
      </tp>
      <tp t="s">
        <v>#N/A N/A</v>
        <stp/>
        <stp>BDP|13282688711530629506</stp>
        <tr r="D638" s="4"/>
        <tr r="D638" s="2"/>
      </tp>
      <tp t="s">
        <v>#N/A N/A</v>
        <stp/>
        <stp>BDP|17100707986531370894</stp>
        <tr r="H387" s="4"/>
        <tr r="H387" s="2"/>
      </tp>
      <tp t="s">
        <v>#N/A N/A</v>
        <stp/>
        <stp>BDP|10981142021701156309</stp>
        <tr r="L347" s="4"/>
        <tr r="L347" s="2"/>
      </tp>
      <tp t="s">
        <v>#N/A N/A</v>
        <stp/>
        <stp>BDP|15328463107598807875</stp>
        <tr r="N439" s="4"/>
        <tr r="N439" s="2"/>
      </tp>
      <tp t="s">
        <v>#N/A N/A</v>
        <stp/>
        <stp>BDP|11549609476058750998</stp>
        <tr r="P610" s="4"/>
        <tr r="P610" s="2"/>
      </tp>
      <tp t="s">
        <v>#N/A N/A</v>
        <stp/>
        <stp>BDP|10467980577738335752</stp>
        <tr r="F439" s="4"/>
        <tr r="F439" s="2"/>
      </tp>
      <tp t="s">
        <v>#N/A N/A</v>
        <stp/>
        <stp>BDP|17177308459499544908</stp>
        <tr r="N639" s="4"/>
        <tr r="N639" s="2"/>
      </tp>
      <tp t="s">
        <v>#N/A N/A</v>
        <stp/>
        <stp>BDP|15437531511577342784</stp>
        <tr r="P1125" s="4"/>
        <tr r="P1125" s="2"/>
      </tp>
      <tp t="s">
        <v>#N/A N/A</v>
        <stp/>
        <stp>BDP|11832336189953627899</stp>
        <tr r="Q840" s="4"/>
        <tr r="Q840" s="2"/>
      </tp>
      <tp t="s">
        <v>#N/A N/A</v>
        <stp/>
        <stp>BDP|10962425177344745663</stp>
        <tr r="M558" s="4"/>
        <tr r="M558" s="2"/>
      </tp>
      <tp t="s">
        <v>#N/A N/A</v>
        <stp/>
        <stp>BDP|12035494911671672730</stp>
        <tr r="L313" s="4"/>
        <tr r="L313" s="2"/>
      </tp>
      <tp t="s">
        <v>#N/A N/A</v>
        <stp/>
        <stp>BDP|10160187212792691309</stp>
        <tr r="G99" s="4"/>
        <tr r="G99" s="2"/>
      </tp>
      <tp t="s">
        <v>#N/A N/A</v>
        <stp/>
        <stp>BDP|14222286036266043214</stp>
        <tr r="G156" s="4"/>
        <tr r="G156" s="2"/>
      </tp>
      <tp t="s">
        <v>#N/A N/A</v>
        <stp/>
        <stp>BDP|10143110206601334184</stp>
        <tr r="Q515" s="4"/>
        <tr r="Q515" s="2"/>
      </tp>
      <tp t="s">
        <v>#N/A N/A</v>
        <stp/>
        <stp>BDP|11637683355464482729</stp>
        <tr r="J70" s="4"/>
        <tr r="J70" s="2"/>
      </tp>
      <tp t="s">
        <v>#N/A N/A</v>
        <stp/>
        <stp>BDP|17718995396860610639</stp>
        <tr r="Q855" s="4"/>
        <tr r="Q855" s="2"/>
      </tp>
      <tp t="s">
        <v>#N/A N/A</v>
        <stp/>
        <stp>BDP|15153632841465890371</stp>
        <tr r="J534" s="4"/>
        <tr r="J534" s="2"/>
      </tp>
      <tp t="s">
        <v>#N/A N/A</v>
        <stp/>
        <stp>BDP|16812404605285653679</stp>
        <tr r="K972" s="4"/>
        <tr r="K972" s="2"/>
      </tp>
      <tp t="s">
        <v>#N/A N/A</v>
        <stp/>
        <stp>BDP|17091011609544528214</stp>
        <tr r="I1048" s="4"/>
        <tr r="I1048" s="2"/>
      </tp>
      <tp t="s">
        <v>#N/A N/A</v>
        <stp/>
        <stp>BDP|11601284172290382534</stp>
        <tr r="F714" s="4"/>
        <tr r="F714" s="2"/>
      </tp>
      <tp t="s">
        <v>#N/A N/A</v>
        <stp/>
        <stp>BDP|10963167056757283274</stp>
        <tr r="N551" s="4"/>
        <tr r="N551" s="2"/>
      </tp>
      <tp t="s">
        <v>#N/A N/A</v>
        <stp/>
        <stp>BDP|10467610403957342091</stp>
        <tr r="C1103" s="4"/>
        <tr r="C1103" s="2"/>
      </tp>
      <tp t="s">
        <v>#N/A N/A</v>
        <stp/>
        <stp>BDP|16931319983499150561</stp>
        <tr r="F125" s="4"/>
        <tr r="F125" s="2"/>
      </tp>
      <tp t="s">
        <v>#N/A N/A</v>
        <stp/>
        <stp>BDP|13503567605001976639</stp>
        <tr r="N720" s="4"/>
        <tr r="N720" s="2"/>
      </tp>
      <tp t="s">
        <v>#N/A N/A</v>
        <stp/>
        <stp>BDP|10883158433663568078</stp>
        <tr r="N485" s="4"/>
        <tr r="N485" s="2"/>
      </tp>
      <tp t="s">
        <v>#N/A N/A</v>
        <stp/>
        <stp>BDP|14912822386510798567</stp>
        <tr r="M845" s="4"/>
        <tr r="M845" s="2"/>
      </tp>
      <tp t="s">
        <v>#N/A N/A</v>
        <stp/>
        <stp>BDP|15066734378233194761</stp>
        <tr r="Q666" s="4"/>
        <tr r="Q666" s="2"/>
      </tp>
      <tp t="s">
        <v>#N/A N/A</v>
        <stp/>
        <stp>BDP|11484937286646858753</stp>
        <tr r="D932" s="4"/>
        <tr r="D932" s="2"/>
      </tp>
      <tp t="s">
        <v>#N/A N/A</v>
        <stp/>
        <stp>BDP|11992647323872693640</stp>
        <tr r="O114" s="4"/>
        <tr r="O114" s="2"/>
      </tp>
      <tp t="s">
        <v>#N/A N/A</v>
        <stp/>
        <stp>BDP|14377877531776805818</stp>
        <tr r="H974" s="4"/>
        <tr r="H974" s="2"/>
      </tp>
      <tp t="s">
        <v>#N/A N/A</v>
        <stp/>
        <stp>BDP|13734607351273215289</stp>
        <tr r="I924" s="4"/>
        <tr r="I924" s="2"/>
      </tp>
      <tp t="s">
        <v>#N/A N/A</v>
        <stp/>
        <stp>BDP|11198019013474983561</stp>
        <tr r="L985" s="4"/>
        <tr r="L985" s="2"/>
      </tp>
      <tp t="s">
        <v>#N/A N/A</v>
        <stp/>
        <stp>BDP|14688094515832501639</stp>
        <tr r="K375" s="4"/>
        <tr r="K375" s="2"/>
      </tp>
      <tp t="s">
        <v>#N/A N/A</v>
        <stp/>
        <stp>BDP|10810424326863470447</stp>
        <tr r="Q1077" s="4"/>
        <tr r="Q1077" s="2"/>
      </tp>
      <tp t="s">
        <v>#N/A N/A</v>
        <stp/>
        <stp>BDP|11064522324836936132</stp>
        <tr r="D833" s="4"/>
        <tr r="D833" s="2"/>
      </tp>
      <tp t="s">
        <v>#N/A N/A</v>
        <stp/>
        <stp>BDP|18155096213059390147</stp>
        <tr r="O122" s="4"/>
        <tr r="O122" s="2"/>
      </tp>
      <tp t="s">
        <v>#N/A N/A</v>
        <stp/>
        <stp>BDP|17152753373107884133</stp>
        <tr r="K808" s="4"/>
        <tr r="K808" s="2"/>
      </tp>
      <tp t="s">
        <v>#N/A N/A</v>
        <stp/>
        <stp>BDP|11326430959374266575</stp>
        <tr r="J523" s="4"/>
        <tr r="J523" s="2"/>
      </tp>
      <tp t="s">
        <v>#N/A N/A</v>
        <stp/>
        <stp>BDP|15874425860620165673</stp>
        <tr r="M951" s="4"/>
        <tr r="M951" s="2"/>
      </tp>
      <tp t="s">
        <v>#N/A N/A</v>
        <stp/>
        <stp>BDP|12423313225254413683</stp>
        <tr r="D679" s="4"/>
        <tr r="D679" s="2"/>
      </tp>
      <tp t="s">
        <v>#N/A N/A</v>
        <stp/>
        <stp>BDP|18340366833580811926</stp>
        <tr r="E1058" s="4"/>
        <tr r="E1058" s="2"/>
      </tp>
      <tp t="s">
        <v>#N/A N/A</v>
        <stp/>
        <stp>BDP|11312404350734858570</stp>
        <tr r="N370" s="4"/>
        <tr r="N370" s="2"/>
      </tp>
      <tp t="s">
        <v>#N/A N/A</v>
        <stp/>
        <stp>BDP|14985200795447281923</stp>
        <tr r="D281" s="4"/>
        <tr r="D281" s="2"/>
      </tp>
      <tp t="s">
        <v>#N/A N/A</v>
        <stp/>
        <stp>BDP|16605433049422555554</stp>
        <tr r="D1103" s="4"/>
        <tr r="D1103" s="2"/>
      </tp>
      <tp t="s">
        <v>#N/A N/A</v>
        <stp/>
        <stp>BDP|10849073804767628617</stp>
        <tr r="F783" s="4"/>
        <tr r="F783" s="2"/>
      </tp>
      <tp t="s">
        <v>#N/A N/A</v>
        <stp/>
        <stp>BDP|11578103423504962732</stp>
        <tr r="D485" s="4"/>
        <tr r="D485" s="2"/>
      </tp>
      <tp t="s">
        <v>#N/A N/A</v>
        <stp/>
        <stp>BDP|15014575614578800874</stp>
        <tr r="L770" s="4"/>
        <tr r="L770" s="2"/>
      </tp>
      <tp t="s">
        <v>#N/A N/A</v>
        <stp/>
        <stp>BDP|10067992283508521836</stp>
        <tr r="G415" s="4"/>
        <tr r="G415" s="2"/>
      </tp>
      <tp t="s">
        <v>#N/A N/A</v>
        <stp/>
        <stp>BDP|16231035145602033186</stp>
        <tr r="Q192" s="4"/>
        <tr r="Q192" s="2"/>
      </tp>
      <tp t="s">
        <v>#N/A N/A</v>
        <stp/>
        <stp>BDP|16008859789900805784</stp>
        <tr r="J411" s="4"/>
        <tr r="J411" s="2"/>
      </tp>
      <tp t="s">
        <v>#N/A N/A</v>
        <stp/>
        <stp>BDP|15254841699234705142</stp>
        <tr r="M764" s="4"/>
        <tr r="M764" s="2"/>
      </tp>
      <tp t="s">
        <v>#N/A N/A</v>
        <stp/>
        <stp>BDP|11006136501600423199</stp>
        <tr r="N659" s="4"/>
        <tr r="N659" s="2"/>
      </tp>
      <tp t="s">
        <v>#N/A N/A</v>
        <stp/>
        <stp>BDP|11207229734423311287</stp>
        <tr r="M515" s="4"/>
        <tr r="M515" s="2"/>
      </tp>
      <tp t="s">
        <v>#N/A N/A</v>
        <stp/>
        <stp>BDP|14968131561971407307</stp>
        <tr r="D793" s="4"/>
        <tr r="D793" s="2"/>
      </tp>
      <tp t="s">
        <v>#N/A N/A</v>
        <stp/>
        <stp>BDP|17769672334065941628</stp>
        <tr r="L1017" s="4"/>
        <tr r="L1017" s="2"/>
      </tp>
      <tp t="s">
        <v>#N/A N/A</v>
        <stp/>
        <stp>BDP|16328147252526994531</stp>
        <tr r="M721" s="4"/>
        <tr r="M721" s="2"/>
      </tp>
      <tp t="s">
        <v>#N/A N/A</v>
        <stp/>
        <stp>BDP|15124521350674985055</stp>
        <tr r="Q371" s="4"/>
        <tr r="Q371" s="2"/>
      </tp>
      <tp t="s">
        <v>#N/A N/A</v>
        <stp/>
        <stp>BDP|11477269620572440297</stp>
        <tr r="J1093" s="4"/>
        <tr r="J1093" s="2"/>
      </tp>
      <tp t="s">
        <v>#N/A N/A</v>
        <stp/>
        <stp>BDP|17976055043477270529</stp>
        <tr r="N914" s="4"/>
        <tr r="N914" s="2"/>
      </tp>
      <tp t="s">
        <v>#N/A N/A</v>
        <stp/>
        <stp>BDP|17680027016446454196</stp>
        <tr r="L926" s="4"/>
        <tr r="L926" s="2"/>
      </tp>
      <tp t="s">
        <v>#N/A N/A</v>
        <stp/>
        <stp>BDP|17494721466266779183</stp>
        <tr r="O520" s="4"/>
        <tr r="O520" s="2"/>
      </tp>
      <tp t="s">
        <v>#N/A N/A</v>
        <stp/>
        <stp>BDP|10096683561656074769</stp>
        <tr r="I998" s="4"/>
        <tr r="I998" s="2"/>
      </tp>
      <tp t="s">
        <v>#N/A N/A</v>
        <stp/>
        <stp>BDP|15999681038242533338</stp>
        <tr r="H656" s="4"/>
        <tr r="H656" s="2"/>
      </tp>
      <tp t="s">
        <v>#N/A N/A</v>
        <stp/>
        <stp>BDP|12916684319755409133</stp>
        <tr r="H209" s="4"/>
        <tr r="H209" s="2"/>
      </tp>
      <tp t="s">
        <v>#N/A N/A</v>
        <stp/>
        <stp>BDP|11882809073216058947</stp>
        <tr r="E850" s="4"/>
        <tr r="E850" s="2"/>
      </tp>
      <tp t="s">
        <v>#N/A N/A</v>
        <stp/>
        <stp>BDP|18390260863448882515</stp>
        <tr r="G558" s="4"/>
        <tr r="G558" s="2"/>
      </tp>
      <tp t="s">
        <v>#N/A N/A</v>
        <stp/>
        <stp>BDP|12701277315303258386</stp>
        <tr r="P764" s="4"/>
        <tr r="P764" s="2"/>
      </tp>
      <tp t="s">
        <v>#N/A N/A</v>
        <stp/>
        <stp>BDP|16214096720784424104</stp>
        <tr r="Q1095" s="4"/>
        <tr r="Q1095" s="2"/>
      </tp>
      <tp t="s">
        <v>#N/A N/A</v>
        <stp/>
        <stp>BDP|12149488506281414649</stp>
        <tr r="Q830" s="4"/>
        <tr r="Q830" s="2"/>
      </tp>
      <tp t="s">
        <v>#N/A N/A</v>
        <stp/>
        <stp>BDP|10829868717348156079</stp>
        <tr r="P335" s="4"/>
        <tr r="P335" s="2"/>
      </tp>
      <tp t="s">
        <v>#N/A N/A</v>
        <stp/>
        <stp>BDP|15029962675408549295</stp>
        <tr r="O564" s="4"/>
        <tr r="O564" s="2"/>
      </tp>
      <tp t="s">
        <v>#N/A N/A</v>
        <stp/>
        <stp>BDP|12567176740594543285</stp>
        <tr r="D508" s="4"/>
        <tr r="D508" s="2"/>
      </tp>
      <tp t="s">
        <v>#N/A N/A</v>
        <stp/>
        <stp>BDP|12730862550437681989</stp>
        <tr r="L341" s="4"/>
        <tr r="L341" s="2"/>
      </tp>
      <tp t="s">
        <v>#N/A N/A</v>
        <stp/>
        <stp>BDP|11535116560164300380</stp>
        <tr r="K1007" s="4"/>
        <tr r="K1007" s="2"/>
      </tp>
      <tp t="s">
        <v>#N/A N/A</v>
        <stp/>
        <stp>BDP|17997349145734266555</stp>
        <tr r="C974" s="4"/>
        <tr r="C974" s="2"/>
      </tp>
      <tp t="s">
        <v>#N/A N/A</v>
        <stp/>
        <stp>BDP|16703050470281810148</stp>
        <tr r="N22" s="4"/>
        <tr r="N22" s="2"/>
      </tp>
      <tp t="s">
        <v>#N/A N/A</v>
        <stp/>
        <stp>BDP|10443013415889721996</stp>
        <tr r="L379" s="4"/>
        <tr r="L379" s="2"/>
      </tp>
      <tp t="s">
        <v>#N/A N/A</v>
        <stp/>
        <stp>BDP|15783029146161926149</stp>
        <tr r="M195" s="4"/>
        <tr r="M195" s="2"/>
      </tp>
      <tp t="s">
        <v>#N/A N/A</v>
        <stp/>
        <stp>BDP|13764691950172545358</stp>
        <tr r="L642" s="4"/>
        <tr r="L642" s="2"/>
      </tp>
      <tp t="s">
        <v>#N/A N/A</v>
        <stp/>
        <stp>BDP|14624241610291524799</stp>
        <tr r="P651" s="4"/>
        <tr r="P651" s="2"/>
      </tp>
      <tp t="s">
        <v>#N/A N/A</v>
        <stp/>
        <stp>BDP|18091940535924693793</stp>
        <tr r="H918" s="4"/>
        <tr r="H918" s="2"/>
      </tp>
      <tp t="s">
        <v>#N/A N/A</v>
        <stp/>
        <stp>BDP|13723556405147194086</stp>
        <tr r="L1052" s="4"/>
        <tr r="L1052" s="2"/>
      </tp>
      <tp t="s">
        <v>#N/A N/A</v>
        <stp/>
        <stp>BDP|14294554979196766170</stp>
        <tr r="F1005" s="4"/>
        <tr r="F1005" s="2"/>
      </tp>
      <tp t="s">
        <v>#N/A N/A</v>
        <stp/>
        <stp>BDP|17061281686808515454</stp>
        <tr r="O663" s="4"/>
        <tr r="O663" s="2"/>
      </tp>
      <tp t="s">
        <v>#N/A N/A</v>
        <stp/>
        <stp>BDP|16269573988088745248</stp>
        <tr r="F644" s="4"/>
        <tr r="F644" s="2"/>
      </tp>
      <tp t="s">
        <v>#N/A N/A</v>
        <stp/>
        <stp>BDP|16466914439515271809</stp>
        <tr r="K779" s="4"/>
        <tr r="K779" s="2"/>
      </tp>
      <tp t="s">
        <v>#N/A N/A</v>
        <stp/>
        <stp>BDP|10922042556870361466</stp>
        <tr r="P390" s="4"/>
        <tr r="P390" s="2"/>
      </tp>
      <tp t="s">
        <v>#N/A N/A</v>
        <stp/>
        <stp>BDP|15034678909337466541</stp>
        <tr r="E972" s="4"/>
        <tr r="E972" s="2"/>
      </tp>
      <tp t="s">
        <v>#N/A N/A</v>
        <stp/>
        <stp>BDP|17251639648682643612</stp>
        <tr r="O43" s="4"/>
        <tr r="O43" s="2"/>
      </tp>
      <tp t="s">
        <v>#N/A N/A</v>
        <stp/>
        <stp>BDP|15267518098360122843</stp>
        <tr r="K224" s="4"/>
        <tr r="K224" s="2"/>
      </tp>
      <tp t="s">
        <v>#N/A N/A</v>
        <stp/>
        <stp>BDP|17274194337813704757</stp>
        <tr r="C501" s="4"/>
        <tr r="C501" s="2"/>
      </tp>
      <tp t="s">
        <v>#N/A N/A</v>
        <stp/>
        <stp>BDP|17274322796685016981</stp>
        <tr r="M667" s="4"/>
        <tr r="M667" s="2"/>
      </tp>
      <tp t="s">
        <v>#N/A N/A</v>
        <stp/>
        <stp>BDP|10864616070292054274</stp>
        <tr r="L1009" s="4"/>
        <tr r="L1009" s="2"/>
      </tp>
      <tp t="s">
        <v>#N/A N/A</v>
        <stp/>
        <stp>BDP|14718056782239678481</stp>
        <tr r="N1058" s="4"/>
        <tr r="N1058" s="2"/>
      </tp>
      <tp t="s">
        <v>#N/A N/A</v>
        <stp/>
        <stp>BDP|13043383734754350616</stp>
        <tr r="F1027" s="4"/>
        <tr r="F1027" s="2"/>
      </tp>
      <tp t="s">
        <v>#N/A N/A</v>
        <stp/>
        <stp>BDP|10263308803800650293</stp>
        <tr r="I274" s="4"/>
        <tr r="I274" s="2"/>
      </tp>
      <tp t="s">
        <v>#N/A N/A</v>
        <stp/>
        <stp>BDP|13417736863813803028</stp>
        <tr r="Q68" s="4"/>
        <tr r="Q68" s="2"/>
      </tp>
      <tp t="s">
        <v>#N/A N/A</v>
        <stp/>
        <stp>BDP|13148301658390229453</stp>
        <tr r="I599" s="4"/>
        <tr r="I599" s="2"/>
      </tp>
      <tp t="s">
        <v>#N/A N/A</v>
        <stp/>
        <stp>BDP|14445496477181247760</stp>
        <tr r="M838" s="4"/>
        <tr r="M838" s="2"/>
      </tp>
      <tp t="s">
        <v>#N/A N/A</v>
        <stp/>
        <stp>BDP|15203009203450986462</stp>
        <tr r="G1103" s="4"/>
        <tr r="G1103" s="2"/>
      </tp>
      <tp t="s">
        <v>#N/A N/A</v>
        <stp/>
        <stp>BDP|14413405822790913314</stp>
        <tr r="O700" s="4"/>
        <tr r="O700" s="2"/>
      </tp>
      <tp t="s">
        <v>#N/A N/A</v>
        <stp/>
        <stp>BDP|17651792915101113152</stp>
        <tr r="O559" s="4"/>
        <tr r="O559" s="2"/>
      </tp>
      <tp t="s">
        <v>#N/A N/A</v>
        <stp/>
        <stp>BDP|14452009136847803141</stp>
        <tr r="O325" s="4"/>
        <tr r="O325" s="2"/>
      </tp>
      <tp t="s">
        <v>#N/A N/A</v>
        <stp/>
        <stp>BDP|17053420766772267681</stp>
        <tr r="G687" s="4"/>
        <tr r="G687" s="2"/>
      </tp>
      <tp t="s">
        <v>#N/A N/A</v>
        <stp/>
        <stp>BDP|11162926388228051952</stp>
        <tr r="L469" s="4"/>
        <tr r="L469" s="2"/>
      </tp>
      <tp t="s">
        <v>#N/A N/A</v>
        <stp/>
        <stp>BDP|18165943473154048384</stp>
        <tr r="F269" s="4"/>
        <tr r="F269" s="2"/>
      </tp>
      <tp t="s">
        <v>#N/A N/A</v>
        <stp/>
        <stp>BDP|10365686228317808257</stp>
        <tr r="F586" s="4"/>
        <tr r="F586" s="2"/>
      </tp>
      <tp t="s">
        <v>#N/A N/A</v>
        <stp/>
        <stp>BDP|17662750929352496108</stp>
        <tr r="K372" s="4"/>
        <tr r="K372" s="2"/>
      </tp>
      <tp t="s">
        <v>#N/A N/A</v>
        <stp/>
        <stp>BDP|16613448451134953249</stp>
        <tr r="E962" s="4"/>
        <tr r="E962" s="2"/>
      </tp>
      <tp t="s">
        <v>#N/A N/A</v>
        <stp/>
        <stp>BDP|16460612524003914061</stp>
        <tr r="E113" s="4"/>
        <tr r="E113" s="2"/>
      </tp>
      <tp t="s">
        <v>#N/A N/A</v>
        <stp/>
        <stp>BDP|12866809134300797851</stp>
        <tr r="F643" s="4"/>
        <tr r="F643" s="2"/>
      </tp>
      <tp t="s">
        <v>#N/A N/A</v>
        <stp/>
        <stp>BDP|16407201352286382640</stp>
        <tr r="P1006" s="4"/>
        <tr r="P1006" s="2"/>
      </tp>
      <tp t="s">
        <v>#N/A N/A</v>
        <stp/>
        <stp>BDP|15999833500105885938</stp>
        <tr r="C467" s="4"/>
        <tr r="C467" s="2"/>
      </tp>
      <tp t="s">
        <v>#N/A N/A</v>
        <stp/>
        <stp>BDP|15943014156427690696</stp>
        <tr r="D633" s="4"/>
        <tr r="D633" s="2"/>
      </tp>
      <tp t="s">
        <v>#N/A N/A</v>
        <stp/>
        <stp>BDP|17882990302736159930</stp>
        <tr r="F104" s="4"/>
        <tr r="F104" s="2"/>
      </tp>
      <tp t="s">
        <v>#N/A N/A</v>
        <stp/>
        <stp>BDP|16268411211002240019</stp>
        <tr r="F615" s="4"/>
        <tr r="F615" s="2"/>
      </tp>
      <tp t="s">
        <v>#N/A N/A</v>
        <stp/>
        <stp>BDP|17450409832445709402</stp>
        <tr r="P381" s="4"/>
        <tr r="P381" s="2"/>
      </tp>
      <tp t="s">
        <v>#N/A N/A</v>
        <stp/>
        <stp>BDP|14716581025955806730</stp>
        <tr r="Q584" s="4"/>
        <tr r="Q584" s="2"/>
      </tp>
      <tp t="s">
        <v>#N/A N/A</v>
        <stp/>
        <stp>BDP|10652400626830970783</stp>
        <tr r="K1126" s="4"/>
        <tr r="K1126" s="2"/>
      </tp>
      <tp t="s">
        <v>#N/A N/A</v>
        <stp/>
        <stp>BDP|11581923894004264405</stp>
        <tr r="K1113" s="4"/>
        <tr r="K1113" s="2"/>
      </tp>
      <tp t="s">
        <v>#N/A N/A</v>
        <stp/>
        <stp>BDP|13970832800823368983</stp>
        <tr r="I600" s="4"/>
        <tr r="I600" s="2"/>
      </tp>
      <tp t="s">
        <v>#N/A N/A</v>
        <stp/>
        <stp>BDP|15669824300838524407</stp>
        <tr r="C450" s="4"/>
        <tr r="C450" s="2"/>
      </tp>
      <tp t="s">
        <v>#N/A N/A</v>
        <stp/>
        <stp>BDP|15081701833550125031</stp>
        <tr r="J1153" s="4"/>
        <tr r="J1153" s="2"/>
      </tp>
      <tp t="s">
        <v>#N/A N/A</v>
        <stp/>
        <stp>BDP|10192228232141298127</stp>
        <tr r="H268" s="4"/>
        <tr r="H268" s="2"/>
      </tp>
      <tp t="s">
        <v>#N/A N/A</v>
        <stp/>
        <stp>BDP|12693832872079418527</stp>
        <tr r="G587" s="4"/>
        <tr r="G587" s="2"/>
      </tp>
      <tp t="s">
        <v>#N/A N/A</v>
        <stp/>
        <stp>BDP|17710984078830169877</stp>
        <tr r="Q935" s="4"/>
        <tr r="Q935" s="2"/>
      </tp>
      <tp t="s">
        <v>#N/A N/A</v>
        <stp/>
        <stp>BDP|17747977322845166821</stp>
        <tr r="L434" s="4"/>
        <tr r="L434" s="2"/>
      </tp>
      <tp t="s">
        <v>#N/A N/A</v>
        <stp/>
        <stp>BDP|15299588537030501292</stp>
        <tr r="K514" s="4"/>
        <tr r="K514" s="2"/>
      </tp>
      <tp t="s">
        <v>#N/A N/A</v>
        <stp/>
        <stp>BDP|18189486772963871923</stp>
        <tr r="G1133" s="4"/>
        <tr r="G1133" s="2"/>
      </tp>
      <tp t="s">
        <v>#N/A N/A</v>
        <stp/>
        <stp>BDP|11581677837507191250</stp>
        <tr r="I200" s="4"/>
        <tr r="I200" s="2"/>
      </tp>
      <tp t="s">
        <v>#N/A N/A</v>
        <stp/>
        <stp>BDP|17163647481878234079</stp>
        <tr r="N1030" s="4"/>
        <tr r="N1030" s="2"/>
      </tp>
      <tp t="s">
        <v>#N/A N/A</v>
        <stp/>
        <stp>BDP|16863104617345912273</stp>
        <tr r="P962" s="4"/>
        <tr r="P962" s="2"/>
      </tp>
      <tp t="s">
        <v>#N/A N/A</v>
        <stp/>
        <stp>BDP|13616981399784558630</stp>
        <tr r="I272" s="4"/>
        <tr r="I272" s="2"/>
      </tp>
      <tp t="s">
        <v>#N/A N/A</v>
        <stp/>
        <stp>BDP|13955600111141834415</stp>
        <tr r="C164" s="4"/>
        <tr r="C164" s="2"/>
      </tp>
      <tp t="s">
        <v>#N/A N/A</v>
        <stp/>
        <stp>BDP|17384109612213268524</stp>
        <tr r="L742" s="4"/>
        <tr r="L742" s="2"/>
      </tp>
      <tp t="s">
        <v>#N/A N/A</v>
        <stp/>
        <stp>BDP|16154987721448858414</stp>
        <tr r="E258" s="4"/>
        <tr r="E258" s="2"/>
      </tp>
      <tp t="s">
        <v>#N/A N/A</v>
        <stp/>
        <stp>BDP|11752879467649657708</stp>
        <tr r="Q214" s="4"/>
        <tr r="Q214" s="2"/>
      </tp>
      <tp t="s">
        <v>#N/A N/A</v>
        <stp/>
        <stp>BDP|17854875803776558885</stp>
        <tr r="C63" s="4"/>
        <tr r="C63" s="2"/>
      </tp>
      <tp t="s">
        <v>#N/A N/A</v>
        <stp/>
        <stp>BDP|15651409406516186606</stp>
        <tr r="D918" s="4"/>
        <tr r="D918" s="2"/>
      </tp>
      <tp t="s">
        <v>#N/A N/A</v>
        <stp/>
        <stp>BDP|10828856018301656924</stp>
        <tr r="M475" s="4"/>
        <tr r="M475" s="2"/>
      </tp>
      <tp t="s">
        <v>#N/A N/A</v>
        <stp/>
        <stp>BDP|14776217917676845087</stp>
        <tr r="O512" s="4"/>
        <tr r="O512" s="2"/>
      </tp>
      <tp t="s">
        <v>#N/A N/A</v>
        <stp/>
        <stp>BDP|14558891022759856673</stp>
        <tr r="F905" s="4"/>
        <tr r="F905" s="2"/>
      </tp>
      <tp t="s">
        <v>#N/A N/A</v>
        <stp/>
        <stp>BDP|11215660796038364702</stp>
        <tr r="D480" s="4"/>
        <tr r="D480" s="2"/>
      </tp>
      <tp t="s">
        <v>#N/A N/A</v>
        <stp/>
        <stp>BDP|15095144648895409490</stp>
        <tr r="I1021" s="4"/>
        <tr r="I1021" s="2"/>
      </tp>
      <tp t="s">
        <v>#N/A N/A</v>
        <stp/>
        <stp>BDP|10114595447842799291</stp>
        <tr r="C1079" s="4"/>
        <tr r="C1079" s="2"/>
      </tp>
      <tp t="s">
        <v>#N/A N/A</v>
        <stp/>
        <stp>BDP|10709517775237004421</stp>
        <tr r="C519" s="4"/>
        <tr r="C519" s="2"/>
      </tp>
      <tp t="s">
        <v>#N/A N/A</v>
        <stp/>
        <stp>BDP|11323045111107426630</stp>
        <tr r="E599" s="4"/>
        <tr r="E599" s="2"/>
      </tp>
      <tp t="s">
        <v>#N/A N/A</v>
        <stp/>
        <stp>BDP|17392590402183999005</stp>
        <tr r="I61" s="4"/>
        <tr r="I61" s="2"/>
      </tp>
      <tp t="s">
        <v>#N/A N/A</v>
        <stp/>
        <stp>BDP|17648581954214810232</stp>
        <tr r="C1041" s="4"/>
        <tr r="C1041" s="2"/>
      </tp>
      <tp t="s">
        <v>#N/A N/A</v>
        <stp/>
        <stp>BDP|13345759671237225556</stp>
        <tr r="L710" s="4"/>
        <tr r="L710" s="2"/>
      </tp>
      <tp t="s">
        <v>#N/A N/A</v>
        <stp/>
        <stp>BDP|13553238506488176814</stp>
        <tr r="L185" s="4"/>
        <tr r="L185" s="2"/>
      </tp>
      <tp t="s">
        <v>#N/A N/A</v>
        <stp/>
        <stp>BDP|18128948917027515671</stp>
        <tr r="L929" s="4"/>
        <tr r="L929" s="2"/>
      </tp>
      <tp t="s">
        <v>#N/A N/A</v>
        <stp/>
        <stp>BDP|15786537954382456643</stp>
        <tr r="P452" s="4"/>
        <tr r="P452" s="2"/>
      </tp>
      <tp t="s">
        <v>#N/A N/A</v>
        <stp/>
        <stp>BDP|13523633100317685303</stp>
        <tr r="K73" s="4"/>
        <tr r="K73" s="2"/>
      </tp>
      <tp t="s">
        <v>#N/A N/A</v>
        <stp/>
        <stp>BDP|12075408024183023644</stp>
        <tr r="D193" s="4"/>
        <tr r="D193" s="2"/>
      </tp>
      <tp t="s">
        <v>#N/A N/A</v>
        <stp/>
        <stp>BDP|16205629147155141064</stp>
        <tr r="Q642" s="4"/>
        <tr r="Q642" s="2"/>
      </tp>
      <tp t="s">
        <v>#N/A N/A</v>
        <stp/>
        <stp>BDP|12326369802826644618</stp>
        <tr r="O990" s="4"/>
        <tr r="O990" s="2"/>
      </tp>
      <tp t="s">
        <v>#N/A N/A</v>
        <stp/>
        <stp>BDP|17182597728579409845</stp>
        <tr r="E616" s="4"/>
        <tr r="E616" s="2"/>
      </tp>
      <tp t="s">
        <v>#N/A N/A</v>
        <stp/>
        <stp>BDP|14773535820106251469</stp>
        <tr r="O176" s="4"/>
        <tr r="O176" s="2"/>
      </tp>
      <tp t="s">
        <v>#N/A N/A</v>
        <stp/>
        <stp>BDP|13193360101636665706</stp>
        <tr r="G1030" s="4"/>
        <tr r="G1030" s="2"/>
      </tp>
      <tp t="s">
        <v>#N/A N/A</v>
        <stp/>
        <stp>BDP|17200544525814363505</stp>
        <tr r="D97" s="4"/>
        <tr r="D97" s="2"/>
      </tp>
      <tp t="s">
        <v>#N/A N/A</v>
        <stp/>
        <stp>BDP|17135739671035441371</stp>
        <tr r="D1082" s="4"/>
        <tr r="D1082" s="2"/>
      </tp>
      <tp t="s">
        <v>#N/A N/A</v>
        <stp/>
        <stp>BDP|15160078792064431903</stp>
        <tr r="J922" s="4"/>
        <tr r="J922" s="2"/>
      </tp>
      <tp t="s">
        <v>#N/A N/A</v>
        <stp/>
        <stp>BDP|16161887639225699967</stp>
        <tr r="E303" s="4"/>
        <tr r="E303" s="2"/>
      </tp>
      <tp t="s">
        <v>#N/A N/A</v>
        <stp/>
        <stp>BDP|16220929992001547673</stp>
        <tr r="O729" s="4"/>
        <tr r="O729" s="2"/>
      </tp>
      <tp t="s">
        <v>#N/A N/A</v>
        <stp/>
        <stp>BDP|15511752374526683222</stp>
        <tr r="G500" s="4"/>
        <tr r="G500" s="2"/>
      </tp>
      <tp t="s">
        <v>#N/A N/A</v>
        <stp/>
        <stp>BDP|15289234411926476141</stp>
        <tr r="E546" s="4"/>
        <tr r="E546" s="2"/>
      </tp>
      <tp t="s">
        <v>#N/A N/A</v>
        <stp/>
        <stp>BDP|16909782614684436514</stp>
        <tr r="O788" s="4"/>
        <tr r="O788" s="2"/>
      </tp>
      <tp t="s">
        <v>#N/A N/A</v>
        <stp/>
        <stp>BDP|10945451338763123553</stp>
        <tr r="M775" s="4"/>
        <tr r="M775" s="2"/>
      </tp>
      <tp t="s">
        <v>#N/A N/A</v>
        <stp/>
        <stp>BDP|13072812052648465776</stp>
        <tr r="F669" s="4"/>
        <tr r="F669" s="2"/>
      </tp>
      <tp t="s">
        <v>#N/A N/A</v>
        <stp/>
        <stp>BDP|11169882358685738863</stp>
        <tr r="H501" s="4"/>
        <tr r="H501" s="2"/>
      </tp>
      <tp t="s">
        <v>#N/A N/A</v>
        <stp/>
        <stp>BDP|13103023532439659872</stp>
        <tr r="P210" s="4"/>
        <tr r="P210" s="2"/>
      </tp>
      <tp t="s">
        <v>#N/A N/A</v>
        <stp/>
        <stp>BDP|10050066023781246276</stp>
        <tr r="Q183" s="4"/>
        <tr r="Q183" s="2"/>
      </tp>
      <tp t="s">
        <v>#N/A N/A</v>
        <stp/>
        <stp>BDP|18435923617395470452</stp>
        <tr r="G848" s="4"/>
        <tr r="G848" s="2"/>
      </tp>
      <tp t="s">
        <v>#N/A N/A</v>
        <stp/>
        <stp>BDP|11370111612701566152</stp>
        <tr r="E1154" s="4"/>
        <tr r="E1154" s="2"/>
      </tp>
      <tp t="s">
        <v>#N/A N/A</v>
        <stp/>
        <stp>BDP|10864038851237383390</stp>
        <tr r="G1124" s="4"/>
        <tr r="G1124" s="2"/>
      </tp>
      <tp t="s">
        <v>#N/A N/A</v>
        <stp/>
        <stp>BDP|15108325952351561344</stp>
        <tr r="J378" s="4"/>
        <tr r="J378" s="2"/>
      </tp>
      <tp t="s">
        <v>#N/A N/A</v>
        <stp/>
        <stp>BDP|12206178225244777479</stp>
        <tr r="K798" s="4"/>
        <tr r="K798" s="2"/>
      </tp>
      <tp t="s">
        <v>#N/A N/A</v>
        <stp/>
        <stp>BDP|14913787686728247251</stp>
        <tr r="O1002" s="4"/>
        <tr r="O1002" s="2"/>
      </tp>
      <tp t="s">
        <v>#N/A N/A</v>
        <stp/>
        <stp>BDP|12592472742642683161</stp>
        <tr r="E1067" s="4"/>
        <tr r="E1067" s="2"/>
      </tp>
      <tp t="s">
        <v>#N/A N/A</v>
        <stp/>
        <stp>BDP|18314926010497402668</stp>
        <tr r="G980" s="4"/>
        <tr r="G980" s="2"/>
      </tp>
      <tp t="s">
        <v>#N/A N/A</v>
        <stp/>
        <stp>BDP|17967329031451157785</stp>
        <tr r="E320" s="4"/>
        <tr r="E320" s="2"/>
      </tp>
      <tp t="s">
        <v>#N/A N/A</v>
        <stp/>
        <stp>BDP|16052118711753281419</stp>
        <tr r="N598" s="4"/>
        <tr r="N598" s="2"/>
      </tp>
      <tp t="s">
        <v>#N/A N/A</v>
        <stp/>
        <stp>BDP|10500696008827303044</stp>
        <tr r="M352" s="4"/>
        <tr r="M352" s="2"/>
      </tp>
      <tp t="s">
        <v>#N/A N/A</v>
        <stp/>
        <stp>BDP|16912602513168080890</stp>
        <tr r="I968" s="4"/>
        <tr r="I968" s="2"/>
      </tp>
      <tp t="s">
        <v>#N/A N/A</v>
        <stp/>
        <stp>BDP|11151958452038034454</stp>
        <tr r="I201" s="4"/>
        <tr r="I201" s="2"/>
      </tp>
      <tp t="s">
        <v>#N/A N/A</v>
        <stp/>
        <stp>BDP|10557594562291536389</stp>
        <tr r="E917" s="4"/>
        <tr r="E917" s="2"/>
      </tp>
      <tp t="s">
        <v>#N/A N/A</v>
        <stp/>
        <stp>BDP|14343360660787180772</stp>
        <tr r="M821" s="4"/>
        <tr r="M821" s="2"/>
      </tp>
      <tp t="s">
        <v>#N/A N/A</v>
        <stp/>
        <stp>BDP|16246753766410528678</stp>
        <tr r="L139" s="4"/>
        <tr r="L139" s="2"/>
      </tp>
      <tp t="s">
        <v>#N/A N/A</v>
        <stp/>
        <stp>BDP|12880635211522116680</stp>
        <tr r="P471" s="4"/>
        <tr r="P471" s="2"/>
      </tp>
      <tp t="s">
        <v>#N/A N/A</v>
        <stp/>
        <stp>BDP|10718319574235608072</stp>
        <tr r="I990" s="4"/>
        <tr r="I990" s="2"/>
      </tp>
      <tp t="s">
        <v>#N/A N/A</v>
        <stp/>
        <stp>BDP|10336232639018280881</stp>
        <tr r="I144" s="4"/>
        <tr r="I144" s="2"/>
      </tp>
      <tp t="s">
        <v>#N/A N/A</v>
        <stp/>
        <stp>BDP|16633350540018389834</stp>
        <tr r="J734" s="4"/>
        <tr r="J734" s="2"/>
      </tp>
      <tp t="s">
        <v>#N/A N/A</v>
        <stp/>
        <stp>BDP|12439310886789533159</stp>
        <tr r="I896" s="4"/>
        <tr r="I896" s="2"/>
      </tp>
      <tp t="s">
        <v>#N/A N/A</v>
        <stp/>
        <stp>BDP|10352925667577592902</stp>
        <tr r="K707" s="4"/>
        <tr r="K707" s="2"/>
      </tp>
      <tp t="s">
        <v>#N/A N/A</v>
        <stp/>
        <stp>BDP|10935422078924634665</stp>
        <tr r="P985" s="4"/>
        <tr r="P985" s="2"/>
      </tp>
      <tp t="s">
        <v>#N/A N/A</v>
        <stp/>
        <stp>BDP|12454474410452088400</stp>
        <tr r="O99" s="4"/>
        <tr r="O99" s="2"/>
      </tp>
      <tp t="s">
        <v>#N/A N/A</v>
        <stp/>
        <stp>BDP|16645952591656449159</stp>
        <tr r="M588" s="4"/>
        <tr r="M588" s="2"/>
      </tp>
      <tp t="s">
        <v>#N/A N/A</v>
        <stp/>
        <stp>BDP|13700806994987364434</stp>
        <tr r="M134" s="4"/>
        <tr r="M134" s="2"/>
      </tp>
      <tp t="s">
        <v>#N/A N/A</v>
        <stp/>
        <stp>BDP|12246007657604787210</stp>
        <tr r="G559" s="4"/>
        <tr r="G559" s="2"/>
      </tp>
      <tp t="s">
        <v>#N/A N/A</v>
        <stp/>
        <stp>BDP|15151019579100971336</stp>
        <tr r="E176" s="4"/>
        <tr r="E176" s="2"/>
      </tp>
      <tp t="s">
        <v>#N/A N/A</v>
        <stp/>
        <stp>BDP|16533351133907245023</stp>
        <tr r="N279" s="4"/>
        <tr r="N279" s="2"/>
      </tp>
      <tp t="s">
        <v>#N/A N/A</v>
        <stp/>
        <stp>BDP|12341300156275371052</stp>
        <tr r="D806" s="4"/>
        <tr r="D806" s="2"/>
      </tp>
      <tp t="s">
        <v>#N/A N/A</v>
        <stp/>
        <stp>BDP|17100555549347611084</stp>
        <tr r="P961" s="4"/>
        <tr r="P961" s="2"/>
      </tp>
      <tp t="s">
        <v>#N/A N/A</v>
        <stp/>
        <stp>BDP|18340130223413758977</stp>
        <tr r="N707" s="4"/>
        <tr r="N707" s="2"/>
      </tp>
      <tp t="s">
        <v>#N/A N/A</v>
        <stp/>
        <stp>BDP|12008951783206726420</stp>
        <tr r="E91" s="4"/>
        <tr r="E91" s="2"/>
      </tp>
      <tp t="s">
        <v>#N/A N/A</v>
        <stp/>
        <stp>BDP|10151418712910922487</stp>
        <tr r="G428" s="4"/>
        <tr r="G428" s="2"/>
      </tp>
      <tp t="s">
        <v>#N/A N/A</v>
        <stp/>
        <stp>BDP|11681435624914031226</stp>
        <tr r="O169" s="4"/>
        <tr r="O169" s="2"/>
      </tp>
      <tp t="s">
        <v>#N/A N/A</v>
        <stp/>
        <stp>BDP|16070731641124333025</stp>
        <tr r="E521" s="4"/>
        <tr r="E521" s="2"/>
      </tp>
      <tp t="s">
        <v>#N/A N/A</v>
        <stp/>
        <stp>BDP|13178221877315323246</stp>
        <tr r="H580" s="4"/>
        <tr r="H580" s="2"/>
      </tp>
      <tp t="s">
        <v>#N/A N/A</v>
        <stp/>
        <stp>BDP|16926519519154738759</stp>
        <tr r="Q709" s="4"/>
        <tr r="Q709" s="2"/>
      </tp>
      <tp t="s">
        <v>#N/A N/A</v>
        <stp/>
        <stp>BDP|12140465923523613615</stp>
        <tr r="O712" s="4"/>
        <tr r="O712" s="2"/>
      </tp>
      <tp t="s">
        <v>#N/A N/A</v>
        <stp/>
        <stp>BDP|11465836215569672072</stp>
        <tr r="L903" s="4"/>
        <tr r="L903" s="2"/>
      </tp>
      <tp t="s">
        <v>#N/A N/A</v>
        <stp/>
        <stp>BDP|15310903186321620403</stp>
        <tr r="O687" s="4"/>
        <tr r="O687" s="2"/>
      </tp>
      <tp t="s">
        <v>#N/A N/A</v>
        <stp/>
        <stp>BDP|12192908505352714804</stp>
        <tr r="O167" s="4"/>
        <tr r="O167" s="2"/>
      </tp>
      <tp t="s">
        <v>#N/A N/A</v>
        <stp/>
        <stp>BDP|10641151445152154647</stp>
        <tr r="F1017" s="4"/>
        <tr r="F1017" s="2"/>
      </tp>
      <tp t="s">
        <v>#N/A N/A</v>
        <stp/>
        <stp>BDP|15709045179482049190</stp>
        <tr r="O1033" s="4"/>
        <tr r="O1033" s="2"/>
      </tp>
      <tp t="s">
        <v>#N/A N/A</v>
        <stp/>
        <stp>BDP|12170173271173729633</stp>
        <tr r="J1090" s="4"/>
        <tr r="J1090" s="2"/>
      </tp>
      <tp t="s">
        <v>#N/A N/A</v>
        <stp/>
        <stp>BDP|11228133661154200314</stp>
        <tr r="E693" s="4"/>
        <tr r="E693" s="2"/>
      </tp>
      <tp t="s">
        <v>#N/A N/A</v>
        <stp/>
        <stp>BDP|17538069079805122484</stp>
        <tr r="C233" s="4"/>
        <tr r="C233" s="2"/>
      </tp>
      <tp t="s">
        <v>#N/A N/A</v>
        <stp/>
        <stp>BDP|11401302540206486123</stp>
        <tr r="J890" s="4"/>
        <tr r="J890" s="2"/>
      </tp>
      <tp t="s">
        <v>#N/A N/A</v>
        <stp/>
        <stp>BDP|17700286618825749023</stp>
        <tr r="K388" s="4"/>
        <tr r="K388" s="2"/>
      </tp>
      <tp t="s">
        <v>#N/A N/A</v>
        <stp/>
        <stp>BDP|10490069750733374739</stp>
        <tr r="P668" s="4"/>
        <tr r="P668" s="2"/>
      </tp>
      <tp t="s">
        <v>#N/A N/A</v>
        <stp/>
        <stp>BDP|17457416024989702942</stp>
        <tr r="C143" s="4"/>
        <tr r="C143" s="2"/>
      </tp>
      <tp t="s">
        <v>#N/A N/A</v>
        <stp/>
        <stp>BDP|15872730375521985552</stp>
        <tr r="J251" s="4"/>
        <tr r="J251" s="2"/>
      </tp>
      <tp t="s">
        <v>#N/A N/A</v>
        <stp/>
        <stp>BDP|16196613273227184108</stp>
        <tr r="C446" s="4"/>
        <tr r="C446" s="2"/>
      </tp>
      <tp t="s">
        <v>#N/A N/A</v>
        <stp/>
        <stp>BDP|13240978378994622898</stp>
        <tr r="D1077" s="4"/>
        <tr r="D1077" s="2"/>
      </tp>
      <tp t="s">
        <v>#N/A N/A</v>
        <stp/>
        <stp>BDP|13385142625423986299</stp>
        <tr r="H48" s="4"/>
        <tr r="H48" s="2"/>
      </tp>
      <tp t="s">
        <v>#N/A N/A</v>
        <stp/>
        <stp>BDP|15200454662803055576</stp>
        <tr r="M471" s="4"/>
        <tr r="M471" s="2"/>
      </tp>
      <tp t="s">
        <v>#N/A N/A</v>
        <stp/>
        <stp>BDP|12345603026566698116</stp>
        <tr r="O1107" s="4"/>
        <tr r="O1107" s="2"/>
      </tp>
      <tp t="s">
        <v>#N/A N/A</v>
        <stp/>
        <stp>BDP|13878189311032533060</stp>
        <tr r="J904" s="4"/>
        <tr r="J904" s="2"/>
      </tp>
      <tp t="s">
        <v>#N/A N/A</v>
        <stp/>
        <stp>BDP|14884635360532147781</stp>
        <tr r="I746" s="4"/>
        <tr r="I746" s="2"/>
      </tp>
      <tp t="s">
        <v>#N/A N/A</v>
        <stp/>
        <stp>BDP|14121756146696460048</stp>
        <tr r="E385" s="4"/>
        <tr r="E385" s="2"/>
      </tp>
      <tp t="s">
        <v>#N/A N/A</v>
        <stp/>
        <stp>BDP|13102779541307541602</stp>
        <tr r="D963" s="4"/>
        <tr r="D963" s="2"/>
      </tp>
      <tp t="s">
        <v>#N/A N/A</v>
        <stp/>
        <stp>BDP|10820034275592496489</stp>
        <tr r="H199" s="4"/>
        <tr r="H199" s="2"/>
      </tp>
      <tp t="s">
        <v>#N/A N/A</v>
        <stp/>
        <stp>BDP|18345228180471388203</stp>
        <tr r="K911" s="4"/>
        <tr r="K911" s="2"/>
      </tp>
      <tp t="s">
        <v>#N/A N/A</v>
        <stp/>
        <stp>BDP|13356935984543668000</stp>
        <tr r="H420" s="4"/>
        <tr r="H420" s="2"/>
      </tp>
      <tp t="s">
        <v>#N/A N/A</v>
        <stp/>
        <stp>BDP|10615317720741458116</stp>
        <tr r="M41" s="4"/>
        <tr r="M41" s="2"/>
      </tp>
      <tp t="s">
        <v>#N/A N/A</v>
        <stp/>
        <stp>BDP|15055207320991185531</stp>
        <tr r="P505" s="4"/>
        <tr r="P505" s="2"/>
      </tp>
      <tp t="s">
        <v>#N/A N/A</v>
        <stp/>
        <stp>BDP|13896578135665014184</stp>
        <tr r="N837" s="4"/>
        <tr r="N837" s="2"/>
      </tp>
      <tp t="s">
        <v>#N/A N/A</v>
        <stp/>
        <stp>BDP|12508588219680452729</stp>
        <tr r="M286" s="4"/>
        <tr r="M286" s="2"/>
      </tp>
      <tp t="s">
        <v>#N/A N/A</v>
        <stp/>
        <stp>BDP|16200876107046446940</stp>
        <tr r="Q1097" s="4"/>
        <tr r="Q1097" s="2"/>
      </tp>
      <tp t="s">
        <v>#N/A N/A</v>
        <stp/>
        <stp>BDP|13033621942011252106</stp>
        <tr r="L3" s="4"/>
        <tr r="L3" s="2"/>
      </tp>
      <tp t="s">
        <v>#N/A N/A</v>
        <stp/>
        <stp>BDP|12208112316283426033</stp>
        <tr r="E797" s="4"/>
        <tr r="E797" s="2"/>
      </tp>
      <tp t="s">
        <v>#N/A N/A</v>
        <stp/>
        <stp>BDP|15775127347686203726</stp>
        <tr r="P700" s="4"/>
        <tr r="P700" s="2"/>
      </tp>
      <tp t="s">
        <v>#N/A N/A</v>
        <stp/>
        <stp>BDP|18415403346329028003</stp>
        <tr r="Q885" s="4"/>
        <tr r="Q885" s="2"/>
      </tp>
      <tp t="s">
        <v>#N/A N/A</v>
        <stp/>
        <stp>BDP|11830044220313853166</stp>
        <tr r="M646" s="4"/>
        <tr r="M646" s="2"/>
      </tp>
      <tp t="s">
        <v>#N/A N/A</v>
        <stp/>
        <stp>BDP|14869593225233725113</stp>
        <tr r="N559" s="4"/>
        <tr r="N559" s="2"/>
      </tp>
      <tp t="s">
        <v>#N/A N/A</v>
        <stp/>
        <stp>BDP|17318386735361574795</stp>
        <tr r="M444" s="4"/>
        <tr r="M444" s="2"/>
      </tp>
      <tp t="s">
        <v>#N/A N/A</v>
        <stp/>
        <stp>BDP|13244146657121561763</stp>
        <tr r="P1085" s="4"/>
        <tr r="P1085" s="2"/>
      </tp>
      <tp t="s">
        <v>#N/A N/A</v>
        <stp/>
        <stp>BDP|11891298525290545032</stp>
        <tr r="L69" s="4"/>
        <tr r="L69" s="2"/>
      </tp>
      <tp t="s">
        <v>#N/A N/A</v>
        <stp/>
        <stp>BDP|14827225949721577242</stp>
        <tr r="E297" s="4"/>
        <tr r="E297" s="2"/>
      </tp>
      <tp t="s">
        <v>#N/A N/A</v>
        <stp/>
        <stp>BDP|16617711001315745532</stp>
        <tr r="D42" s="4"/>
        <tr r="D42" s="2"/>
      </tp>
      <tp t="s">
        <v>#N/A N/A</v>
        <stp/>
        <stp>BDP|13040470836536493303</stp>
        <tr r="I780" s="4"/>
        <tr r="I780" s="2"/>
      </tp>
      <tp t="s">
        <v>#N/A N/A</v>
        <stp/>
        <stp>BDP|16999390014200932583</stp>
        <tr r="M1088" s="4"/>
        <tr r="M1088" s="2"/>
      </tp>
      <tp t="s">
        <v>#N/A N/A</v>
        <stp/>
        <stp>BDP|16922746254637506299</stp>
        <tr r="L1111" s="4"/>
        <tr r="L1111" s="2"/>
      </tp>
      <tp t="s">
        <v>#N/A N/A</v>
        <stp/>
        <stp>BDP|17401321812840909482</stp>
        <tr r="C534" s="4"/>
        <tr r="C534" s="2"/>
      </tp>
      <tp t="s">
        <v>#N/A N/A</v>
        <stp/>
        <stp>BDP|17305291115227387290</stp>
        <tr r="I635" s="4"/>
        <tr r="I635" s="2"/>
      </tp>
      <tp t="s">
        <v>#N/A N/A</v>
        <stp/>
        <stp>BDP|10296406135231748753</stp>
        <tr r="P1026" s="4"/>
        <tr r="P1026" s="2"/>
      </tp>
      <tp t="s">
        <v>#N/A N/A</v>
        <stp/>
        <stp>BDP|12038423923866527310</stp>
        <tr r="P1034" s="4"/>
        <tr r="P1034" s="2"/>
      </tp>
      <tp t="s">
        <v>#N/A N/A</v>
        <stp/>
        <stp>BDP|10093336843116158041</stp>
        <tr r="P167" s="4"/>
        <tr r="P167" s="2"/>
      </tp>
      <tp t="s">
        <v>#N/A N/A</v>
        <stp/>
        <stp>BDP|17787227721520708662</stp>
        <tr r="O725" s="4"/>
        <tr r="O725" s="2"/>
      </tp>
      <tp t="s">
        <v>#N/A N/A</v>
        <stp/>
        <stp>BDP|16255349318451873437</stp>
        <tr r="J986" s="4"/>
        <tr r="J986" s="2"/>
      </tp>
      <tp t="s">
        <v>#N/A N/A</v>
        <stp/>
        <stp>BDP|15796313742797621471</stp>
        <tr r="I72" s="4"/>
        <tr r="I72" s="2"/>
      </tp>
      <tp t="s">
        <v>#N/A N/A</v>
        <stp/>
        <stp>BDP|11104361417073575108</stp>
        <tr r="L743" s="4"/>
        <tr r="L743" s="2"/>
      </tp>
      <tp t="s">
        <v>#N/A N/A</v>
        <stp/>
        <stp>BDP|11568173138813695199</stp>
        <tr r="I82" s="4"/>
        <tr r="I82" s="2"/>
      </tp>
      <tp t="s">
        <v>#N/A N/A</v>
        <stp/>
        <stp>BDP|15452617879160883516</stp>
        <tr r="G507" s="4"/>
        <tr r="G507" s="2"/>
      </tp>
      <tp t="s">
        <v>#N/A N/A</v>
        <stp/>
        <stp>BDP|10542009916984380451</stp>
        <tr r="N978" s="4"/>
        <tr r="N978" s="2"/>
      </tp>
      <tp t="s">
        <v>#N/A N/A</v>
        <stp/>
        <stp>BDP|14537028722742641564</stp>
        <tr r="E855" s="4"/>
        <tr r="E855" s="2"/>
      </tp>
      <tp t="s">
        <v>#N/A N/A</v>
        <stp/>
        <stp>BDP|13899481496496499976</stp>
        <tr r="N1013" s="4"/>
        <tr r="N1013" s="2"/>
      </tp>
      <tp t="s">
        <v>#N/A N/A</v>
        <stp/>
        <stp>BDP|17820103947251862226</stp>
        <tr r="H367" s="4"/>
        <tr r="H367" s="2"/>
      </tp>
      <tp t="s">
        <v>#N/A N/A</v>
        <stp/>
        <stp>BDP|12805571208350661647</stp>
        <tr r="D928" s="4"/>
        <tr r="D928" s="2"/>
      </tp>
      <tp t="s">
        <v>#N/A N/A</v>
        <stp/>
        <stp>BDP|13663551626231734474</stp>
        <tr r="I127" s="4"/>
        <tr r="I127" s="2"/>
      </tp>
      <tp t="s">
        <v>#N/A N/A</v>
        <stp/>
        <stp>BDP|12025161516482434115</stp>
        <tr r="E925" s="4"/>
        <tr r="E925" s="2"/>
      </tp>
      <tp t="s">
        <v>#N/A N/A</v>
        <stp/>
        <stp>BDP|10163404247986720748</stp>
        <tr r="G737" s="4"/>
        <tr r="G737" s="2"/>
      </tp>
      <tp t="s">
        <v>#N/A N/A</v>
        <stp/>
        <stp>BDP|10296271640342091503</stp>
        <tr r="J150" s="4"/>
        <tr r="J150" s="2"/>
      </tp>
      <tp t="s">
        <v>#N/A N/A</v>
        <stp/>
        <stp>BDP|15147758159401004789</stp>
        <tr r="O84" s="4"/>
        <tr r="O84" s="2"/>
      </tp>
      <tp t="s">
        <v>#N/A N/A</v>
        <stp/>
        <stp>BDP|15791447872632614529</stp>
        <tr r="F1004" s="4"/>
        <tr r="F1004" s="2"/>
      </tp>
      <tp t="s">
        <v>#N/A N/A</v>
        <stp/>
        <stp>BDP|11526245125608147805</stp>
        <tr r="J385" s="4"/>
        <tr r="J385" s="2"/>
      </tp>
      <tp t="s">
        <v>#N/A N/A</v>
        <stp/>
        <stp>BDP|14421721803751871384</stp>
        <tr r="J352" s="4"/>
        <tr r="J352" s="2"/>
      </tp>
      <tp t="s">
        <v>#N/A N/A</v>
        <stp/>
        <stp>BDP|16978447524582509392</stp>
        <tr r="H545" s="4"/>
        <tr r="H545" s="2"/>
      </tp>
      <tp t="s">
        <v>#N/A N/A</v>
        <stp/>
        <stp>BDP|13156125175684731042</stp>
        <tr r="G270" s="4"/>
        <tr r="G270" s="2"/>
      </tp>
      <tp t="s">
        <v>#N/A N/A</v>
        <stp/>
        <stp>BDP|16551166780308700617</stp>
        <tr r="M470" s="4"/>
        <tr r="M470" s="2"/>
      </tp>
      <tp t="s">
        <v>#N/A N/A</v>
        <stp/>
        <stp>BDP|16734185461626320685</stp>
        <tr r="O1156" s="4"/>
        <tr r="O1156" s="2"/>
      </tp>
      <tp t="s">
        <v>#N/A N/A</v>
        <stp/>
        <stp>BDP|13320923484197572452</stp>
        <tr r="J345" s="4"/>
        <tr r="J345" s="2"/>
      </tp>
      <tp t="s">
        <v>#N/A N/A</v>
        <stp/>
        <stp>BDP|11050005214488495959</stp>
        <tr r="J804" s="4"/>
        <tr r="J804" s="2"/>
      </tp>
      <tp t="s">
        <v>#N/A N/A</v>
        <stp/>
        <stp>BDP|11931365159375344305</stp>
        <tr r="F926" s="4"/>
        <tr r="F926" s="2"/>
      </tp>
      <tp t="s">
        <v>#N/A N/A</v>
        <stp/>
        <stp>BDP|13471343013710314049</stp>
        <tr r="G574" s="4"/>
        <tr r="G574" s="2"/>
      </tp>
      <tp t="s">
        <v>#N/A N/A</v>
        <stp/>
        <stp>BDP|12169311533876030576</stp>
        <tr r="L506" s="4"/>
        <tr r="L506" s="2"/>
      </tp>
      <tp t="s">
        <v>#N/A N/A</v>
        <stp/>
        <stp>BDP|18283274138000021896</stp>
        <tr r="H47" s="4"/>
        <tr r="H47" s="2"/>
      </tp>
      <tp t="s">
        <v>#N/A N/A</v>
        <stp/>
        <stp>BDP|16028823626369654468</stp>
        <tr r="E634" s="4"/>
        <tr r="E634" s="2"/>
      </tp>
      <tp t="s">
        <v>#N/A N/A</v>
        <stp/>
        <stp>BDP|10669247700154093766</stp>
        <tr r="L823" s="4"/>
        <tr r="L823" s="2"/>
      </tp>
      <tp t="s">
        <v>#N/A N/A</v>
        <stp/>
        <stp>BDP|13259347108286381797</stp>
        <tr r="L1094" s="4"/>
        <tr r="L1094" s="2"/>
      </tp>
      <tp t="s">
        <v>#N/A N/A</v>
        <stp/>
        <stp>BDP|15151490644335891101</stp>
        <tr r="L184" s="4"/>
        <tr r="L184" s="2"/>
      </tp>
      <tp t="s">
        <v>#N/A N/A</v>
        <stp/>
        <stp>BDP|13771372621393090053</stp>
        <tr r="D265" s="4"/>
        <tr r="D265" s="2"/>
      </tp>
      <tp t="s">
        <v>#N/A N/A</v>
        <stp/>
        <stp>BDP|11294105812899514919</stp>
        <tr r="D127" s="4"/>
        <tr r="D127" s="2"/>
      </tp>
      <tp t="s">
        <v>#N/A N/A</v>
        <stp/>
        <stp>BDP|16842212238923320561</stp>
        <tr r="P146" s="4"/>
        <tr r="P146" s="2"/>
      </tp>
      <tp t="s">
        <v>#N/A N/A</v>
        <stp/>
        <stp>BDP|16836291835840496640</stp>
        <tr r="N611" s="4"/>
        <tr r="N611" s="2"/>
      </tp>
      <tp t="s">
        <v>#N/A N/A</v>
        <stp/>
        <stp>BDP|12766690934677630180</stp>
        <tr r="L669" s="4"/>
        <tr r="L669" s="2"/>
      </tp>
      <tp t="s">
        <v>#N/A N/A</v>
        <stp/>
        <stp>BDP|13197731418905938171</stp>
        <tr r="O1128" s="4"/>
        <tr r="O1128" s="2"/>
      </tp>
      <tp t="s">
        <v>#N/A N/A</v>
        <stp/>
        <stp>BDP|11180647817714188372</stp>
        <tr r="Q689" s="4"/>
        <tr r="Q689" s="2"/>
      </tp>
      <tp t="s">
        <v>#N/A N/A</v>
        <stp/>
        <stp>BDP|13264826999210500383</stp>
        <tr r="N861" s="4"/>
        <tr r="N861" s="2"/>
      </tp>
      <tp t="s">
        <v>#N/A N/A</v>
        <stp/>
        <stp>BDP|10056319171897161253</stp>
        <tr r="Q470" s="4"/>
        <tr r="Q470" s="2"/>
      </tp>
      <tp t="s">
        <v>#N/A N/A</v>
        <stp/>
        <stp>BDP|17534969594150223618</stp>
        <tr r="G67" s="4"/>
        <tr r="G67" s="2"/>
      </tp>
      <tp t="s">
        <v>#N/A N/A</v>
        <stp/>
        <stp>BDP|10066459327361250648</stp>
        <tr r="C296" s="4"/>
        <tr r="C296" s="2"/>
      </tp>
      <tp t="s">
        <v>#N/A N/A</v>
        <stp/>
        <stp>BDP|15274361824774043145</stp>
        <tr r="N287" s="4"/>
        <tr r="N287" s="2"/>
      </tp>
      <tp t="s">
        <v>#N/A N/A</v>
        <stp/>
        <stp>BDP|15675316372552830297</stp>
        <tr r="D987" s="4"/>
        <tr r="D987" s="2"/>
      </tp>
      <tp t="s">
        <v>#N/A N/A</v>
        <stp/>
        <stp>BDP|15072616940147048153</stp>
        <tr r="C504" s="4"/>
        <tr r="C504" s="2"/>
      </tp>
      <tp t="s">
        <v>#N/A N/A</v>
        <stp/>
        <stp>BDP|11971477123651008790</stp>
        <tr r="E518" s="4"/>
        <tr r="E518" s="2"/>
      </tp>
      <tp t="s">
        <v>#N/A N/A</v>
        <stp/>
        <stp>BDP|16807544008085756777</stp>
        <tr r="J610" s="4"/>
        <tr r="J610" s="2"/>
      </tp>
      <tp t="s">
        <v>#N/A N/A</v>
        <stp/>
        <stp>BDP|10279290067685136094</stp>
        <tr r="E1110" s="4"/>
        <tr r="E1110" s="2"/>
      </tp>
      <tp t="s">
        <v>#N/A N/A</v>
        <stp/>
        <stp>BDP|14350729324531196106</stp>
        <tr r="M1008" s="4"/>
        <tr r="M1008" s="2"/>
      </tp>
      <tp t="s">
        <v>#N/A N/A</v>
        <stp/>
        <stp>BDP|10031636280167419830</stp>
        <tr r="E48" s="4"/>
        <tr r="E48" s="2"/>
      </tp>
      <tp t="s">
        <v>#N/A N/A</v>
        <stp/>
        <stp>BDP|12165318502037635708</stp>
        <tr r="G402" s="4"/>
        <tr r="G402" s="2"/>
      </tp>
      <tp t="s">
        <v>#N/A N/A</v>
        <stp/>
        <stp>BDP|14703483674504848276</stp>
        <tr r="H601" s="4"/>
        <tr r="H601" s="2"/>
      </tp>
      <tp t="s">
        <v>#N/A N/A</v>
        <stp/>
        <stp>BDP|14750830285190473517</stp>
        <tr r="N437" s="4"/>
        <tr r="N437" s="2"/>
      </tp>
      <tp t="s">
        <v>#N/A N/A</v>
        <stp/>
        <stp>BDP|16828441899822267839</stp>
        <tr r="M119" s="4"/>
        <tr r="M119" s="2"/>
      </tp>
      <tp t="s">
        <v>#N/A N/A</v>
        <stp/>
        <stp>BDP|12040094244470884718</stp>
        <tr r="I571" s="4"/>
        <tr r="I571" s="2"/>
      </tp>
      <tp t="s">
        <v>#N/A N/A</v>
        <stp/>
        <stp>BDP|17401352793439365554</stp>
        <tr r="Q492" s="4"/>
        <tr r="Q492" s="2"/>
      </tp>
      <tp t="s">
        <v>#N/A N/A</v>
        <stp/>
        <stp>BDP|10866450429280469746</stp>
        <tr r="P708" s="4"/>
        <tr r="P708" s="2"/>
      </tp>
      <tp t="s">
        <v>#N/A N/A</v>
        <stp/>
        <stp>BDP|13360870075234688907</stp>
        <tr r="P46" s="4"/>
        <tr r="P46" s="2"/>
      </tp>
      <tp t="s">
        <v>#N/A N/A</v>
        <stp/>
        <stp>BDP|14882735911895467698</stp>
        <tr r="J817" s="4"/>
        <tr r="J817" s="2"/>
      </tp>
      <tp t="s">
        <v>#N/A N/A</v>
        <stp/>
        <stp>BDP|16709455599432922859</stp>
        <tr r="D303" s="4"/>
        <tr r="D303" s="2"/>
      </tp>
      <tp t="s">
        <v>#N/A N/A</v>
        <stp/>
        <stp>BDP|12182371570110213733</stp>
        <tr r="K665" s="4"/>
        <tr r="K665" s="2"/>
      </tp>
      <tp t="s">
        <v>#N/A N/A</v>
        <stp/>
        <stp>BDP|13388563363474865590</stp>
        <tr r="E68" s="4"/>
        <tr r="E68" s="2"/>
      </tp>
      <tp t="s">
        <v>#N/A N/A</v>
        <stp/>
        <stp>BDP|14506705967576389261</stp>
        <tr r="N308" s="4"/>
        <tr r="N308" s="2"/>
      </tp>
      <tp t="s">
        <v>#N/A N/A</v>
        <stp/>
        <stp>BDP|16594944287576132002</stp>
        <tr r="Q1070" s="4"/>
        <tr r="Q1070" s="2"/>
      </tp>
      <tp t="s">
        <v>#N/A N/A</v>
        <stp/>
        <stp>BDP|10067412073490208278</stp>
        <tr r="M1078" s="4"/>
        <tr r="M1078" s="2"/>
      </tp>
      <tp t="s">
        <v>#N/A N/A</v>
        <stp/>
        <stp>BDP|11965849789395210513</stp>
        <tr r="F1154" s="4"/>
        <tr r="F1154" s="2"/>
      </tp>
      <tp t="s">
        <v>#N/A N/A</v>
        <stp/>
        <stp>BDP|15237387757266995431</stp>
        <tr r="D445" s="4"/>
        <tr r="D445" s="2"/>
      </tp>
      <tp t="s">
        <v>#N/A N/A</v>
        <stp/>
        <stp>BDP|10085396189133375946</stp>
        <tr r="I895" s="4"/>
        <tr r="I895" s="2"/>
      </tp>
      <tp t="s">
        <v>#N/A N/A</v>
        <stp/>
        <stp>BDP|16481016030536007226</stp>
        <tr r="G800" s="4"/>
        <tr r="G800" s="2"/>
      </tp>
      <tp t="s">
        <v>#N/A N/A</v>
        <stp/>
        <stp>BDP|14148648780158171336</stp>
        <tr r="L890" s="4"/>
        <tr r="L890" s="2"/>
      </tp>
      <tp t="s">
        <v>#N/A N/A</v>
        <stp/>
        <stp>BDP|16431074757577570569</stp>
        <tr r="I176" s="4"/>
        <tr r="I176" s="2"/>
      </tp>
      <tp t="s">
        <v>#N/A N/A</v>
        <stp/>
        <stp>BDP|11511593223265118292</stp>
        <tr r="I227" s="4"/>
        <tr r="I227" s="2"/>
      </tp>
      <tp t="s">
        <v>#N/A N/A</v>
        <stp/>
        <stp>BDP|17404400454060019772</stp>
        <tr r="D123" s="4"/>
        <tr r="D123" s="2"/>
      </tp>
      <tp t="s">
        <v>#N/A N/A</v>
        <stp/>
        <stp>BDP|15290975962972706976</stp>
        <tr r="G1111" s="4"/>
        <tr r="G1111" s="2"/>
      </tp>
      <tp t="s">
        <v>#N/A N/A</v>
        <stp/>
        <stp>BDP|13543191581253846820</stp>
        <tr r="K827" s="4"/>
        <tr r="K827" s="2"/>
      </tp>
      <tp t="s">
        <v>#N/A N/A</v>
        <stp/>
        <stp>BDP|10527778260323483312</stp>
        <tr r="P1046" s="4"/>
        <tr r="P1046" s="2"/>
      </tp>
      <tp t="s">
        <v>#N/A N/A</v>
        <stp/>
        <stp>BDP|14213346411144224327</stp>
        <tr r="I833" s="4"/>
        <tr r="I833" s="2"/>
      </tp>
      <tp t="s">
        <v>#N/A N/A</v>
        <stp/>
        <stp>BDP|14624855273779040377</stp>
        <tr r="L1150" s="4"/>
        <tr r="L1150" s="2"/>
      </tp>
      <tp t="s">
        <v>#N/A N/A</v>
        <stp/>
        <stp>BDP|14570973145591966995</stp>
        <tr r="F94" s="4"/>
        <tr r="F94" s="2"/>
      </tp>
      <tp t="s">
        <v>#N/A N/A</v>
        <stp/>
        <stp>BDP|14089418976910325639</stp>
        <tr r="N173" s="4"/>
        <tr r="N173" s="2"/>
      </tp>
      <tp t="s">
        <v>#N/A N/A</v>
        <stp/>
        <stp>BDP|12628509143105637748</stp>
        <tr r="M325" s="4"/>
        <tr r="M325" s="2"/>
      </tp>
      <tp t="s">
        <v>#N/A N/A</v>
        <stp/>
        <stp>BDP|11122007342942056648</stp>
        <tr r="J680" s="4"/>
        <tr r="J680" s="2"/>
      </tp>
      <tp t="s">
        <v>#N/A N/A</v>
        <stp/>
        <stp>BDP|16601673858091607583</stp>
        <tr r="D689" s="4"/>
        <tr r="D689" s="2"/>
      </tp>
      <tp t="s">
        <v>#N/A N/A</v>
        <stp/>
        <stp>BDP|17074610847096014216</stp>
        <tr r="M769" s="4"/>
        <tr r="M769" s="2"/>
      </tp>
      <tp t="s">
        <v>#N/A N/A</v>
        <stp/>
        <stp>BDP|17893919021795709887</stp>
        <tr r="Q726" s="4"/>
        <tr r="Q726" s="2"/>
      </tp>
      <tp t="s">
        <v>#N/A N/A</v>
        <stp/>
        <stp>BDP|12752942320881084940</stp>
        <tr r="O680" s="4"/>
        <tr r="O680" s="2"/>
      </tp>
      <tp t="s">
        <v>#N/A N/A</v>
        <stp/>
        <stp>BDP|13617234225444411637</stp>
        <tr r="E1054" s="4"/>
        <tr r="E1054" s="2"/>
      </tp>
      <tp t="s">
        <v>#N/A N/A</v>
        <stp/>
        <stp>BDP|16166887511508773684</stp>
        <tr r="N542" s="4"/>
        <tr r="N542" s="2"/>
      </tp>
      <tp t="s">
        <v>#N/A N/A</v>
        <stp/>
        <stp>BDP|10302748353210089334</stp>
        <tr r="E493" s="4"/>
        <tr r="E493" s="2"/>
      </tp>
      <tp t="s">
        <v>#N/A N/A</v>
        <stp/>
        <stp>BDP|17934726578117743136</stp>
        <tr r="L1140" s="4"/>
        <tr r="L1140" s="2"/>
      </tp>
      <tp t="s">
        <v>#N/A N/A</v>
        <stp/>
        <stp>BDP|17397490018211178249</stp>
        <tr r="M434" s="4"/>
        <tr r="M434" s="2"/>
      </tp>
      <tp t="s">
        <v>#N/A N/A</v>
        <stp/>
        <stp>BDP|17625843283695023361</stp>
        <tr r="G210" s="4"/>
        <tr r="G210" s="2"/>
      </tp>
      <tp t="s">
        <v>#N/A N/A</v>
        <stp/>
        <stp>BDP|10259948190913066216</stp>
        <tr r="D478" s="4"/>
        <tr r="D478" s="2"/>
      </tp>
      <tp t="s">
        <v>#N/A N/A</v>
        <stp/>
        <stp>BDP|12750068474842549675</stp>
        <tr r="J606" s="4"/>
        <tr r="J606" s="2"/>
      </tp>
      <tp t="s">
        <v>#N/A N/A</v>
        <stp/>
        <stp>BDP|11839333646692975535</stp>
        <tr r="J1118" s="4"/>
        <tr r="J1118" s="2"/>
      </tp>
      <tp t="s">
        <v>#N/A N/A</v>
        <stp/>
        <stp>BDP|10637343850500295767</stp>
        <tr r="D1155" s="4"/>
        <tr r="D1155" s="2"/>
      </tp>
      <tp t="s">
        <v>#N/A N/A</v>
        <stp/>
        <stp>BDP|15900501805467382697</stp>
        <tr r="P526" s="4"/>
        <tr r="P526" s="2"/>
      </tp>
      <tp t="s">
        <v>#N/A N/A</v>
        <stp/>
        <stp>BDP|12078159324564478436</stp>
        <tr r="E219" s="4"/>
        <tr r="E219" s="2"/>
      </tp>
      <tp t="s">
        <v>#N/A N/A</v>
        <stp/>
        <stp>BDP|14609584854034491187</stp>
        <tr r="L822" s="4"/>
        <tr r="L822" s="2"/>
      </tp>
      <tp t="s">
        <v>#N/A N/A</v>
        <stp/>
        <stp>BDP|16394402013787278542</stp>
        <tr r="M967" s="4"/>
        <tr r="M967" s="2"/>
      </tp>
      <tp t="s">
        <v>#N/A N/A</v>
        <stp/>
        <stp>BDP|15781201468482930206</stp>
        <tr r="J435" s="4"/>
        <tr r="J435" s="2"/>
      </tp>
      <tp t="s">
        <v>#N/A N/A</v>
        <stp/>
        <stp>BDP|15730364827624294120</stp>
        <tr r="J686" s="4"/>
        <tr r="J686" s="2"/>
      </tp>
      <tp t="s">
        <v>#N/A N/A</v>
        <stp/>
        <stp>BDP|16656510310131981284</stp>
        <tr r="Q734" s="4"/>
        <tr r="Q734" s="2"/>
      </tp>
      <tp t="s">
        <v>#N/A N/A</v>
        <stp/>
        <stp>BDP|13970075052130893722</stp>
        <tr r="K120" s="4"/>
        <tr r="K120" s="2"/>
      </tp>
      <tp t="s">
        <v>#N/A N/A</v>
        <stp/>
        <stp>BDP|12020519306202574441</stp>
        <tr r="P761" s="4"/>
        <tr r="P761" s="2"/>
      </tp>
      <tp t="s">
        <v>#N/A N/A</v>
        <stp/>
        <stp>BDP|12797017957417153161</stp>
        <tr r="F972" s="4"/>
        <tr r="F972" s="2"/>
      </tp>
      <tp t="s">
        <v>#N/A N/A</v>
        <stp/>
        <stp>BDP|17284665963167320123</stp>
        <tr r="G664" s="4"/>
        <tr r="G664" s="2"/>
      </tp>
      <tp t="s">
        <v>#N/A N/A</v>
        <stp/>
        <stp>BDP|10680610797057642900</stp>
        <tr r="J1046" s="4"/>
        <tr r="J1046" s="2"/>
      </tp>
      <tp t="s">
        <v>#N/A N/A</v>
        <stp/>
        <stp>BDP|11310370141375588269</stp>
        <tr r="E412" s="4"/>
        <tr r="E412" s="2"/>
      </tp>
      <tp t="s">
        <v>#N/A N/A</v>
        <stp/>
        <stp>BDP|15586252107483744569</stp>
        <tr r="H989" s="4"/>
        <tr r="H989" s="2"/>
      </tp>
      <tp t="s">
        <v>#N/A N/A</v>
        <stp/>
        <stp>BDP|10753162160547281159</stp>
        <tr r="H365" s="4"/>
        <tr r="H365" s="2"/>
      </tp>
      <tp t="s">
        <v>#N/A N/A</v>
        <stp/>
        <stp>BDP|10768144493150649904</stp>
        <tr r="D930" s="4"/>
        <tr r="D930" s="2"/>
      </tp>
      <tp t="s">
        <v>#N/A N/A</v>
        <stp/>
        <stp>BDP|13630477727803367738</stp>
        <tr r="D454" s="4"/>
        <tr r="D454" s="2"/>
      </tp>
      <tp t="s">
        <v>#N/A N/A</v>
        <stp/>
        <stp>BDP|11100373531069715963</stp>
        <tr r="O447" s="4"/>
        <tr r="O447" s="2"/>
      </tp>
      <tp t="s">
        <v>#N/A N/A</v>
        <stp/>
        <stp>BDP|12022321687270121822</stp>
        <tr r="I675" s="4"/>
        <tr r="I675" s="2"/>
      </tp>
      <tp t="s">
        <v>#N/A N/A</v>
        <stp/>
        <stp>BDP|14200949984587291365</stp>
        <tr r="K289" s="4"/>
        <tr r="K289" s="2"/>
      </tp>
      <tp t="s">
        <v>#N/A N/A</v>
        <stp/>
        <stp>BDP|17556664563405550330</stp>
        <tr r="C448" s="4"/>
        <tr r="C448" s="2"/>
      </tp>
      <tp t="s">
        <v>#N/A N/A</v>
        <stp/>
        <stp>BDP|15756665035499722851</stp>
        <tr r="D837" s="4"/>
        <tr r="D837" s="2"/>
      </tp>
      <tp t="s">
        <v>#N/A N/A</v>
        <stp/>
        <stp>BDP|11768693978018154917</stp>
        <tr r="C171" s="4"/>
        <tr r="C171" s="2"/>
      </tp>
      <tp t="s">
        <v>#N/A N/A</v>
        <stp/>
        <stp>BDP|10467112707967330779</stp>
        <tr r="Q807" s="4"/>
        <tr r="Q807" s="2"/>
      </tp>
      <tp t="s">
        <v>#N/A N/A</v>
        <stp/>
        <stp>BDP|17579427201355500755</stp>
        <tr r="G920" s="4"/>
        <tr r="G920" s="2"/>
      </tp>
      <tp t="s">
        <v>#N/A N/A</v>
        <stp/>
        <stp>BDP|12362806384742479155</stp>
        <tr r="G527" s="4"/>
        <tr r="G527" s="2"/>
      </tp>
      <tp t="s">
        <v>#N/A N/A</v>
        <stp/>
        <stp>BDP|16584736493990507962</stp>
        <tr r="E975" s="4"/>
        <tr r="E975" s="2"/>
      </tp>
      <tp t="s">
        <v>#N/A N/A</v>
        <stp/>
        <stp>BDP|10039789488989032764</stp>
        <tr r="H747" s="4"/>
        <tr r="H747" s="2"/>
      </tp>
      <tp t="s">
        <v>#N/A N/A</v>
        <stp/>
        <stp>BDP|13301651191228533544</stp>
        <tr r="I1111" s="4"/>
        <tr r="I1111" s="2"/>
      </tp>
      <tp t="s">
        <v>#N/A N/A</v>
        <stp/>
        <stp>BDP|12652600061143254035</stp>
        <tr r="G1123" s="4"/>
        <tr r="G1123" s="2"/>
      </tp>
      <tp t="s">
        <v>#N/A N/A</v>
        <stp/>
        <stp>BDP|15696507173506419781</stp>
        <tr r="N524" s="4"/>
        <tr r="N524" s="2"/>
      </tp>
      <tp t="s">
        <v>#N/A N/A</v>
        <stp/>
        <stp>BDP|14081411710201161696</stp>
        <tr r="G1137" s="4"/>
        <tr r="G1137" s="2"/>
      </tp>
      <tp t="s">
        <v>#N/A N/A</v>
        <stp/>
        <stp>BDP|10737143519766595065</stp>
        <tr r="D731" s="4"/>
        <tr r="D731" s="2"/>
      </tp>
      <tp t="s">
        <v>#N/A N/A</v>
        <stp/>
        <stp>BDP|15890108546961002772</stp>
        <tr r="D702" s="4"/>
        <tr r="D702" s="2"/>
      </tp>
      <tp t="s">
        <v>#N/A N/A</v>
        <stp/>
        <stp>BDP|14528504029813677630</stp>
        <tr r="J54" s="4"/>
        <tr r="J54" s="2"/>
      </tp>
      <tp t="s">
        <v>#N/A N/A</v>
        <stp/>
        <stp>BDP|11484434525631912022</stp>
        <tr r="N249" s="4"/>
        <tr r="N249" s="2"/>
      </tp>
      <tp t="s">
        <v>#N/A N/A</v>
        <stp/>
        <stp>BDP|15189075368241646413</stp>
        <tr r="L369" s="4"/>
        <tr r="L369" s="2"/>
      </tp>
      <tp t="s">
        <v>#N/A N/A</v>
        <stp/>
        <stp>BDP|14170299727196605400</stp>
        <tr r="N844" s="4"/>
        <tr r="N844" s="2"/>
      </tp>
      <tp t="s">
        <v>#N/A N/A</v>
        <stp/>
        <stp>BDP|10498073830445215080</stp>
        <tr r="C396" s="4"/>
        <tr r="C396" s="2"/>
      </tp>
      <tp t="s">
        <v>#N/A N/A</v>
        <stp/>
        <stp>BDP|12887036336163493409</stp>
        <tr r="I1147" s="4"/>
        <tr r="I1147" s="2"/>
      </tp>
      <tp t="s">
        <v>#N/A N/A</v>
        <stp/>
        <stp>BDP|13450167231391886627</stp>
        <tr r="H776" s="4"/>
        <tr r="H776" s="2"/>
      </tp>
      <tp t="s">
        <v>#N/A N/A</v>
        <stp/>
        <stp>BDP|10714322172185959779</stp>
        <tr r="C191" s="4"/>
        <tr r="C191" s="2"/>
      </tp>
      <tp t="s">
        <v>#N/A N/A</v>
        <stp/>
        <stp>BDP|12524096154211437058</stp>
        <tr r="C442" s="4"/>
        <tr r="C442" s="2"/>
      </tp>
      <tp t="s">
        <v>#N/A N/A</v>
        <stp/>
        <stp>BDP|13777957787453902758</stp>
        <tr r="E11" s="4"/>
        <tr r="E11" s="2"/>
      </tp>
      <tp t="s">
        <v>#N/A N/A</v>
        <stp/>
        <stp>BDP|13307405829331066233</stp>
        <tr r="M302" s="4"/>
        <tr r="M302" s="2"/>
      </tp>
      <tp t="s">
        <v>#N/A N/A</v>
        <stp/>
        <stp>BDP|17913391023620922037</stp>
        <tr r="F904" s="4"/>
        <tr r="F904" s="2"/>
      </tp>
      <tp t="s">
        <v>#N/A N/A</v>
        <stp/>
        <stp>BDP|13265052609664797108</stp>
        <tr r="C130" s="4"/>
        <tr r="C130" s="2"/>
      </tp>
      <tp t="s">
        <v>#N/A N/A</v>
        <stp/>
        <stp>BDP|16228084727157668522</stp>
        <tr r="H586" s="4"/>
        <tr r="H586" s="2"/>
      </tp>
      <tp t="s">
        <v>#N/A N/A</v>
        <stp/>
        <stp>BDP|15701543629910689453</stp>
        <tr r="L145" s="4"/>
        <tr r="L145" s="2"/>
      </tp>
      <tp t="s">
        <v>#N/A N/A</v>
        <stp/>
        <stp>BDP|12832872763883093951</stp>
        <tr r="N684" s="4"/>
        <tr r="N684" s="2"/>
      </tp>
      <tp t="s">
        <v>#N/A N/A</v>
        <stp/>
        <stp>BDP|13930142371654423714</stp>
        <tr r="G780" s="4"/>
        <tr r="G780" s="2"/>
      </tp>
      <tp t="s">
        <v>#N/A N/A</v>
        <stp/>
        <stp>BDP|10910543245202986588</stp>
        <tr r="Q1149" s="4"/>
        <tr r="Q1149" s="2"/>
      </tp>
      <tp t="s">
        <v>#N/A N/A</v>
        <stp/>
        <stp>BDP|17837587563413277187</stp>
        <tr r="I1031" s="4"/>
        <tr r="I1031" s="2"/>
      </tp>
      <tp t="s">
        <v>#N/A N/A</v>
        <stp/>
        <stp>BDP|12025971782557423283</stp>
        <tr r="P423" s="4"/>
        <tr r="P423" s="2"/>
      </tp>
      <tp t="s">
        <v>#N/A N/A</v>
        <stp/>
        <stp>BDP|12347194077826383475</stp>
        <tr r="N808" s="4"/>
        <tr r="N808" s="2"/>
      </tp>
      <tp t="s">
        <v>#N/A N/A</v>
        <stp/>
        <stp>BDP|17410057032771859320</stp>
        <tr r="C1019" s="4"/>
        <tr r="C1019" s="2"/>
      </tp>
      <tp t="s">
        <v>#N/A N/A</v>
        <stp/>
        <stp>BDP|17300080949866320391</stp>
        <tr r="G631" s="4"/>
        <tr r="G631" s="2"/>
      </tp>
      <tp t="s">
        <v>#N/A N/A</v>
        <stp/>
        <stp>BDP|12362628825208952850</stp>
        <tr r="G202" s="4"/>
        <tr r="G202" s="2"/>
      </tp>
      <tp t="s">
        <v>#N/A N/A</v>
        <stp/>
        <stp>BDP|17226623331317880313</stp>
        <tr r="Q1107" s="4"/>
        <tr r="Q1107" s="2"/>
      </tp>
      <tp t="s">
        <v>#N/A N/A</v>
        <stp/>
        <stp>BDP|13754224779302029248</stp>
        <tr r="G43" s="4"/>
        <tr r="G43" s="2"/>
      </tp>
      <tp t="s">
        <v>#N/A N/A</v>
        <stp/>
        <stp>BDP|11281627577820983667</stp>
        <tr r="Q1011" s="4"/>
        <tr r="Q1011" s="2"/>
      </tp>
      <tp t="s">
        <v>#N/A N/A</v>
        <stp/>
        <stp>BDP|16562234276637193292</stp>
        <tr r="P156" s="4"/>
        <tr r="P156" s="2"/>
      </tp>
      <tp t="s">
        <v>#N/A N/A</v>
        <stp/>
        <stp>BDP|15980794572906387592</stp>
        <tr r="K232" s="4"/>
        <tr r="K232" s="2"/>
      </tp>
      <tp t="s">
        <v>#N/A N/A</v>
        <stp/>
        <stp>BDP|15790935490016429580</stp>
        <tr r="J112" s="4"/>
        <tr r="J112" s="2"/>
      </tp>
      <tp t="s">
        <v>#N/A N/A</v>
        <stp/>
        <stp>BDP|12451289407054005232</stp>
        <tr r="L243" s="4"/>
        <tr r="L243" s="2"/>
      </tp>
      <tp t="s">
        <v>#N/A N/A</v>
        <stp/>
        <stp>BDP|17316537540513964318</stp>
        <tr r="D901" s="4"/>
        <tr r="D901" s="2"/>
      </tp>
      <tp t="s">
        <v>#N/A N/A</v>
        <stp/>
        <stp>BDP|14740690110941704410</stp>
        <tr r="J657" s="4"/>
        <tr r="J657" s="2"/>
      </tp>
      <tp t="s">
        <v>#N/A N/A</v>
        <stp/>
        <stp>BDP|17308551971242984166</stp>
        <tr r="I1024" s="4"/>
        <tr r="I1024" s="2"/>
      </tp>
      <tp t="s">
        <v>#N/A N/A</v>
        <stp/>
        <stp>BDP|17505697719823501582</stp>
        <tr r="J213" s="4"/>
        <tr r="J213" s="2"/>
      </tp>
      <tp t="s">
        <v>#N/A N/A</v>
        <stp/>
        <stp>BDP|12081795453380770655</stp>
        <tr r="N554" s="4"/>
        <tr r="N554" s="2"/>
      </tp>
      <tp t="s">
        <v>#N/A N/A</v>
        <stp/>
        <stp>BDP|10302579876751381595</stp>
        <tr r="F267" s="4"/>
        <tr r="F267" s="2"/>
      </tp>
      <tp t="s">
        <v>#N/A N/A</v>
        <stp/>
        <stp>BDP|17861077687240372937</stp>
        <tr r="H234" s="4"/>
        <tr r="H234" s="2"/>
      </tp>
      <tp t="s">
        <v>#N/A N/A</v>
        <stp/>
        <stp>BDP|14842121835118432835</stp>
        <tr r="K521" s="4"/>
        <tr r="K521" s="2"/>
      </tp>
      <tp t="s">
        <v>#N/A N/A</v>
        <stp/>
        <stp>BDP|17717397348197938175</stp>
        <tr r="E535" s="4"/>
        <tr r="E535" s="2"/>
      </tp>
      <tp t="s">
        <v>#N/A N/A</v>
        <stp/>
        <stp>BDP|11685163518262186510</stp>
        <tr r="K348" s="4"/>
        <tr r="K348" s="2"/>
      </tp>
      <tp t="s">
        <v>#N/A N/A</v>
        <stp/>
        <stp>BDP|15108227900291804035</stp>
        <tr r="I814" s="4"/>
        <tr r="I814" s="2"/>
      </tp>
      <tp t="s">
        <v>#N/A N/A</v>
        <stp/>
        <stp>BDP|10019666814609258884</stp>
        <tr r="L23" s="4"/>
        <tr r="L23" s="2"/>
      </tp>
      <tp t="s">
        <v>#N/A N/A</v>
        <stp/>
        <stp>BDP|12631480642274646025</stp>
        <tr r="O1079" s="4"/>
        <tr r="O1079" s="2"/>
      </tp>
      <tp t="s">
        <v>#N/A N/A</v>
        <stp/>
        <stp>BDP|11961742644606214233</stp>
        <tr r="K1152" s="4"/>
        <tr r="K1152" s="2"/>
      </tp>
      <tp t="s">
        <v>#N/A N/A</v>
        <stp/>
        <stp>BDP|12141408650813177684</stp>
        <tr r="N314" s="4"/>
        <tr r="N314" s="2"/>
      </tp>
      <tp t="s">
        <v>#N/A N/A</v>
        <stp/>
        <stp>BDP|13711817359461124967</stp>
        <tr r="O944" s="4"/>
        <tr r="O944" s="2"/>
      </tp>
      <tp t="s">
        <v>#N/A N/A</v>
        <stp/>
        <stp>BDP|11061785417027013674</stp>
        <tr r="J145" s="4"/>
        <tr r="J145" s="2"/>
      </tp>
      <tp t="s">
        <v>#N/A N/A</v>
        <stp/>
        <stp>BDP|13627771109061861383</stp>
        <tr r="M661" s="4"/>
        <tr r="M661" s="2"/>
      </tp>
      <tp t="s">
        <v>#N/A N/A</v>
        <stp/>
        <stp>BDP|17857968797686689775</stp>
        <tr r="M829" s="4"/>
        <tr r="M829" s="2"/>
      </tp>
      <tp t="s">
        <v>#N/A N/A</v>
        <stp/>
        <stp>BDP|17544217616544854625</stp>
        <tr r="D610" s="4"/>
        <tr r="D610" s="2"/>
      </tp>
      <tp t="s">
        <v>#N/A N/A</v>
        <stp/>
        <stp>BDP|10347707474137939164</stp>
        <tr r="G683" s="4"/>
        <tr r="G683" s="2"/>
      </tp>
      <tp t="s">
        <v>#N/A N/A</v>
        <stp/>
        <stp>BDP|16920690536287904275</stp>
        <tr r="F73" s="4"/>
        <tr r="F73" s="2"/>
      </tp>
      <tp t="s">
        <v>#N/A N/A</v>
        <stp/>
        <stp>BDP|14937551703344132367</stp>
        <tr r="J302" s="4"/>
        <tr r="J302" s="2"/>
      </tp>
      <tp t="s">
        <v>#N/A N/A</v>
        <stp/>
        <stp>BDP|10947283485265485988</stp>
        <tr r="H1155" s="4"/>
        <tr r="H1155" s="2"/>
      </tp>
      <tp t="s">
        <v>#N/A N/A</v>
        <stp/>
        <stp>BDP|12393360638634688033</stp>
        <tr r="P32" s="4"/>
        <tr r="P32" s="2"/>
      </tp>
      <tp t="s">
        <v>#N/A N/A</v>
        <stp/>
        <stp>BDP|15328543963589771988</stp>
        <tr r="D898" s="4"/>
        <tr r="D898" s="2"/>
      </tp>
      <tp t="s">
        <v>#N/A N/A</v>
        <stp/>
        <stp>BDP|10206729439165463765</stp>
        <tr r="J820" s="4"/>
        <tr r="J820" s="2"/>
      </tp>
      <tp t="s">
        <v>#N/A N/A</v>
        <stp/>
        <stp>BDP|16792361065372889779</stp>
        <tr r="C1082" s="4"/>
        <tr r="C1082" s="2"/>
      </tp>
      <tp t="s">
        <v>#N/A N/A</v>
        <stp/>
        <stp>BDP|11852919885175569321</stp>
        <tr r="L814" s="4"/>
        <tr r="L814" s="2"/>
      </tp>
      <tp t="s">
        <v>#N/A N/A</v>
        <stp/>
        <stp>BDP|16881870084572627265</stp>
        <tr r="C23" s="4"/>
        <tr r="C23" s="2"/>
      </tp>
      <tp t="s">
        <v>#N/A N/A</v>
        <stp/>
        <stp>BDP|11670022265275895424</stp>
        <tr r="F585" s="4"/>
        <tr r="F585" s="2"/>
      </tp>
      <tp t="s">
        <v>#N/A N/A</v>
        <stp/>
        <stp>BDP|15235879499503332146</stp>
        <tr r="E239" s="4"/>
        <tr r="E239" s="2"/>
      </tp>
      <tp t="s">
        <v>#N/A N/A</v>
        <stp/>
        <stp>BDP|17492964053744340997</stp>
        <tr r="J11" s="4"/>
        <tr r="J11" s="2"/>
      </tp>
      <tp t="s">
        <v>#N/A N/A</v>
        <stp/>
        <stp>BDP|11923212851039166939</stp>
        <tr r="C566" s="4"/>
        <tr r="C566" s="2"/>
      </tp>
      <tp t="s">
        <v>#N/A N/A</v>
        <stp/>
        <stp>BDP|15094885323281057805</stp>
        <tr r="O315" s="4"/>
        <tr r="O315" s="2"/>
      </tp>
      <tp t="s">
        <v>#N/A N/A</v>
        <stp/>
        <stp>BDP|15522346974362933579</stp>
        <tr r="K582" s="4"/>
        <tr r="K582" s="2"/>
      </tp>
      <tp t="s">
        <v>#N/A N/A</v>
        <stp/>
        <stp>BDP|16163107939677585562</stp>
        <tr r="O471" s="4"/>
        <tr r="O471" s="2"/>
      </tp>
      <tp t="s">
        <v>#N/A N/A</v>
        <stp/>
        <stp>BDP|17207396126858533830</stp>
        <tr r="F211" s="4"/>
        <tr r="F211" s="2"/>
      </tp>
      <tp t="s">
        <v>#N/A N/A</v>
        <stp/>
        <stp>BDP|14950755726420207739</stp>
        <tr r="J405" s="4"/>
        <tr r="J405" s="2"/>
      </tp>
      <tp t="s">
        <v>#N/A N/A</v>
        <stp/>
        <stp>BDP|10423094684808770655</stp>
        <tr r="L578" s="4"/>
        <tr r="L578" s="2"/>
      </tp>
      <tp t="s">
        <v>#N/A N/A</v>
        <stp/>
        <stp>BDP|12177092636216494112</stp>
        <tr r="J268" s="4"/>
        <tr r="J268" s="2"/>
      </tp>
      <tp t="s">
        <v>#N/A N/A</v>
        <stp/>
        <stp>BDP|11316538048134075233</stp>
        <tr r="E1059" s="4"/>
        <tr r="E1059" s="2"/>
      </tp>
      <tp t="s">
        <v>#N/A N/A</v>
        <stp/>
        <stp>BDP|17355086247384171165</stp>
        <tr r="H408" s="4"/>
        <tr r="H408" s="2"/>
      </tp>
      <tp t="s">
        <v>#N/A N/A</v>
        <stp/>
        <stp>BDP|13019256079868685815</stp>
        <tr r="K926" s="4"/>
        <tr r="K926" s="2"/>
      </tp>
      <tp t="s">
        <v>#N/A N/A</v>
        <stp/>
        <stp>BDP|11733724840383653783</stp>
        <tr r="G748" s="4"/>
        <tr r="G748" s="2"/>
      </tp>
      <tp t="s">
        <v>#N/A N/A</v>
        <stp/>
        <stp>BDP|16652128511727698782</stp>
        <tr r="K207" s="4"/>
        <tr r="K207" s="2"/>
      </tp>
      <tp t="s">
        <v>#N/A N/A</v>
        <stp/>
        <stp>BDP|17803434644898145959</stp>
        <tr r="G725" s="4"/>
        <tr r="G725" s="2"/>
      </tp>
      <tp t="s">
        <v>#N/A N/A</v>
        <stp/>
        <stp>BDP|10443540728874698554</stp>
        <tr r="N250" s="4"/>
        <tr r="N250" s="2"/>
      </tp>
      <tp t="s">
        <v>#N/A N/A</v>
        <stp/>
        <stp>BDP|16094339054544965252</stp>
        <tr r="K384" s="4"/>
        <tr r="K384" s="2"/>
      </tp>
      <tp t="s">
        <v>#N/A N/A</v>
        <stp/>
        <stp>BDP|12167016370323830031</stp>
        <tr r="C835" s="4"/>
        <tr r="C835" s="2"/>
      </tp>
      <tp t="s">
        <v>#N/A N/A</v>
        <stp/>
        <stp>BDP|14668259978870464740</stp>
        <tr r="N947" s="4"/>
        <tr r="N947" s="2"/>
      </tp>
      <tp t="s">
        <v>#N/A N/A</v>
        <stp/>
        <stp>BDP|17557399625596300619</stp>
        <tr r="H375" s="4"/>
        <tr r="H375" s="2"/>
      </tp>
      <tp t="s">
        <v>#N/A N/A</v>
        <stp/>
        <stp>BDP|18428194386427208022</stp>
        <tr r="Q784" s="4"/>
        <tr r="Q784" s="2"/>
      </tp>
      <tp t="s">
        <v>#N/A N/A</v>
        <stp/>
        <stp>BDP|11422559985379689397</stp>
        <tr r="G772" s="4"/>
        <tr r="G772" s="2"/>
      </tp>
      <tp t="s">
        <v>#N/A N/A</v>
        <stp/>
        <stp>BDP|18148318688667049239</stp>
        <tr r="E957" s="4"/>
        <tr r="E957" s="2"/>
      </tp>
      <tp t="s">
        <v>#N/A N/A</v>
        <stp/>
        <stp>BDP|10231433976704578197</stp>
        <tr r="M733" s="4"/>
        <tr r="M733" s="2"/>
      </tp>
      <tp t="s">
        <v>#N/A N/A</v>
        <stp/>
        <stp>BDP|13249786436591055074</stp>
        <tr r="K163" s="4"/>
        <tr r="K163" s="2"/>
      </tp>
      <tp t="s">
        <v>#N/A N/A</v>
        <stp/>
        <stp>BDP|10770529716273893103</stp>
        <tr r="C402" s="4"/>
        <tr r="C402" s="2"/>
      </tp>
      <tp t="s">
        <v>#N/A N/A</v>
        <stp/>
        <stp>BDP|13858766118364461793</stp>
        <tr r="Q808" s="4"/>
        <tr r="Q808" s="2"/>
      </tp>
      <tp t="s">
        <v>#N/A N/A</v>
        <stp/>
        <stp>BDP|15567291234496405477</stp>
        <tr r="C717" s="4"/>
        <tr r="C717" s="2"/>
      </tp>
      <tp t="s">
        <v>#N/A N/A</v>
        <stp/>
        <stp>BDP|16508501412417887349</stp>
        <tr r="K702" s="4"/>
        <tr r="K702" s="2"/>
      </tp>
      <tp t="s">
        <v>#N/A N/A</v>
        <stp/>
        <stp>BDP|12837354762735251461</stp>
        <tr r="E98" s="4"/>
        <tr r="E98" s="2"/>
      </tp>
      <tp t="s">
        <v>#N/A N/A</v>
        <stp/>
        <stp>BDP|16421097223421733326</stp>
        <tr r="G420" s="4"/>
        <tr r="G420" s="2"/>
      </tp>
      <tp t="s">
        <v>#N/A N/A</v>
        <stp/>
        <stp>BDP|17016167018958549910</stp>
        <tr r="J237" s="4"/>
        <tr r="J237" s="2"/>
      </tp>
      <tp t="s">
        <v>#N/A N/A</v>
        <stp/>
        <stp>BDP|14117298868706863022</stp>
        <tr r="K430" s="4"/>
        <tr r="K430" s="2"/>
      </tp>
      <tp t="s">
        <v>#N/A N/A</v>
        <stp/>
        <stp>BDP|13117506894941813875</stp>
        <tr r="C284" s="4"/>
        <tr r="C284" s="2"/>
      </tp>
      <tp t="s">
        <v>#N/A N/A</v>
        <stp/>
        <stp>BDP|13603085545150392127</stp>
        <tr r="P454" s="4"/>
        <tr r="P454" s="2"/>
      </tp>
      <tp t="s">
        <v>#N/A N/A</v>
        <stp/>
        <stp>BDP|13387330123190106480</stp>
        <tr r="K454" s="4"/>
        <tr r="K454" s="2"/>
      </tp>
      <tp t="s">
        <v>#N/A N/A</v>
        <stp/>
        <stp>BDP|16183243568101541527</stp>
        <tr r="P394" s="4"/>
        <tr r="P394" s="2"/>
      </tp>
      <tp t="s">
        <v>#N/A N/A</v>
        <stp/>
        <stp>BDP|13898872452191745907</stp>
        <tr r="M637" s="4"/>
        <tr r="M637" s="2"/>
      </tp>
      <tp t="s">
        <v>#N/A N/A</v>
        <stp/>
        <stp>BDP|12310207069336644669</stp>
        <tr r="M291" s="4"/>
        <tr r="M291" s="2"/>
      </tp>
      <tp t="s">
        <v>#N/A N/A</v>
        <stp/>
        <stp>BDP|16330849398707269674</stp>
        <tr r="D206" s="4"/>
        <tr r="D206" s="2"/>
      </tp>
      <tp t="s">
        <v>#N/A N/A</v>
        <stp/>
        <stp>BDP|10647078492299859614</stp>
        <tr r="M815" s="4"/>
        <tr r="M815" s="2"/>
      </tp>
      <tp t="s">
        <v>#N/A N/A</v>
        <stp/>
        <stp>BDP|10805647286818591058</stp>
        <tr r="P201" s="4"/>
        <tr r="P201" s="2"/>
      </tp>
      <tp t="s">
        <v>#N/A N/A</v>
        <stp/>
        <stp>BDP|11445064157595704789</stp>
        <tr r="H172" s="4"/>
        <tr r="H172" s="2"/>
      </tp>
      <tp t="s">
        <v>#N/A N/A</v>
        <stp/>
        <stp>BDP|17418062382569829028</stp>
        <tr r="I1088" s="4"/>
        <tr r="I1088" s="2"/>
      </tp>
      <tp t="s">
        <v>#N/A N/A</v>
        <stp/>
        <stp>BDP|14408448139775108023</stp>
        <tr r="H36" s="4"/>
        <tr r="H36" s="2"/>
      </tp>
      <tp t="s">
        <v>#N/A N/A</v>
        <stp/>
        <stp>BDP|14379643349394433408</stp>
        <tr r="K501" s="4"/>
        <tr r="K501" s="2"/>
      </tp>
      <tp t="s">
        <v>#N/A N/A</v>
        <stp/>
        <stp>BDP|18312595119679896317</stp>
        <tr r="F201" s="4"/>
        <tr r="F201" s="2"/>
      </tp>
      <tp t="s">
        <v>#N/A N/A</v>
        <stp/>
        <stp>BDP|11371131468253569371</stp>
        <tr r="L517" s="4"/>
        <tr r="L517" s="2"/>
      </tp>
      <tp t="s">
        <v>#N/A N/A</v>
        <stp/>
        <stp>BDP|14036598601041000628</stp>
        <tr r="L804" s="4"/>
        <tr r="L804" s="2"/>
      </tp>
      <tp t="s">
        <v>#N/A N/A</v>
        <stp/>
        <stp>BDP|12637087007783273715</stp>
        <tr r="H579" s="4"/>
        <tr r="H579" s="2"/>
      </tp>
      <tp t="s">
        <v>#N/A N/A</v>
        <stp/>
        <stp>BDP|12126696366530640424</stp>
        <tr r="C423" s="4"/>
        <tr r="C423" s="2"/>
      </tp>
      <tp t="s">
        <v>#N/A N/A</v>
        <stp/>
        <stp>BDP|11152500681032341891</stp>
        <tr r="I645" s="4"/>
        <tr r="I645" s="2"/>
      </tp>
      <tp t="s">
        <v>#N/A N/A</v>
        <stp/>
        <stp>BDP|12446094754400067132</stp>
        <tr r="D880" s="4"/>
        <tr r="D880" s="2"/>
      </tp>
      <tp t="s">
        <v>#N/A N/A</v>
        <stp/>
        <stp>BDP|14156774044419079885</stp>
        <tr r="P364" s="4"/>
        <tr r="P364" s="2"/>
      </tp>
      <tp t="s">
        <v>#N/A N/A</v>
        <stp/>
        <stp>BDP|17750451520396854105</stp>
        <tr r="E890" s="4"/>
        <tr r="E890" s="2"/>
      </tp>
      <tp t="s">
        <v>#N/A N/A</v>
        <stp/>
        <stp>BDP|11762223672037463594</stp>
        <tr r="P537" s="4"/>
        <tr r="P537" s="2"/>
      </tp>
      <tp t="s">
        <v>#N/A N/A</v>
        <stp/>
        <stp>BDP|18204994250374102600</stp>
        <tr r="P841" s="4"/>
        <tr r="P841" s="2"/>
      </tp>
      <tp t="s">
        <v>#N/A N/A</v>
        <stp/>
        <stp>BDP|10548891064491573971</stp>
        <tr r="C802" s="4"/>
        <tr r="C802" s="2"/>
      </tp>
      <tp t="s">
        <v>#N/A N/A</v>
        <stp/>
        <stp>BDP|14262854121211940952</stp>
        <tr r="N1140" s="4"/>
        <tr r="N1140" s="2"/>
      </tp>
      <tp t="s">
        <v>#N/A N/A</v>
        <stp/>
        <stp>BDP|10240274769623038160</stp>
        <tr r="D12" s="4"/>
        <tr r="D12" s="2"/>
      </tp>
      <tp t="s">
        <v>#N/A N/A</v>
        <stp/>
        <stp>BDP|17322243178480754425</stp>
        <tr r="O846" s="4"/>
        <tr r="O846" s="2"/>
      </tp>
      <tp t="s">
        <v>#N/A N/A</v>
        <stp/>
        <stp>BDP|12205076523723576593</stp>
        <tr r="P16" s="4"/>
        <tr r="P16" s="2"/>
      </tp>
      <tp t="s">
        <v>#N/A N/A</v>
        <stp/>
        <stp>BDP|18390459629598568006</stp>
        <tr r="I954" s="4"/>
        <tr r="I954" s="2"/>
      </tp>
      <tp t="s">
        <v>#N/A N/A</v>
        <stp/>
        <stp>BDP|13041316427931886546</stp>
        <tr r="P276" s="4"/>
        <tr r="P276" s="2"/>
      </tp>
      <tp t="s">
        <v>#N/A N/A</v>
        <stp/>
        <stp>BDP|16899011044784590022</stp>
        <tr r="E939" s="4"/>
        <tr r="E939" s="2"/>
      </tp>
      <tp t="s">
        <v>#N/A N/A</v>
        <stp/>
        <stp>BDP|17555281712740619249</stp>
        <tr r="Q894" s="4"/>
        <tr r="Q894" s="2"/>
      </tp>
      <tp t="s">
        <v>#N/A N/A</v>
        <stp/>
        <stp>BDP|16000003955842150794</stp>
        <tr r="C1150" s="4"/>
        <tr r="C1150" s="2"/>
      </tp>
      <tp t="s">
        <v>#N/A N/A</v>
        <stp/>
        <stp>BDP|14394665804615431183</stp>
        <tr r="G243" s="4"/>
        <tr r="G243" s="2"/>
      </tp>
      <tp t="s">
        <v>#N/A N/A</v>
        <stp/>
        <stp>BDP|15294469961679060889</stp>
        <tr r="H457" s="4"/>
        <tr r="H457" s="2"/>
      </tp>
      <tp t="s">
        <v>#N/A N/A</v>
        <stp/>
        <stp>BDP|14832308256327395308</stp>
        <tr r="P1061" s="4"/>
        <tr r="P1061" s="2"/>
      </tp>
      <tp t="s">
        <v>#N/A N/A</v>
        <stp/>
        <stp>BDP|11648738636444849764</stp>
        <tr r="E19" s="4"/>
        <tr r="E19" s="2"/>
      </tp>
      <tp t="s">
        <v>#N/A N/A</v>
        <stp/>
        <stp>BDP|12770745078816772215</stp>
        <tr r="G303" s="4"/>
        <tr r="G303" s="2"/>
      </tp>
      <tp t="s">
        <v>#N/A N/A</v>
        <stp/>
        <stp>BDP|12808588276185957323</stp>
        <tr r="D1145" s="4"/>
        <tr r="D1145" s="2"/>
      </tp>
      <tp t="s">
        <v>#N/A N/A</v>
        <stp/>
        <stp>BDP|18189970319730070626</stp>
        <tr r="I691" s="4"/>
        <tr r="I691" s="2"/>
      </tp>
      <tp t="s">
        <v>#N/A N/A</v>
        <stp/>
        <stp>BDP|15200376108059692961</stp>
        <tr r="L519" s="4"/>
        <tr r="L519" s="2"/>
      </tp>
      <tp t="s">
        <v>#N/A N/A</v>
        <stp/>
        <stp>BDP|14392201528146063461</stp>
        <tr r="G1034" s="4"/>
        <tr r="G1034" s="2"/>
      </tp>
      <tp t="s">
        <v>#N/A N/A</v>
        <stp/>
        <stp>BDP|14959443660295096503</stp>
        <tr r="E429" s="4"/>
        <tr r="E429" s="2"/>
      </tp>
      <tp t="s">
        <v>#N/A N/A</v>
        <stp/>
        <stp>BDP|10174453060184823014</stp>
        <tr r="D1022" s="4"/>
        <tr r="D1022" s="2"/>
      </tp>
      <tp t="s">
        <v>#N/A N/A</v>
        <stp/>
        <stp>BDP|13996789438380634122</stp>
        <tr r="F811" s="4"/>
        <tr r="F811" s="2"/>
      </tp>
      <tp t="s">
        <v>#N/A N/A</v>
        <stp/>
        <stp>BDP|16949091351725903050</stp>
        <tr r="K270" s="4"/>
        <tr r="K270" s="2"/>
      </tp>
      <tp t="s">
        <v>#N/A N/A</v>
        <stp/>
        <stp>BDP|12909067390908250509</stp>
        <tr r="G847" s="4"/>
        <tr r="G847" s="2"/>
      </tp>
      <tp t="s">
        <v>#N/A N/A</v>
        <stp/>
        <stp>BDP|14716550047522927117</stp>
        <tr r="H1129" s="4"/>
        <tr r="H1129" s="2"/>
      </tp>
      <tp t="s">
        <v>#N/A N/A</v>
        <stp/>
        <stp>BDP|12044772889772772946</stp>
        <tr r="E116" s="4"/>
        <tr r="E116" s="2"/>
      </tp>
      <tp t="s">
        <v>#N/A N/A</v>
        <stp/>
        <stp>BDP|10539226955655655491</stp>
        <tr r="I755" s="4"/>
        <tr r="I755" s="2"/>
      </tp>
      <tp t="s">
        <v>#N/A N/A</v>
        <stp/>
        <stp>BDP|10164089900202391472</stp>
        <tr r="I921" s="4"/>
        <tr r="I921" s="2"/>
      </tp>
      <tp t="s">
        <v>#N/A N/A</v>
        <stp/>
        <stp>BDP|13379290220260712502</stp>
        <tr r="K621" s="4"/>
        <tr r="K621" s="2"/>
      </tp>
      <tp t="s">
        <v>#N/A N/A</v>
        <stp/>
        <stp>BDP|15266030994733153991</stp>
        <tr r="J746" s="4"/>
        <tr r="J746" s="2"/>
      </tp>
      <tp t="s">
        <v>#N/A N/A</v>
        <stp/>
        <stp>BDP|12947754241762989584</stp>
        <tr r="K676" s="4"/>
        <tr r="K676" s="2"/>
      </tp>
      <tp t="s">
        <v>#N/A N/A</v>
        <stp/>
        <stp>BDP|17293086651127355340</stp>
        <tr r="I225" s="4"/>
        <tr r="I225" s="2"/>
      </tp>
      <tp t="s">
        <v>#N/A N/A</v>
        <stp/>
        <stp>BDP|12157016985078136489</stp>
        <tr r="Q878" s="4"/>
        <tr r="Q878" s="2"/>
      </tp>
      <tp t="s">
        <v>#N/A N/A</v>
        <stp/>
        <stp>BDP|10863409535781019010</stp>
        <tr r="C1083" s="4"/>
        <tr r="C1083" s="2"/>
      </tp>
      <tp t="s">
        <v>#N/A N/A</v>
        <stp/>
        <stp>BDP|13956318252157475423</stp>
        <tr r="I242" s="4"/>
        <tr r="I242" s="2"/>
      </tp>
      <tp t="s">
        <v>#N/A N/A</v>
        <stp/>
        <stp>BDP|15042754401822865601</stp>
        <tr r="J1058" s="4"/>
        <tr r="J1058" s="2"/>
      </tp>
      <tp t="s">
        <v>#N/A N/A</v>
        <stp/>
        <stp>BDP|10808098617814998337</stp>
        <tr r="D499" s="4"/>
        <tr r="D499" s="2"/>
      </tp>
      <tp t="s">
        <v>#N/A N/A</v>
        <stp/>
        <stp>BDP|17478335968874020036</stp>
        <tr r="O17" s="4"/>
        <tr r="O17" s="2"/>
      </tp>
      <tp t="s">
        <v>#N/A N/A</v>
        <stp/>
        <stp>BDP|11924043056926246452</stp>
        <tr r="P515" s="4"/>
        <tr r="P515" s="2"/>
      </tp>
      <tp t="s">
        <v>#N/A N/A</v>
        <stp/>
        <stp>BDP|12823070724221241759</stp>
        <tr r="P1081" s="4"/>
        <tr r="P1081" s="2"/>
      </tp>
      <tp t="s">
        <v>#N/A N/A</v>
        <stp/>
        <stp>BDP|12569500773882850426</stp>
        <tr r="I625" s="4"/>
        <tr r="I625" s="2"/>
      </tp>
      <tp t="s">
        <v>#N/A N/A</v>
        <stp/>
        <stp>BDP|10799722948241578442</stp>
        <tr r="N756" s="4"/>
        <tr r="N756" s="2"/>
      </tp>
      <tp t="s">
        <v>#N/A N/A</v>
        <stp/>
        <stp>BDP|17131765905564873267</stp>
        <tr r="J1000" s="4"/>
        <tr r="J1000" s="2"/>
      </tp>
      <tp t="s">
        <v>#N/A N/A</v>
        <stp/>
        <stp>BDP|18081858830070001593</stp>
        <tr r="F310" s="4"/>
        <tr r="F310" s="2"/>
      </tp>
      <tp t="s">
        <v>#N/A N/A</v>
        <stp/>
        <stp>BDP|11543633179717557166</stp>
        <tr r="E336" s="4"/>
        <tr r="E336" s="2"/>
      </tp>
      <tp t="s">
        <v>#N/A N/A</v>
        <stp/>
        <stp>BDP|12032288559822401190</stp>
        <tr r="P647" s="4"/>
        <tr r="P647" s="2"/>
      </tp>
      <tp t="s">
        <v>#N/A N/A</v>
        <stp/>
        <stp>BDP|15053052129420394139</stp>
        <tr r="N334" s="4"/>
        <tr r="N334" s="2"/>
      </tp>
      <tp t="s">
        <v>#N/A N/A</v>
        <stp/>
        <stp>BDP|13420853828086217972</stp>
        <tr r="D134" s="4"/>
        <tr r="D134" s="2"/>
      </tp>
      <tp t="s">
        <v>#N/A N/A</v>
        <stp/>
        <stp>BDP|12357652229720479076</stp>
        <tr r="G564" s="4"/>
        <tr r="G564" s="2"/>
      </tp>
      <tp t="s">
        <v>#N/A N/A</v>
        <stp/>
        <stp>BDP|10419853050299455294</stp>
        <tr r="L1084" s="4"/>
        <tr r="L1084" s="2"/>
      </tp>
      <tp t="s">
        <v>#N/A N/A</v>
        <stp/>
        <stp>BDP|17592783798358086790</stp>
        <tr r="J996" s="4"/>
        <tr r="J996" s="2"/>
      </tp>
      <tp t="s">
        <v>#N/A N/A</v>
        <stp/>
        <stp>BDP|14907863233009649067</stp>
        <tr r="E1074" s="4"/>
        <tr r="E1074" s="2"/>
      </tp>
      <tp t="s">
        <v>#N/A N/A</v>
        <stp/>
        <stp>BDP|13827273800483728447</stp>
        <tr r="E107" s="4"/>
        <tr r="E107" s="2"/>
      </tp>
      <tp t="s">
        <v>#N/A N/A</v>
        <stp/>
        <stp>BDP|14730295646185210166</stp>
        <tr r="E999" s="4"/>
        <tr r="E999" s="2"/>
      </tp>
      <tp t="s">
        <v>#N/A N/A</v>
        <stp/>
        <stp>BDP|18256033935138044583</stp>
        <tr r="L867" s="4"/>
        <tr r="L867" s="2"/>
      </tp>
      <tp t="s">
        <v>#N/A N/A</v>
        <stp/>
        <stp>BDP|15624146334301857022</stp>
        <tr r="L608" s="4"/>
        <tr r="L608" s="2"/>
      </tp>
      <tp t="s">
        <v>#N/A N/A</v>
        <stp/>
        <stp>BDP|11087285661910258376</stp>
        <tr r="M1051" s="4"/>
        <tr r="M1051" s="2"/>
      </tp>
      <tp t="s">
        <v>#N/A N/A</v>
        <stp/>
        <stp>BDP|10646604898609251005</stp>
        <tr r="G954" s="4"/>
        <tr r="G954" s="2"/>
      </tp>
      <tp t="s">
        <v>#N/A N/A</v>
        <stp/>
        <stp>BDP|16429413959697417640</stp>
        <tr r="F191" s="4"/>
        <tr r="F191" s="2"/>
      </tp>
      <tp t="s">
        <v>#N/A N/A</v>
        <stp/>
        <stp>BDP|12932706527730749153</stp>
        <tr r="H705" s="4"/>
        <tr r="H705" s="2"/>
      </tp>
      <tp t="s">
        <v>#N/A N/A</v>
        <stp/>
        <stp>BDP|16770883744054354845</stp>
        <tr r="L953" s="4"/>
        <tr r="L953" s="2"/>
      </tp>
      <tp t="s">
        <v>#N/A N/A</v>
        <stp/>
        <stp>BDP|12069982525047276808</stp>
        <tr r="N984" s="4"/>
        <tr r="N984" s="2"/>
      </tp>
      <tp t="s">
        <v>#N/A N/A</v>
        <stp/>
        <stp>BDP|16479228514753431090</stp>
        <tr r="N740" s="4"/>
        <tr r="N740" s="2"/>
      </tp>
      <tp t="s">
        <v>#N/A N/A</v>
        <stp/>
        <stp>BDP|17411147609752426228</stp>
        <tr r="C639" s="4"/>
        <tr r="C639" s="2"/>
      </tp>
      <tp t="s">
        <v>#N/A N/A</v>
        <stp/>
        <stp>BDP|13401069578212629033</stp>
        <tr r="O54" s="4"/>
        <tr r="O54" s="2"/>
      </tp>
      <tp t="s">
        <v>#N/A N/A</v>
        <stp/>
        <stp>BDP|13014742969057686342</stp>
        <tr r="O665" s="4"/>
        <tr r="O665" s="2"/>
      </tp>
      <tp t="s">
        <v>#N/A N/A</v>
        <stp/>
        <stp>BDP|11164557844362742489</stp>
        <tr r="D864" s="4"/>
        <tr r="D864" s="2"/>
      </tp>
      <tp t="s">
        <v>#N/A N/A</v>
        <stp/>
        <stp>BDP|17762638021154266186</stp>
        <tr r="M296" s="4"/>
        <tr r="M296" s="2"/>
      </tp>
      <tp t="s">
        <v>#N/A N/A</v>
        <stp/>
        <stp>BDP|16477792430204291001</stp>
        <tr r="L754" s="4"/>
        <tr r="L754" s="2"/>
      </tp>
      <tp t="s">
        <v>#N/A N/A</v>
        <stp/>
        <stp>BDP|12808232817764489373</stp>
        <tr r="O910" s="4"/>
        <tr r="O910" s="2"/>
      </tp>
      <tp t="s">
        <v>#N/A N/A</v>
        <stp/>
        <stp>BDP|10687710901405079495</stp>
        <tr r="J656" s="4"/>
        <tr r="J656" s="2"/>
      </tp>
      <tp t="s">
        <v>#N/A N/A</v>
        <stp/>
        <stp>BDP|15932653501081345419</stp>
        <tr r="P338" s="4"/>
        <tr r="P338" s="2"/>
      </tp>
      <tp t="s">
        <v>#N/A N/A</v>
        <stp/>
        <stp>BDP|12133389435141507566</stp>
        <tr r="L208" s="4"/>
        <tr r="L208" s="2"/>
      </tp>
      <tp t="s">
        <v>#N/A N/A</v>
        <stp/>
        <stp>BDP|11681153703157945163</stp>
        <tr r="E540" s="4"/>
        <tr r="E540" s="2"/>
      </tp>
      <tp t="s">
        <v>#N/A N/A</v>
        <stp/>
        <stp>BDP|15907261904208792939</stp>
        <tr r="L841" s="4"/>
        <tr r="L841" s="2"/>
      </tp>
      <tp t="s">
        <v>#N/A N/A</v>
        <stp/>
        <stp>BDP|12315413533263663085</stp>
        <tr r="P594" s="4"/>
        <tr r="P594" s="2"/>
      </tp>
      <tp t="s">
        <v>#N/A N/A</v>
        <stp/>
        <stp>BDP|14787209108898438849</stp>
        <tr r="H310" s="4"/>
        <tr r="H310" s="2"/>
      </tp>
      <tp t="s">
        <v>#N/A N/A</v>
        <stp/>
        <stp>BDP|12450982872412521843</stp>
        <tr r="D292" s="4"/>
        <tr r="D292" s="2"/>
      </tp>
      <tp t="s">
        <v>#N/A N/A</v>
        <stp/>
        <stp>BDP|13164412319361549131</stp>
        <tr r="C65" s="4"/>
        <tr r="C65" s="2"/>
      </tp>
      <tp t="s">
        <v>#N/A N/A</v>
        <stp/>
        <stp>BDP|11914368607372680610</stp>
        <tr r="K906" s="4"/>
        <tr r="K906" s="2"/>
      </tp>
      <tp t="s">
        <v>#N/A N/A</v>
        <stp/>
        <stp>BDP|13206753639120672174</stp>
        <tr r="C27" s="4"/>
        <tr r="C27" s="2"/>
      </tp>
      <tp t="s">
        <v>#N/A N/A</v>
        <stp/>
        <stp>BDP|11611291369283872015</stp>
        <tr r="N540" s="4"/>
        <tr r="N540" s="2"/>
      </tp>
      <tp t="s">
        <v>#N/A N/A</v>
        <stp/>
        <stp>BDP|11947097205342917531</stp>
        <tr r="C271" s="4"/>
        <tr r="C271" s="2"/>
      </tp>
      <tp t="s">
        <v>#N/A N/A</v>
        <stp/>
        <stp>BDP|10996722834340667269</stp>
        <tr r="G110" s="4"/>
        <tr r="G110" s="2"/>
      </tp>
      <tp t="s">
        <v>#N/A N/A</v>
        <stp/>
        <stp>BDP|10849519187708791364</stp>
        <tr r="Q253" s="4"/>
        <tr r="Q253" s="2"/>
      </tp>
      <tp t="s">
        <v>#N/A N/A</v>
        <stp/>
        <stp>BDP|11893731352703419629</stp>
        <tr r="M405" s="4"/>
        <tr r="M405" s="2"/>
      </tp>
      <tp t="s">
        <v>#N/A N/A</v>
        <stp/>
        <stp>BDP|13577601339171266116</stp>
        <tr r="N810" s="4"/>
        <tr r="N810" s="2"/>
      </tp>
      <tp t="s">
        <v>#N/A N/A</v>
        <stp/>
        <stp>BDP|10150335878930568209</stp>
        <tr r="G89" s="4"/>
        <tr r="G89" s="2"/>
      </tp>
      <tp t="s">
        <v>#N/A N/A</v>
        <stp/>
        <stp>BDP|10787041645840068292</stp>
        <tr r="N305" s="4"/>
        <tr r="N305" s="2"/>
      </tp>
      <tp t="s">
        <v>#N/A N/A</v>
        <stp/>
        <stp>BDP|16558111031710347292</stp>
        <tr r="N967" s="4"/>
        <tr r="N967" s="2"/>
      </tp>
      <tp t="s">
        <v>#N/A N/A</v>
        <stp/>
        <stp>BDP|14935395255341982538</stp>
        <tr r="J1106" s="4"/>
        <tr r="J1106" s="2"/>
      </tp>
      <tp t="s">
        <v>#N/A N/A</v>
        <stp/>
        <stp>BDP|12145510658342214653</stp>
        <tr r="L629" s="4"/>
        <tr r="L629" s="2"/>
      </tp>
      <tp t="s">
        <v>#N/A N/A</v>
        <stp/>
        <stp>BDP|13420584977287293068</stp>
        <tr r="Q292" s="4"/>
        <tr r="Q292" s="2"/>
      </tp>
      <tp t="s">
        <v>#N/A N/A</v>
        <stp/>
        <stp>BDP|17489306753901873604</stp>
        <tr r="C1149" s="4"/>
        <tr r="C1149" s="2"/>
      </tp>
      <tp t="s">
        <v>#N/A N/A</v>
        <stp/>
        <stp>BDP|13658709906812625092</stp>
        <tr r="F937" s="4"/>
        <tr r="F937" s="2"/>
      </tp>
      <tp t="s">
        <v>#N/A N/A</v>
        <stp/>
        <stp>BDP|10284116543674850779</stp>
        <tr r="C936" s="4"/>
        <tr r="C936" s="2"/>
      </tp>
      <tp t="s">
        <v>#N/A N/A</v>
        <stp/>
        <stp>BDP|13122176963712209087</stp>
        <tr r="P527" s="4"/>
        <tr r="P527" s="2"/>
      </tp>
      <tp t="s">
        <v>#N/A N/A</v>
        <stp/>
        <stp>BDP|15841526030302081742</stp>
        <tr r="C83" s="4"/>
        <tr r="C83" s="2"/>
      </tp>
      <tp t="s">
        <v>#N/A N/A</v>
        <stp/>
        <stp>BDP|15058478790686091898</stp>
        <tr r="L1098" s="4"/>
        <tr r="L1098" s="2"/>
      </tp>
      <tp t="s">
        <v>#N/A N/A</v>
        <stp/>
        <stp>BDP|18398889732344087172</stp>
        <tr r="P933" s="4"/>
        <tr r="P933" s="2"/>
      </tp>
      <tp t="s">
        <v>#N/A N/A</v>
        <stp/>
        <stp>BDP|17579774975856053797</stp>
        <tr r="L414" s="4"/>
        <tr r="L414" s="2"/>
      </tp>
      <tp t="s">
        <v>#N/A N/A</v>
        <stp/>
        <stp>BDP|10222333737963183599</stp>
        <tr r="Q1143" s="4"/>
        <tr r="Q1143" s="2"/>
      </tp>
      <tp t="s">
        <v>#N/A N/A</v>
        <stp/>
        <stp>BDP|17400552376152893112</stp>
        <tr r="N793" s="4"/>
        <tr r="N793" s="2"/>
      </tp>
      <tp t="s">
        <v>#N/A N/A</v>
        <stp/>
        <stp>BDP|17406483010304775059</stp>
        <tr r="I71" s="4"/>
        <tr r="I71" s="2"/>
      </tp>
      <tp t="s">
        <v>#N/A N/A</v>
        <stp/>
        <stp>BDP|16884381684392257982</stp>
        <tr r="J939" s="4"/>
        <tr r="J939" s="2"/>
      </tp>
      <tp t="s">
        <v>#N/A N/A</v>
        <stp/>
        <stp>BDP|16718069547194054081</stp>
        <tr r="D1144" s="4"/>
        <tr r="D1144" s="2"/>
      </tp>
      <tp t="s">
        <v>#N/A N/A</v>
        <stp/>
        <stp>BDP|14452514728822502765</stp>
        <tr r="N49" s="4"/>
        <tr r="N49" s="2"/>
      </tp>
      <tp t="s">
        <v>#N/A N/A</v>
        <stp/>
        <stp>BDP|10933502090932651811</stp>
        <tr r="Q604" s="4"/>
        <tr r="Q604" s="2"/>
      </tp>
      <tp t="s">
        <v>#N/A N/A</v>
        <stp/>
        <stp>BDP|16556261009962365078</stp>
        <tr r="G583" s="4"/>
        <tr r="G583" s="2"/>
      </tp>
      <tp t="s">
        <v>#N/A N/A</v>
        <stp/>
        <stp>BDP|11005628466961823620</stp>
        <tr r="Q747" s="4"/>
        <tr r="Q747" s="2"/>
      </tp>
      <tp t="s">
        <v>#N/A N/A</v>
        <stp/>
        <stp>BDP|17261639603071584694</stp>
        <tr r="H366" s="4"/>
        <tr r="H366" s="2"/>
      </tp>
      <tp t="s">
        <v>#N/A N/A</v>
        <stp/>
        <stp>BDP|12972955018735329995</stp>
        <tr r="O6" s="4"/>
        <tr r="O6" s="2"/>
      </tp>
      <tp t="s">
        <v>#N/A N/A</v>
        <stp/>
        <stp>BDP|11958568257347355059</stp>
        <tr r="Q1090" s="4"/>
        <tr r="Q1090" s="2"/>
      </tp>
      <tp t="s">
        <v>#N/A N/A</v>
        <stp/>
        <stp>BDP|11620180521634552043</stp>
        <tr r="C459" s="4"/>
        <tr r="C459" s="2"/>
      </tp>
      <tp t="s">
        <v>#N/A N/A</v>
        <stp/>
        <stp>BDP|12589213742896175496</stp>
        <tr r="Q644" s="4"/>
        <tr r="Q644" s="2"/>
      </tp>
      <tp t="s">
        <v>#N/A N/A</v>
        <stp/>
        <stp>BDP|14088126416707813529</stp>
        <tr r="D1108" s="4"/>
        <tr r="D1108" s="2"/>
      </tp>
      <tp t="s">
        <v>#N/A N/A</v>
        <stp/>
        <stp>BDP|12231115365717028482</stp>
        <tr r="K71" s="4"/>
        <tr r="K71" s="2"/>
      </tp>
      <tp t="s">
        <v>#N/A N/A</v>
        <stp/>
        <stp>BDP|15747337401826383682</stp>
        <tr r="O978" s="4"/>
        <tr r="O978" s="2"/>
      </tp>
      <tp t="s">
        <v>#N/A N/A</v>
        <stp/>
        <stp>BDP|17310596618532538791</stp>
        <tr r="O94" s="4"/>
        <tr r="O94" s="2"/>
      </tp>
      <tp t="s">
        <v>#N/A N/A</v>
        <stp/>
        <stp>BDP|10439227473460827332</stp>
        <tr r="M861" s="4"/>
        <tr r="M861" s="2"/>
      </tp>
      <tp t="s">
        <v>#N/A N/A</v>
        <stp/>
        <stp>BDP|13001065925604552386</stp>
        <tr r="N738" s="4"/>
        <tr r="N738" s="2"/>
      </tp>
      <tp t="s">
        <v>#N/A N/A</v>
        <stp/>
        <stp>BDP|15925705624242300405</stp>
        <tr r="O984" s="4"/>
        <tr r="O984" s="2"/>
      </tp>
      <tp t="s">
        <v>#N/A N/A</v>
        <stp/>
        <stp>BDP|14761195951835247338</stp>
        <tr r="J654" s="4"/>
        <tr r="J654" s="2"/>
      </tp>
      <tp t="s">
        <v>#N/A N/A</v>
        <stp/>
        <stp>BDP|11051887021099408435</stp>
        <tr r="G623" s="4"/>
        <tr r="G623" s="2"/>
      </tp>
      <tp t="s">
        <v>#N/A N/A</v>
        <stp/>
        <stp>BDP|17217157962501373782</stp>
        <tr r="L40" s="4"/>
        <tr r="L40" s="2"/>
      </tp>
      <tp t="s">
        <v>#N/A N/A</v>
        <stp/>
        <stp>BDP|11351347388649532541</stp>
        <tr r="N1071" s="4"/>
        <tr r="N1071" s="2"/>
      </tp>
      <tp t="s">
        <v>#N/A N/A</v>
        <stp/>
        <stp>BDP|12444186024232563532</stp>
        <tr r="D297" s="4"/>
        <tr r="D297" s="2"/>
      </tp>
      <tp t="s">
        <v>#N/A N/A</v>
        <stp/>
        <stp>BDP|17885149619146799732</stp>
        <tr r="Q31" s="4"/>
        <tr r="Q31" s="2"/>
      </tp>
      <tp t="s">
        <v>#N/A N/A</v>
        <stp/>
        <stp>BDP|14695760471111023303</stp>
        <tr r="N775" s="4"/>
        <tr r="N775" s="2"/>
      </tp>
      <tp t="s">
        <v>#N/A N/A</v>
        <stp/>
        <stp>BDP|11479281534994134284</stp>
        <tr r="D184" s="4"/>
        <tr r="D184" s="2"/>
      </tp>
      <tp t="s">
        <v>#N/A N/A</v>
        <stp/>
        <stp>BDP|16057140282700527928</stp>
        <tr r="H945" s="4"/>
        <tr r="H945" s="2"/>
      </tp>
      <tp t="s">
        <v>#N/A N/A</v>
        <stp/>
        <stp>BDP|15591876861265625840</stp>
        <tr r="E936" s="4"/>
        <tr r="E936" s="2"/>
      </tp>
      <tp t="s">
        <v>#N/A N/A</v>
        <stp/>
        <stp>BDP|13087650493519737301</stp>
        <tr r="C127" s="4"/>
        <tr r="C127" s="2"/>
      </tp>
      <tp t="s">
        <v>#N/A N/A</v>
        <stp/>
        <stp>BDP|14752967311738821298</stp>
        <tr r="N820" s="4"/>
        <tr r="N820" s="2"/>
      </tp>
      <tp t="s">
        <v>#N/A N/A</v>
        <stp/>
        <stp>BDP|17634660132362682655</stp>
        <tr r="I204" s="4"/>
        <tr r="I204" s="2"/>
      </tp>
      <tp t="s">
        <v>#N/A N/A</v>
        <stp/>
        <stp>BDP|16849596748810871101</stp>
        <tr r="E751" s="4"/>
        <tr r="E751" s="2"/>
      </tp>
      <tp t="s">
        <v>#N/A N/A</v>
        <stp/>
        <stp>BDP|11249421617883770116</stp>
        <tr r="C1155" s="4"/>
        <tr r="C1155" s="2"/>
      </tp>
      <tp t="s">
        <v>#N/A N/A</v>
        <stp/>
        <stp>BDP|12696888288751191563</stp>
        <tr r="N84" s="4"/>
        <tr r="N84" s="2"/>
      </tp>
      <tp t="s">
        <v>#N/A N/A</v>
        <stp/>
        <stp>BDP|15318748748596946674</stp>
        <tr r="M678" s="4"/>
        <tr r="M678" s="2"/>
      </tp>
      <tp t="s">
        <v>#N/A N/A</v>
        <stp/>
        <stp>BDP|17908325706633983158</stp>
        <tr r="G541" s="4"/>
        <tr r="G541" s="2"/>
      </tp>
      <tp t="s">
        <v>#N/A N/A</v>
        <stp/>
        <stp>BDP|18312113725939417429</stp>
        <tr r="E312" s="4"/>
        <tr r="E312" s="2"/>
      </tp>
      <tp t="s">
        <v>#N/A N/A</v>
        <stp/>
        <stp>BDP|11375915361111177937</stp>
        <tr r="M1044" s="4"/>
        <tr r="M1044" s="2"/>
      </tp>
      <tp t="s">
        <v>#N/A N/A</v>
        <stp/>
        <stp>BDP|12209205972994567548</stp>
        <tr r="Q675" s="4"/>
        <tr r="Q675" s="2"/>
      </tp>
      <tp t="s">
        <v>#N/A N/A</v>
        <stp/>
        <stp>BDP|18032507353048421664</stp>
        <tr r="Q723" s="4"/>
        <tr r="Q723" s="2"/>
      </tp>
      <tp t="s">
        <v>#N/A N/A</v>
        <stp/>
        <stp>BDP|10202045221804261049</stp>
        <tr r="J850" s="4"/>
        <tr r="J850" s="2"/>
      </tp>
      <tp t="s">
        <v>#N/A N/A</v>
        <stp/>
        <stp>BDP|12374661115155612677</stp>
        <tr r="J164" s="4"/>
        <tr r="J164" s="2"/>
      </tp>
      <tp t="s">
        <v>#N/A N/A</v>
        <stp/>
        <stp>BDP|16663157980568226106</stp>
        <tr r="C843" s="4"/>
        <tr r="C843" s="2"/>
      </tp>
      <tp t="s">
        <v>#N/A N/A</v>
        <stp/>
        <stp>BDP|18337723291695271536</stp>
        <tr r="D320" s="4"/>
        <tr r="D320" s="2"/>
      </tp>
      <tp t="s">
        <v>#N/A N/A</v>
        <stp/>
        <stp>BDP|15116681676386620486</stp>
        <tr r="N513" s="4"/>
        <tr r="N513" s="2"/>
      </tp>
      <tp t="s">
        <v>#N/A N/A</v>
        <stp/>
        <stp>BDP|14288812001048486275</stp>
        <tr r="C247" s="4"/>
        <tr r="C247" s="2"/>
      </tp>
      <tp t="s">
        <v>#N/A N/A</v>
        <stp/>
        <stp>BDP|14234717578262979037</stp>
        <tr r="Q52" s="4"/>
        <tr r="Q52" s="2"/>
      </tp>
      <tp t="s">
        <v>#N/A N/A</v>
        <stp/>
        <stp>BDP|15497254741880246537</stp>
        <tr r="G26" s="4"/>
        <tr r="G26" s="2"/>
      </tp>
      <tp t="s">
        <v>#N/A N/A</v>
        <stp/>
        <stp>BDP|13144406339734171684</stp>
        <tr r="H64" s="4"/>
        <tr r="H64" s="2"/>
      </tp>
      <tp t="s">
        <v>#N/A N/A</v>
        <stp/>
        <stp>BDP|12653476106741611103</stp>
        <tr r="K805" s="4"/>
        <tr r="K805" s="2"/>
      </tp>
      <tp t="s">
        <v>#N/A N/A</v>
        <stp/>
        <stp>BDP|10018276357321771066</stp>
        <tr r="O710" s="4"/>
        <tr r="O710" s="2"/>
      </tp>
      <tp t="s">
        <v>#N/A N/A</v>
        <stp/>
        <stp>BDP|11424637105047780648</stp>
        <tr r="O685" s="4"/>
        <tr r="O685" s="2"/>
      </tp>
      <tp t="s">
        <v>#N/A N/A</v>
        <stp/>
        <stp>BDP|12588751637995116574</stp>
        <tr r="K882" s="4"/>
        <tr r="K882" s="2"/>
      </tp>
      <tp t="s">
        <v>#N/A N/A</v>
        <stp/>
        <stp>BDP|13094385884838427692</stp>
        <tr r="C994" s="4"/>
        <tr r="C994" s="2"/>
      </tp>
      <tp t="s">
        <v>#N/A N/A</v>
        <stp/>
        <stp>BDP|14460603693075139872</stp>
        <tr r="O832" s="4"/>
        <tr r="O832" s="2"/>
      </tp>
      <tp t="s">
        <v>#N/A N/A</v>
        <stp/>
        <stp>BDP|14483313862993349452</stp>
        <tr r="F323" s="4"/>
        <tr r="F323" s="2"/>
      </tp>
      <tp t="s">
        <v>#N/A N/A</v>
        <stp/>
        <stp>BDP|16388438766495588737</stp>
        <tr r="K319" s="4"/>
        <tr r="K319" s="2"/>
      </tp>
      <tp t="s">
        <v>#N/A N/A</v>
        <stp/>
        <stp>BDP|15069369723053601134</stp>
        <tr r="K223" s="4"/>
        <tr r="K223" s="2"/>
      </tp>
      <tp t="s">
        <v>#N/A N/A</v>
        <stp/>
        <stp>BDP|11427611210104595400</stp>
        <tr r="I923" s="4"/>
        <tr r="I923" s="2"/>
      </tp>
      <tp t="s">
        <v>#N/A N/A</v>
        <stp/>
        <stp>BDP|11028472845093534479</stp>
        <tr r="C956" s="4"/>
        <tr r="C956" s="2"/>
      </tp>
      <tp t="s">
        <v>#N/A N/A</v>
        <stp/>
        <stp>BDP|12212463366817529172</stp>
        <tr r="M696" s="4"/>
        <tr r="M696" s="2"/>
      </tp>
      <tp t="s">
        <v>#N/A N/A</v>
        <stp/>
        <stp>BDP|13555797316967937432</stp>
        <tr r="P633" s="4"/>
        <tr r="P633" s="2"/>
      </tp>
      <tp t="s">
        <v>#N/A N/A</v>
        <stp/>
        <stp>BDP|10989963319568720615</stp>
        <tr r="J364" s="4"/>
        <tr r="J364" s="2"/>
      </tp>
      <tp t="s">
        <v>#N/A N/A</v>
        <stp/>
        <stp>BDP|10697668864034191257</stp>
        <tr r="F654" s="4"/>
        <tr r="F654" s="2"/>
      </tp>
      <tp t="s">
        <v>#N/A N/A</v>
        <stp/>
        <stp>BDP|12617362970673981392</stp>
        <tr r="F656" s="4"/>
        <tr r="F656" s="2"/>
      </tp>
      <tp t="s">
        <v>#N/A N/A</v>
        <stp/>
        <stp>BDP|15745270420117535459</stp>
        <tr r="I1151" s="4"/>
        <tr r="I1151" s="2"/>
      </tp>
      <tp t="s">
        <v>#N/A N/A</v>
        <stp/>
        <stp>BDP|17431769837400757525</stp>
        <tr r="F186" s="4"/>
        <tr r="F186" s="2"/>
      </tp>
      <tp t="s">
        <v>#N/A N/A</v>
        <stp/>
        <stp>BDP|17391889812979179180</stp>
        <tr r="H105" s="4"/>
        <tr r="H105" s="2"/>
      </tp>
      <tp t="s">
        <v>#N/A N/A</v>
        <stp/>
        <stp>BDP|16828798381076912996</stp>
        <tr r="O837" s="4"/>
        <tr r="O837" s="2"/>
      </tp>
      <tp t="s">
        <v>#N/A N/A</v>
        <stp/>
        <stp>BDP|18275718888762222397</stp>
        <tr r="E343" s="4"/>
        <tr r="E343" s="2"/>
      </tp>
      <tp t="s">
        <v>#N/A N/A</v>
        <stp/>
        <stp>BDP|12697912407784923993</stp>
        <tr r="K482" s="4"/>
        <tr r="K482" s="2"/>
      </tp>
      <tp t="s">
        <v>#N/A N/A</v>
        <stp/>
        <stp>BDP|15223798850157913626</stp>
        <tr r="E1130" s="4"/>
        <tr r="E1130" s="2"/>
      </tp>
      <tp t="s">
        <v>#N/A N/A</v>
        <stp/>
        <stp>BDP|13996781067590693407</stp>
        <tr r="K848" s="4"/>
        <tr r="K848" s="2"/>
      </tp>
      <tp t="s">
        <v>#N/A N/A</v>
        <stp/>
        <stp>BDP|15079038404360261359</stp>
        <tr r="P1020" s="4"/>
        <tr r="P1020" s="2"/>
      </tp>
      <tp t="s">
        <v>#N/A N/A</v>
        <stp/>
        <stp>BDP|17663352374392503724</stp>
        <tr r="E813" s="4"/>
        <tr r="E813" s="2"/>
      </tp>
      <tp t="s">
        <v>#N/A N/A</v>
        <stp/>
        <stp>BDP|13675142666124302677</stp>
        <tr r="F885" s="4"/>
        <tr r="F885" s="2"/>
      </tp>
      <tp t="s">
        <v>#N/A N/A</v>
        <stp/>
        <stp>BDP|18187884912627882030</stp>
        <tr r="L378" s="4"/>
        <tr r="L378" s="2"/>
      </tp>
      <tp t="s">
        <v>#N/A N/A</v>
        <stp/>
        <stp>BDP|15362805680345000632</stp>
        <tr r="C517" s="4"/>
        <tr r="C517" s="2"/>
      </tp>
      <tp t="s">
        <v>#N/A N/A</v>
        <stp/>
        <stp>BDP|18340530341428504741</stp>
        <tr r="H192" s="4"/>
        <tr r="H192" s="2"/>
      </tp>
      <tp t="s">
        <v>#N/A N/A</v>
        <stp/>
        <stp>BDP|13584354141016850499</stp>
        <tr r="P174" s="4"/>
        <tr r="P174" s="2"/>
      </tp>
      <tp t="s">
        <v>#N/A N/A</v>
        <stp/>
        <stp>BDP|10511227464010127223</stp>
        <tr r="J644" s="4"/>
        <tr r="J644" s="2"/>
      </tp>
      <tp t="s">
        <v>#N/A N/A</v>
        <stp/>
        <stp>BDP|12401976965039609201</stp>
        <tr r="G1025" s="4"/>
        <tr r="G1025" s="2"/>
      </tp>
      <tp t="s">
        <v>#N/A N/A</v>
        <stp/>
        <stp>BDP|16673631131097383278</stp>
        <tr r="N642" s="4"/>
        <tr r="N642" s="2"/>
      </tp>
      <tp t="s">
        <v>#N/A N/A</v>
        <stp/>
        <stp>BDP|14823514870683014397</stp>
        <tr r="K597" s="4"/>
        <tr r="K597" s="2"/>
      </tp>
      <tp t="s">
        <v>#N/A N/A</v>
        <stp/>
        <stp>BDP|12519234659457725486</stp>
        <tr r="I587" s="4"/>
        <tr r="I587" s="2"/>
      </tp>
      <tp t="s">
        <v>#N/A N/A</v>
        <stp/>
        <stp>BDP|13646463767654470333</stp>
        <tr r="M517" s="4"/>
        <tr r="M517" s="2"/>
      </tp>
      <tp t="s">
        <v>#N/A N/A</v>
        <stp/>
        <stp>BDP|10299397047968948956</stp>
        <tr r="L487" s="4"/>
        <tr r="L487" s="2"/>
      </tp>
      <tp t="s">
        <v>#N/A N/A</v>
        <stp/>
        <stp>BDP|11441862363549329025</stp>
        <tr r="F48" s="4"/>
        <tr r="F48" s="2"/>
      </tp>
      <tp t="s">
        <v>#N/A N/A</v>
        <stp/>
        <stp>BDP|17459918500161381960</stp>
        <tr r="J1074" s="4"/>
        <tr r="J1074" s="2"/>
      </tp>
      <tp t="s">
        <v>#N/A N/A</v>
        <stp/>
        <stp>BDP|16059885692474979537</stp>
        <tr r="D701" s="4"/>
        <tr r="D701" s="2"/>
      </tp>
      <tp t="s">
        <v>#N/A N/A</v>
        <stp/>
        <stp>BDP|15249251512680103079</stp>
        <tr r="F684" s="4"/>
        <tr r="F684" s="2"/>
      </tp>
      <tp t="s">
        <v>#N/A N/A</v>
        <stp/>
        <stp>BDP|16365636739005993033</stp>
        <tr r="J629" s="4"/>
        <tr r="J629" s="2"/>
      </tp>
      <tp t="s">
        <v>#N/A N/A</v>
        <stp/>
        <stp>BDP|14536188732519410986</stp>
        <tr r="C573" s="4"/>
        <tr r="C573" s="2"/>
      </tp>
      <tp t="s">
        <v>#N/A N/A</v>
        <stp/>
        <stp>BDP|10376470849745803368</stp>
        <tr r="M1147" s="4"/>
        <tr r="M1147" s="2"/>
      </tp>
      <tp t="s">
        <v>#N/A N/A</v>
        <stp/>
        <stp>BDP|15926075870852596689</stp>
        <tr r="D645" s="4"/>
        <tr r="D645" s="2"/>
      </tp>
      <tp t="s">
        <v>#N/A N/A</v>
        <stp/>
        <stp>BDP|16831520759920624067</stp>
        <tr r="O29" s="4"/>
        <tr r="O29" s="2"/>
      </tp>
      <tp t="s">
        <v>#N/A N/A</v>
        <stp/>
        <stp>BDP|16190786643717948402</stp>
        <tr r="N300" s="4"/>
        <tr r="N300" s="2"/>
      </tp>
      <tp t="s">
        <v>#N/A N/A</v>
        <stp/>
        <stp>BDP|10541704420725792610</stp>
        <tr r="M620" s="4"/>
        <tr r="M620" s="2"/>
      </tp>
      <tp t="s">
        <v>#N/A N/A</v>
        <stp/>
        <stp>BDP|14873805879534435968</stp>
        <tr r="H828" s="4"/>
        <tr r="H828" s="2"/>
      </tp>
      <tp t="s">
        <v>#N/A N/A</v>
        <stp/>
        <stp>BDP|12598069621066366024</stp>
        <tr r="F552" s="4"/>
        <tr r="F552" s="2"/>
      </tp>
      <tp t="s">
        <v>#N/A N/A</v>
        <stp/>
        <stp>BDP|12104799499902422860</stp>
        <tr r="O569" s="4"/>
        <tr r="O569" s="2"/>
      </tp>
      <tp t="s">
        <v>#N/A N/A</v>
        <stp/>
        <stp>BDP|13574840108978899526</stp>
        <tr r="O486" s="4"/>
        <tr r="O486" s="2"/>
      </tp>
      <tp t="s">
        <v>#N/A N/A</v>
        <stp/>
        <stp>BDP|15499220894040781860</stp>
        <tr r="H290" s="4"/>
        <tr r="H290" s="2"/>
      </tp>
      <tp t="s">
        <v>#N/A N/A</v>
        <stp/>
        <stp>BDP|11690060731355622149</stp>
        <tr r="I556" s="4"/>
        <tr r="I556" s="2"/>
      </tp>
      <tp t="s">
        <v>#N/A N/A</v>
        <stp/>
        <stp>BDP|13351354084429920786</stp>
        <tr r="P161" s="4"/>
        <tr r="P161" s="2"/>
      </tp>
      <tp t="s">
        <v>#N/A N/A</v>
        <stp/>
        <stp>BDP|17850006437683420187</stp>
        <tr r="P813" s="4"/>
        <tr r="P813" s="2"/>
      </tp>
      <tp t="s">
        <v>#N/A N/A</v>
        <stp/>
        <stp>BDP|17855435478405422741</stp>
        <tr r="F1106" s="4"/>
        <tr r="F1106" s="2"/>
      </tp>
      <tp t="s">
        <v>#N/A N/A</v>
        <stp/>
        <stp>BDP|14298413013346290116</stp>
        <tr r="N951" s="4"/>
        <tr r="N951" s="2"/>
      </tp>
      <tp t="s">
        <v>#N/A N/A</v>
        <stp/>
        <stp>BDP|10950381273373370126</stp>
        <tr r="C1075" s="4"/>
        <tr r="C1075" s="2"/>
      </tp>
      <tp t="s">
        <v>#N/A N/A</v>
        <stp/>
        <stp>BDP|17244060801044314550</stp>
        <tr r="J738" s="4"/>
        <tr r="J738" s="2"/>
      </tp>
      <tp t="s">
        <v>#N/A N/A</v>
        <stp/>
        <stp>BDP|15388362731520233358</stp>
        <tr r="L932" s="4"/>
        <tr r="L932" s="2"/>
      </tp>
      <tp t="s">
        <v>#N/A N/A</v>
        <stp/>
        <stp>BDP|14688309898448545085</stp>
        <tr r="N188" s="4"/>
        <tr r="N188" s="2"/>
      </tp>
      <tp t="s">
        <v>#N/A N/A</v>
        <stp/>
        <stp>BDP|13596988133518582796</stp>
        <tr r="I592" s="4"/>
        <tr r="I592" s="2"/>
      </tp>
      <tp t="s">
        <v>#N/A N/A</v>
        <stp/>
        <stp>BDP|12760363420222791747</stp>
        <tr r="P154" s="4"/>
        <tr r="P154" s="2"/>
      </tp>
      <tp t="s">
        <v>#N/A N/A</v>
        <stp/>
        <stp>BDP|10316017508801152793</stp>
        <tr r="P807" s="4"/>
        <tr r="P807" s="2"/>
      </tp>
      <tp t="s">
        <v>#N/A N/A</v>
        <stp/>
        <stp>BDP|13690321300522260443</stp>
        <tr r="J632" s="4"/>
        <tr r="J632" s="2"/>
      </tp>
      <tp t="s">
        <v>#N/A N/A</v>
        <stp/>
        <stp>BDP|14862460130296458389</stp>
        <tr r="H884" s="4"/>
        <tr r="H884" s="2"/>
      </tp>
      <tp t="s">
        <v>#N/A N/A</v>
        <stp/>
        <stp>BDP|12901895113758495554</stp>
        <tr r="N771" s="4"/>
        <tr r="N771" s="2"/>
      </tp>
      <tp t="s">
        <v>#N/A N/A</v>
        <stp/>
        <stp>BDP|10943313212451986514</stp>
        <tr r="F1124" s="4"/>
        <tr r="F1124" s="2"/>
      </tp>
      <tp t="s">
        <v>#N/A N/A</v>
        <stp/>
        <stp>BDP|15740661713725289124</stp>
        <tr r="D978" s="4"/>
        <tr r="D978" s="2"/>
      </tp>
      <tp t="s">
        <v>#N/A N/A</v>
        <stp/>
        <stp>BDP|16504432655576893790</stp>
        <tr r="P722" s="4"/>
        <tr r="P722" s="2"/>
      </tp>
      <tp t="s">
        <v>#N/A N/A</v>
        <stp/>
        <stp>BDP|10601389664140915315</stp>
        <tr r="N815" s="4"/>
        <tr r="N815" s="2"/>
      </tp>
      <tp t="s">
        <v>#N/A N/A</v>
        <stp/>
        <stp>BDP|14769256054453551612</stp>
        <tr r="E313" s="4"/>
        <tr r="E313" s="2"/>
      </tp>
      <tp t="s">
        <v>#N/A N/A</v>
        <stp/>
        <stp>BDP|17398414777543427139</stp>
        <tr r="L380" s="4"/>
        <tr r="L380" s="2"/>
      </tp>
      <tp t="s">
        <v>#N/A N/A</v>
        <stp/>
        <stp>BDP|14579205063021582719</stp>
        <tr r="O641" s="4"/>
        <tr r="O641" s="2"/>
      </tp>
      <tp t="s">
        <v>#N/A N/A</v>
        <stp/>
        <stp>BDP|15204866722231735834</stp>
        <tr r="L468" s="4"/>
        <tr r="L468" s="2"/>
      </tp>
      <tp t="s">
        <v>#N/A N/A</v>
        <stp/>
        <stp>BDP|17710719127822347607</stp>
        <tr r="K633" s="4"/>
        <tr r="K633" s="2"/>
      </tp>
      <tp t="s">
        <v>#N/A N/A</v>
        <stp/>
        <stp>BDP|13544203806141976683</stp>
        <tr r="O1021" s="4"/>
        <tr r="O1021" s="2"/>
      </tp>
      <tp t="s">
        <v>#N/A N/A</v>
        <stp/>
        <stp>BDP|17826942340665748990</stp>
        <tr r="I35" s="4"/>
        <tr r="I35" s="2"/>
      </tp>
      <tp t="s">
        <v>#N/A N/A</v>
        <stp/>
        <stp>BDP|12299651343095027368</stp>
        <tr r="O446" s="4"/>
        <tr r="O446" s="2"/>
      </tp>
      <tp t="s">
        <v>#N/A N/A</v>
        <stp/>
        <stp>BDP|13649634807847921498</stp>
        <tr r="M240" s="4"/>
        <tr r="M240" s="2"/>
      </tp>
      <tp t="s">
        <v>#N/A N/A</v>
        <stp/>
        <stp>BDP|10208518506162709108</stp>
        <tr r="E433" s="4"/>
        <tr r="E433" s="2"/>
      </tp>
      <tp t="s">
        <v>#N/A N/A</v>
        <stp/>
        <stp>BDP|17575442755342668207</stp>
        <tr r="G426" s="4"/>
        <tr r="G426" s="2"/>
      </tp>
      <tp t="s">
        <v>#N/A N/A</v>
        <stp/>
        <stp>BDP|16270726981468014733</stp>
        <tr r="H996" s="4"/>
        <tr r="H996" s="2"/>
      </tp>
      <tp t="s">
        <v>#N/A N/A</v>
        <stp/>
        <stp>BDP|16525897114771817824</stp>
        <tr r="C913" s="4"/>
        <tr r="C913" s="2"/>
      </tp>
      <tp t="s">
        <v>#N/A N/A</v>
        <stp/>
        <stp>BDP|14471775470760413250</stp>
        <tr r="P482" s="4"/>
        <tr r="P482" s="2"/>
      </tp>
      <tp t="s">
        <v>#N/A N/A</v>
        <stp/>
        <stp>BDP|11857971214918609786</stp>
        <tr r="K734" s="4"/>
        <tr r="K734" s="2"/>
      </tp>
      <tp t="s">
        <v>#N/A N/A</v>
        <stp/>
        <stp>BDP|17354647867712181346</stp>
        <tr r="F865" s="4"/>
        <tr r="F865" s="2"/>
      </tp>
      <tp t="s">
        <v>#N/A N/A</v>
        <stp/>
        <stp>BDP|17467616758596967418</stp>
        <tr r="M443" s="4"/>
        <tr r="M443" s="2"/>
      </tp>
      <tp t="s">
        <v>#N/A N/A</v>
        <stp/>
        <stp>BDP|10925402200387815549</stp>
        <tr r="L330" s="4"/>
        <tr r="L330" s="2"/>
      </tp>
      <tp t="s">
        <v>#N/A N/A</v>
        <stp/>
        <stp>BDP|11048612524606387533</stp>
        <tr r="L1076" s="4"/>
        <tr r="L1076" s="2"/>
      </tp>
      <tp t="s">
        <v>#N/A N/A</v>
        <stp/>
        <stp>BDP|10202750133614144609</stp>
        <tr r="C909" s="4"/>
        <tr r="C909" s="2"/>
      </tp>
      <tp t="s">
        <v>#N/A N/A</v>
        <stp/>
        <stp>BDP|17317746761068185824</stp>
        <tr r="O400" s="4"/>
        <tr r="O400" s="2"/>
      </tp>
      <tp t="s">
        <v>#N/A N/A</v>
        <stp/>
        <stp>BDP|15346714856976701763</stp>
        <tr r="H57" s="4"/>
        <tr r="H57" s="2"/>
      </tp>
      <tp t="s">
        <v>#N/A N/A</v>
        <stp/>
        <stp>BDP|18030639867897833998</stp>
        <tr r="O271" s="4"/>
        <tr r="O271" s="2"/>
      </tp>
      <tp t="s">
        <v>#N/A N/A</v>
        <stp/>
        <stp>BDP|14980798742782283357</stp>
        <tr r="Q582" s="4"/>
        <tr r="Q582" s="2"/>
      </tp>
      <tp t="s">
        <v>#N/A N/A</v>
        <stp/>
        <stp>BDP|13786084721221907626</stp>
        <tr r="G184" s="4"/>
        <tr r="G184" s="2"/>
      </tp>
      <tp t="s">
        <v>#N/A N/A</v>
        <stp/>
        <stp>BDP|14700452946884249631</stp>
        <tr r="H127" s="4"/>
        <tr r="H127" s="2"/>
      </tp>
      <tp t="s">
        <v>#N/A N/A</v>
        <stp/>
        <stp>BDP|12870738451746736084</stp>
        <tr r="J766" s="4"/>
        <tr r="J766" s="2"/>
      </tp>
      <tp t="s">
        <v>#N/A N/A</v>
        <stp/>
        <stp>BDP|17829766344673797185</stp>
        <tr r="D1076" s="4"/>
        <tr r="D1076" s="2"/>
      </tp>
      <tp t="s">
        <v>#N/A N/A</v>
        <stp/>
        <stp>BDP|16943059479030663765</stp>
        <tr r="K15" s="4"/>
        <tr r="K15" s="2"/>
      </tp>
      <tp t="s">
        <v>#N/A N/A</v>
        <stp/>
        <stp>BDP|14610094051727342088</stp>
        <tr r="K578" s="4"/>
        <tr r="K578" s="2"/>
      </tp>
      <tp t="s">
        <v>#N/A N/A</v>
        <stp/>
        <stp>BDP|15743376475250454748</stp>
        <tr r="G941" s="4"/>
        <tr r="G941" s="2"/>
      </tp>
      <tp t="s">
        <v>#N/A N/A</v>
        <stp/>
        <stp>BDP|13060113633965120263</stp>
        <tr r="F20" s="4"/>
        <tr r="F20" s="2"/>
      </tp>
      <tp t="s">
        <v>#N/A N/A</v>
        <stp/>
        <stp>BDP|15197557704323352565</stp>
        <tr r="N433" s="4"/>
        <tr r="N433" s="2"/>
      </tp>
      <tp t="s">
        <v>#N/A N/A</v>
        <stp/>
        <stp>BDP|10921928283001877651</stp>
        <tr r="M168" s="4"/>
        <tr r="M168" s="2"/>
      </tp>
      <tp t="s">
        <v>#N/A N/A</v>
        <stp/>
        <stp>BDP|11447759530123426002</stp>
        <tr r="L470" s="4"/>
        <tr r="L470" s="2"/>
      </tp>
      <tp t="s">
        <v>#N/A N/A</v>
        <stp/>
        <stp>BDP|11416771024402604048</stp>
        <tr r="J833" s="4"/>
        <tr r="J833" s="2"/>
      </tp>
      <tp t="s">
        <v>#N/A N/A</v>
        <stp/>
        <stp>BDP|11225322838362537583</stp>
        <tr r="F750" s="4"/>
        <tr r="F750" s="2"/>
      </tp>
      <tp t="s">
        <v>#N/A N/A</v>
        <stp/>
        <stp>BDP|14404850186396392419</stp>
        <tr r="N1103" s="4"/>
        <tr r="N1103" s="2"/>
      </tp>
      <tp t="s">
        <v>#N/A N/A</v>
        <stp/>
        <stp>BDP|13261588372794822358</stp>
        <tr r="N714" s="4"/>
        <tr r="N714" s="2"/>
      </tp>
      <tp t="s">
        <v>#N/A N/A</v>
        <stp/>
        <stp>BDP|13523831573652847882</stp>
        <tr r="E283" s="4"/>
        <tr r="E283" s="2"/>
      </tp>
      <tp t="s">
        <v>#N/A N/A</v>
        <stp/>
        <stp>BDP|13664567681551750932</stp>
        <tr r="O285" s="4"/>
        <tr r="O285" s="2"/>
      </tp>
      <tp t="s">
        <v>#N/A N/A</v>
        <stp/>
        <stp>BDP|15466265658085619191</stp>
        <tr r="D26" s="4"/>
        <tr r="D26" s="2"/>
      </tp>
      <tp t="s">
        <v>#N/A N/A</v>
        <stp/>
        <stp>BDP|12641389508853162420</stp>
        <tr r="L617" s="4"/>
        <tr r="L617" s="2"/>
      </tp>
      <tp t="s">
        <v>#N/A N/A</v>
        <stp/>
        <stp>BDP|15311827688337939454</stp>
        <tr r="K1144" s="4"/>
        <tr r="K1144" s="2"/>
      </tp>
      <tp t="s">
        <v>#N/A N/A</v>
        <stp/>
        <stp>BDP|11800867140453933822</stp>
        <tr r="D884" s="4"/>
        <tr r="D884" s="2"/>
      </tp>
      <tp t="s">
        <v>#N/A N/A</v>
        <stp/>
        <stp>BDP|17074862517978770039</stp>
        <tr r="E77" s="4"/>
        <tr r="E77" s="2"/>
      </tp>
      <tp t="s">
        <v>#N/A N/A</v>
        <stp/>
        <stp>BDP|12723317424563148665</stp>
        <tr r="O259" s="4"/>
        <tr r="O259" s="2"/>
      </tp>
      <tp t="s">
        <v>#N/A N/A</v>
        <stp/>
        <stp>BDP|11706808421948007530</stp>
        <tr r="J619" s="4"/>
        <tr r="J619" s="2"/>
      </tp>
      <tp t="s">
        <v>#N/A N/A</v>
        <stp/>
        <stp>BDP|15284374246963109775</stp>
        <tr r="L830" s="4"/>
        <tr r="L830" s="2"/>
      </tp>
      <tp t="s">
        <v>#N/A N/A</v>
        <stp/>
        <stp>BDP|14019040163454506075</stp>
        <tr r="C568" s="4"/>
        <tr r="C568" s="2"/>
      </tp>
      <tp t="s">
        <v>#N/A N/A</v>
        <stp/>
        <stp>BDP|15847265562632144583</stp>
        <tr r="P759" s="4"/>
        <tr r="P759" s="2"/>
      </tp>
      <tp t="s">
        <v>#N/A N/A</v>
        <stp/>
        <stp>BDP|14773716305205774014</stp>
        <tr r="Q1128" s="4"/>
        <tr r="Q1128" s="2"/>
      </tp>
      <tp t="s">
        <v>#N/A N/A</v>
        <stp/>
        <stp>BDP|11316545163043714765</stp>
        <tr r="C436" s="4"/>
        <tr r="C436" s="2"/>
      </tp>
      <tp t="s">
        <v>#N/A N/A</v>
        <stp/>
        <stp>BDP|13026033755157114721</stp>
        <tr r="L1107" s="4"/>
        <tr r="L1107" s="2"/>
      </tp>
      <tp t="s">
        <v>#N/A N/A</v>
        <stp/>
        <stp>BDP|12297735823893744200</stp>
        <tr r="D982" s="4"/>
        <tr r="D982" s="2"/>
      </tp>
      <tp t="s">
        <v>#N/A N/A</v>
        <stp/>
        <stp>BDP|15753417954274669611</stp>
        <tr r="I76" s="4"/>
        <tr r="I76" s="2"/>
      </tp>
      <tp t="s">
        <v>#N/A N/A</v>
        <stp/>
        <stp>BDP|15559962744608726655</stp>
        <tr r="I37" s="4"/>
        <tr r="I37" s="2"/>
      </tp>
      <tp t="s">
        <v>#N/A N/A</v>
        <stp/>
        <stp>BDP|18251721988348506981</stp>
        <tr r="J853" s="4"/>
        <tr r="J853" s="2"/>
      </tp>
      <tp t="s">
        <v>#N/A N/A</v>
        <stp/>
        <stp>BDP|14784759269041816266</stp>
        <tr r="F265" s="4"/>
        <tr r="F265" s="2"/>
      </tp>
      <tp t="s">
        <v>#N/A N/A</v>
        <stp/>
        <stp>BDP|16060981431252501893</stp>
        <tr r="Q35" s="4"/>
        <tr r="Q35" s="2"/>
      </tp>
      <tp t="s">
        <v>#N/A N/A</v>
        <stp/>
        <stp>BDP|17647145271161569633</stp>
        <tr r="N1115" s="4"/>
        <tr r="N1115" s="2"/>
      </tp>
      <tp t="s">
        <v>#N/A N/A</v>
        <stp/>
        <stp>BDP|14125790196598328480</stp>
        <tr r="E153" s="4"/>
        <tr r="E153" s="2"/>
      </tp>
      <tp t="s">
        <v>#N/A N/A</v>
        <stp/>
        <stp>BDP|10726897919369528671</stp>
        <tr r="P1154" s="4"/>
        <tr r="P1154" s="2"/>
      </tp>
      <tp t="s">
        <v>#N/A N/A</v>
        <stp/>
        <stp>BDP|12815744474542814654</stp>
        <tr r="E225" s="4"/>
        <tr r="E225" s="2"/>
      </tp>
      <tp t="s">
        <v>#N/A N/A</v>
        <stp/>
        <stp>BDP|13693007316600451418</stp>
        <tr r="K638" s="4"/>
        <tr r="K638" s="2"/>
      </tp>
      <tp t="s">
        <v>#N/A N/A</v>
        <stp/>
        <stp>BDP|10012707007511551073</stp>
        <tr r="E658" s="4"/>
        <tr r="E658" s="2"/>
      </tp>
      <tp t="s">
        <v>#N/A N/A</v>
        <stp/>
        <stp>BDP|15029322810245464430</stp>
        <tr r="Q860" s="4"/>
        <tr r="Q860" s="2"/>
      </tp>
      <tp t="s">
        <v>#N/A N/A</v>
        <stp/>
        <stp>BDP|12491032741715079520</stp>
        <tr r="Q665" s="4"/>
        <tr r="Q665" s="2"/>
      </tp>
      <tp t="s">
        <v>#N/A N/A</v>
        <stp/>
        <stp>BDP|12115240729896849206</stp>
        <tr r="F886" s="4"/>
        <tr r="F886" s="2"/>
      </tp>
      <tp t="s">
        <v>#N/A N/A</v>
        <stp/>
        <stp>BDP|14193640008253069797</stp>
        <tr r="N748" s="4"/>
        <tr r="N748" s="2"/>
      </tp>
      <tp t="s">
        <v>#N/A N/A</v>
        <stp/>
        <stp>BDP|12242058990009552463</stp>
        <tr r="N836" s="4"/>
        <tr r="N836" s="2"/>
      </tp>
      <tp t="s">
        <v>#N/A N/A</v>
        <stp/>
        <stp>BDP|12393643547192475406</stp>
        <tr r="E323" s="4"/>
        <tr r="E323" s="2"/>
      </tp>
      <tp t="s">
        <v>#N/A N/A</v>
        <stp/>
        <stp>BDP|11017417426375490476</stp>
        <tr r="D130" s="4"/>
        <tr r="D130" s="2"/>
      </tp>
      <tp t="s">
        <v>#N/A N/A</v>
        <stp/>
        <stp>BDP|14184430442573650122</stp>
        <tr r="O301" s="4"/>
        <tr r="O301" s="2"/>
      </tp>
      <tp t="s">
        <v>#N/A N/A</v>
        <stp/>
        <stp>BDP|17713841442924748924</stp>
        <tr r="P557" s="4"/>
        <tr r="P557" s="2"/>
      </tp>
      <tp t="s">
        <v>#N/A N/A</v>
        <stp/>
        <stp>BDP|13410779034492611354</stp>
        <tr r="C910" s="4"/>
        <tr r="C910" s="2"/>
      </tp>
      <tp t="s">
        <v>#N/A N/A</v>
        <stp/>
        <stp>BDP|12414825001965548960</stp>
        <tr r="I802" s="4"/>
        <tr r="I802" s="2"/>
      </tp>
      <tp t="s">
        <v>#N/A N/A</v>
        <stp/>
        <stp>BDP|14453649130566736133</stp>
        <tr r="O981" s="4"/>
        <tr r="O981" s="2"/>
      </tp>
      <tp t="s">
        <v>#N/A N/A</v>
        <stp/>
        <stp>BDP|17395615961990797105</stp>
        <tr r="O1070" s="4"/>
        <tr r="O1070" s="2"/>
      </tp>
      <tp t="s">
        <v>#N/A N/A</v>
        <stp/>
        <stp>BDP|11805989743663721905</stp>
        <tr r="K228" s="4"/>
        <tr r="K228" s="2"/>
      </tp>
      <tp t="s">
        <v>#N/A N/A</v>
        <stp/>
        <stp>BDP|15489417210956579049</stp>
        <tr r="N896" s="4"/>
        <tr r="N896" s="2"/>
      </tp>
      <tp t="s">
        <v>#N/A N/A</v>
        <stp/>
        <stp>BDP|16026057394469400019</stp>
        <tr r="C67" s="4"/>
        <tr r="C67" s="2"/>
      </tp>
      <tp t="s">
        <v>#N/A N/A</v>
        <stp/>
        <stp>BDP|13416652762574712108</stp>
        <tr r="I999" s="4"/>
        <tr r="I999" s="2"/>
      </tp>
      <tp t="s">
        <v>#N/A N/A</v>
        <stp/>
        <stp>BDP|12534982411784987810</stp>
        <tr r="O686" s="4"/>
        <tr r="O686" s="2"/>
      </tp>
      <tp t="s">
        <v>#N/A N/A</v>
        <stp/>
        <stp>BDP|14331960703038656348</stp>
        <tr r="F1107" s="4"/>
        <tr r="F1107" s="2"/>
      </tp>
      <tp t="s">
        <v>#N/A N/A</v>
        <stp/>
        <stp>BDP|12320822302415130969</stp>
        <tr r="M350" s="4"/>
        <tr r="M350" s="2"/>
      </tp>
      <tp t="s">
        <v>#N/A N/A</v>
        <stp/>
        <stp>BDP|13158642590409875399</stp>
        <tr r="C413" s="4"/>
        <tr r="C413" s="2"/>
      </tp>
      <tp t="s">
        <v>#N/A N/A</v>
        <stp/>
        <stp>BDP|15771624930875381320</stp>
        <tr r="E1043" s="4"/>
        <tr r="E1043" s="2"/>
      </tp>
      <tp t="s">
        <v>#N/A N/A</v>
        <stp/>
        <stp>BDP|11520765061040168670</stp>
        <tr r="L250" s="4"/>
        <tr r="L250" s="2"/>
      </tp>
      <tp t="s">
        <v>#N/A N/A</v>
        <stp/>
        <stp>BDP|16999402363726651488</stp>
        <tr r="L826" s="4"/>
        <tr r="L826" s="2"/>
      </tp>
      <tp t="s">
        <v>#N/A N/A</v>
        <stp/>
        <stp>BDP|12074182221397824055</stp>
        <tr r="I1072" s="4"/>
        <tr r="I1072" s="2"/>
      </tp>
      <tp t="s">
        <v>#N/A N/A</v>
        <stp/>
        <stp>BDP|15593000595543759938</stp>
        <tr r="P697" s="4"/>
        <tr r="P697" s="2"/>
      </tp>
      <tp t="s">
        <v>#N/A N/A</v>
        <stp/>
        <stp>BDP|16217177031855795776</stp>
        <tr r="D989" s="4"/>
        <tr r="D989" s="2"/>
      </tp>
      <tp t="s">
        <v>#N/A N/A</v>
        <stp/>
        <stp>BDP|11238145025462436631</stp>
        <tr r="D956" s="4"/>
        <tr r="D956" s="2"/>
      </tp>
      <tp t="s">
        <v>#N/A N/A</v>
        <stp/>
        <stp>BDP|11217367920237857181</stp>
        <tr r="K1081" s="4"/>
        <tr r="K1081" s="2"/>
      </tp>
      <tp t="s">
        <v>#N/A N/A</v>
        <stp/>
        <stp>BDP|13021257533781325517</stp>
        <tr r="H956" s="4"/>
        <tr r="H956" s="2"/>
      </tp>
      <tp t="s">
        <v>#N/A N/A</v>
        <stp/>
        <stp>BDP|17939557668940790273</stp>
        <tr r="O281" s="4"/>
        <tr r="O281" s="2"/>
      </tp>
      <tp t="s">
        <v>#N/A N/A</v>
        <stp/>
        <stp>BDP|12859864483712108680</stp>
        <tr r="H872" s="4"/>
        <tr r="H872" s="2"/>
      </tp>
      <tp t="s">
        <v>#N/A N/A</v>
        <stp/>
        <stp>BDP|11185137611804215350</stp>
        <tr r="K776" s="4"/>
        <tr r="K776" s="2"/>
      </tp>
      <tp t="s">
        <v>#N/A N/A</v>
        <stp/>
        <stp>BDP|13385979190835171018</stp>
        <tr r="Q1079" s="4"/>
        <tr r="Q1079" s="2"/>
      </tp>
      <tp t="s">
        <v>#N/A N/A</v>
        <stp/>
        <stp>BDP|17521616003415248211</stp>
        <tr r="L120" s="4"/>
        <tr r="L120" s="2"/>
      </tp>
      <tp t="s">
        <v>#N/A N/A</v>
        <stp/>
        <stp>BDP|18122034810267604801</stp>
        <tr r="F563" s="4"/>
        <tr r="F563" s="2"/>
      </tp>
      <tp t="s">
        <v>#N/A N/A</v>
        <stp/>
        <stp>BDP|17038998292998977960</stp>
        <tr r="C89" s="4"/>
        <tr r="C89" s="2"/>
      </tp>
      <tp t="s">
        <v>#N/A N/A</v>
        <stp/>
        <stp>BDP|12866510729300221362</stp>
        <tr r="F471" s="4"/>
        <tr r="F471" s="2"/>
      </tp>
      <tp t="s">
        <v>#N/A N/A</v>
        <stp/>
        <stp>BDP|11983751748396893287</stp>
        <tr r="K1063" s="4"/>
        <tr r="K1063" s="2"/>
      </tp>
      <tp t="s">
        <v>#N/A N/A</v>
        <stp/>
        <stp>BDP|10362175087208455730</stp>
        <tr r="L508" s="4"/>
        <tr r="L508" s="2"/>
      </tp>
      <tp t="s">
        <v>#N/A N/A</v>
        <stp/>
        <stp>BDP|17789306625845092554</stp>
        <tr r="H332" s="4"/>
        <tr r="H332" s="2"/>
      </tp>
      <tp t="s">
        <v>#N/A N/A</v>
        <stp/>
        <stp>BDP|11032985891077985075</stp>
        <tr r="E22" s="4"/>
        <tr r="E22" s="2"/>
      </tp>
      <tp t="s">
        <v>#N/A N/A</v>
        <stp/>
        <stp>BDP|13378136326495568348</stp>
        <tr r="O568" s="4"/>
        <tr r="O568" s="2"/>
      </tp>
      <tp t="s">
        <v>#N/A N/A</v>
        <stp/>
        <stp>BDP|13746476105293339218</stp>
        <tr r="C652" s="4"/>
        <tr r="C652" s="2"/>
      </tp>
      <tp t="s">
        <v>#N/A N/A</v>
        <stp/>
        <stp>BDP|12281461741001473564</stp>
        <tr r="O1105" s="4"/>
        <tr r="O1105" s="2"/>
      </tp>
      <tp t="s">
        <v>#N/A N/A</v>
        <stp/>
        <stp>BDP|11997393027670912694</stp>
        <tr r="Q469" s="4"/>
        <tr r="Q469" s="2"/>
      </tp>
      <tp t="s">
        <v>#N/A N/A</v>
        <stp/>
        <stp>BDP|10231977699973847531</stp>
        <tr r="D449" s="4"/>
        <tr r="D449" s="2"/>
      </tp>
      <tp t="s">
        <v>#N/A N/A</v>
        <stp/>
        <stp>BDP|12049901660942471935</stp>
        <tr r="Q175" s="4"/>
        <tr r="Q175" s="2"/>
      </tp>
      <tp t="s">
        <v>#N/A N/A</v>
        <stp/>
        <stp>BDP|14877576545302956149</stp>
        <tr r="P278" s="4"/>
        <tr r="P278" s="2"/>
      </tp>
      <tp t="s">
        <v>#N/A N/A</v>
        <stp/>
        <stp>BDP|10749919686351458636</stp>
        <tr r="Q701" s="4"/>
        <tr r="Q701" s="2"/>
      </tp>
      <tp t="s">
        <v>#N/A N/A</v>
        <stp/>
        <stp>BDP|17655646842765300648</stp>
        <tr r="K555" s="4"/>
        <tr r="K555" s="2"/>
      </tp>
      <tp t="s">
        <v>#N/A N/A</v>
        <stp/>
        <stp>BDP|15540087004274750798</stp>
        <tr r="D536" s="4"/>
        <tr r="D536" s="2"/>
      </tp>
      <tp t="s">
        <v>#N/A N/A</v>
        <stp/>
        <stp>BDP|14749746576801206309</stp>
        <tr r="Q1037" s="4"/>
        <tr r="Q1037" s="2"/>
      </tp>
      <tp t="s">
        <v>#N/A N/A</v>
        <stp/>
        <stp>BDP|17609095118816798677</stp>
        <tr r="M340" s="4"/>
        <tr r="M340" s="2"/>
      </tp>
      <tp t="s">
        <v>#N/A N/A</v>
        <stp/>
        <stp>BDP|14434061765117385339</stp>
        <tr r="G42" s="4"/>
        <tr r="G42" s="2"/>
      </tp>
      <tp t="s">
        <v>#N/A N/A</v>
        <stp/>
        <stp>BDP|15290882491726481486</stp>
        <tr r="P932" s="4"/>
        <tr r="P932" s="2"/>
      </tp>
      <tp t="s">
        <v>#N/A N/A</v>
        <stp/>
        <stp>BDP|17169207857474954282</stp>
        <tr r="Q1140" s="4"/>
        <tr r="Q1140" s="2"/>
      </tp>
      <tp t="s">
        <v>#N/A N/A</v>
        <stp/>
        <stp>BDP|15865399054383149639</stp>
        <tr r="J751" s="4"/>
        <tr r="J751" s="2"/>
      </tp>
      <tp t="s">
        <v>#N/A N/A</v>
        <stp/>
        <stp>BDP|11106053002663409455</stp>
        <tr r="K424" s="4"/>
        <tr r="K424" s="2"/>
      </tp>
      <tp t="s">
        <v>#N/A N/A</v>
        <stp/>
        <stp>BDP|16040725792636070870</stp>
        <tr r="L98" s="4"/>
        <tr r="L98" s="2"/>
      </tp>
      <tp t="s">
        <v>#N/A N/A</v>
        <stp/>
        <stp>BDP|17985096063407525018</stp>
        <tr r="O1068" s="4"/>
        <tr r="O1068" s="2"/>
      </tp>
      <tp t="s">
        <v>#N/A N/A</v>
        <stp/>
        <stp>BDP|15404549648552820078</stp>
        <tr r="F833" s="4"/>
        <tr r="F833" s="2"/>
      </tp>
      <tp t="s">
        <v>#N/A N/A</v>
        <stp/>
        <stp>BDP|13969852585400655581</stp>
        <tr r="M457" s="4"/>
        <tr r="M457" s="2"/>
      </tp>
      <tp t="s">
        <v>#N/A N/A</v>
        <stp/>
        <stp>BDP|18337713082592319340</stp>
        <tr r="P413" s="4"/>
        <tr r="P413" s="2"/>
      </tp>
      <tp t="s">
        <v>#N/A N/A</v>
        <stp/>
        <stp>BDP|12197067343223549373</stp>
        <tr r="N1099" s="4"/>
        <tr r="N1099" s="2"/>
      </tp>
      <tp t="s">
        <v>#N/A N/A</v>
        <stp/>
        <stp>BDP|12374805985367225328</stp>
        <tr r="I49" s="4"/>
        <tr r="I49" s="2"/>
      </tp>
      <tp t="s">
        <v>#N/A N/A</v>
        <stp/>
        <stp>BDP|15445335301819871985</stp>
        <tr r="K131" s="4"/>
        <tr r="K131" s="2"/>
      </tp>
      <tp t="s">
        <v>#N/A N/A</v>
        <stp/>
        <stp>BDP|10607038018104905322</stp>
        <tr r="P395" s="4"/>
        <tr r="P395" s="2"/>
      </tp>
      <tp t="s">
        <v>#N/A N/A</v>
        <stp/>
        <stp>BDP|12624436205556531639</stp>
        <tr r="F795" s="4"/>
        <tr r="F795" s="2"/>
      </tp>
      <tp t="s">
        <v>#N/A N/A</v>
        <stp/>
        <stp>BDP|11338621509920927170</stp>
        <tr r="K54" s="4"/>
        <tr r="K54" s="2"/>
      </tp>
      <tp t="s">
        <v>#N/A N/A</v>
        <stp/>
        <stp>BDP|17401799093629864600</stp>
        <tr r="F35" s="4"/>
        <tr r="F35" s="2"/>
      </tp>
      <tp t="s">
        <v>#N/A N/A</v>
        <stp/>
        <stp>BDP|13094355120771549567</stp>
        <tr r="O521" s="4"/>
        <tr r="O521" s="2"/>
      </tp>
      <tp t="s">
        <v>#N/A N/A</v>
        <stp/>
        <stp>BDP|11133255862802879186</stp>
        <tr r="K982" s="4"/>
        <tr r="K982" s="2"/>
      </tp>
      <tp t="s">
        <v>#N/A N/A</v>
        <stp/>
        <stp>BDP|18412824764883057346</stp>
        <tr r="N884" s="4"/>
        <tr r="N884" s="2"/>
      </tp>
      <tp t="s">
        <v>#N/A N/A</v>
        <stp/>
        <stp>BDP|11547266787924754950</stp>
        <tr r="M281" s="4"/>
        <tr r="M281" s="2"/>
      </tp>
      <tp t="s">
        <v>#N/A N/A</v>
        <stp/>
        <stp>BDP|12121817874899118231</stp>
        <tr r="H530" s="4"/>
        <tr r="H530" s="2"/>
      </tp>
      <tp t="s">
        <v>#N/A N/A</v>
        <stp/>
        <stp>BDP|13051065151184659478</stp>
        <tr r="P747" s="4"/>
        <tr r="P747" s="2"/>
      </tp>
      <tp t="s">
        <v>#N/A N/A</v>
        <stp/>
        <stp>BDP|11042151709034349292</stp>
        <tr r="L372" s="4"/>
        <tr r="L372" s="2"/>
      </tp>
      <tp t="s">
        <v>#N/A N/A</v>
        <stp/>
        <stp>BDP|13991405319832060261</stp>
        <tr r="K706" s="4"/>
        <tr r="K706" s="2"/>
      </tp>
      <tp t="s">
        <v>#N/A N/A</v>
        <stp/>
        <stp>BDP|10506112650731224305</stp>
        <tr r="Q397" s="4"/>
        <tr r="Q397" s="2"/>
      </tp>
      <tp t="s">
        <v>#N/A N/A</v>
        <stp/>
        <stp>BDP|10816693831514128777</stp>
        <tr r="Q306" s="4"/>
        <tr r="Q306" s="2"/>
      </tp>
      <tp t="s">
        <v>#N/A N/A</v>
        <stp/>
        <stp>BDP|11015750922836638478</stp>
        <tr r="G708" s="4"/>
        <tr r="G708" s="2"/>
      </tp>
      <tp t="s">
        <v>#N/A N/A</v>
        <stp/>
        <stp>BDP|14511509975983017362</stp>
        <tr r="K516" s="4"/>
        <tr r="K516" s="2"/>
      </tp>
      <tp t="s">
        <v>#N/A N/A</v>
        <stp/>
        <stp>BDP|17530042608495964462</stp>
        <tr r="N55" s="4"/>
        <tr r="N55" s="2"/>
      </tp>
      <tp t="s">
        <v>#N/A N/A</v>
        <stp/>
        <stp>BDP|12511444921120450220</stp>
        <tr r="C418" s="4"/>
        <tr r="C418" s="2"/>
      </tp>
      <tp t="s">
        <v>#N/A N/A</v>
        <stp/>
        <stp>BDP|15643523627471563504</stp>
        <tr r="I933" s="4"/>
        <tr r="I933" s="2"/>
      </tp>
      <tp t="s">
        <v>#N/A N/A</v>
        <stp/>
        <stp>BDP|16123106580268329144</stp>
        <tr r="C262" s="4"/>
        <tr r="C262" s="2"/>
      </tp>
      <tp t="s">
        <v>#N/A N/A</v>
        <stp/>
        <stp>BDP|11018521833087390649</stp>
        <tr r="M88" s="4"/>
        <tr r="M88" s="2"/>
      </tp>
      <tp t="s">
        <v>#N/A N/A</v>
        <stp/>
        <stp>BDP|14316216613741591029</stp>
        <tr r="O794" s="4"/>
        <tr r="O794" s="2"/>
      </tp>
      <tp t="s">
        <v>#N/A N/A</v>
        <stp/>
        <stp>BDP|12078062627807537129</stp>
        <tr r="I910" s="4"/>
        <tr r="I910" s="2"/>
      </tp>
      <tp t="s">
        <v>#N/A N/A</v>
        <stp/>
        <stp>BDP|11707244692154114863</stp>
        <tr r="P774" s="4"/>
        <tr r="P774" s="2"/>
      </tp>
      <tp t="s">
        <v>#N/A N/A</v>
        <stp/>
        <stp>BDP|16047343745790437735</stp>
        <tr r="P307" s="4"/>
        <tr r="P307" s="2"/>
      </tp>
      <tp t="s">
        <v>#N/A N/A</v>
        <stp/>
        <stp>BDP|16057227747632058437</stp>
        <tr r="F198" s="4"/>
        <tr r="F198" s="2"/>
      </tp>
      <tp t="s">
        <v>#N/A N/A</v>
        <stp/>
        <stp>BDP|10770067676339862893</stp>
        <tr r="L836" s="4"/>
        <tr r="L836" s="2"/>
      </tp>
      <tp t="s">
        <v>#N/A N/A</v>
        <stp/>
        <stp>BDP|11561527230228453950</stp>
        <tr r="H665" s="4"/>
        <tr r="H665" s="2"/>
      </tp>
      <tp t="s">
        <v>#N/A N/A</v>
        <stp/>
        <stp>BDP|15316415032692623605</stp>
        <tr r="K613" s="4"/>
        <tr r="K613" s="2"/>
      </tp>
      <tp t="s">
        <v>#N/A N/A</v>
        <stp/>
        <stp>BDP|15636529857943614037</stp>
        <tr r="N35" s="4"/>
        <tr r="N35" s="2"/>
      </tp>
      <tp t="s">
        <v>#N/A N/A</v>
        <stp/>
        <stp>BDP|15655029639937861736</stp>
        <tr r="H699" s="4"/>
        <tr r="H699" s="2"/>
      </tp>
      <tp t="s">
        <v>#N/A N/A</v>
        <stp/>
        <stp>BDP|16148273803722101025</stp>
        <tr r="I1106" s="4"/>
        <tr r="I1106" s="2"/>
      </tp>
      <tp t="s">
        <v>#N/A N/A</v>
        <stp/>
        <stp>BDP|14087917773584587816</stp>
        <tr r="E792" s="4"/>
        <tr r="E792" s="2"/>
      </tp>
      <tp t="s">
        <v>#N/A N/A</v>
        <stp/>
        <stp>BDP|13213653640645198209</stp>
        <tr r="L622" s="4"/>
        <tr r="L622" s="2"/>
      </tp>
      <tp t="s">
        <v>#N/A N/A</v>
        <stp/>
        <stp>BDP|15924524155267938413</stp>
        <tr r="O525" s="4"/>
        <tr r="O525" s="2"/>
      </tp>
      <tp t="s">
        <v>#N/A N/A</v>
        <stp/>
        <stp>BDP|14768022234854588520</stp>
        <tr r="L7" s="4"/>
        <tr r="L7" s="2"/>
      </tp>
      <tp t="s">
        <v>#N/A N/A</v>
        <stp/>
        <stp>BDP|16187281122509328815</stp>
        <tr r="K389" s="4"/>
        <tr r="K389" s="2"/>
      </tp>
      <tp t="s">
        <v>#N/A N/A</v>
        <stp/>
        <stp>BDP|17659315942360581790</stp>
        <tr r="F172" s="4"/>
        <tr r="F172" s="2"/>
      </tp>
      <tp t="s">
        <v>#N/A N/A</v>
        <stp/>
        <stp>BDP|13979262547923745162</stp>
        <tr r="Q508" s="4"/>
        <tr r="Q508" s="2"/>
      </tp>
      <tp t="s">
        <v>#N/A N/A</v>
        <stp/>
        <stp>BDP|10451331435467939029</stp>
        <tr r="L168" s="4"/>
        <tr r="L168" s="2"/>
      </tp>
      <tp t="s">
        <v>#N/A N/A</v>
        <stp/>
        <stp>BDP|13420412747817952327</stp>
        <tr r="J322" s="4"/>
        <tr r="J322" s="2"/>
      </tp>
      <tp t="s">
        <v>#N/A N/A</v>
        <stp/>
        <stp>BDP|18108893160908828992</stp>
        <tr r="O713" s="4"/>
        <tr r="O713" s="2"/>
      </tp>
      <tp t="s">
        <v>#N/A N/A</v>
        <stp/>
        <stp>BDP|15671447448583650158</stp>
        <tr r="G647" s="4"/>
        <tr r="G647" s="2"/>
      </tp>
      <tp t="s">
        <v>#N/A N/A</v>
        <stp/>
        <stp>BDP|16360728889417441956</stp>
        <tr r="G877" s="4"/>
        <tr r="G877" s="2"/>
      </tp>
      <tp t="s">
        <v>#N/A N/A</v>
        <stp/>
        <stp>BDP|18039396979898071395</stp>
        <tr r="L116" s="4"/>
        <tr r="L116" s="2"/>
      </tp>
      <tp t="s">
        <v>#N/A N/A</v>
        <stp/>
        <stp>BDP|12422277979699488974</stp>
        <tr r="K420" s="4"/>
        <tr r="K420" s="2"/>
      </tp>
      <tp t="s">
        <v>#N/A N/A</v>
        <stp/>
        <stp>BDP|12990032757749606923</stp>
        <tr r="K533" s="4"/>
        <tr r="K533" s="2"/>
      </tp>
      <tp t="s">
        <v>#N/A N/A</v>
        <stp/>
        <stp>BDP|17900136528862297198</stp>
        <tr r="K117" s="4"/>
        <tr r="K117" s="2"/>
      </tp>
      <tp t="s">
        <v>#N/A N/A</v>
        <stp/>
        <stp>BDP|16565789617457347000</stp>
        <tr r="H116" s="4"/>
        <tr r="H116" s="2"/>
      </tp>
      <tp t="s">
        <v>#N/A N/A</v>
        <stp/>
        <stp>BDP|17809292708900513254</stp>
        <tr r="M40" s="4"/>
        <tr r="M40" s="2"/>
      </tp>
      <tp t="s">
        <v>#N/A N/A</v>
        <stp/>
        <stp>BDP|10890558668864935054</stp>
        <tr r="K160" s="4"/>
        <tr r="K160" s="2"/>
      </tp>
      <tp t="s">
        <v>#N/A N/A</v>
        <stp/>
        <stp>BDP|13243480049081828528</stp>
        <tr r="J350" s="4"/>
        <tr r="J350" s="2"/>
      </tp>
      <tp t="s">
        <v>#N/A N/A</v>
        <stp/>
        <stp>BDP|14729613259927477722</stp>
        <tr r="D684" s="4"/>
        <tr r="D684" s="2"/>
      </tp>
      <tp t="s">
        <v>#N/A N/A</v>
        <stp/>
        <stp>BDP|16417094966985463266</stp>
        <tr r="O1111" s="4"/>
        <tr r="O1111" s="2"/>
      </tp>
      <tp t="s">
        <v>#N/A N/A</v>
        <stp/>
        <stp>BDP|12696866193071877524</stp>
        <tr r="I488" s="4"/>
        <tr r="I488" s="2"/>
      </tp>
      <tp t="s">
        <v>#N/A N/A</v>
        <stp/>
        <stp>BDP|11546948665260940946</stp>
        <tr r="K800" s="4"/>
        <tr r="K800" s="2"/>
      </tp>
      <tp t="s">
        <v>#N/A N/A</v>
        <stp/>
        <stp>BDP|14555036549443524439</stp>
        <tr r="C930" s="4"/>
        <tr r="C930" s="2"/>
      </tp>
      <tp t="s">
        <v>#N/A N/A</v>
        <stp/>
        <stp>BDP|12082257072101871165</stp>
        <tr r="K856" s="4"/>
        <tr r="K856" s="2"/>
      </tp>
      <tp t="s">
        <v>#N/A N/A</v>
        <stp/>
        <stp>BDP|14983476712527015156</stp>
        <tr r="G411" s="4"/>
        <tr r="G411" s="2"/>
      </tp>
      <tp t="s">
        <v>#N/A N/A</v>
        <stp/>
        <stp>BDP|12031001173580247280</stp>
        <tr r="N717" s="4"/>
        <tr r="N717" s="2"/>
      </tp>
      <tp t="s">
        <v>#N/A N/A</v>
        <stp/>
        <stp>BDP|11359409348843518576</stp>
        <tr r="D160" s="4"/>
        <tr r="D160" s="2"/>
      </tp>
      <tp t="s">
        <v>#N/A N/A</v>
        <stp/>
        <stp>BDP|11952732709177375690</stp>
        <tr r="E390" s="4"/>
        <tr r="E390" s="2"/>
      </tp>
      <tp t="s">
        <v>#N/A N/A</v>
        <stp/>
        <stp>BDP|10951983847702646895</stp>
        <tr r="O1081" s="4"/>
        <tr r="O1081" s="2"/>
      </tp>
      <tp t="s">
        <v>#N/A N/A</v>
        <stp/>
        <stp>BDP|17401960595328908873</stp>
        <tr r="F144" s="4"/>
        <tr r="F144" s="2"/>
      </tp>
      <tp t="s">
        <v>#N/A N/A</v>
        <stp/>
        <stp>BDP|14637797688185643981</stp>
        <tr r="M409" s="4"/>
        <tr r="M409" s="2"/>
      </tp>
      <tp t="s">
        <v>#N/A N/A</v>
        <stp/>
        <stp>BDP|12649293164864088520</stp>
        <tr r="M169" s="4"/>
        <tr r="M169" s="2"/>
      </tp>
      <tp t="s">
        <v>#N/A N/A</v>
        <stp/>
        <stp>BDP|14657357936597821442</stp>
        <tr r="F343" s="4"/>
        <tr r="F343" s="2"/>
      </tp>
      <tp t="s">
        <v>#N/A N/A</v>
        <stp/>
        <stp>BDP|15360316721604991738</stp>
        <tr r="O135" s="4"/>
        <tr r="O135" s="2"/>
      </tp>
      <tp t="s">
        <v>#N/A N/A</v>
        <stp/>
        <stp>BDP|13466604050594433392</stp>
        <tr r="M1091" s="4"/>
        <tr r="M1091" s="2"/>
      </tp>
      <tp t="s">
        <v>#N/A N/A</v>
        <stp/>
        <stp>BDP|14624326852483705686</stp>
        <tr r="Q101" s="4"/>
        <tr r="Q101" s="2"/>
      </tp>
      <tp t="s">
        <v>#N/A N/A</v>
        <stp/>
        <stp>BDP|13034324465984625589</stp>
        <tr r="H1023" s="4"/>
        <tr r="H1023" s="2"/>
      </tp>
      <tp t="s">
        <v>#N/A N/A</v>
        <stp/>
        <stp>BDP|16749901296427905614</stp>
        <tr r="F1068" s="4"/>
        <tr r="F1068" s="2"/>
      </tp>
      <tp t="s">
        <v>#N/A N/A</v>
        <stp/>
        <stp>BDP|15886152761195793027</stp>
        <tr r="K361" s="4"/>
        <tr r="K361" s="2"/>
      </tp>
      <tp t="s">
        <v>#N/A N/A</v>
        <stp/>
        <stp>BDP|16515047113631823137</stp>
        <tr r="K653" s="4"/>
        <tr r="K653" s="2"/>
      </tp>
      <tp t="s">
        <v>#N/A N/A</v>
        <stp/>
        <stp>BDP|17310016664417935165</stp>
        <tr r="F31" s="4"/>
        <tr r="F31" s="2"/>
      </tp>
      <tp t="s">
        <v>#N/A N/A</v>
        <stp/>
        <stp>BDP|11287736628914636760</stp>
        <tr r="P830" s="4"/>
        <tr r="P830" s="2"/>
      </tp>
      <tp t="s">
        <v>#N/A N/A</v>
        <stp/>
        <stp>BDP|11518224853847912657</stp>
        <tr r="M836" s="4"/>
        <tr r="M836" s="2"/>
      </tp>
      <tp t="s">
        <v>#N/A N/A</v>
        <stp/>
        <stp>BDP|12338349036192070797</stp>
        <tr r="F1061" s="4"/>
        <tr r="F1061" s="2"/>
      </tp>
      <tp t="s">
        <v>#N/A N/A</v>
        <stp/>
        <stp>BDP|17145482260460595243</stp>
        <tr r="G453" s="4"/>
        <tr r="G453" s="2"/>
      </tp>
      <tp t="s">
        <v>#N/A N/A</v>
        <stp/>
        <stp>BDP|15581347008533228237</stp>
        <tr r="E759" s="4"/>
        <tr r="E759" s="2"/>
      </tp>
      <tp t="s">
        <v>#N/A N/A</v>
        <stp/>
        <stp>BDP|13966786228391583045</stp>
        <tr r="F1028" s="4"/>
        <tr r="F1028" s="2"/>
      </tp>
      <tp t="s">
        <v>#N/A N/A</v>
        <stp/>
        <stp>BDP|17075596967597683402</stp>
        <tr r="P110" s="4"/>
        <tr r="P110" s="2"/>
      </tp>
      <tp t="s">
        <v>#N/A N/A</v>
        <stp/>
        <stp>BDP|12458443929623696074</stp>
        <tr r="L95" s="4"/>
        <tr r="L95" s="2"/>
      </tp>
      <tp t="s">
        <v>#N/A N/A</v>
        <stp/>
        <stp>BDP|18050758797429800824</stp>
        <tr r="M957" s="4"/>
        <tr r="M957" s="2"/>
      </tp>
      <tp t="s">
        <v>#N/A N/A</v>
        <stp/>
        <stp>BDP|15029327019689676959</stp>
        <tr r="G1140" s="4"/>
        <tr r="G1140" s="2"/>
      </tp>
      <tp t="s">
        <v>#N/A N/A</v>
        <stp/>
        <stp>BDP|13684135398464744821</stp>
        <tr r="K604" s="4"/>
        <tr r="K604" s="2"/>
      </tp>
      <tp t="s">
        <v>#N/A N/A</v>
        <stp/>
        <stp>BDP|13906138136346477000</stp>
        <tr r="G219" s="4"/>
        <tr r="G219" s="2"/>
      </tp>
      <tp t="s">
        <v>#N/A N/A</v>
        <stp/>
        <stp>BDP|14328279126846954535</stp>
        <tr r="M67" s="4"/>
        <tr r="M67" s="2"/>
      </tp>
      <tp t="s">
        <v>#N/A N/A</v>
        <stp/>
        <stp>BDP|11791338876374235682</stp>
        <tr r="D245" s="4"/>
        <tr r="D245" s="2"/>
      </tp>
      <tp t="s">
        <v>#N/A N/A</v>
        <stp/>
        <stp>BDP|17964914627112601910</stp>
        <tr r="M584" s="4"/>
        <tr r="M584" s="2"/>
      </tp>
      <tp t="s">
        <v>#N/A N/A</v>
        <stp/>
        <stp>BDP|12288207769426715748</stp>
        <tr r="L505" s="4"/>
        <tr r="L505" s="2"/>
      </tp>
      <tp t="s">
        <v>#N/A N/A</v>
        <stp/>
        <stp>BDP|16806349031897328661</stp>
        <tr r="L1104" s="4"/>
        <tr r="L1104" s="2"/>
      </tp>
      <tp t="s">
        <v>#N/A N/A</v>
        <stp/>
        <stp>BDP|15011004408247902595</stp>
        <tr r="C1066" s="4"/>
        <tr r="C1066" s="2"/>
      </tp>
      <tp t="s">
        <v>#N/A N/A</v>
        <stp/>
        <stp>BDP|17457583610220129457</stp>
        <tr r="I810" s="4"/>
        <tr r="I810" s="2"/>
      </tp>
      <tp t="s">
        <v>#N/A N/A</v>
        <stp/>
        <stp>BDP|16535441429581306637</stp>
        <tr r="E386" s="4"/>
        <tr r="E386" s="2"/>
      </tp>
      <tp t="s">
        <v>#N/A N/A</v>
        <stp/>
        <stp>BDP|12939687809790920391</stp>
        <tr r="Q171" s="4"/>
        <tr r="Q171" s="2"/>
      </tp>
      <tp t="s">
        <v>#N/A N/A</v>
        <stp/>
        <stp>BDP|15316236814605501496</stp>
        <tr r="F825" s="4"/>
        <tr r="F825" s="2"/>
      </tp>
      <tp t="s">
        <v>#N/A N/A</v>
        <stp/>
        <stp>BDP|10914067173792428204</stp>
        <tr r="L536" s="4"/>
        <tr r="L536" s="2"/>
      </tp>
      <tp t="s">
        <v>#N/A N/A</v>
        <stp/>
        <stp>BDP|16512315378246582319</stp>
        <tr r="C569" s="4"/>
        <tr r="C569" s="2"/>
      </tp>
      <tp t="s">
        <v>#N/A N/A</v>
        <stp/>
        <stp>BDP|15178694886248424424</stp>
        <tr r="H947" s="4"/>
        <tr r="H947" s="2"/>
      </tp>
      <tp t="s">
        <v>#N/A N/A</v>
        <stp/>
        <stp>BDP|16516619528237680225</stp>
        <tr r="J774" s="4"/>
        <tr r="J774" s="2"/>
      </tp>
      <tp t="s">
        <v>#N/A N/A</v>
        <stp/>
        <stp>BDP|13299787621755483477</stp>
        <tr r="J513" s="4"/>
        <tr r="J513" s="2"/>
      </tp>
      <tp t="s">
        <v>#N/A N/A</v>
        <stp/>
        <stp>BDP|11342602271406370193</stp>
        <tr r="N290" s="4"/>
        <tr r="N290" s="2"/>
      </tp>
      <tp t="s">
        <v>#N/A N/A</v>
        <stp/>
        <stp>BDP|13220122716756750294</stp>
        <tr r="Q198" s="4"/>
        <tr r="Q198" s="2"/>
      </tp>
      <tp t="s">
        <v>#N/A N/A</v>
        <stp/>
        <stp>BDP|17078472139036454124</stp>
        <tr r="F333" s="4"/>
        <tr r="F333" s="2"/>
      </tp>
      <tp t="s">
        <v>#N/A N/A</v>
        <stp/>
        <stp>BDP|11897564015553681154</stp>
        <tr r="J780" s="4"/>
        <tr r="J780" s="2"/>
      </tp>
      <tp t="s">
        <v>#N/A N/A</v>
        <stp/>
        <stp>BDP|15670736394608987434</stp>
        <tr r="M1048" s="4"/>
        <tr r="M1048" s="2"/>
      </tp>
      <tp t="s">
        <v>#N/A N/A</v>
        <stp/>
        <stp>BDP|14498239044917842207</stp>
        <tr r="I1006" s="4"/>
        <tr r="I1006" s="2"/>
      </tp>
      <tp t="s">
        <v>#N/A N/A</v>
        <stp/>
        <stp>BDP|16892097458590106433</stp>
        <tr r="F1030" s="4"/>
        <tr r="F1030" s="2"/>
      </tp>
      <tp t="s">
        <v>#N/A N/A</v>
        <stp/>
        <stp>BDP|10178507250087802028</stp>
        <tr r="M990" s="4"/>
        <tr r="M990" s="2"/>
      </tp>
      <tp t="s">
        <v>#N/A N/A</v>
        <stp/>
        <stp>BDP|14983066097092421873</stp>
        <tr r="E125" s="4"/>
        <tr r="E125" s="2"/>
      </tp>
      <tp t="s">
        <v>#N/A N/A</v>
        <stp/>
        <stp>BDP|15742940727660790984</stp>
        <tr r="J851" s="4"/>
        <tr r="J851" s="2"/>
      </tp>
      <tp t="s">
        <v>#N/A N/A</v>
        <stp/>
        <stp>BDP|12587516504172359284</stp>
        <tr r="N794" s="4"/>
        <tr r="N794" s="2"/>
      </tp>
      <tp t="s">
        <v>#N/A N/A</v>
        <stp/>
        <stp>BDP|10931817056839607332</stp>
        <tr r="Q118" s="4"/>
        <tr r="Q118" s="2"/>
      </tp>
      <tp t="s">
        <v>#N/A N/A</v>
        <stp/>
        <stp>BDP|11818657870733363459</stp>
        <tr r="Q919" s="4"/>
        <tr r="Q919" s="2"/>
      </tp>
      <tp t="s">
        <v>#N/A N/A</v>
        <stp/>
        <stp>BDP|13271304091498930619</stp>
        <tr r="I333" s="4"/>
        <tr r="I333" s="2"/>
      </tp>
      <tp t="s">
        <v>#N/A N/A</v>
        <stp/>
        <stp>BDP|12704453996579786182</stp>
        <tr r="I944" s="4"/>
        <tr r="I944" s="2"/>
      </tp>
      <tp t="s">
        <v>#N/A N/A</v>
        <stp/>
        <stp>BDP|11819696467320596681</stp>
        <tr r="H718" s="4"/>
        <tr r="H718" s="2"/>
      </tp>
      <tp t="s">
        <v>#N/A N/A</v>
        <stp/>
        <stp>BDP|14081543241801963379</stp>
        <tr r="M809" s="4"/>
        <tr r="M809" s="2"/>
      </tp>
      <tp t="s">
        <v>#N/A N/A</v>
        <stp/>
        <stp>BDP|18181158256099049298</stp>
        <tr r="F416" s="4"/>
        <tr r="F416" s="2"/>
      </tp>
      <tp t="s">
        <v>#N/A N/A</v>
        <stp/>
        <stp>BDP|11302010162980280092</stp>
        <tr r="I113" s="4"/>
        <tr r="I113" s="2"/>
      </tp>
      <tp t="s">
        <v>#N/A N/A</v>
        <stp/>
        <stp>BDP|12226542084059916103</stp>
        <tr r="Q271" s="4"/>
        <tr r="Q271" s="2"/>
      </tp>
      <tp t="s">
        <v>#N/A N/A</v>
        <stp/>
        <stp>BDP|10952746496611917896</stp>
        <tr r="J225" s="4"/>
        <tr r="J225" s="2"/>
      </tp>
      <tp t="s">
        <v>#N/A N/A</v>
        <stp/>
        <stp>BDP|16076153518219621806</stp>
        <tr r="F596" s="4"/>
        <tr r="F596" s="2"/>
      </tp>
      <tp t="s">
        <v>#N/A N/A</v>
        <stp/>
        <stp>BDP|16221095794178523016</stp>
        <tr r="K1016" s="4"/>
        <tr r="K1016" s="2"/>
      </tp>
      <tp t="s">
        <v>#N/A N/A</v>
        <stp/>
        <stp>BDP|15288218206408955870</stp>
        <tr r="G594" s="4"/>
        <tr r="G594" s="2"/>
      </tp>
      <tp t="s">
        <v>#N/A N/A</v>
        <stp/>
        <stp>BDP|16964049319332940269</stp>
        <tr r="J52" s="4"/>
        <tr r="J52" s="2"/>
      </tp>
      <tp t="s">
        <v>#N/A N/A</v>
        <stp/>
        <stp>BDP|12923276372074030476</stp>
        <tr r="E866" s="4"/>
        <tr r="E866" s="2"/>
      </tp>
      <tp t="s">
        <v>#N/A N/A</v>
        <stp/>
        <stp>BDP|11402663037195849661</stp>
        <tr r="J45" s="4"/>
        <tr r="J45" s="2"/>
      </tp>
      <tp t="s">
        <v>#N/A N/A</v>
        <stp/>
        <stp>BDP|14968620862012418161</stp>
        <tr r="C511" s="4"/>
        <tr r="C511" s="2"/>
      </tp>
      <tp t="s">
        <v>#N/A N/A</v>
        <stp/>
        <stp>BDP|13496618330061929075</stp>
        <tr r="P1058" s="4"/>
        <tr r="P1058" s="2"/>
      </tp>
      <tp t="s">
        <v>#N/A N/A</v>
        <stp/>
        <stp>BDP|14045340702365579585</stp>
        <tr r="I947" s="4"/>
        <tr r="I947" s="2"/>
      </tp>
      <tp t="s">
        <v>#N/A N/A</v>
        <stp/>
        <stp>BDP|16482920678527209878</stp>
        <tr r="P334" s="4"/>
        <tr r="P334" s="2"/>
      </tp>
      <tp t="s">
        <v>#N/A N/A</v>
        <stp/>
        <stp>BDP|10131694938261277397</stp>
        <tr r="N887" s="4"/>
        <tr r="N887" s="2"/>
      </tp>
      <tp t="s">
        <v>#N/A N/A</v>
        <stp/>
        <stp>BDP|15665271705120638090</stp>
        <tr r="G204" s="4"/>
        <tr r="G204" s="2"/>
      </tp>
      <tp t="s">
        <v>#N/A N/A</v>
        <stp/>
        <stp>BDP|13602869044210686896</stp>
        <tr r="G330" s="4"/>
        <tr r="G330" s="2"/>
      </tp>
      <tp t="s">
        <v>#N/A N/A</v>
        <stp/>
        <stp>BDP|14002352675173275491</stp>
        <tr r="E441" s="4"/>
        <tr r="E441" s="2"/>
      </tp>
      <tp t="s">
        <v>#N/A N/A</v>
        <stp/>
        <stp>BDP|12110811241810292985</stp>
        <tr r="C753" s="4"/>
        <tr r="C753" s="2"/>
      </tp>
      <tp t="s">
        <v>#N/A N/A</v>
        <stp/>
        <stp>BDP|17610475129942358412</stp>
        <tr r="I471" s="4"/>
        <tr r="I471" s="2"/>
      </tp>
      <tp t="s">
        <v>#N/A N/A</v>
        <stp/>
        <stp>BDP|13082584777526419012</stp>
        <tr r="D60" s="4"/>
        <tr r="D60" s="2"/>
      </tp>
      <tp t="s">
        <v>#N/A N/A</v>
        <stp/>
        <stp>BDP|15364245330976533580</stp>
        <tr r="N575" s="4"/>
        <tr r="N575" s="2"/>
      </tp>
      <tp t="s">
        <v>#N/A N/A</v>
        <stp/>
        <stp>BDP|12877787767946895258</stp>
        <tr r="P773" s="4"/>
        <tr r="P773" s="2"/>
      </tp>
      <tp t="s">
        <v>#N/A N/A</v>
        <stp/>
        <stp>BDP|15831923757947511920</stp>
        <tr r="H5" s="4"/>
        <tr r="H5" s="2"/>
      </tp>
      <tp t="s">
        <v>#N/A N/A</v>
        <stp/>
        <stp>BDP|14999843766419694478</stp>
        <tr r="J612" s="4"/>
        <tr r="J612" s="2"/>
      </tp>
      <tp t="s">
        <v>#N/A N/A</v>
        <stp/>
        <stp>BDP|16487596744206041637</stp>
        <tr r="M560" s="4"/>
        <tr r="M560" s="2"/>
      </tp>
      <tp t="s">
        <v>#N/A N/A</v>
        <stp/>
        <stp>BDP|11705104189696544918</stp>
        <tr r="O647" s="4"/>
        <tr r="O647" s="2"/>
      </tp>
      <tp t="s">
        <v>#N/A N/A</v>
        <stp/>
        <stp>BDP|14723287577576395017</stp>
        <tr r="F480" s="4"/>
        <tr r="F480" s="2"/>
      </tp>
      <tp t="s">
        <v>#N/A N/A</v>
        <stp/>
        <stp>BDP|13190161279174626625</stp>
        <tr r="L202" s="4"/>
        <tr r="L202" s="2"/>
      </tp>
      <tp t="s">
        <v>#N/A N/A</v>
        <stp/>
        <stp>BDP|16346751318360196752</stp>
        <tr r="I83" s="4"/>
        <tr r="I83" s="2"/>
      </tp>
      <tp t="s">
        <v>#N/A N/A</v>
        <stp/>
        <stp>BDP|15023159434018826834</stp>
        <tr r="P453" s="4"/>
        <tr r="P453" s="2"/>
      </tp>
      <tp t="s">
        <v>#N/A N/A</v>
        <stp/>
        <stp>BDP|12757968149708129034</stp>
        <tr r="D1020" s="4"/>
        <tr r="D1020" s="2"/>
      </tp>
      <tp t="s">
        <v>#N/A N/A</v>
        <stp/>
        <stp>BDP|16358498539827995100</stp>
        <tr r="M497" s="4"/>
        <tr r="M497" s="2"/>
      </tp>
      <tp t="s">
        <v>#N/A N/A</v>
        <stp/>
        <stp>BDP|10066939157342863966</stp>
        <tr r="K219" s="4"/>
        <tr r="K219" s="2"/>
      </tp>
      <tp t="s">
        <v>#N/A N/A</v>
        <stp/>
        <stp>BDP|13373490297418270158</stp>
        <tr r="P604" s="4"/>
        <tr r="P604" s="2"/>
      </tp>
      <tp t="s">
        <v>#N/A N/A</v>
        <stp/>
        <stp>BDP|17750971489864531563</stp>
        <tr r="H32" s="4"/>
        <tr r="H32" s="2"/>
      </tp>
      <tp t="s">
        <v>#N/A N/A</v>
        <stp/>
        <stp>BDP|14826034904460307361</stp>
        <tr r="O101" s="4"/>
        <tr r="O101" s="2"/>
      </tp>
      <tp t="s">
        <v>#N/A N/A</v>
        <stp/>
        <stp>BDP|15598478428907895382</stp>
        <tr r="J358" s="4"/>
        <tr r="J358" s="2"/>
      </tp>
      <tp t="s">
        <v>#N/A N/A</v>
        <stp/>
        <stp>BDP|10790921484665888335</stp>
        <tr r="J630" s="4"/>
        <tr r="J630" s="2"/>
      </tp>
      <tp t="s">
        <v>#N/A N/A</v>
        <stp/>
        <stp>BDP|14973845673454767833</stp>
        <tr r="N939" s="4"/>
        <tr r="N939" s="2"/>
      </tp>
      <tp t="s">
        <v>#N/A N/A</v>
        <stp/>
        <stp>BDP|15323166503927883446</stp>
        <tr r="E3" s="4"/>
        <tr r="E3" s="2"/>
      </tp>
      <tp t="s">
        <v>#N/A N/A</v>
        <stp/>
        <stp>BDP|16079292327626526713</stp>
        <tr r="I1073" s="4"/>
        <tr r="I1073" s="2"/>
      </tp>
      <tp t="s">
        <v>#N/A N/A</v>
        <stp/>
        <stp>BDP|11149414807773812154</stp>
        <tr r="C594" s="4"/>
        <tr r="C594" s="2"/>
      </tp>
      <tp t="s">
        <v>#N/A N/A</v>
        <stp/>
        <stp>BDP|11273393228670185788</stp>
        <tr r="L969" s="4"/>
        <tr r="L969" s="2"/>
      </tp>
      <tp t="s">
        <v>#N/A N/A</v>
        <stp/>
        <stp>BDP|13645017029825595310</stp>
        <tr r="K82" s="4"/>
        <tr r="K82" s="2"/>
      </tp>
      <tp t="s">
        <v>#N/A N/A</v>
        <stp/>
        <stp>BDP|15930781231043950536</stp>
        <tr r="L671" s="4"/>
        <tr r="L671" s="2"/>
      </tp>
      <tp t="s">
        <v>#N/A N/A</v>
        <stp/>
        <stp>BDP|17432585008546634381</stp>
        <tr r="L143" s="4"/>
        <tr r="L143" s="2"/>
      </tp>
      <tp t="s">
        <v>#N/A N/A</v>
        <stp/>
        <stp>BDP|12828240818186904073</stp>
        <tr r="L294" s="4"/>
        <tr r="L294" s="2"/>
      </tp>
      <tp t="s">
        <v>#N/A N/A</v>
        <stp/>
        <stp>BDP|16147473439634216270</stp>
        <tr r="K377" s="4"/>
        <tr r="K377" s="2"/>
      </tp>
      <tp t="s">
        <v>#N/A N/A</v>
        <stp/>
        <stp>BDP|14978581922740846415</stp>
        <tr r="C124" s="4"/>
        <tr r="C124" s="2"/>
      </tp>
      <tp t="s">
        <v>#N/A N/A</v>
        <stp/>
        <stp>BDP|15868293780521317986</stp>
        <tr r="Q1151" s="4"/>
        <tr r="Q1151" s="2"/>
      </tp>
      <tp t="s">
        <v>#N/A N/A</v>
        <stp/>
        <stp>BDP|17036301985072878972</stp>
        <tr r="D359" s="4"/>
        <tr r="D359" s="2"/>
      </tp>
      <tp t="s">
        <v>#N/A N/A</v>
        <stp/>
        <stp>BDP|15802353900489569824</stp>
        <tr r="J1039" s="4"/>
        <tr r="J1039" s="2"/>
      </tp>
      <tp t="s">
        <v>#N/A N/A</v>
        <stp/>
        <stp>BDP|17772330158563453522</stp>
        <tr r="E475" s="4"/>
        <tr r="E475" s="2"/>
      </tp>
      <tp t="s">
        <v>#N/A N/A</v>
        <stp/>
        <stp>BDP|15526686857353333230</stp>
        <tr r="Q651" s="4"/>
        <tr r="Q651" s="2"/>
      </tp>
      <tp t="s">
        <v>#N/A N/A</v>
        <stp/>
        <stp>BDP|13821939080710395521</stp>
        <tr r="C129" s="4"/>
        <tr r="C129" s="2"/>
      </tp>
      <tp t="s">
        <v>#N/A N/A</v>
        <stp/>
        <stp>BDP|16008094684030298959</stp>
        <tr r="G512" s="4"/>
        <tr r="G512" s="2"/>
      </tp>
      <tp t="s">
        <v>#N/A N/A</v>
        <stp/>
        <stp>BDP|15321136132669692990</stp>
        <tr r="N589" s="4"/>
        <tr r="N589" s="2"/>
      </tp>
      <tp t="s">
        <v>#N/A N/A</v>
        <stp/>
        <stp>BDP|15790644676464111793</stp>
        <tr r="K53" s="4"/>
        <tr r="K53" s="2"/>
      </tp>
      <tp t="s">
        <v>#N/A N/A</v>
        <stp/>
        <stp>BDP|12956509201435248576</stp>
        <tr r="M583" s="4"/>
        <tr r="M583" s="2"/>
      </tp>
      <tp t="s">
        <v>#N/A N/A</v>
        <stp/>
        <stp>BDP|13436665809157696506</stp>
        <tr r="L201" s="4"/>
        <tr r="L201" s="2"/>
      </tp>
      <tp t="s">
        <v>#N/A N/A</v>
        <stp/>
        <stp>BDP|16315373018992322121</stp>
        <tr r="D644" s="4"/>
        <tr r="D644" s="2"/>
      </tp>
      <tp t="s">
        <v>#N/A N/A</v>
        <stp/>
        <stp>BDP|13119782391409393366</stp>
        <tr r="I359" s="4"/>
        <tr r="I359" s="2"/>
      </tp>
      <tp t="s">
        <v>#N/A N/A</v>
        <stp/>
        <stp>BDP|10183694554700573444</stp>
        <tr r="K296" s="4"/>
        <tr r="K296" s="2"/>
      </tp>
      <tp t="s">
        <v>#N/A N/A</v>
        <stp/>
        <stp>BDP|16975430611164077069</stp>
        <tr r="N946" s="4"/>
        <tr r="N946" s="2"/>
      </tp>
      <tp t="s">
        <v>#N/A N/A</v>
        <stp/>
        <stp>BDP|16760405856116883645</stp>
        <tr r="E1150" s="4"/>
        <tr r="E1150" s="2"/>
      </tp>
      <tp t="s">
        <v>#N/A N/A</v>
        <stp/>
        <stp>BDP|12851514802392193274</stp>
        <tr r="H415" s="4"/>
        <tr r="H415" s="2"/>
      </tp>
      <tp t="s">
        <v>#N/A N/A</v>
        <stp/>
        <stp>BDP|12938453218810104086</stp>
        <tr r="J707" s="4"/>
        <tr r="J707" s="2"/>
      </tp>
      <tp t="s">
        <v>#N/A N/A</v>
        <stp/>
        <stp>BDP|17524697362028488870</stp>
        <tr r="D738" s="4"/>
        <tr r="D738" s="2"/>
      </tp>
      <tp t="s">
        <v>#N/A N/A</v>
        <stp/>
        <stp>BDP|12971737844341775748</stp>
        <tr r="O535" s="4"/>
        <tr r="O535" s="2"/>
      </tp>
      <tp t="s">
        <v>#N/A N/A</v>
        <stp/>
        <stp>BDP|14524883748868011784</stp>
        <tr r="L585" s="4"/>
        <tr r="L585" s="2"/>
      </tp>
      <tp t="s">
        <v>#N/A N/A</v>
        <stp/>
        <stp>BDP|13293395007153345425</stp>
        <tr r="M513" s="4"/>
        <tr r="M513" s="2"/>
      </tp>
      <tp t="s">
        <v>#N/A N/A</v>
        <stp/>
        <stp>BDP|15689103076156499290</stp>
        <tr r="L331" s="4"/>
        <tr r="L331" s="2"/>
      </tp>
      <tp t="s">
        <v>#N/A N/A</v>
        <stp/>
        <stp>BDP|11621106445272826167</stp>
        <tr r="H724" s="4"/>
        <tr r="H724" s="2"/>
      </tp>
      <tp t="s">
        <v>#N/A N/A</v>
        <stp/>
        <stp>BDP|14482829289074321710</stp>
        <tr r="L439" s="4"/>
        <tr r="L439" s="2"/>
      </tp>
      <tp t="s">
        <v>#N/A N/A</v>
        <stp/>
        <stp>BDP|17834067498781802832</stp>
        <tr r="L798" s="4"/>
        <tr r="L798" s="2"/>
      </tp>
      <tp t="s">
        <v>#N/A N/A</v>
        <stp/>
        <stp>BDP|12213650001022880138</stp>
        <tr r="C304" s="4"/>
        <tr r="C304" s="2"/>
      </tp>
      <tp t="s">
        <v>#N/A N/A</v>
        <stp/>
        <stp>BDP|16513550208124691038</stp>
        <tr r="O798" s="4"/>
        <tr r="O798" s="2"/>
      </tp>
      <tp t="s">
        <v>#N/A N/A</v>
        <stp/>
        <stp>BDP|15899636047466735668</stp>
        <tr r="J1086" s="4"/>
        <tr r="J1086" s="2"/>
      </tp>
      <tp t="s">
        <v>#N/A N/A</v>
        <stp/>
        <stp>BDP|16166356538292660374</stp>
        <tr r="I1090" s="4"/>
        <tr r="I1090" s="2"/>
      </tp>
      <tp t="s">
        <v>#N/A N/A</v>
        <stp/>
        <stp>BDP|17576048901751408198</stp>
        <tr r="E1012" s="4"/>
        <tr r="E1012" s="2"/>
      </tp>
      <tp t="s">
        <v>#N/A N/A</v>
        <stp/>
        <stp>BDP|14019082307604169735</stp>
        <tr r="E305" s="4"/>
        <tr r="E305" s="2"/>
      </tp>
      <tp t="s">
        <v>#N/A N/A</v>
        <stp/>
        <stp>BDP|17544708948846605561</stp>
        <tr r="H1101" s="4"/>
        <tr r="H1101" s="2"/>
      </tp>
      <tp t="s">
        <v>#N/A N/A</v>
        <stp/>
        <stp>BDP|11112136464299806830</stp>
        <tr r="D604" s="4"/>
        <tr r="D604" s="2"/>
      </tp>
      <tp t="s">
        <v>#N/A N/A</v>
        <stp/>
        <stp>BDP|10000223736672045494</stp>
        <tr r="K670" s="4"/>
        <tr r="K670" s="2"/>
      </tp>
      <tp t="s">
        <v>#N/A N/A</v>
        <stp/>
        <stp>BDP|12172726304534817621</stp>
        <tr r="L957" s="4"/>
        <tr r="L957" s="2"/>
      </tp>
      <tp t="s">
        <v>#N/A N/A</v>
        <stp/>
        <stp>BDP|13730107672005153795</stp>
        <tr r="O362" s="4"/>
        <tr r="O362" s="2"/>
      </tp>
      <tp t="s">
        <v>#N/A N/A</v>
        <stp/>
        <stp>BDP|16967739135430299519</stp>
        <tr r="M850" s="4"/>
        <tr r="M850" s="2"/>
      </tp>
      <tp t="s">
        <v>#N/A N/A</v>
        <stp/>
        <stp>BDP|10463882493453194522</stp>
        <tr r="O599" s="4"/>
        <tr r="O599" s="2"/>
      </tp>
      <tp t="s">
        <v>#N/A N/A</v>
        <stp/>
        <stp>BDP|13499371320015602092</stp>
        <tr r="Q1154" s="4"/>
        <tr r="Q1154" s="2"/>
      </tp>
      <tp t="s">
        <v>#N/A N/A</v>
        <stp/>
        <stp>BDP|11116496115981668272</stp>
        <tr r="E571" s="4"/>
        <tr r="E571" s="2"/>
      </tp>
      <tp t="s">
        <v>#N/A N/A</v>
        <stp/>
        <stp>BDP|18274323046829331195</stp>
        <tr r="P1010" s="4"/>
        <tr r="P1010" s="2"/>
      </tp>
      <tp t="s">
        <v>#N/A N/A</v>
        <stp/>
        <stp>BDP|14699465976123244380</stp>
        <tr r="K733" s="4"/>
        <tr r="K733" s="2"/>
      </tp>
      <tp t="s">
        <v>#N/A N/A</v>
        <stp/>
        <stp>BDP|10878977340603789947</stp>
        <tr r="C605" s="4"/>
        <tr r="C605" s="2"/>
      </tp>
      <tp t="s">
        <v>#N/A N/A</v>
        <stp/>
        <stp>BDP|18443856857010834229</stp>
        <tr r="L904" s="4"/>
        <tr r="L904" s="2"/>
      </tp>
      <tp t="s">
        <v>#N/A N/A</v>
        <stp/>
        <stp>BDP|12023703418935055645</stp>
        <tr r="C1002" s="4"/>
        <tr r="C1002" s="2"/>
      </tp>
      <tp t="s">
        <v>#N/A N/A</v>
        <stp/>
        <stp>BDP|14066894565409486441</stp>
        <tr r="I514" s="4"/>
        <tr r="I514" s="2"/>
      </tp>
      <tp t="s">
        <v>#N/A N/A</v>
        <stp/>
        <stp>BDP|13612185801992437773</stp>
        <tr r="H2" s="4"/>
        <tr r="H2" s="2"/>
      </tp>
      <tp t="s">
        <v>#N/A N/A</v>
        <stp/>
        <stp>BDP|15248945884172991174</stp>
        <tr r="Q932" s="4"/>
        <tr r="Q932" s="2"/>
      </tp>
      <tp t="s">
        <v>#N/A N/A</v>
        <stp/>
        <stp>BDP|14699344744054934032</stp>
        <tr r="K1118" s="4"/>
        <tr r="K1118" s="2"/>
      </tp>
      <tp t="s">
        <v>#N/A N/A</v>
        <stp/>
        <stp>BDP|14705603480999223494</stp>
        <tr r="N721" s="4"/>
        <tr r="N721" s="2"/>
      </tp>
      <tp t="s">
        <v>#N/A N/A</v>
        <stp/>
        <stp>BDP|11937258519077035294</stp>
        <tr r="M49" s="4"/>
        <tr r="M49" s="2"/>
      </tp>
      <tp t="s">
        <v>#N/A N/A</v>
        <stp/>
        <stp>BDP|18361026648959038259</stp>
        <tr r="J826" s="4"/>
        <tr r="J826" s="2"/>
      </tp>
      <tp t="s">
        <v>#N/A N/A</v>
        <stp/>
        <stp>BDP|16505209647625654289</stp>
        <tr r="Q386" s="4"/>
        <tr r="Q386" s="2"/>
      </tp>
      <tp t="s">
        <v>#N/A N/A</v>
        <stp/>
        <stp>BDP|18048828848770110379</stp>
        <tr r="H612" s="4"/>
        <tr r="H612" s="2"/>
      </tp>
      <tp t="s">
        <v>#N/A N/A</v>
        <stp/>
        <stp>BDP|10647581211742232112</stp>
        <tr r="L793" s="4"/>
        <tr r="L793" s="2"/>
      </tp>
      <tp t="s">
        <v>#N/A N/A</v>
        <stp/>
        <stp>BDP|15310829588817631531</stp>
        <tr r="L553" s="4"/>
        <tr r="L553" s="2"/>
      </tp>
      <tp t="s">
        <v>#N/A N/A</v>
        <stp/>
        <stp>BDP|13814197843103631285</stp>
        <tr r="G268" s="4"/>
        <tr r="G268" s="2"/>
      </tp>
      <tp t="s">
        <v>#N/A N/A</v>
        <stp/>
        <stp>BDP|10271523163421669597</stp>
        <tr r="C1097" s="4"/>
        <tr r="C1097" s="2"/>
      </tp>
      <tp t="s">
        <v>#N/A N/A</v>
        <stp/>
        <stp>BDP|16533794214624019341</stp>
        <tr r="E985" s="4"/>
        <tr r="E985" s="2"/>
      </tp>
      <tp t="s">
        <v>#N/A N/A</v>
        <stp/>
        <stp>BDP|15679297923766717477</stp>
        <tr r="M920" s="4"/>
        <tr r="M920" s="2"/>
      </tp>
      <tp t="s">
        <v>#N/A N/A</v>
        <stp/>
        <stp>BDP|15348273459377764262</stp>
        <tr r="K952" s="4"/>
        <tr r="K952" s="2"/>
      </tp>
      <tp t="s">
        <v>#N/A N/A</v>
        <stp/>
        <stp>BDP|13661760839823187341</stp>
        <tr r="L562" s="4"/>
        <tr r="L562" s="2"/>
      </tp>
      <tp t="s">
        <v>#N/A N/A</v>
        <stp/>
        <stp>BDP|16524339866422418689</stp>
        <tr r="F1025" s="4"/>
        <tr r="F1025" s="2"/>
      </tp>
      <tp t="s">
        <v>#N/A N/A</v>
        <stp/>
        <stp>BDP|13458397414613544506</stp>
        <tr r="D1140" s="4"/>
        <tr r="D1140" s="2"/>
      </tp>
      <tp t="s">
        <v>#N/A N/A</v>
        <stp/>
        <stp>BDP|14996038517000243230</stp>
        <tr r="F377" s="4"/>
        <tr r="F377" s="2"/>
      </tp>
      <tp t="s">
        <v>#N/A N/A</v>
        <stp/>
        <stp>BDP|16809162656204733137</stp>
        <tr r="M738" s="4"/>
        <tr r="M738" s="2"/>
      </tp>
      <tp t="s">
        <v>#N/A N/A</v>
        <stp/>
        <stp>BDP|14158347037614840764</stp>
        <tr r="G239" s="4"/>
        <tr r="G239" s="2"/>
      </tp>
      <tp t="s">
        <v>#N/A N/A</v>
        <stp/>
        <stp>BDP|10757491397558294243</stp>
        <tr r="P823" s="4"/>
        <tr r="P823" s="2"/>
      </tp>
      <tp t="s">
        <v>#N/A N/A</v>
        <stp/>
        <stp>BDP|13169189483758777525</stp>
        <tr r="L1040" s="4"/>
        <tr r="L1040" s="2"/>
      </tp>
      <tp t="s">
        <v>#N/A N/A</v>
        <stp/>
        <stp>BDP|12218483457252270608</stp>
        <tr r="G25" s="4"/>
        <tr r="G25" s="2"/>
      </tp>
      <tp t="s">
        <v>#N/A N/A</v>
        <stp/>
        <stp>BDP|15702247522361722399</stp>
        <tr r="L447" s="4"/>
        <tr r="L447" s="2"/>
      </tp>
      <tp t="s">
        <v>#N/A N/A</v>
        <stp/>
        <stp>BDP|10048206711004746098</stp>
        <tr r="Q142" s="4"/>
        <tr r="Q142" s="2"/>
      </tp>
      <tp t="s">
        <v>#N/A N/A</v>
        <stp/>
        <stp>BDP|18236150289865229337</stp>
        <tr r="K628" s="4"/>
        <tr r="K628" s="2"/>
      </tp>
      <tp t="s">
        <v>#N/A N/A</v>
        <stp/>
        <stp>BDP|16073838191409405995</stp>
        <tr r="F373" s="4"/>
        <tr r="F373" s="2"/>
      </tp>
      <tp t="s">
        <v>#N/A N/A</v>
        <stp/>
        <stp>BDP|10478053530156798292</stp>
        <tr r="M768" s="4"/>
        <tr r="M768" s="2"/>
      </tp>
      <tp t="s">
        <v>#N/A N/A</v>
        <stp/>
        <stp>BDP|16104199000798077874</stp>
        <tr r="M936" s="4"/>
        <tr r="M936" s="2"/>
      </tp>
      <tp t="s">
        <v>#N/A N/A</v>
        <stp/>
        <stp>BDP|16366147229547202538</stp>
        <tr r="O570" s="4"/>
        <tr r="O570" s="2"/>
      </tp>
      <tp t="s">
        <v>#N/A N/A</v>
        <stp/>
        <stp>BDP|16165117312094801550</stp>
        <tr r="N867" s="4"/>
        <tr r="N867" s="2"/>
      </tp>
      <tp t="s">
        <v>#N/A N/A</v>
        <stp/>
        <stp>BDP|15309514728923057659</stp>
        <tr r="L762" s="4"/>
        <tr r="L762" s="2"/>
      </tp>
      <tp t="s">
        <v>#N/A N/A</v>
        <stp/>
        <stp>BDP|17521584885115713807</stp>
        <tr r="C1114" s="4"/>
        <tr r="C1114" s="2"/>
      </tp>
      <tp t="s">
        <v>#N/A N/A</v>
        <stp/>
        <stp>BDP|17957458820162692454</stp>
        <tr r="E449" s="4"/>
        <tr r="E449" s="2"/>
      </tp>
      <tp t="s">
        <v>#N/A N/A</v>
        <stp/>
        <stp>BDP|15044789120084397345</stp>
        <tr r="E34" s="4"/>
        <tr r="E34" s="2"/>
      </tp>
      <tp t="s">
        <v>#N/A N/A</v>
        <stp/>
        <stp>BDP|13376302582606714993</stp>
        <tr r="J475" s="4"/>
        <tr r="J475" s="2"/>
      </tp>
      <tp t="s">
        <v>#N/A N/A</v>
        <stp/>
        <stp>BDP|13457009932742891512</stp>
        <tr r="D85" s="4"/>
        <tr r="D85" s="2"/>
      </tp>
      <tp t="s">
        <v>#N/A N/A</v>
        <stp/>
        <stp>BDP|13104741246326840146</stp>
        <tr r="Q997" s="4"/>
        <tr r="Q997" s="2"/>
      </tp>
      <tp t="s">
        <v>#N/A N/A</v>
        <stp/>
        <stp>BDP|13870477413322065335</stp>
        <tr r="H1053" s="4"/>
        <tr r="H1053" s="2"/>
      </tp>
      <tp t="s">
        <v>#N/A N/A</v>
        <stp/>
        <stp>BDP|15154775257577757797</stp>
        <tr r="C342" s="4"/>
        <tr r="C342" s="2"/>
      </tp>
      <tp t="s">
        <v>#N/A N/A</v>
        <stp/>
        <stp>BDP|16530285034322264244</stp>
        <tr r="O778" s="4"/>
        <tr r="O778" s="2"/>
      </tp>
      <tp t="s">
        <v>#N/A N/A</v>
        <stp/>
        <stp>BDP|10470064856635837730</stp>
        <tr r="K840" s="4"/>
        <tr r="K840" s="2"/>
      </tp>
      <tp t="s">
        <v>#N/A N/A</v>
        <stp/>
        <stp>BDP|12576479998341385963</stp>
        <tr r="I535" s="4"/>
        <tr r="I535" s="2"/>
      </tp>
      <tp t="s">
        <v>#N/A N/A</v>
        <stp/>
        <stp>BDP|11769004415221964640</stp>
        <tr r="N1155" s="4"/>
        <tr r="N1155" s="2"/>
      </tp>
      <tp t="s">
        <v>#N/A N/A</v>
        <stp/>
        <stp>BDP|11519587336556115654</stp>
        <tr r="M830" s="4"/>
        <tr r="M830" s="2"/>
      </tp>
      <tp t="s">
        <v>#N/A N/A</v>
        <stp/>
        <stp>BDP|12592056838127682110</stp>
        <tr r="E689" s="4"/>
        <tr r="E689" s="2"/>
      </tp>
      <tp t="s">
        <v>#N/A N/A</v>
        <stp/>
        <stp>BDP|13971678595872002941</stp>
        <tr r="E1102" s="4"/>
        <tr r="E1102" s="2"/>
      </tp>
      <tp t="s">
        <v>#N/A N/A</v>
        <stp/>
        <stp>BDP|14927615445124667545</stp>
        <tr r="C810" s="4"/>
        <tr r="C810" s="2"/>
      </tp>
      <tp t="s">
        <v>#N/A N/A</v>
        <stp/>
        <stp>BDP|14398157676165731088</stp>
        <tr r="F680" s="4"/>
        <tr r="F680" s="2"/>
      </tp>
      <tp t="s">
        <v>#N/A N/A</v>
        <stp/>
        <stp>BDP|15356330458380379445</stp>
        <tr r="G573" s="4"/>
        <tr r="G573" s="2"/>
      </tp>
      <tp t="s">
        <v>#N/A N/A</v>
        <stp/>
        <stp>BDP|10755999690877382036</stp>
        <tr r="O133" s="4"/>
        <tr r="O133" s="2"/>
      </tp>
      <tp t="s">
        <v>#N/A N/A</v>
        <stp/>
        <stp>BDP|11353165718880643655</stp>
        <tr r="C35" s="4"/>
        <tr r="C35" s="2"/>
      </tp>
      <tp t="s">
        <v>#N/A N/A</v>
        <stp/>
        <stp>BDP|13180677906087629585</stp>
        <tr r="E195" s="4"/>
        <tr r="E195" s="2"/>
      </tp>
      <tp t="s">
        <v>#N/A N/A</v>
        <stp/>
        <stp>BDP|10272140430240186595</stp>
        <tr r="I322" s="4"/>
        <tr r="I322" s="2"/>
      </tp>
      <tp t="s">
        <v>#N/A N/A</v>
        <stp/>
        <stp>BDP|16317957349508035418</stp>
        <tr r="G804" s="4"/>
        <tr r="G804" s="2"/>
      </tp>
      <tp t="s">
        <v>#N/A N/A</v>
        <stp/>
        <stp>BDP|12132044251827269786</stp>
        <tr r="K571" s="4"/>
        <tr r="K571" s="2"/>
      </tp>
      <tp t="s">
        <v>#N/A N/A</v>
        <stp/>
        <stp>BDP|13431956437486898807</stp>
        <tr r="C370" s="4"/>
        <tr r="C370" s="2"/>
      </tp>
      <tp t="s">
        <v>#N/A N/A</v>
        <stp/>
        <stp>BDP|17141395263637210279</stp>
        <tr r="C61" s="4"/>
        <tr r="C61" s="2"/>
      </tp>
      <tp t="s">
        <v>#N/A N/A</v>
        <stp/>
        <stp>BDP|12429106049224193421</stp>
        <tr r="N791" s="4"/>
        <tr r="N791" s="2"/>
      </tp>
      <tp t="s">
        <v>#N/A N/A</v>
        <stp/>
        <stp>BDP|12294401443993679698</stp>
        <tr r="N505" s="4"/>
        <tr r="N505" s="2"/>
      </tp>
      <tp t="s">
        <v>#N/A N/A</v>
        <stp/>
        <stp>BDP|10021254549376580773</stp>
        <tr r="C1056" s="4"/>
        <tr r="C1056" s="2"/>
      </tp>
      <tp t="s">
        <v>#N/A N/A</v>
        <stp/>
        <stp>BDP|10420216157017982752</stp>
        <tr r="E268" s="4"/>
        <tr r="E268" s="2"/>
      </tp>
      <tp t="s">
        <v>#N/A N/A</v>
        <stp/>
        <stp>BDP|16688550209602665624</stp>
        <tr r="D155" s="4"/>
        <tr r="D155" s="2"/>
      </tp>
      <tp t="s">
        <v>#N/A N/A</v>
        <stp/>
        <stp>BDP|12910864153999363116</stp>
        <tr r="M463" s="4"/>
        <tr r="M463" s="2"/>
      </tp>
      <tp t="s">
        <v>#N/A N/A</v>
        <stp/>
        <stp>BDP|14001439151510514291</stp>
        <tr r="J377" s="4"/>
        <tr r="J377" s="2"/>
      </tp>
      <tp t="s">
        <v>#N/A N/A</v>
        <stp/>
        <stp>BDP|10625742993589706089</stp>
        <tr r="O738" s="4"/>
        <tr r="O738" s="2"/>
      </tp>
      <tp t="s">
        <v>#N/A N/A</v>
        <stp/>
        <stp>BDP|17363725908991707609</stp>
        <tr r="P672" s="4"/>
        <tr r="P672" s="2"/>
      </tp>
      <tp t="s">
        <v>#N/A N/A</v>
        <stp/>
        <stp>BDP|16837602246223350035</stp>
        <tr r="H867" s="4"/>
        <tr r="H867" s="2"/>
      </tp>
      <tp t="s">
        <v>#N/A N/A</v>
        <stp/>
        <stp>BDP|11510733156322943676</stp>
        <tr r="Q259" s="4"/>
        <tr r="Q259" s="2"/>
      </tp>
      <tp t="s">
        <v>#N/A N/A</v>
        <stp/>
        <stp>BDP|15312607157071821025</stp>
        <tr r="Q1035" s="4"/>
        <tr r="Q1035" s="2"/>
      </tp>
      <tp t="s">
        <v>#N/A N/A</v>
        <stp/>
        <stp>BDP|13774009379076676568</stp>
        <tr r="I515" s="4"/>
        <tr r="I515" s="2"/>
      </tp>
      <tp t="s">
        <v>#N/A N/A</v>
        <stp/>
        <stp>BDP|15959717528170607784</stp>
        <tr r="N389" s="4"/>
        <tr r="N389" s="2"/>
      </tp>
      <tp t="s">
        <v>#N/A N/A</v>
        <stp/>
        <stp>BDP|16136096141695317045</stp>
        <tr r="P978" s="4"/>
        <tr r="P978" s="2"/>
      </tp>
      <tp t="s">
        <v>#N/A N/A</v>
        <stp/>
        <stp>BDP|16844335701317441501</stp>
        <tr r="I741" s="4"/>
        <tr r="I741" s="2"/>
      </tp>
      <tp t="s">
        <v>#N/A N/A</v>
        <stp/>
        <stp>BDP|11059460687843735988</stp>
        <tr r="G168" s="4"/>
        <tr r="G168" s="2"/>
      </tp>
      <tp t="s">
        <v>#N/A N/A</v>
        <stp/>
        <stp>BDP|10506996433025646874</stp>
        <tr r="H317" s="4"/>
        <tr r="H317" s="2"/>
      </tp>
      <tp t="s">
        <v>#N/A N/A</v>
        <stp/>
        <stp>BDP|11363078318032313519</stp>
        <tr r="F1087" s="4"/>
        <tr r="F1087" s="2"/>
      </tp>
      <tp t="s">
        <v>#N/A N/A</v>
        <stp/>
        <stp>BDP|12637701407392867072</stp>
        <tr r="J15" s="4"/>
        <tr r="J15" s="2"/>
      </tp>
      <tp t="s">
        <v>#N/A N/A</v>
        <stp/>
        <stp>BDP|12779514295071845852</stp>
        <tr r="G379" s="4"/>
        <tr r="G379" s="2"/>
      </tp>
      <tp t="s">
        <v>#N/A N/A</v>
        <stp/>
        <stp>BDP|12830767502364119633</stp>
        <tr r="F283" s="4"/>
        <tr r="F283" s="2"/>
      </tp>
      <tp t="s">
        <v>#N/A N/A</v>
        <stp/>
        <stp>BDP|15153501238253512722</stp>
        <tr r="I264" s="4"/>
        <tr r="I264" s="2"/>
      </tp>
      <tp t="s">
        <v>#N/A N/A</v>
        <stp/>
        <stp>BDP|15717314608997288621</stp>
        <tr r="E875" s="4"/>
        <tr r="E875" s="2"/>
      </tp>
      <tp t="s">
        <v>#N/A N/A</v>
        <stp/>
        <stp>BDP|10360477774374953072</stp>
        <tr r="P576" s="4"/>
        <tr r="P576" s="2"/>
      </tp>
      <tp t="s">
        <v>#N/A N/A</v>
        <stp/>
        <stp>BDP|14998625512810294459</stp>
        <tr r="P779" s="4"/>
        <tr r="P779" s="2"/>
      </tp>
      <tp t="s">
        <v>#N/A N/A</v>
        <stp/>
        <stp>BDP|11993553175071280556</stp>
        <tr r="M835" s="4"/>
        <tr r="M835" s="2"/>
      </tp>
      <tp t="s">
        <v>#N/A N/A</v>
        <stp/>
        <stp>BDP|14313927230150752986</stp>
        <tr r="H852" s="4"/>
        <tr r="H852" s="2"/>
      </tp>
      <tp t="s">
        <v>#N/A N/A</v>
        <stp/>
        <stp>BDP|14297323261207228121</stp>
        <tr r="G11" s="4"/>
        <tr r="G11" s="2"/>
      </tp>
      <tp t="s">
        <v>#N/A N/A</v>
        <stp/>
        <stp>BDP|10006147146046689454</stp>
        <tr r="F285" s="4"/>
        <tr r="F285" s="2"/>
      </tp>
      <tp t="s">
        <v>#N/A N/A</v>
        <stp/>
        <stp>BDP|18025822737324305078</stp>
        <tr r="D525" s="4"/>
        <tr r="D525" s="2"/>
      </tp>
      <tp t="s">
        <v>#N/A N/A</v>
        <stp/>
        <stp>BDP|15010798460705873602</stp>
        <tr r="D988" s="4"/>
        <tr r="D988" s="2"/>
      </tp>
      <tp t="s">
        <v>#N/A N/A</v>
        <stp/>
        <stp>BDP|16408485336355999324</stp>
        <tr r="N849" s="4"/>
        <tr r="N849" s="2"/>
      </tp>
      <tp t="s">
        <v>#N/A N/A</v>
        <stp/>
        <stp>BDP|17606250010340080320</stp>
        <tr r="I1077" s="4"/>
        <tr r="I1077" s="2"/>
      </tp>
      <tp t="s">
        <v>#N/A N/A</v>
        <stp/>
        <stp>BDP|16102008151784312027</stp>
        <tr r="N583" s="4"/>
        <tr r="N583" s="2"/>
      </tp>
      <tp t="s">
        <v>#N/A N/A</v>
        <stp/>
        <stp>BDP|17297317425531409032</stp>
        <tr r="J474" s="4"/>
        <tr r="J474" s="2"/>
      </tp>
      <tp t="s">
        <v>#N/A N/A</v>
        <stp/>
        <stp>BDP|11070777002536098745</stp>
        <tr r="P797" s="4"/>
        <tr r="P797" s="2"/>
      </tp>
      <tp t="s">
        <v>#N/A N/A</v>
        <stp/>
        <stp>BDP|18153506763078796443</stp>
        <tr r="H54" s="4"/>
        <tr r="H54" s="2"/>
      </tp>
      <tp t="s">
        <v>#N/A N/A</v>
        <stp/>
        <stp>BDP|14187216064206511104</stp>
        <tr r="G429" s="4"/>
        <tr r="G429" s="2"/>
      </tp>
      <tp t="s">
        <v>#N/A N/A</v>
        <stp/>
        <stp>BDP|16813616033737886331</stp>
        <tr r="H856" s="4"/>
        <tr r="H856" s="2"/>
      </tp>
      <tp t="s">
        <v>#N/A N/A</v>
        <stp/>
        <stp>BDP|16292564826696343006</stp>
        <tr r="L1024" s="4"/>
        <tr r="L1024" s="2"/>
      </tp>
      <tp t="s">
        <v>#N/A N/A</v>
        <stp/>
        <stp>BDP|13280764068757538280</stp>
        <tr r="O399" s="4"/>
        <tr r="O399" s="2"/>
      </tp>
      <tp t="s">
        <v>#N/A N/A</v>
        <stp/>
        <stp>BDP|18036268410465452932</stp>
        <tr r="D65" s="4"/>
        <tr r="D65" s="2"/>
      </tp>
      <tp t="s">
        <v>#N/A N/A</v>
        <stp/>
        <stp>BDP|17443779037273643734</stp>
        <tr r="L891" s="4"/>
        <tr r="L891" s="2"/>
      </tp>
      <tp t="s">
        <v>#N/A N/A</v>
        <stp/>
        <stp>BDP|17892631377616501781</stp>
        <tr r="I441" s="4"/>
        <tr r="I441" s="2"/>
      </tp>
      <tp t="s">
        <v>#N/A N/A</v>
        <stp/>
        <stp>BDP|13496710821692279376</stp>
        <tr r="J1121" s="4"/>
        <tr r="J1121" s="2"/>
      </tp>
      <tp t="s">
        <v>#N/A N/A</v>
        <stp/>
        <stp>BDP|14476341666217338149</stp>
        <tr r="N490" s="4"/>
        <tr r="N490" s="2"/>
      </tp>
      <tp t="s">
        <v>#N/A N/A</v>
        <stp/>
        <stp>BDP|14259598184229751797</stp>
        <tr r="P575" s="4"/>
        <tr r="P575" s="2"/>
      </tp>
      <tp t="s">
        <v>#N/A N/A</v>
        <stp/>
        <stp>BDP|10698885084367336080</stp>
        <tr r="L255" s="4"/>
        <tr r="L255" s="2"/>
      </tp>
      <tp t="s">
        <v>#N/A N/A</v>
        <stp/>
        <stp>BDP|11731850318679204696</stp>
        <tr r="L158" s="4"/>
        <tr r="L158" s="2"/>
      </tp>
      <tp t="s">
        <v>#N/A N/A</v>
        <stp/>
        <stp>BDP|13450331064747237603</stp>
        <tr r="O304" s="4"/>
        <tr r="O304" s="2"/>
      </tp>
      <tp t="s">
        <v>#N/A N/A</v>
        <stp/>
        <stp>BDP|17834157278212772433</stp>
        <tr r="L164" s="4"/>
        <tr r="L164" s="2"/>
      </tp>
      <tp t="s">
        <v>#N/A N/A</v>
        <stp/>
        <stp>BDP|16850451207825386086</stp>
        <tr r="I615" s="4"/>
        <tr r="I615" s="2"/>
      </tp>
      <tp t="s">
        <v>#N/A N/A</v>
        <stp/>
        <stp>BDP|17733149008965343495</stp>
        <tr r="N217" s="4"/>
        <tr r="N217" s="2"/>
      </tp>
      <tp t="s">
        <v>#N/A N/A</v>
        <stp/>
        <stp>BDP|14657261033920577278</stp>
        <tr r="G923" s="4"/>
        <tr r="G923" s="2"/>
      </tp>
      <tp t="s">
        <v>#N/A N/A</v>
        <stp/>
        <stp>BDP|15329462861703723327</stp>
        <tr r="I19" s="4"/>
        <tr r="I19" s="2"/>
      </tp>
      <tp t="s">
        <v>#N/A N/A</v>
        <stp/>
        <stp>BDP|15723875876338251550</stp>
        <tr r="C373" s="4"/>
        <tr r="C373" s="2"/>
      </tp>
      <tp t="s">
        <v>#N/A N/A</v>
        <stp/>
        <stp>BDP|12381863306744059929</stp>
        <tr r="I1081" s="4"/>
        <tr r="I1081" s="2"/>
      </tp>
      <tp t="s">
        <v>#N/A N/A</v>
        <stp/>
        <stp>BDP|15359421127012718605</stp>
        <tr r="H895" s="4"/>
        <tr r="H895" s="2"/>
      </tp>
      <tp t="s">
        <v>#N/A N/A</v>
        <stp/>
        <stp>BDP|13172131460663526065</stp>
        <tr r="P406" s="4"/>
        <tr r="P406" s="2"/>
      </tp>
      <tp t="s">
        <v>#N/A N/A</v>
        <stp/>
        <stp>BDP|12977563296450810907</stp>
        <tr r="M1030" s="4"/>
        <tr r="M1030" s="2"/>
      </tp>
      <tp t="s">
        <v>#N/A N/A</v>
        <stp/>
        <stp>BDP|15407551533124143022</stp>
        <tr r="P45" s="4"/>
        <tr r="P45" s="2"/>
      </tp>
      <tp t="s">
        <v>#N/A N/A</v>
        <stp/>
        <stp>BDP|10647854657588076256</stp>
        <tr r="K637" s="4"/>
        <tr r="K637" s="2"/>
      </tp>
      <tp t="s">
        <v>#N/A N/A</v>
        <stp/>
        <stp>BDP|13543221991646003968</stp>
        <tr r="I526" s="4"/>
        <tr r="I526" s="2"/>
      </tp>
      <tp t="s">
        <v>#N/A N/A</v>
        <stp/>
        <stp>BDP|15930064502135951748</stp>
        <tr r="Q407" s="4"/>
        <tr r="Q407" s="2"/>
      </tp>
      <tp t="s">
        <v>#N/A N/A</v>
        <stp/>
        <stp>BDP|11565207674233200038</stp>
        <tr r="F181" s="4"/>
        <tr r="F181" s="2"/>
      </tp>
      <tp t="s">
        <v>#N/A N/A</v>
        <stp/>
        <stp>BDP|10361656635006587462</stp>
        <tr r="N972" s="4"/>
        <tr r="N972" s="2"/>
      </tp>
      <tp t="s">
        <v>#N/A N/A</v>
        <stp/>
        <stp>BDP|10444700416486700759</stp>
        <tr r="D407" s="4"/>
        <tr r="D407" s="2"/>
      </tp>
      <tp t="s">
        <v>#N/A N/A</v>
        <stp/>
        <stp>BDP|10457383565482921008</stp>
        <tr r="I324" s="4"/>
        <tr r="I324" s="2"/>
      </tp>
      <tp t="s">
        <v>#N/A N/A</v>
        <stp/>
        <stp>BDP|10469006431261020558</stp>
        <tr r="O786" s="4"/>
        <tr r="O786" s="2"/>
      </tp>
      <tp t="s">
        <v>#N/A N/A</v>
        <stp/>
        <stp>BDP|14077079630601476137</stp>
        <tr r="K985" s="4"/>
        <tr r="K985" s="2"/>
      </tp>
      <tp t="s">
        <v>#N/A N/A</v>
        <stp/>
        <stp>BDP|12978726935809773896</stp>
        <tr r="N373" s="4"/>
        <tr r="N373" s="2"/>
      </tp>
      <tp t="s">
        <v>#N/A N/A</v>
        <stp/>
        <stp>BDP|10028029553452687078</stp>
        <tr r="I1030" s="4"/>
        <tr r="I1030" s="2"/>
      </tp>
      <tp t="s">
        <v>#N/A N/A</v>
        <stp/>
        <stp>BDP|14439097179123331778</stp>
        <tr r="I1152" s="4"/>
        <tr r="I1152" s="2"/>
      </tp>
      <tp t="s">
        <v>#N/A N/A</v>
        <stp/>
        <stp>BDP|16858686243152148128</stp>
        <tr r="M1056" s="4"/>
        <tr r="M1056" s="2"/>
      </tp>
      <tp t="s">
        <v>#N/A N/A</v>
        <stp/>
        <stp>BDP|12453029077286102403</stp>
        <tr r="G526" s="4"/>
        <tr r="G526" s="2"/>
      </tp>
      <tp t="s">
        <v>#N/A N/A</v>
        <stp/>
        <stp>BDP|13698573727297423426</stp>
        <tr r="M1134" s="4"/>
        <tr r="M1134" s="2"/>
      </tp>
      <tp t="s">
        <v>#N/A N/A</v>
        <stp/>
        <stp>BDP|16733419277807992587</stp>
        <tr r="C1099" s="4"/>
        <tr r="C1099" s="2"/>
      </tp>
      <tp t="s">
        <v>#N/A N/A</v>
        <stp/>
        <stp>BDP|16256555137494240323</stp>
        <tr r="K1065" s="4"/>
        <tr r="K1065" s="2"/>
      </tp>
      <tp t="s">
        <v>#N/A N/A</v>
        <stp/>
        <stp>BDP|16717503742699341963</stp>
        <tr r="N555" s="4"/>
        <tr r="N555" s="2"/>
      </tp>
      <tp t="s">
        <v>#N/A N/A</v>
        <stp/>
        <stp>BDP|11960751869710209773</stp>
        <tr r="D354" s="4"/>
        <tr r="D354" s="2"/>
      </tp>
      <tp t="s">
        <v>#N/A N/A</v>
        <stp/>
        <stp>BDP|11410564541525333201</stp>
        <tr r="D58" s="4"/>
        <tr r="D58" s="2"/>
      </tp>
      <tp t="s">
        <v>#N/A N/A</v>
        <stp/>
        <stp>BDP|14108238062444290324</stp>
        <tr r="D1073" s="4"/>
        <tr r="D1073" s="2"/>
      </tp>
      <tp t="s">
        <v>#N/A N/A</v>
        <stp/>
        <stp>BDP|12668462603744740546</stp>
        <tr r="O46" s="4"/>
        <tr r="O46" s="2"/>
      </tp>
      <tp t="s">
        <v>#N/A N/A</v>
        <stp/>
        <stp>BDP|16645096055211951534</stp>
        <tr r="H114" s="4"/>
        <tr r="H114" s="2"/>
      </tp>
      <tp t="s">
        <v>#N/A N/A</v>
        <stp/>
        <stp>BDP|16904496411674847095</stp>
        <tr r="M602" s="4"/>
        <tr r="M602" s="2"/>
      </tp>
      <tp t="s">
        <v>#N/A N/A</v>
        <stp/>
        <stp>BDP|10989046969595585413</stp>
        <tr r="J866" s="4"/>
        <tr r="J866" s="2"/>
      </tp>
      <tp t="s">
        <v>#N/A N/A</v>
        <stp/>
        <stp>BDP|16474589463922843074</stp>
        <tr r="F203" s="4"/>
        <tr r="F203" s="2"/>
      </tp>
      <tp t="s">
        <v>#N/A N/A</v>
        <stp/>
        <stp>BDP|10911946506328225691</stp>
        <tr r="L784" s="4"/>
        <tr r="L784" s="2"/>
      </tp>
      <tp t="s">
        <v>#N/A N/A</v>
        <stp/>
        <stp>BDP|15543369665597691007</stp>
        <tr r="H272" s="4"/>
        <tr r="H272" s="2"/>
      </tp>
      <tp t="s">
        <v>#N/A N/A</v>
        <stp/>
        <stp>BDP|14709262500219463852</stp>
        <tr r="E480" s="4"/>
        <tr r="E480" s="2"/>
      </tp>
      <tp t="s">
        <v>#N/A N/A</v>
        <stp/>
        <stp>BDP|10010298010786330296</stp>
        <tr r="E646" s="4"/>
        <tr r="E646" s="2"/>
      </tp>
      <tp t="s">
        <v>#N/A N/A</v>
        <stp/>
        <stp>BDP|16272941997897077622</stp>
        <tr r="I569" s="4"/>
        <tr r="I569" s="2"/>
      </tp>
      <tp t="s">
        <v>#N/A N/A</v>
        <stp/>
        <stp>BDP|13192563011571626136</stp>
        <tr r="C1144" s="4"/>
        <tr r="C1144" s="2"/>
      </tp>
      <tp t="s">
        <v>#N/A N/A</v>
        <stp/>
        <stp>BDP|10026081813953999518</stp>
        <tr r="D248" s="4"/>
        <tr r="D248" s="2"/>
      </tp>
      <tp t="s">
        <v>#N/A N/A</v>
        <stp/>
        <stp>BDP|13033700055197512139</stp>
        <tr r="F339" s="4"/>
        <tr r="F339" s="2"/>
      </tp>
      <tp t="s">
        <v>#N/A N/A</v>
        <stp/>
        <stp>BDP|10005941787104999293</stp>
        <tr r="C236" s="4"/>
        <tr r="C236" s="2"/>
      </tp>
      <tp t="s">
        <v>#N/A N/A</v>
        <stp/>
        <stp>BDP|12565319531237429225</stp>
        <tr r="P831" s="4"/>
        <tr r="P831" s="2"/>
      </tp>
      <tp t="s">
        <v>#N/A N/A</v>
        <stp/>
        <stp>BDP|14253377575194399300</stp>
        <tr r="D937" s="4"/>
        <tr r="D937" s="2"/>
      </tp>
      <tp t="s">
        <v>#N/A N/A</v>
        <stp/>
        <stp>BDP|12108228023791112424</stp>
        <tr r="P1128" s="4"/>
        <tr r="P1128" s="2"/>
      </tp>
      <tp t="s">
        <v>#N/A N/A</v>
        <stp/>
        <stp>BDP|16878155567120856619</stp>
        <tr r="L682" s="4"/>
        <tr r="L682" s="2"/>
      </tp>
      <tp t="s">
        <v>#N/A N/A</v>
        <stp/>
        <stp>BDP|11695154144650139357</stp>
        <tr r="P176" s="4"/>
        <tr r="P176" s="2"/>
      </tp>
      <tp t="s">
        <v>#N/A N/A</v>
        <stp/>
        <stp>BDP|15678670820807630143</stp>
        <tr r="F899" s="4"/>
        <tr r="F899" s="2"/>
      </tp>
      <tp t="s">
        <v>#N/A N/A</v>
        <stp/>
        <stp>BDP|10391708982990245802</stp>
        <tr r="C477" s="4"/>
        <tr r="C477" s="2"/>
      </tp>
      <tp t="s">
        <v>#N/A N/A</v>
        <stp/>
        <stp>BDP|12751015306687091232</stp>
        <tr r="J339" s="4"/>
        <tr r="J339" s="2"/>
      </tp>
      <tp t="s">
        <v>#N/A N/A</v>
        <stp/>
        <stp>BDP|16582165426496455420</stp>
        <tr r="P754" s="4"/>
        <tr r="P754" s="2"/>
      </tp>
      <tp t="s">
        <v>#N/A N/A</v>
        <stp/>
        <stp>BDP|16488405160634600718</stp>
        <tr r="O299" s="4"/>
        <tr r="O299" s="2"/>
      </tp>
      <tp t="s">
        <v>#N/A N/A</v>
        <stp/>
        <stp>BDP|10200117055430796329</stp>
        <tr r="M961" s="4"/>
        <tr r="M961" s="2"/>
      </tp>
      <tp t="s">
        <v>#N/A N/A</v>
        <stp/>
        <stp>BDP|11850234845587840753</stp>
        <tr r="H200" s="4"/>
        <tr r="H200" s="2"/>
      </tp>
      <tp t="s">
        <v>#N/A N/A</v>
        <stp/>
        <stp>BDP|11990517052117940109</stp>
        <tr r="C300" s="4"/>
        <tr r="C300" s="2"/>
      </tp>
      <tp t="s">
        <v>#N/A N/A</v>
        <stp/>
        <stp>BDP|16391912986487399747</stp>
        <tr r="P473" s="4"/>
        <tr r="P473" s="2"/>
      </tp>
      <tp t="s">
        <v>#N/A N/A</v>
        <stp/>
        <stp>BDP|12375881067088956362</stp>
        <tr r="J1150" s="4"/>
        <tr r="J1150" s="2"/>
      </tp>
      <tp t="s">
        <v>#N/A N/A</v>
        <stp/>
        <stp>BDP|16651264222737964681</stp>
        <tr r="O714" s="4"/>
        <tr r="O714" s="2"/>
      </tp>
      <tp t="s">
        <v>#N/A N/A</v>
        <stp/>
        <stp>BDP|13599709454496732056</stp>
        <tr r="N982" s="4"/>
        <tr r="N982" s="2"/>
      </tp>
      <tp t="s">
        <v>#N/A N/A</v>
        <stp/>
        <stp>BDP|12819493205169743807</stp>
        <tr r="D375" s="4"/>
        <tr r="D375" s="2"/>
      </tp>
      <tp t="s">
        <v>#N/A N/A</v>
        <stp/>
        <stp>BDP|10684112492388711718</stp>
        <tr r="H289" s="4"/>
        <tr r="H289" s="2"/>
      </tp>
      <tp t="s">
        <v>#N/A N/A</v>
        <stp/>
        <stp>BDP|16847634630251965514</stp>
        <tr r="I95" s="4"/>
        <tr r="I95" s="2"/>
      </tp>
      <tp t="s">
        <v>#N/A N/A</v>
        <stp/>
        <stp>BDP|13828172807427267295</stp>
        <tr r="N29" s="4"/>
        <tr r="N29" s="2"/>
      </tp>
      <tp t="s">
        <v>#N/A N/A</v>
        <stp/>
        <stp>BDP|12535905899424718184</stp>
        <tr r="K1083" s="4"/>
        <tr r="K1083" s="2"/>
      </tp>
      <tp t="s">
        <v>#N/A N/A</v>
        <stp/>
        <stp>BDP|17805280401211177332</stp>
        <tr r="F609" s="4"/>
        <tr r="F609" s="2"/>
      </tp>
      <tp t="s">
        <v>#N/A N/A</v>
        <stp/>
        <stp>BDP|14163404355555257755</stp>
        <tr r="G598" s="4"/>
        <tr r="G598" s="2"/>
      </tp>
      <tp t="s">
        <v>#N/A N/A</v>
        <stp/>
        <stp>BDP|10559749529014290693</stp>
        <tr r="I861" s="4"/>
        <tr r="I861" s="2"/>
      </tp>
      <tp t="s">
        <v>#N/A N/A</v>
        <stp/>
        <stp>BDP|18308001883023441473</stp>
        <tr r="K859" s="4"/>
        <tr r="K859" s="2"/>
      </tp>
      <tp t="s">
        <v>#N/A N/A</v>
        <stp/>
        <stp>BDP|15446034258221944653</stp>
        <tr r="J1133" s="4"/>
        <tr r="J1133" s="2"/>
      </tp>
      <tp t="s">
        <v>#N/A N/A</v>
        <stp/>
        <stp>BDP|13205106911604439047</stp>
        <tr r="H894" s="4"/>
        <tr r="H894" s="2"/>
      </tp>
      <tp t="s">
        <v>#N/A N/A</v>
        <stp/>
        <stp>BDP|15137021218663917011</stp>
        <tr r="O198" s="4"/>
        <tr r="O198" s="2"/>
      </tp>
      <tp t="s">
        <v>#N/A N/A</v>
        <stp/>
        <stp>BDP|12947038308906162307</stp>
        <tr r="D662" s="4"/>
        <tr r="D662" s="2"/>
      </tp>
      <tp t="s">
        <v>#N/A N/A</v>
        <stp/>
        <stp>BDP|18423522151299549612</stp>
        <tr r="J1113" s="4"/>
        <tr r="J1113" s="2"/>
      </tp>
      <tp t="s">
        <v>#N/A N/A</v>
        <stp/>
        <stp>BDP|17228309607577130466</stp>
        <tr r="L509" s="4"/>
        <tr r="L509" s="2"/>
      </tp>
      <tp t="s">
        <v>#N/A N/A</v>
        <stp/>
        <stp>BDP|10743366775832340155</stp>
        <tr r="K88" s="4"/>
        <tr r="K88" s="2"/>
      </tp>
      <tp t="s">
        <v>#N/A N/A</v>
        <stp/>
        <stp>BDP|12157162734932174503</stp>
        <tr r="M265" s="4"/>
        <tr r="M265" s="2"/>
      </tp>
      <tp t="s">
        <v>#N/A N/A</v>
        <stp/>
        <stp>BDP|12405522507942411272</stp>
        <tr r="G1149" s="4"/>
        <tr r="G1149" s="2"/>
      </tp>
      <tp t="s">
        <v>#N/A N/A</v>
        <stp/>
        <stp>BDP|14474401897698696671</stp>
        <tr r="Q121" s="4"/>
        <tr r="Q121" s="2"/>
      </tp>
      <tp t="s">
        <v>#N/A N/A</v>
        <stp/>
        <stp>BDP|10540259815230636413</stp>
        <tr r="I970" s="4"/>
        <tr r="I970" s="2"/>
      </tp>
      <tp t="s">
        <v>#N/A N/A</v>
        <stp/>
        <stp>BDP|13605516765593446448</stp>
        <tr r="Q880" s="4"/>
        <tr r="Q880" s="2"/>
      </tp>
      <tp t="s">
        <v>#N/A N/A</v>
        <stp/>
        <stp>BDP|13244260972634049549</stp>
        <tr r="M1029" s="4"/>
        <tr r="M1029" s="2"/>
      </tp>
      <tp t="s">
        <v>#N/A N/A</v>
        <stp/>
        <stp>BDP|14482047357727570100</stp>
        <tr r="H277" s="4"/>
        <tr r="H277" s="2"/>
      </tp>
      <tp t="s">
        <v>#N/A N/A</v>
        <stp/>
        <stp>BDP|14855611619424068028</stp>
        <tr r="H472" s="4"/>
        <tr r="H472" s="2"/>
      </tp>
      <tp t="s">
        <v>#N/A N/A</v>
        <stp/>
        <stp>BDP|16794047841521029407</stp>
        <tr r="M207" s="4"/>
        <tr r="M207" s="2"/>
      </tp>
      <tp t="s">
        <v>#N/A N/A</v>
        <stp/>
        <stp>BDP|11293527542051253625</stp>
        <tr r="O312" s="4"/>
        <tr r="O312" s="2"/>
      </tp>
      <tp t="s">
        <v>#N/A N/A</v>
        <stp/>
        <stp>BDP|18184631892276363610</stp>
        <tr r="J46" s="4"/>
        <tr r="J46" s="2"/>
      </tp>
      <tp t="s">
        <v>#N/A N/A</v>
        <stp/>
        <stp>BDP|17004795970436949628</stp>
        <tr r="C492" s="4"/>
        <tr r="C492" s="2"/>
      </tp>
      <tp t="s">
        <v>#N/A N/A</v>
        <stp/>
        <stp>BDP|13973335538967316337</stp>
        <tr r="J72" s="4"/>
        <tr r="J72" s="2"/>
      </tp>
      <tp t="s">
        <v>#N/A N/A</v>
        <stp/>
        <stp>BDP|14922700001967336395</stp>
        <tr r="C25" s="4"/>
        <tr r="C25" s="2"/>
      </tp>
      <tp t="s">
        <v>#N/A N/A</v>
        <stp/>
        <stp>BDP|17457254637401287061</stp>
        <tr r="P184" s="4"/>
        <tr r="P184" s="2"/>
      </tp>
      <tp t="s">
        <v>#N/A N/A</v>
        <stp/>
        <stp>BDP|14611593986537959921</stp>
        <tr r="P543" s="4"/>
        <tr r="P543" s="2"/>
      </tp>
      <tp t="s">
        <v>#N/A N/A</v>
        <stp/>
        <stp>BDP|15059034102753340100</stp>
        <tr r="F1075" s="4"/>
        <tr r="F1075" s="2"/>
      </tp>
      <tp t="s">
        <v>#N/A N/A</v>
        <stp/>
        <stp>BDP|13207411219028122991</stp>
        <tr r="K157" s="4"/>
        <tr r="K157" s="2"/>
      </tp>
      <tp t="s">
        <v>#N/A N/A</v>
        <stp/>
        <stp>BDP|16334536873401631272</stp>
        <tr r="Q18" s="4"/>
        <tr r="Q18" s="2"/>
      </tp>
      <tp t="s">
        <v>#N/A N/A</v>
        <stp/>
        <stp>BDP|13374453873324402331</stp>
        <tr r="D1142" s="4"/>
        <tr r="D1142" s="2"/>
      </tp>
      <tp t="s">
        <v>#N/A N/A</v>
        <stp/>
        <stp>BDP|17197569305790864584</stp>
        <tr r="P623" s="4"/>
        <tr r="P623" s="2"/>
      </tp>
      <tp t="s">
        <v>#N/A N/A</v>
        <stp/>
        <stp>BDP|16793829101679051066</stp>
        <tr r="H790" s="4"/>
        <tr r="H790" s="2"/>
      </tp>
      <tp t="s">
        <v>#N/A N/A</v>
        <stp/>
        <stp>BDP|12573248046581285276</stp>
        <tr r="Q951" s="4"/>
        <tr r="Q951" s="2"/>
      </tp>
      <tp t="s">
        <v>#N/A N/A</v>
        <stp/>
        <stp>BDP|12736231841721394248</stp>
        <tr r="I157" s="4"/>
        <tr r="I157" s="2"/>
      </tp>
      <tp t="s">
        <v>#N/A N/A</v>
        <stp/>
        <stp>BDP|14490721154073482244</stp>
        <tr r="I20" s="4"/>
        <tr r="I20" s="2"/>
      </tp>
      <tp t="s">
        <v>#N/A N/A</v>
        <stp/>
        <stp>BDP|12565252091166295818</stp>
        <tr r="P215" s="4"/>
        <tr r="P215" s="2"/>
      </tp>
      <tp t="s">
        <v>#N/A N/A</v>
        <stp/>
        <stp>BDP|15319647850228712921</stp>
        <tr r="L488" s="4"/>
        <tr r="L488" s="2"/>
      </tp>
      <tp t="s">
        <v>#N/A N/A</v>
        <stp/>
        <stp>BDP|11280719359267167391</stp>
        <tr r="L28" s="4"/>
        <tr r="L28" s="2"/>
      </tp>
      <tp t="s">
        <v>#N/A N/A</v>
        <stp/>
        <stp>BDP|15180823755537649850</stp>
        <tr r="C754" s="4"/>
        <tr r="C754" s="2"/>
      </tp>
      <tp t="s">
        <v>#N/A N/A</v>
        <stp/>
        <stp>BDP|11016068255524328754</stp>
        <tr r="K339" s="4"/>
        <tr r="K339" s="2"/>
      </tp>
      <tp t="s">
        <v>#N/A N/A</v>
        <stp/>
        <stp>BDP|15585507708363835405</stp>
        <tr r="G444" s="4"/>
        <tr r="G444" s="2"/>
      </tp>
      <tp t="s">
        <v>#N/A N/A</v>
        <stp/>
        <stp>BDP|18139072620265334808</stp>
        <tr r="I1071" s="4"/>
        <tr r="I1071" s="2"/>
      </tp>
      <tp t="s">
        <v>#N/A N/A</v>
        <stp/>
        <stp>BDP|14604078467123037632</stp>
        <tr r="H71" s="4"/>
        <tr r="H71" s="2"/>
      </tp>
      <tp t="s">
        <v>#N/A N/A</v>
        <stp/>
        <stp>BDP|15176882912789681285</stp>
        <tr r="N444" s="4"/>
        <tr r="N444" s="2"/>
      </tp>
      <tp t="s">
        <v>#N/A N/A</v>
        <stp/>
        <stp>BDP|14408118663490336400</stp>
        <tr r="N202" s="4"/>
        <tr r="N202" s="2"/>
      </tp>
      <tp t="s">
        <v>#N/A N/A</v>
        <stp/>
        <stp>BDP|10888078701775304289</stp>
        <tr r="C323" s="4"/>
        <tr r="C323" s="2"/>
      </tp>
      <tp t="s">
        <v>#N/A N/A</v>
        <stp/>
        <stp>BDP|12239959982942440649</stp>
        <tr r="G1003" s="4"/>
        <tr r="G1003" s="2"/>
      </tp>
      <tp t="s">
        <v>#N/A N/A</v>
        <stp/>
        <stp>BDP|13170431076920784769</stp>
        <tr r="J254" s="4"/>
        <tr r="J254" s="2"/>
      </tp>
      <tp t="s">
        <v>#N/A N/A</v>
        <stp/>
        <stp>BDP|17295866697170710112</stp>
        <tr r="K520" s="4"/>
        <tr r="K520" s="2"/>
      </tp>
      <tp t="s">
        <v>#N/A N/A</v>
        <stp/>
        <stp>BDP|15031386579317592112</stp>
        <tr r="F756" s="4"/>
        <tr r="F756" s="2"/>
      </tp>
      <tp t="s">
        <v>#N/A N/A</v>
        <stp/>
        <stp>BDP|11962669953686015395</stp>
        <tr r="L169" s="4"/>
        <tr r="L169" s="2"/>
      </tp>
      <tp t="s">
        <v>#N/A N/A</v>
        <stp/>
        <stp>BDP|11128239545366451661</stp>
        <tr r="L193" s="4"/>
        <tr r="L193" s="2"/>
      </tp>
      <tp t="s">
        <v>#N/A N/A</v>
        <stp/>
        <stp>BDP|18053052493862066435</stp>
        <tr r="E764" s="4"/>
        <tr r="E764" s="2"/>
      </tp>
      <tp t="s">
        <v>#N/A N/A</v>
        <stp/>
        <stp>BDP|17967439120224824273</stp>
        <tr r="O112" s="4"/>
        <tr r="O112" s="2"/>
      </tp>
      <tp t="s">
        <v>#N/A N/A</v>
        <stp/>
        <stp>BDP|12945113622627727180</stp>
        <tr r="P898" s="4"/>
        <tr r="P898" s="2"/>
      </tp>
      <tp t="s">
        <v>#N/A N/A</v>
        <stp/>
        <stp>BDP|16778987048638279402</stp>
        <tr r="J519" s="4"/>
        <tr r="J519" s="2"/>
      </tp>
      <tp t="s">
        <v>#N/A N/A</v>
        <stp/>
        <stp>BDP|18108617995420426043</stp>
        <tr r="E57" s="4"/>
        <tr r="E57" s="2"/>
      </tp>
      <tp t="s">
        <v>#N/A N/A</v>
        <stp/>
        <stp>BDP|15622785619255550172</stp>
        <tr r="N245" s="4"/>
        <tr r="N245" s="2"/>
      </tp>
      <tp t="s">
        <v>#N/A N/A</v>
        <stp/>
        <stp>BDP|11635705774262077471</stp>
        <tr r="H519" s="4"/>
        <tr r="H519" s="2"/>
      </tp>
      <tp t="s">
        <v>#N/A N/A</v>
        <stp/>
        <stp>BDP|11400401923776152632</stp>
        <tr r="Q518" s="4"/>
        <tr r="Q518" s="2"/>
      </tp>
      <tp t="s">
        <v>#N/A N/A</v>
        <stp/>
        <stp>BDP|17947142365387574083</stp>
        <tr r="L582" s="4"/>
        <tr r="L582" s="2"/>
      </tp>
      <tp t="s">
        <v>#N/A N/A</v>
        <stp/>
        <stp>BDP|17092158045571015454</stp>
        <tr r="P1111" s="4"/>
        <tr r="P1111" s="2"/>
      </tp>
      <tp t="s">
        <v>#N/A N/A</v>
        <stp/>
        <stp>BDP|16770210324701271050</stp>
        <tr r="I692" s="4"/>
        <tr r="I692" s="2"/>
      </tp>
      <tp t="s">
        <v>#N/A N/A</v>
        <stp/>
        <stp>BDP|10589635322503396027</stp>
        <tr r="F635" s="4"/>
        <tr r="F635" s="2"/>
      </tp>
      <tp t="s">
        <v>#N/A N/A</v>
        <stp/>
        <stp>BDP|14577043671385580109</stp>
        <tr r="P183" s="4"/>
        <tr r="P183" s="2"/>
      </tp>
      <tp t="s">
        <v>#N/A N/A</v>
        <stp/>
        <stp>BDP|13695353725207474279</stp>
        <tr r="K649" s="4"/>
        <tr r="K649" s="2"/>
      </tp>
      <tp t="s">
        <v>#N/A N/A</v>
        <stp/>
        <stp>BDP|18067205593061730515</stp>
        <tr r="L1025" s="4"/>
        <tr r="L1025" s="2"/>
      </tp>
      <tp t="s">
        <v>#N/A N/A</v>
        <stp/>
        <stp>BDP|17434226075370134570</stp>
        <tr r="N137" s="4"/>
        <tr r="N137" s="2"/>
      </tp>
      <tp t="s">
        <v>#N/A N/A</v>
        <stp/>
        <stp>BDP|11623278066297061535</stp>
        <tr r="G437" s="4"/>
        <tr r="G437" s="2"/>
      </tp>
      <tp t="s">
        <v>#N/A N/A</v>
        <stp/>
        <stp>BDP|14006088479256514200</stp>
        <tr r="K711" s="4"/>
        <tr r="K711" s="2"/>
      </tp>
      <tp t="s">
        <v>#N/A N/A</v>
        <stp/>
        <stp>BDP|13192530215857498772</stp>
        <tr r="C106" s="4"/>
        <tr r="C106" s="2"/>
      </tp>
      <tp t="s">
        <v>#N/A N/A</v>
        <stp/>
        <stp>BDP|11301534414880968290</stp>
        <tr r="L494" s="4"/>
        <tr r="L494" s="2"/>
      </tp>
      <tp t="s">
        <v>#N/A N/A</v>
        <stp/>
        <stp>BDP|12458527048907378396</stp>
        <tr r="F179" s="4"/>
        <tr r="F179" s="2"/>
      </tp>
      <tp t="s">
        <v>#N/A N/A</v>
        <stp/>
        <stp>BDP|13763090601864243093</stp>
        <tr r="Q1051" s="4"/>
        <tr r="Q1051" s="2"/>
      </tp>
      <tp t="s">
        <v>#N/A N/A</v>
        <stp/>
        <stp>BDP|16033401407923655657</stp>
        <tr r="H1138" s="4"/>
        <tr r="H1138" s="2"/>
      </tp>
      <tp t="s">
        <v>#N/A N/A</v>
        <stp/>
        <stp>BDP|17035843857954137962</stp>
        <tr r="D532" s="4"/>
        <tr r="D532" s="2"/>
      </tp>
      <tp t="s">
        <v>#N/A N/A</v>
        <stp/>
        <stp>BDP|17174867842705378928</stp>
        <tr r="G1013" s="4"/>
        <tr r="G1013" s="2"/>
      </tp>
      <tp t="s">
        <v>#N/A N/A</v>
        <stp/>
        <stp>BDP|16313850196755181556</stp>
        <tr r="F447" s="4"/>
        <tr r="F447" s="2"/>
      </tp>
      <tp t="s">
        <v>#N/A N/A</v>
        <stp/>
        <stp>BDP|13595854112939255449</stp>
        <tr r="J898" s="4"/>
        <tr r="J898" s="2"/>
      </tp>
      <tp t="s">
        <v>#N/A N/A</v>
        <stp/>
        <stp>BDP|18357804020014389146</stp>
        <tr r="L660" s="4"/>
        <tr r="L660" s="2"/>
      </tp>
      <tp t="s">
        <v>#N/A N/A</v>
        <stp/>
        <stp>BDP|14986783128222572480</stp>
        <tr r="G797" s="4"/>
        <tr r="G797" s="2"/>
      </tp>
      <tp t="s">
        <v>#N/A N/A</v>
        <stp/>
        <stp>BDP|13772098241068354884</stp>
        <tr r="G1054" s="4"/>
        <tr r="G1054" s="2"/>
      </tp>
      <tp t="s">
        <v>#N/A N/A</v>
        <stp/>
        <stp>BDP|10028078255291456320</stp>
        <tr r="P1113" s="4"/>
        <tr r="P1113" s="2"/>
      </tp>
      <tp t="s">
        <v>#N/A N/A</v>
        <stp/>
        <stp>BDP|15127202240851145540</stp>
        <tr r="P528" s="4"/>
        <tr r="P528" s="2"/>
      </tp>
      <tp t="s">
        <v>#N/A N/A</v>
        <stp/>
        <stp>BDP|15450280269462351428</stp>
        <tr r="I48" s="4"/>
        <tr r="I48" s="2"/>
      </tp>
      <tp t="s">
        <v>#N/A N/A</v>
        <stp/>
        <stp>BDP|13669908243021391824</stp>
        <tr r="I857" s="4"/>
        <tr r="I857" s="2"/>
      </tp>
      <tp t="s">
        <v>#N/A N/A</v>
        <stp/>
        <stp>BDP|14723155897712979984</stp>
        <tr r="O514" s="4"/>
        <tr r="O514" s="2"/>
      </tp>
      <tp t="s">
        <v>#N/A N/A</v>
        <stp/>
        <stp>BDP|18320332784433006707</stp>
        <tr r="M92" s="4"/>
        <tr r="M92" s="2"/>
      </tp>
      <tp t="s">
        <v>#N/A N/A</v>
        <stp/>
        <stp>BDP|15423965960049652400</stp>
        <tr r="M746" s="4"/>
        <tr r="M746" s="2"/>
      </tp>
      <tp t="s">
        <v>#N/A N/A</v>
        <stp/>
        <stp>BDP|14743916962175434942</stp>
        <tr r="Q1127" s="4"/>
        <tr r="Q1127" s="2"/>
      </tp>
      <tp t="s">
        <v>#N/A N/A</v>
        <stp/>
        <stp>BDP|11389299469333104160</stp>
        <tr r="F1111" s="4"/>
        <tr r="F1111" s="2"/>
      </tp>
      <tp t="s">
        <v>#N/A N/A</v>
        <stp/>
        <stp>BDP|16652203866884748138</stp>
        <tr r="H1150" s="4"/>
        <tr r="H1150" s="2"/>
      </tp>
      <tp t="s">
        <v>#N/A N/A</v>
        <stp/>
        <stp>BDP|16149800601840054948</stp>
        <tr r="M1024" s="4"/>
        <tr r="M1024" s="2"/>
      </tp>
      <tp t="s">
        <v>#N/A N/A</v>
        <stp/>
        <stp>BDP|12296172250867065614</stp>
        <tr r="L476" s="4"/>
        <tr r="L476" s="2"/>
      </tp>
      <tp t="s">
        <v>#N/A N/A</v>
        <stp/>
        <stp>BDP|10134605492580479835</stp>
        <tr r="N114" s="4"/>
        <tr r="N114" s="2"/>
      </tp>
      <tp t="s">
        <v>#N/A N/A</v>
        <stp/>
        <stp>BDP|15681409261198174827</stp>
        <tr r="N209" s="4"/>
        <tr r="N209" s="2"/>
      </tp>
      <tp t="s">
        <v>#N/A N/A</v>
        <stp/>
        <stp>BDP|15729747791079500535</stp>
        <tr r="M287" s="4"/>
        <tr r="M287" s="2"/>
      </tp>
      <tp t="s">
        <v>#N/A N/A</v>
        <stp/>
        <stp>BDP|15253344560980667749</stp>
        <tr r="J551" s="4"/>
        <tr r="J551" s="2"/>
      </tp>
      <tp t="s">
        <v>#N/A N/A</v>
        <stp/>
        <stp>BDP|17749496977410489398</stp>
        <tr r="G145" s="4"/>
        <tr r="G145" s="2"/>
      </tp>
      <tp t="s">
        <v>#N/A N/A</v>
        <stp/>
        <stp>BDP|14607266817668653853</stp>
        <tr r="C488" s="4"/>
        <tr r="C488" s="2"/>
      </tp>
      <tp t="s">
        <v>#N/A N/A</v>
        <stp/>
        <stp>BDP|10029612294720114803</stp>
        <tr r="Q722" s="4"/>
        <tr r="Q722" s="2"/>
      </tp>
      <tp t="s">
        <v>#N/A N/A</v>
        <stp/>
        <stp>BDP|12793108892548565547</stp>
        <tr r="H34" s="4"/>
        <tr r="H34" s="2"/>
      </tp>
      <tp t="s">
        <v>#N/A N/A</v>
        <stp/>
        <stp>BDP|11333229445364736441</stp>
        <tr r="Q597" s="4"/>
        <tr r="Q597" s="2"/>
      </tp>
      <tp t="s">
        <v>#N/A N/A</v>
        <stp/>
        <stp>BDP|16785542234283603462</stp>
        <tr r="E811" s="4"/>
        <tr r="E811" s="2"/>
      </tp>
      <tp t="s">
        <v>#N/A N/A</v>
        <stp/>
        <stp>BDP|16540593398994163922</stp>
        <tr r="N615" s="4"/>
        <tr r="N615" s="2"/>
      </tp>
      <tp t="s">
        <v>#N/A N/A</v>
        <stp/>
        <stp>BDP|11316994339075048948</stp>
        <tr r="H513" s="4"/>
        <tr r="H513" s="2"/>
      </tp>
      <tp t="s">
        <v>#N/A N/A</v>
        <stp/>
        <stp>BDP|11252500034817975783</stp>
        <tr r="E596" s="4"/>
        <tr r="E596" s="2"/>
      </tp>
      <tp t="s">
        <v>#N/A N/A</v>
        <stp/>
        <stp>BDP|14984946992581914213</stp>
        <tr r="C861" s="4"/>
        <tr r="C861" s="2"/>
      </tp>
      <tp t="s">
        <v>#N/A N/A</v>
        <stp/>
        <stp>BDP|10037853871939531162</stp>
        <tr r="G605" s="4"/>
        <tr r="G605" s="2"/>
      </tp>
      <tp t="s">
        <v>#N/A N/A</v>
        <stp/>
        <stp>BDP|10012122451993417003</stp>
        <tr r="C736" s="4"/>
        <tr r="C736" s="2"/>
      </tp>
      <tp t="s">
        <v>#N/A N/A</v>
        <stp/>
        <stp>BDP|16596478687285432868</stp>
        <tr r="E966" s="4"/>
        <tr r="E966" s="2"/>
      </tp>
      <tp t="s">
        <v>#N/A N/A</v>
        <stp/>
        <stp>BDP|17519219982933119908</stp>
        <tr r="L816" s="4"/>
        <tr r="L816" s="2"/>
      </tp>
      <tp t="s">
        <v>#N/A N/A</v>
        <stp/>
        <stp>BDP|13767023173983818095</stp>
        <tr r="L925" s="4"/>
        <tr r="L925" s="2"/>
      </tp>
      <tp t="s">
        <v>#N/A N/A</v>
        <stp/>
        <stp>BDP|16049141536220793321</stp>
        <tr r="I601" s="4"/>
        <tr r="I601" s="2"/>
      </tp>
      <tp t="s">
        <v>#N/A N/A</v>
        <stp/>
        <stp>BDP|15482522764258170940</stp>
        <tr r="P1068" s="4"/>
        <tr r="P1068" s="2"/>
      </tp>
      <tp t="s">
        <v>#N/A N/A</v>
        <stp/>
        <stp>BDP|11550710343804041106</stp>
        <tr r="O995" s="4"/>
        <tr r="O995" s="2"/>
      </tp>
      <tp t="s">
        <v>#N/A N/A</v>
        <stp/>
        <stp>BDP|17021021205383390337</stp>
        <tr r="E649" s="4"/>
        <tr r="E649" s="2"/>
      </tp>
      <tp t="s">
        <v>#N/A N/A</v>
        <stp/>
        <stp>BDP|18094094858588059261</stp>
        <tr r="H1146" s="4"/>
        <tr r="H1146" s="2"/>
      </tp>
      <tp t="s">
        <v>#N/A N/A</v>
        <stp/>
        <stp>BDP|17526449058164973571</stp>
        <tr r="K312" s="4"/>
        <tr r="K312" s="2"/>
      </tp>
      <tp t="s">
        <v>#N/A N/A</v>
        <stp/>
        <stp>BDP|11973677213820927139</stp>
        <tr r="M668" s="4"/>
        <tr r="M668" s="2"/>
      </tp>
      <tp t="s">
        <v>#N/A N/A</v>
        <stp/>
        <stp>BDP|14827783151517750612</stp>
        <tr r="D465" s="4"/>
        <tr r="D465" s="2"/>
      </tp>
      <tp t="s">
        <v>#N/A N/A</v>
        <stp/>
        <stp>BDP|10279543810541616273</stp>
        <tr r="H442" s="4"/>
        <tr r="H442" s="2"/>
      </tp>
      <tp t="s">
        <v>#N/A N/A</v>
        <stp/>
        <stp>BDP|11883298856604542550</stp>
        <tr r="C773" s="4"/>
        <tr r="C773" s="2"/>
      </tp>
      <tp t="s">
        <v>#N/A N/A</v>
        <stp/>
        <stp>BDP|16508377373086561333</stp>
        <tr r="N412" s="4"/>
        <tr r="N412" s="2"/>
      </tp>
      <tp t="s">
        <v>#N/A N/A</v>
        <stp/>
        <stp>BDP|14730870055478168630</stp>
        <tr r="E918" s="4"/>
        <tr r="E918" s="2"/>
      </tp>
      <tp t="s">
        <v>#N/A N/A</v>
        <stp/>
        <stp>BDP|11394478923267311733</stp>
        <tr r="J389" s="4"/>
        <tr r="J389" s="2"/>
      </tp>
      <tp t="s">
        <v>#N/A N/A</v>
        <stp/>
        <stp>BDP|16272855952744445860</stp>
        <tr r="J309" s="4"/>
        <tr r="J309" s="2"/>
      </tp>
      <tp t="s">
        <v>#N/A N/A</v>
        <stp/>
        <stp>BDP|17265953909089161082</stp>
        <tr r="O385" s="4"/>
        <tr r="O385" s="2"/>
      </tp>
      <tp t="s">
        <v>#N/A N/A</v>
        <stp/>
        <stp>BDP|10779758204897766760</stp>
        <tr r="I328" s="4"/>
        <tr r="I328" s="2"/>
      </tp>
      <tp t="s">
        <v>#N/A N/A</v>
        <stp/>
        <stp>BDP|16416597628176518076</stp>
        <tr r="P734" s="4"/>
        <tr r="P734" s="2"/>
      </tp>
      <tp t="s">
        <v>#N/A N/A</v>
        <stp/>
        <stp>BDP|14304627348996667788</stp>
        <tr r="O791" s="4"/>
        <tr r="O791" s="2"/>
      </tp>
      <tp t="s">
        <v>#N/A N/A</v>
        <stp/>
        <stp>BDP|13365586918076556612</stp>
        <tr r="D1148" s="4"/>
        <tr r="D1148" s="2"/>
      </tp>
      <tp t="s">
        <v>#N/A N/A</v>
        <stp/>
        <stp>BDP|10502376466223008133</stp>
        <tr r="P788" s="4"/>
        <tr r="P788" s="2"/>
      </tp>
      <tp t="s">
        <v>#N/A N/A</v>
        <stp/>
        <stp>BDP|14712107233095115420</stp>
        <tr r="L974" s="4"/>
        <tr r="L974" s="2"/>
      </tp>
      <tp t="s">
        <v>#N/A N/A</v>
        <stp/>
        <stp>BDP|17343277203153768173</stp>
        <tr r="L396" s="4"/>
        <tr r="L396" s="2"/>
      </tp>
      <tp t="s">
        <v>#N/A N/A</v>
        <stp/>
        <stp>BDP|10192521901917351563</stp>
        <tr r="Q541" s="4"/>
        <tr r="Q541" s="2"/>
      </tp>
      <tp t="s">
        <v>#N/A N/A</v>
        <stp/>
        <stp>BDP|14800490835745786148</stp>
        <tr r="E149" s="4"/>
        <tr r="E149" s="2"/>
      </tp>
      <tp t="s">
        <v>#N/A N/A</v>
        <stp/>
        <stp>BDP|10063342839292257584</stp>
        <tr r="I223" s="4"/>
        <tr r="I223" s="2"/>
      </tp>
      <tp t="s">
        <v>#N/A N/A</v>
        <stp/>
        <stp>BDP|12477527646157720304</stp>
        <tr r="Q827" s="4"/>
        <tr r="Q827" s="2"/>
      </tp>
      <tp t="s">
        <v>#N/A N/A</v>
        <stp/>
        <stp>BDP|13075702204196259516</stp>
        <tr r="L886" s="4"/>
        <tr r="L886" s="2"/>
      </tp>
      <tp t="s">
        <v>#N/A N/A</v>
        <stp/>
        <stp>BDP|13086762013096747458</stp>
        <tr r="P195" s="4"/>
        <tr r="P195" s="2"/>
      </tp>
      <tp t="s">
        <v>#N/A N/A</v>
        <stp/>
        <stp>BDP|16370297154020836615</stp>
        <tr r="I630" s="4"/>
        <tr r="I630" s="2"/>
      </tp>
      <tp t="s">
        <v>#N/A N/A</v>
        <stp/>
        <stp>BDP|14145100522106160655</stp>
        <tr r="O393" s="4"/>
        <tr r="O393" s="2"/>
      </tp>
      <tp t="s">
        <v>#N/A N/A</v>
        <stp/>
        <stp>BDP|15369905253327457930</stp>
        <tr r="D477" s="4"/>
        <tr r="D477" s="2"/>
      </tp>
      <tp t="s">
        <v>#N/A N/A</v>
        <stp/>
        <stp>BDP|14584478975214628465</stp>
        <tr r="C333" s="4"/>
        <tr r="C333" s="2"/>
      </tp>
      <tp t="s">
        <v>#N/A N/A</v>
        <stp/>
        <stp>BDP|12655546535086678561</stp>
        <tr r="H26" s="4"/>
        <tr r="H26" s="2"/>
      </tp>
      <tp t="s">
        <v>#N/A N/A</v>
        <stp/>
        <stp>BDP|12646000360524165702</stp>
        <tr r="C255" s="4"/>
        <tr r="C255" s="2"/>
      </tp>
      <tp t="s">
        <v>#N/A N/A</v>
        <stp/>
        <stp>BDP|10385075822582147708</stp>
        <tr r="I9" s="4"/>
        <tr r="I9" s="2"/>
      </tp>
      <tp t="s">
        <v>#N/A N/A</v>
        <stp/>
        <stp>BDP|16226495075014045697</stp>
        <tr r="K1125" s="4"/>
        <tr r="K1125" s="2"/>
      </tp>
      <tp t="s">
        <v>#N/A N/A</v>
        <stp/>
        <stp>BDP|12588796719057734446</stp>
        <tr r="H162" s="4"/>
        <tr r="H162" s="2"/>
      </tp>
      <tp t="s">
        <v>#N/A N/A</v>
        <stp/>
        <stp>BDP|12316194495855906806</stp>
        <tr r="M681" s="4"/>
        <tr r="M681" s="2"/>
      </tp>
      <tp t="s">
        <v>#N/A N/A</v>
        <stp/>
        <stp>BDP|15686308283931476875</stp>
        <tr r="L402" s="4"/>
        <tr r="L402" s="2"/>
      </tp>
      <tp t="s">
        <v>#N/A N/A</v>
        <stp/>
        <stp>BDP|12649287315163931548</stp>
        <tr r="K3" s="4"/>
        <tr r="K3" s="2"/>
      </tp>
      <tp t="s">
        <v>#N/A N/A</v>
        <stp/>
        <stp>BDP|14114648826617030054</stp>
        <tr r="D541" s="4"/>
        <tr r="D541" s="2"/>
      </tp>
      <tp t="s">
        <v>#N/A N/A</v>
        <stp/>
        <stp>BDP|17428382018630772259</stp>
        <tr r="M610" s="4"/>
        <tr r="M610" s="2"/>
      </tp>
      <tp t="s">
        <v>#N/A N/A</v>
        <stp/>
        <stp>BDP|13672143943925571422</stp>
        <tr r="H377" s="4"/>
        <tr r="H377" s="2"/>
      </tp>
      <tp t="s">
        <v>#N/A N/A</v>
        <stp/>
        <stp>BDP|11054540984889736211</stp>
        <tr r="E645" s="4"/>
        <tr r="E645" s="2"/>
      </tp>
      <tp t="s">
        <v>#N/A N/A</v>
        <stp/>
        <stp>BDP|11018016498828834772</stp>
        <tr r="K1055" s="4"/>
        <tr r="K1055" s="2"/>
      </tp>
      <tp t="s">
        <v>#N/A N/A</v>
        <stp/>
        <stp>BDP|17426936460899152604</stp>
        <tr r="E155" s="4"/>
        <tr r="E155" s="2"/>
      </tp>
      <tp t="s">
        <v>#N/A N/A</v>
        <stp/>
        <stp>BDP|17635054160750098654</stp>
        <tr r="J304" s="4"/>
        <tr r="J304" s="2"/>
      </tp>
      <tp t="s">
        <v>#N/A N/A</v>
        <stp/>
        <stp>BDP|10070783654061297480</stp>
        <tr r="H80" s="4"/>
        <tr r="H80" s="2"/>
      </tp>
      <tp t="s">
        <v>#N/A N/A</v>
        <stp/>
        <stp>BDP|10904461459502295421</stp>
        <tr r="I492" s="4"/>
        <tr r="I492" s="2"/>
      </tp>
      <tp t="s">
        <v>#N/A N/A</v>
        <stp/>
        <stp>BDP|12911899933788665635</stp>
        <tr r="D92" s="4"/>
        <tr r="D92" s="2"/>
      </tp>
      <tp t="s">
        <v>#N/A N/A</v>
        <stp/>
        <stp>BDP|13581813863352519845</stp>
        <tr r="F835" s="4"/>
        <tr r="F835" s="2"/>
      </tp>
      <tp t="s">
        <v>#N/A N/A</v>
        <stp/>
        <stp>BDP|14003135550901182648</stp>
        <tr r="G215" s="4"/>
        <tr r="G215" s="2"/>
      </tp>
      <tp t="s">
        <v>#N/A N/A</v>
        <stp/>
        <stp>BDP|12459377963918371850</stp>
        <tr r="K1131" s="4"/>
        <tr r="K1131" s="2"/>
      </tp>
      <tp t="s">
        <v>#N/A N/A</v>
        <stp/>
        <stp>BDP|13655146179755983740</stp>
        <tr r="F845" s="4"/>
        <tr r="F845" s="2"/>
      </tp>
      <tp t="s">
        <v>#N/A N/A</v>
        <stp/>
        <stp>BDP|12494259110462506427</stp>
        <tr r="L898" s="4"/>
        <tr r="L898" s="2"/>
      </tp>
      <tp t="s">
        <v>#N/A N/A</v>
        <stp/>
        <stp>BDP|13528911595871404539</stp>
        <tr r="E1018" s="4"/>
        <tr r="E1018" s="2"/>
      </tp>
      <tp t="s">
        <v>#N/A N/A</v>
        <stp/>
        <stp>BDP|16111217927632123300</stp>
        <tr r="N274" s="4"/>
        <tr r="N274" s="2"/>
      </tp>
      <tp t="s">
        <v>#N/A N/A</v>
        <stp/>
        <stp>BDP|16747755547915794743</stp>
        <tr r="Q229" s="4"/>
        <tr r="Q229" s="2"/>
      </tp>
      <tp t="s">
        <v>#N/A N/A</v>
        <stp/>
        <stp>BDP|14371313832051406225</stp>
        <tr r="K704" s="4"/>
        <tr r="K704" s="2"/>
      </tp>
      <tp t="s">
        <v>#N/A N/A</v>
        <stp/>
        <stp>BDP|15294780937583843539</stp>
        <tr r="F523" s="4"/>
        <tr r="F523" s="2"/>
      </tp>
      <tp t="s">
        <v>#N/A N/A</v>
        <stp/>
        <stp>BDP|17491261307591483375</stp>
        <tr r="I342" s="4"/>
        <tr r="I342" s="2"/>
      </tp>
      <tp t="s">
        <v>#N/A N/A</v>
        <stp/>
        <stp>BDP|10826358143924162492</stp>
        <tr r="G274" s="4"/>
        <tr r="G274" s="2"/>
      </tp>
      <tp t="s">
        <v>#N/A N/A</v>
        <stp/>
        <stp>BDP|14106625823285100270</stp>
        <tr r="D804" s="4"/>
        <tr r="D804" s="2"/>
      </tp>
      <tp t="s">
        <v>#N/A N/A</v>
        <stp/>
        <stp>BDP|11949443491589238284</stp>
        <tr r="D408" s="4"/>
        <tr r="D408" s="2"/>
      </tp>
      <tp t="s">
        <v>#N/A N/A</v>
        <stp/>
        <stp>BDP|18015454195817188570</stp>
        <tr r="E99" s="4"/>
        <tr r="E99" s="2"/>
      </tp>
      <tp t="s">
        <v>#N/A N/A</v>
        <stp/>
        <stp>BDP|10486411831850402064</stp>
        <tr r="D961" s="4"/>
        <tr r="D961" s="2"/>
      </tp>
      <tp t="s">
        <v>#N/A N/A</v>
        <stp/>
        <stp>BDP|13214521825321305206</stp>
        <tr r="O292" s="4"/>
        <tr r="O292" s="2"/>
      </tp>
      <tp t="s">
        <v>#N/A N/A</v>
        <stp/>
        <stp>BDP|14712745628473538586</stp>
        <tr r="F760" s="4"/>
        <tr r="F760" s="2"/>
      </tp>
      <tp t="s">
        <v>#N/A N/A</v>
        <stp/>
        <stp>BDP|10041334503765035161</stp>
        <tr r="C977" s="4"/>
        <tr r="C977" s="2"/>
      </tp>
      <tp t="s">
        <v>#N/A N/A</v>
        <stp/>
        <stp>BDP|11432325044928321978</stp>
        <tr r="H212" s="4"/>
        <tr r="H212" s="2"/>
      </tp>
      <tp t="s">
        <v>#N/A N/A</v>
        <stp/>
        <stp>BDP|15678080046683914574</stp>
        <tr r="G1152" s="4"/>
        <tr r="G1152" s="2"/>
      </tp>
      <tp t="s">
        <v>#N/A N/A</v>
        <stp/>
        <stp>BDP|14961372438902504159</stp>
        <tr r="J1076" s="4"/>
        <tr r="J1076" s="2"/>
      </tp>
      <tp t="s">
        <v>#N/A N/A</v>
        <stp/>
        <stp>BDP|17179000314691420388</stp>
        <tr r="L298" s="4"/>
        <tr r="L298" s="2"/>
      </tp>
      <tp t="s">
        <v>#N/A N/A</v>
        <stp/>
        <stp>BDP|16421380512282731209</stp>
        <tr r="K556" s="4"/>
        <tr r="K556" s="2"/>
      </tp>
      <tp t="s">
        <v>#N/A N/A</v>
        <stp/>
        <stp>BDP|10193551596390915824</stp>
        <tr r="P247" s="4"/>
        <tr r="P247" s="2"/>
      </tp>
      <tp t="s">
        <v>#N/A N/A</v>
        <stp/>
        <stp>BDP|10781105567343817011</stp>
        <tr r="D1043" s="4"/>
        <tr r="D1043" s="2"/>
      </tp>
      <tp t="s">
        <v>#N/A N/A</v>
        <stp/>
        <stp>BDP|15442781255196505559</stp>
        <tr r="M488" s="4"/>
        <tr r="M488" s="2"/>
      </tp>
      <tp t="s">
        <v>#N/A N/A</v>
        <stp/>
        <stp>BDP|13459390247874705440</stp>
        <tr r="D99" s="4"/>
        <tr r="D99" s="2"/>
      </tp>
      <tp t="s">
        <v>#N/A N/A</v>
        <stp/>
        <stp>BDP|13543716574902812517</stp>
        <tr r="M627" s="4"/>
        <tr r="M627" s="2"/>
      </tp>
      <tp t="s">
        <v>#N/A N/A</v>
        <stp/>
        <stp>BDP|17172443071119909949</stp>
        <tr r="J283" s="4"/>
        <tr r="J283" s="2"/>
      </tp>
      <tp t="s">
        <v>#N/A N/A</v>
        <stp/>
        <stp>BDP|15915552602371018572</stp>
        <tr r="C471" s="4"/>
        <tr r="C471" s="2"/>
      </tp>
      <tp t="s">
        <v>#N/A N/A</v>
        <stp/>
        <stp>BDP|12951643373453602411</stp>
        <tr r="J788" s="4"/>
        <tr r="J788" s="2"/>
      </tp>
      <tp t="s">
        <v>#N/A N/A</v>
        <stp/>
        <stp>BDP|17886666307946744370</stp>
        <tr r="E775" s="4"/>
        <tr r="E775" s="2"/>
      </tp>
      <tp t="s">
        <v>#N/A N/A</v>
        <stp/>
        <stp>BDP|17487480425474295126</stp>
        <tr r="Q996" s="4"/>
        <tr r="Q996" s="2"/>
      </tp>
      <tp t="s">
        <v>#N/A N/A</v>
        <stp/>
        <stp>BDP|18403765495364951670</stp>
        <tr r="D1107" s="4"/>
        <tr r="D1107" s="2"/>
      </tp>
      <tp t="s">
        <v>#N/A N/A</v>
        <stp/>
        <stp>BDP|11938090465867999451</stp>
        <tr r="F852" s="4"/>
        <tr r="F852" s="2"/>
      </tp>
      <tp t="s">
        <v>#N/A N/A</v>
        <stp/>
        <stp>BDP|13367737737212813161</stp>
        <tr r="Q832" s="4"/>
        <tr r="Q832" s="2"/>
      </tp>
      <tp t="s">
        <v>#N/A N/A</v>
        <stp/>
        <stp>BDP|13829622509059304892</stp>
        <tr r="E904" s="4"/>
        <tr r="E904" s="2"/>
      </tp>
      <tp t="s">
        <v>#N/A N/A</v>
        <stp/>
        <stp>BDP|12439826548368726206</stp>
        <tr r="Q596" s="4"/>
        <tr r="Q596" s="2"/>
      </tp>
      <tp t="s">
        <v>#N/A N/A</v>
        <stp/>
        <stp>BDP|12997975858852751883</stp>
        <tr r="K935" s="4"/>
        <tr r="K935" s="2"/>
      </tp>
      <tp t="s">
        <v>#N/A N/A</v>
        <stp/>
        <stp>BDP|13672997657858630379</stp>
        <tr r="M543" s="4"/>
        <tr r="M543" s="2"/>
      </tp>
      <tp t="s">
        <v>#N/A N/A</v>
        <stp/>
        <stp>BDP|13059884168120094998</stp>
        <tr r="F443" s="4"/>
        <tr r="F443" s="2"/>
      </tp>
      <tp t="s">
        <v>#N/A N/A</v>
        <stp/>
        <stp>BDP|11935416177971199774</stp>
        <tr r="Q159" s="4"/>
        <tr r="Q159" s="2"/>
      </tp>
      <tp t="s">
        <v>#N/A N/A</v>
        <stp/>
        <stp>BDP|11159108309910657471</stp>
        <tr r="G1046" s="4"/>
        <tr r="G1046" s="2"/>
      </tp>
      <tp t="s">
        <v>#N/A N/A</v>
        <stp/>
        <stp>BDP|10757039896238368588</stp>
        <tr r="L295" s="4"/>
        <tr r="L295" s="2"/>
      </tp>
      <tp t="s">
        <v>#N/A N/A</v>
        <stp/>
        <stp>BDP|11840672620107047663</stp>
        <tr r="E373" s="4"/>
        <tr r="E373" s="2"/>
      </tp>
      <tp t="s">
        <v>#N/A N/A</v>
        <stp/>
        <stp>BDP|15695084253233184757</stp>
        <tr r="K25" s="4"/>
        <tr r="K25" s="2"/>
      </tp>
      <tp t="s">
        <v>#N/A N/A</v>
        <stp/>
        <stp>BDP|14426736114173820520</stp>
        <tr r="H630" s="4"/>
        <tr r="H630" s="2"/>
      </tp>
      <tp t="s">
        <v>#N/A N/A</v>
        <stp/>
        <stp>BDP|15483599211440662535</stp>
        <tr r="F511" s="4"/>
        <tr r="F511" s="2"/>
      </tp>
      <tp t="s">
        <v>#N/A N/A</v>
        <stp/>
        <stp>BDP|11883878260359062263</stp>
        <tr r="N863" s="4"/>
        <tr r="N863" s="2"/>
      </tp>
      <tp t="s">
        <v>#N/A N/A</v>
        <stp/>
        <stp>BDP|18068158293782891676</stp>
        <tr r="K29" s="4"/>
        <tr r="K29" s="2"/>
      </tp>
      <tp t="s">
        <v>#N/A N/A</v>
        <stp/>
        <stp>BDP|13833249786804352902</stp>
        <tr r="I1085" s="4"/>
        <tr r="I1085" s="2"/>
      </tp>
      <tp t="s">
        <v>#N/A N/A</v>
        <stp/>
        <stp>BDP|17506427313352562487</stp>
        <tr r="C343" s="4"/>
        <tr r="C343" s="2"/>
      </tp>
      <tp t="s">
        <v>#N/A N/A</v>
        <stp/>
        <stp>BDP|18141062168352328853</stp>
        <tr r="F821" s="4"/>
        <tr r="F821" s="2"/>
      </tp>
      <tp t="s">
        <v>#N/A N/A</v>
        <stp/>
        <stp>BDP|12833102611347098110</stp>
        <tr r="Q133" s="4"/>
        <tr r="Q133" s="2"/>
      </tp>
      <tp t="s">
        <v>#N/A N/A</v>
        <stp/>
        <stp>BDP|10100051215644983104</stp>
        <tr r="D1150" s="4"/>
        <tr r="D1150" s="2"/>
      </tp>
      <tp t="s">
        <v>#N/A N/A</v>
        <stp/>
        <stp>BDP|14497511145374912511</stp>
        <tr r="P158" s="4"/>
        <tr r="P158" s="2"/>
      </tp>
      <tp t="s">
        <v>#N/A N/A</v>
        <stp/>
        <stp>BDP|14645296253974636322</stp>
        <tr r="H997" s="4"/>
        <tr r="H997" s="2"/>
      </tp>
      <tp t="s">
        <v>#N/A N/A</v>
        <stp/>
        <stp>BDP|16117939031038306082</stp>
        <tr r="J764" s="4"/>
        <tr r="J764" s="2"/>
      </tp>
      <tp t="s">
        <v>#N/A N/A</v>
        <stp/>
        <stp>BDP|13251036850910174284</stp>
        <tr r="C346" s="4"/>
        <tr r="C346" s="2"/>
      </tp>
      <tp t="s">
        <v>#N/A N/A</v>
        <stp/>
        <stp>BDP|14579689525210105415</stp>
        <tr r="L70" s="4"/>
        <tr r="L70" s="2"/>
      </tp>
      <tp t="s">
        <v>#N/A N/A</v>
        <stp/>
        <stp>BDP|13009429836415847540</stp>
        <tr r="N1073" s="4"/>
        <tr r="N1073" s="2"/>
      </tp>
      <tp t="s">
        <v>#N/A N/A</v>
        <stp/>
        <stp>BDP|15994264027428947994</stp>
        <tr r="O34" s="4"/>
        <tr r="O34" s="2"/>
      </tp>
      <tp t="s">
        <v>#N/A N/A</v>
        <stp/>
        <stp>BDP|17887914364325167940</stp>
        <tr r="C157" s="4"/>
        <tr r="C157" s="2"/>
      </tp>
      <tp t="s">
        <v>#N/A N/A</v>
        <stp/>
        <stp>BDP|11646199343623778334</stp>
        <tr r="H769" s="4"/>
        <tr r="H769" s="2"/>
      </tp>
      <tp t="s">
        <v>#N/A N/A</v>
        <stp/>
        <stp>BDP|10361248939213740610</stp>
        <tr r="L853" s="4"/>
        <tr r="L853" s="2"/>
      </tp>
      <tp t="s">
        <v>#N/A N/A</v>
        <stp/>
        <stp>BDP|12661780857862518647</stp>
        <tr r="D646" s="4"/>
        <tr r="D646" s="2"/>
      </tp>
      <tp t="s">
        <v>#N/A N/A</v>
        <stp/>
        <stp>BDP|17180788546550546029</stp>
        <tr r="D36" s="4"/>
        <tr r="D36" s="2"/>
      </tp>
      <tp t="s">
        <v>#N/A N/A</v>
        <stp/>
        <stp>BDP|15716929100881580987</stp>
        <tr r="N790" s="4"/>
        <tr r="N790" s="2"/>
      </tp>
      <tp t="s">
        <v>#N/A N/A</v>
        <stp/>
        <stp>BDP|15072378757306179195</stp>
        <tr r="K427" s="4"/>
        <tr r="K427" s="2"/>
      </tp>
      <tp t="s">
        <v>#N/A N/A</v>
        <stp/>
        <stp>BDP|13985041974538204832</stp>
        <tr r="G355" s="4"/>
        <tr r="G355" s="2"/>
      </tp>
      <tp t="s">
        <v>#N/A N/A</v>
        <stp/>
        <stp>BDP|14479168914293752396</stp>
        <tr r="M682" s="4"/>
        <tr r="M682" s="2"/>
      </tp>
      <tp t="s">
        <v>#N/A N/A</v>
        <stp/>
        <stp>BDP|16793446892306860914</stp>
        <tr r="G312" s="4"/>
        <tr r="G312" s="2"/>
      </tp>
      <tp t="s">
        <v>#N/A N/A</v>
        <stp/>
        <stp>BDP|12899249955292490356</stp>
        <tr r="Q656" s="4"/>
        <tr r="Q656" s="2"/>
      </tp>
      <tp t="s">
        <v>#N/A N/A</v>
        <stp/>
        <stp>BDP|15736610519821537725</stp>
        <tr r="F122" s="4"/>
        <tr r="F122" s="2"/>
      </tp>
      <tp t="s">
        <v>#N/A N/A</v>
        <stp/>
        <stp>BDP|12529220759032766317</stp>
        <tr r="J98" s="4"/>
        <tr r="J98" s="2"/>
      </tp>
      <tp t="s">
        <v>#N/A N/A</v>
        <stp/>
        <stp>BDP|10257370628764243175</stp>
        <tr r="J75" s="4"/>
        <tr r="J75" s="2"/>
      </tp>
      <tp t="s">
        <v>#N/A N/A</v>
        <stp/>
        <stp>BDP|13200894391510442666</stp>
        <tr r="C496" s="4"/>
        <tr r="C496" s="2"/>
      </tp>
      <tp t="s">
        <v>#N/A N/A</v>
        <stp/>
        <stp>BDP|10625646533531120080</stp>
        <tr r="P66" s="4"/>
        <tr r="P66" s="2"/>
      </tp>
      <tp t="s">
        <v>#N/A N/A</v>
        <stp/>
        <stp>BDP|16720632929741110744</stp>
        <tr r="L859" s="4"/>
        <tr r="L859" s="2"/>
      </tp>
      <tp t="s">
        <v>#N/A N/A</v>
        <stp/>
        <stp>BDP|13697659521687965432</stp>
        <tr r="H438" s="4"/>
        <tr r="H438" s="2"/>
      </tp>
      <tp t="s">
        <v>#N/A N/A</v>
        <stp/>
        <stp>BDP|18176520525349650283</stp>
        <tr r="E726" s="4"/>
        <tr r="E726" s="2"/>
      </tp>
      <tp t="s">
        <v>#N/A N/A</v>
        <stp/>
        <stp>BDP|14973255985332815891</stp>
        <tr r="M708" s="4"/>
        <tr r="M708" s="2"/>
      </tp>
      <tp t="s">
        <v>#N/A N/A</v>
        <stp/>
        <stp>BDP|14882592100990023590</stp>
        <tr r="Q533" s="4"/>
        <tr r="Q533" s="2"/>
      </tp>
      <tp t="s">
        <v>#N/A N/A</v>
        <stp/>
        <stp>BDP|17216443299838423638</stp>
        <tr r="D100" s="4"/>
        <tr r="D100" s="2"/>
      </tp>
      <tp t="s">
        <v>#N/A N/A</v>
        <stp/>
        <stp>BDP|13612103518254714311</stp>
        <tr r="O915" s="4"/>
        <tr r="O915" s="2"/>
      </tp>
      <tp t="s">
        <v>#N/A N/A</v>
        <stp/>
        <stp>BDP|14856416823485083328</stp>
        <tr r="N868" s="4"/>
        <tr r="N868" s="2"/>
      </tp>
      <tp t="s">
        <v>#N/A N/A</v>
        <stp/>
        <stp>BDP|10906548284331746869</stp>
        <tr r="I681" s="4"/>
        <tr r="I681" s="2"/>
      </tp>
      <tp t="s">
        <v>#N/A N/A</v>
        <stp/>
        <stp>BDP|12321776107137241697</stp>
        <tr r="N1120" s="4"/>
        <tr r="N1120" s="2"/>
      </tp>
      <tp t="s">
        <v>#N/A N/A</v>
        <stp/>
        <stp>BDP|14065235412224101787</stp>
        <tr r="H733" s="4"/>
        <tr r="H733" s="2"/>
      </tp>
      <tp t="s">
        <v>#N/A N/A</v>
        <stp/>
        <stp>BDP|16650723298659013544</stp>
        <tr r="J1114" s="4"/>
        <tr r="J1114" s="2"/>
      </tp>
      <tp t="s">
        <v>#N/A N/A</v>
        <stp/>
        <stp>BDP|10936272016673524451</stp>
        <tr r="H393" s="4"/>
        <tr r="H393" s="2"/>
      </tp>
      <tp t="s">
        <v>#N/A N/A</v>
        <stp/>
        <stp>BDP|10376090704707705314</stp>
        <tr r="D1023" s="4"/>
        <tr r="D1023" s="2"/>
      </tp>
      <tp t="s">
        <v>#N/A N/A</v>
        <stp/>
        <stp>BDP|15085116503378079891</stp>
        <tr r="O558" s="4"/>
        <tr r="O558" s="2"/>
      </tp>
      <tp t="s">
        <v>#N/A N/A</v>
        <stp/>
        <stp>BDP|14364898953264473960</stp>
        <tr r="E353" s="4"/>
        <tr r="E353" s="2"/>
      </tp>
      <tp t="s">
        <v>#N/A N/A</v>
        <stp/>
        <stp>BDP|12956543730111783114</stp>
        <tr r="C404" s="4"/>
        <tr r="C404" s="2"/>
      </tp>
      <tp t="s">
        <v>#N/A N/A</v>
        <stp/>
        <stp>BDP|11985255713486277064</stp>
        <tr r="G413" s="4"/>
        <tr r="G413" s="2"/>
      </tp>
      <tp t="s">
        <v>#N/A N/A</v>
        <stp/>
        <stp>BDP|12903308427060069754</stp>
        <tr r="O857" s="4"/>
        <tr r="O857" s="2"/>
      </tp>
      <tp t="s">
        <v>#N/A N/A</v>
        <stp/>
        <stp>BDP|17002242960825971267</stp>
        <tr r="D270" s="4"/>
        <tr r="D270" s="2"/>
      </tp>
      <tp t="s">
        <v>#N/A N/A</v>
        <stp/>
        <stp>BDP|11387585678054057382</stp>
        <tr r="G220" s="4"/>
        <tr r="G220" s="2"/>
      </tp>
      <tp t="s">
        <v>#N/A N/A</v>
        <stp/>
        <stp>BDP|14786777974011700186</stp>
        <tr r="P856" s="4"/>
        <tr r="P856" s="2"/>
      </tp>
      <tp t="s">
        <v>#N/A N/A</v>
        <stp/>
        <stp>BDP|12667228457370953111</stp>
        <tr r="H66" s="4"/>
        <tr r="H66" s="2"/>
      </tp>
      <tp t="s">
        <v>#N/A N/A</v>
        <stp/>
        <stp>BDP|17878072567900071534</stp>
        <tr r="F720" s="4"/>
        <tr r="F720" s="2"/>
      </tp>
      <tp t="s">
        <v>#N/A N/A</v>
        <stp/>
        <stp>BDP|15145923485302828259</stp>
        <tr r="C816" s="4"/>
        <tr r="C816" s="2"/>
      </tp>
      <tp t="s">
        <v>#N/A N/A</v>
        <stp/>
        <stp>BDP|17532267796800958877</stp>
        <tr r="Q30" s="4"/>
        <tr r="Q30" s="2"/>
      </tp>
      <tp t="s">
        <v>#N/A N/A</v>
        <stp/>
        <stp>BDP|13513232536921240790</stp>
        <tr r="I785" s="4"/>
        <tr r="I785" s="2"/>
      </tp>
      <tp t="s">
        <v>#N/A N/A</v>
        <stp/>
        <stp>BDP|12044609570165214293</stp>
        <tr r="J642" s="4"/>
        <tr r="J642" s="2"/>
      </tp>
      <tp t="s">
        <v>#N/A N/A</v>
        <stp/>
        <stp>BDP|14976234164263043758</stp>
        <tr r="C58" s="4"/>
        <tr r="C58" s="2"/>
      </tp>
      <tp t="s">
        <v>#N/A N/A</v>
        <stp/>
        <stp>BDP|16113094650237712045</stp>
        <tr r="G293" s="4"/>
        <tr r="G293" s="2"/>
      </tp>
      <tp t="s">
        <v>#N/A N/A</v>
        <stp/>
        <stp>BDP|17752981417493648857</stp>
        <tr r="M184" s="4"/>
        <tr r="M184" s="2"/>
      </tp>
      <tp t="s">
        <v>#N/A N/A</v>
        <stp/>
        <stp>BDP|13314376934796258197</stp>
        <tr r="N1065" s="4"/>
        <tr r="N1065" s="2"/>
      </tp>
      <tp t="s">
        <v>#N/A N/A</v>
        <stp/>
        <stp>BDP|14416684293778556715</stp>
        <tr r="H1105" s="4"/>
        <tr r="H1105" s="2"/>
      </tp>
      <tp t="s">
        <v>#N/A N/A</v>
        <stp/>
        <stp>BDP|11476783646705831392</stp>
        <tr r="N1072" s="4"/>
        <tr r="N1072" s="2"/>
      </tp>
      <tp t="s">
        <v>#N/A N/A</v>
        <stp/>
        <stp>BDP|17815358872786446108</stp>
        <tr r="O907" s="4"/>
        <tr r="O907" s="2"/>
      </tp>
      <tp t="s">
        <v>#N/A N/A</v>
        <stp/>
        <stp>BDP|14949719155702293042</stp>
        <tr r="D1068" s="4"/>
        <tr r="D1068" s="2"/>
      </tp>
      <tp t="s">
        <v>#N/A N/A</v>
        <stp/>
        <stp>BDP|12314509228741496047</stp>
        <tr r="N788" s="4"/>
        <tr r="N788" s="2"/>
      </tp>
      <tp t="s">
        <v>#N/A N/A</v>
        <stp/>
        <stp>BDP|17090390540153299701</stp>
        <tr r="O1135" s="4"/>
        <tr r="O1135" s="2"/>
      </tp>
      <tp t="s">
        <v>#N/A N/A</v>
        <stp/>
        <stp>BDP|10647310548415723632</stp>
        <tr r="F392" s="4"/>
        <tr r="F392" s="2"/>
      </tp>
      <tp t="s">
        <v>#N/A N/A</v>
        <stp/>
        <stp>BDP|10658131475990933229</stp>
        <tr r="N614" s="4"/>
        <tr r="N614" s="2"/>
      </tp>
      <tp t="s">
        <v>#N/A N/A</v>
        <stp/>
        <stp>BDP|14095148598588751007</stp>
        <tr r="F651" s="4"/>
        <tr r="F651" s="2"/>
      </tp>
      <tp t="s">
        <v>#N/A N/A</v>
        <stp/>
        <stp>BDP|15920033786029543023</stp>
        <tr r="G935" s="4"/>
        <tr r="G935" s="2"/>
      </tp>
      <tp t="s">
        <v>#N/A N/A</v>
        <stp/>
        <stp>BDP|16314205345693843753</stp>
        <tr r="J63" s="4"/>
        <tr r="J63" s="2"/>
      </tp>
      <tp t="s">
        <v>#N/A N/A</v>
        <stp/>
        <stp>BDP|17939131750351207635</stp>
        <tr r="L118" s="4"/>
        <tr r="L118" s="2"/>
      </tp>
      <tp t="s">
        <v>#N/A N/A</v>
        <stp/>
        <stp>BDP|10149325415033534586</stp>
        <tr r="F758" s="4"/>
        <tr r="F758" s="2"/>
      </tp>
      <tp t="s">
        <v>#N/A N/A</v>
        <stp/>
        <stp>BDP|13743542019144300723</stp>
        <tr r="P735" s="4"/>
        <tr r="P735" s="2"/>
      </tp>
      <tp t="s">
        <v>#N/A N/A</v>
        <stp/>
        <stp>BDP|17263761567793828106</stp>
        <tr r="N413" s="4"/>
        <tr r="N413" s="2"/>
      </tp>
      <tp t="s">
        <v>#N/A N/A</v>
        <stp/>
        <stp>BDP|12759421127757199791</stp>
        <tr r="N858" s="4"/>
        <tr r="N858" s="2"/>
      </tp>
      <tp t="s">
        <v>#N/A N/A</v>
        <stp/>
        <stp>BDP|17504864148957666871</stp>
        <tr r="H840" s="4"/>
        <tr r="H840" s="2"/>
      </tp>
      <tp t="s">
        <v>#N/A N/A</v>
        <stp/>
        <stp>BDP|13030322048923943396</stp>
        <tr r="I655" s="4"/>
        <tr r="I655" s="2"/>
      </tp>
      <tp t="s">
        <v>#N/A N/A</v>
        <stp/>
        <stp>BDP|10056137883869875424</stp>
        <tr r="L131" s="4"/>
        <tr r="L131" s="2"/>
      </tp>
      <tp t="s">
        <v>#N/A N/A</v>
        <stp/>
        <stp>BDP|13904060178713988346</stp>
        <tr r="I890" s="4"/>
        <tr r="I890" s="2"/>
      </tp>
      <tp t="s">
        <v>#N/A N/A</v>
        <stp/>
        <stp>BDP|14040429808056111213</stp>
        <tr r="G784" s="4"/>
        <tr r="G784" s="2"/>
      </tp>
      <tp t="s">
        <v>#N/A N/A</v>
        <stp/>
        <stp>BDP|16592455090497207886</stp>
        <tr r="M989" s="4"/>
        <tr r="M989" s="2"/>
      </tp>
      <tp t="s">
        <v>#N/A N/A</v>
        <stp/>
        <stp>BDP|16930374854833129713</stp>
        <tr r="D113" s="4"/>
        <tr r="D113" s="2"/>
      </tp>
      <tp t="s">
        <v>#N/A N/A</v>
        <stp/>
        <stp>BDP|18138735698345197711</stp>
        <tr r="G571" s="4"/>
        <tr r="G571" s="2"/>
      </tp>
      <tp t="s">
        <v>#N/A N/A</v>
        <stp/>
        <stp>BDP|16154637907461927569</stp>
        <tr r="Q170" s="4"/>
        <tr r="Q170" s="2"/>
      </tp>
      <tp t="s">
        <v>#N/A N/A</v>
        <stp/>
        <stp>BDP|14573386564756684353</stp>
        <tr r="L1048" s="4"/>
        <tr r="L1048" s="2"/>
      </tp>
      <tp t="s">
        <v>#N/A N/A</v>
        <stp/>
        <stp>BDP|12635748526354845761</stp>
        <tr r="P90" s="4"/>
        <tr r="P90" s="2"/>
      </tp>
      <tp t="s">
        <v>#N/A N/A</v>
        <stp/>
        <stp>BDP|15613210348802409515</stp>
        <tr r="N516" s="4"/>
        <tr r="N516" s="2"/>
      </tp>
      <tp t="s">
        <v>#N/A N/A</v>
        <stp/>
        <stp>BDP|13559982493521185656</stp>
        <tr r="N19" s="4"/>
        <tr r="N19" s="2"/>
      </tp>
      <tp t="s">
        <v>#N/A N/A</v>
        <stp/>
        <stp>BDP|18439577559018815486</stp>
        <tr r="M35" s="4"/>
        <tr r="M35" s="2"/>
      </tp>
      <tp t="s">
        <v>#N/A N/A</v>
        <stp/>
        <stp>BDP|17367397683510255812</stp>
        <tr r="D548" s="4"/>
        <tr r="D548" s="2"/>
      </tp>
      <tp t="s">
        <v>#N/A N/A</v>
        <stp/>
        <stp>BDP|17592531227607244399</stp>
        <tr r="H152" s="4"/>
        <tr r="H152" s="2"/>
      </tp>
      <tp t="s">
        <v>#N/A N/A</v>
        <stp/>
        <stp>BDP|14572721504561159684</stp>
        <tr r="F1085" s="4"/>
        <tr r="F1085" s="2"/>
      </tp>
      <tp t="s">
        <v>#N/A N/A</v>
        <stp/>
        <stp>BDP|12515397433621715720</stp>
        <tr r="E1055" s="4"/>
        <tr r="E1055" s="2"/>
      </tp>
      <tp t="s">
        <v>#N/A N/A</v>
        <stp/>
        <stp>BDP|17657436458202712001</stp>
        <tr r="F1140" s="4"/>
        <tr r="F1140" s="2"/>
      </tp>
      <tp t="s">
        <v>#N/A N/A</v>
        <stp/>
        <stp>BDP|17325877402292858943</stp>
        <tr r="I219" s="4"/>
        <tr r="I219" s="2"/>
      </tp>
      <tp t="s">
        <v>#N/A N/A</v>
        <stp/>
        <stp>BDP|10454751389513678846</stp>
        <tr r="K990" s="4"/>
        <tr r="K990" s="2"/>
      </tp>
      <tp t="s">
        <v>#N/A N/A</v>
        <stp/>
        <stp>BDP|17273660836486035087</stp>
        <tr r="I779" s="4"/>
        <tr r="I779" s="2"/>
      </tp>
      <tp t="s">
        <v>#N/A N/A</v>
        <stp/>
        <stp>BDP|18369795664648034540</stp>
        <tr r="E1040" s="4"/>
        <tr r="E1040" s="2"/>
      </tp>
      <tp t="s">
        <v>#N/A N/A</v>
        <stp/>
        <stp>BDP|12184279270737861445</stp>
        <tr r="N1141" s="4"/>
        <tr r="N1141" s="2"/>
      </tp>
      <tp t="s">
        <v>#N/A N/A</v>
        <stp/>
        <stp>BDP|10101761767063910635</stp>
        <tr r="I637" s="4"/>
        <tr r="I637" s="2"/>
      </tp>
      <tp t="s">
        <v>#N/A N/A</v>
        <stp/>
        <stp>BDP|11641767097633986836</stp>
        <tr r="E94" s="4"/>
        <tr r="E94" s="2"/>
      </tp>
      <tp t="s">
        <v>#N/A N/A</v>
        <stp/>
        <stp>BDP|17927822456989812782</stp>
        <tr r="E168" s="4"/>
        <tr r="E168" s="2"/>
      </tp>
      <tp t="s">
        <v>#N/A N/A</v>
        <stp/>
        <stp>BDP|14117188631687458510</stp>
        <tr r="N813" s="4"/>
        <tr r="N813" s="2"/>
      </tp>
      <tp t="s">
        <v>#N/A N/A</v>
        <stp/>
        <stp>BDP|10441351965884800517</stp>
        <tr r="E1153" s="4"/>
        <tr r="E1153" s="2"/>
      </tp>
      <tp t="s">
        <v>#N/A N/A</v>
        <stp/>
        <stp>BDP|11404999324338740637</stp>
        <tr r="C848" s="4"/>
        <tr r="C848" s="2"/>
      </tp>
      <tp t="s">
        <v>#N/A N/A</v>
        <stp/>
        <stp>BDP|15730462659657185746</stp>
        <tr r="I1075" s="4"/>
        <tr r="I1075" s="2"/>
      </tp>
      <tp t="s">
        <v>#N/A N/A</v>
        <stp/>
        <stp>BDP|16434065923240589094</stp>
        <tr r="P857" s="4"/>
        <tr r="P857" s="2"/>
      </tp>
      <tp t="s">
        <v>#N/A N/A</v>
        <stp/>
        <stp>BDP|13120561409060631258</stp>
        <tr r="H413" s="4"/>
        <tr r="H413" s="2"/>
      </tp>
      <tp t="s">
        <v>#N/A N/A</v>
        <stp/>
        <stp>BDP|17658624278856323424</stp>
        <tr r="O1096" s="4"/>
        <tr r="O1096" s="2"/>
      </tp>
      <tp t="s">
        <v>#N/A N/A</v>
        <stp/>
        <stp>BDP|13270582935985419462</stp>
        <tr r="O290" s="4"/>
        <tr r="O290" s="2"/>
      </tp>
      <tp t="s">
        <v>#N/A N/A</v>
        <stp/>
        <stp>BDP|16804347061880926790</stp>
        <tr r="I631" s="4"/>
        <tr r="I631" s="2"/>
      </tp>
      <tp t="s">
        <v>#N/A N/A</v>
        <stp/>
        <stp>BDP|15828217411557451519</stp>
        <tr r="N757" s="4"/>
        <tr r="N757" s="2"/>
      </tp>
      <tp t="s">
        <v>#N/A N/A</v>
        <stp/>
        <stp>BDP|17193624080588726599</stp>
        <tr r="J255" s="4"/>
        <tr r="J255" s="2"/>
      </tp>
      <tp t="s">
        <v>#N/A N/A</v>
        <stp/>
        <stp>BDP|11871461898839959128</stp>
        <tr r="E988" s="4"/>
        <tr r="E988" s="2"/>
      </tp>
      <tp t="s">
        <v>#N/A N/A</v>
        <stp/>
        <stp>BDP|16559010388812988886</stp>
        <tr r="H764" s="4"/>
        <tr r="H764" s="2"/>
      </tp>
      <tp t="s">
        <v>#N/A N/A</v>
        <stp/>
        <stp>BDP|18179007580021953557</stp>
        <tr r="H347" s="4"/>
        <tr r="H347" s="2"/>
      </tp>
      <tp t="s">
        <v>#N/A N/A</v>
        <stp/>
        <stp>BDP|11996064661691583261</stp>
        <tr r="D215" s="4"/>
        <tr r="D215" s="2"/>
      </tp>
      <tp t="s">
        <v>#N/A N/A</v>
        <stp/>
        <stp>BDP|14622753014790939637</stp>
        <tr r="L759" s="4"/>
        <tr r="L759" s="2"/>
      </tp>
      <tp t="s">
        <v>#N/A N/A</v>
        <stp/>
        <stp>BDP|16896848580090683278</stp>
        <tr r="D457" s="4"/>
        <tr r="D457" s="2"/>
      </tp>
      <tp t="s">
        <v>#N/A N/A</v>
        <stp/>
        <stp>BDP|17996069405002723102</stp>
        <tr r="J459" s="4"/>
        <tr r="J459" s="2"/>
      </tp>
      <tp t="s">
        <v>#N/A N/A</v>
        <stp/>
        <stp>BDP|12604745022051528280</stp>
        <tr r="G921" s="4"/>
        <tr r="G921" s="2"/>
      </tp>
      <tp t="s">
        <v>#N/A N/A</v>
        <stp/>
        <stp>BDP|16691119820991989036</stp>
        <tr r="K531" s="4"/>
        <tr r="K531" s="2"/>
      </tp>
      <tp t="s">
        <v>#N/A N/A</v>
        <stp/>
        <stp>BDP|10893985533956929870</stp>
        <tr r="D342" s="4"/>
        <tr r="D342" s="2"/>
      </tp>
      <tp t="s">
        <v>#N/A N/A</v>
        <stp/>
        <stp>BDP|12636570719363448112</stp>
        <tr r="F332" s="4"/>
        <tr r="F332" s="2"/>
      </tp>
      <tp t="s">
        <v>#N/A N/A</v>
        <stp/>
        <stp>BDP|11629067804211858414</stp>
        <tr r="I511" s="4"/>
        <tr r="I511" s="2"/>
      </tp>
      <tp t="s">
        <v>#N/A N/A</v>
        <stp/>
        <stp>BDP|16955626952637159656</stp>
        <tr r="K787" s="4"/>
        <tr r="K787" s="2"/>
      </tp>
      <tp t="s">
        <v>#N/A N/A</v>
        <stp/>
        <stp>BDP|18119739583856828544</stp>
        <tr r="F1048" s="4"/>
        <tr r="F1048" s="2"/>
      </tp>
      <tp t="s">
        <v>#N/A N/A</v>
        <stp/>
        <stp>BDP|11148012346595361483</stp>
        <tr r="F284" s="4"/>
        <tr r="F284" s="2"/>
      </tp>
      <tp t="s">
        <v>#N/A N/A</v>
        <stp/>
        <stp>BDP|16293427958215338669</stp>
        <tr r="H118" s="4"/>
        <tr r="H118" s="2"/>
      </tp>
      <tp t="s">
        <v>#N/A N/A</v>
        <stp/>
        <stp>BDP|12426789877485032369</stp>
        <tr r="E580" s="4"/>
        <tr r="E580" s="2"/>
      </tp>
      <tp t="s">
        <v>#N/A N/A</v>
        <stp/>
        <stp>BDP|13775129444770844249</stp>
        <tr r="H1098" s="4"/>
        <tr r="H1098" s="2"/>
      </tp>
      <tp t="s">
        <v>#N/A N/A</v>
        <stp/>
        <stp>BDP|12585151573384611490</stp>
        <tr r="E181" s="4"/>
        <tr r="E181" s="2"/>
      </tp>
      <tp t="s">
        <v>#N/A N/A</v>
        <stp/>
        <stp>BDP|13352483162886276373</stp>
        <tr r="K563" s="4"/>
        <tr r="K563" s="2"/>
      </tp>
      <tp t="s">
        <v>#N/A N/A</v>
        <stp/>
        <stp>BDP|16895003921443349362</stp>
        <tr r="M387" s="4"/>
        <tr r="M387" s="2"/>
      </tp>
      <tp t="s">
        <v>#N/A N/A</v>
        <stp/>
        <stp>BDP|17392328142913778780</stp>
        <tr r="M156" s="4"/>
        <tr r="M156" s="2"/>
      </tp>
      <tp t="s">
        <v>#N/A N/A</v>
        <stp/>
        <stp>BDP|12651401433234183581</stp>
        <tr r="I610" s="4"/>
        <tr r="I610" s="2"/>
      </tp>
      <tp t="s">
        <v>#N/A N/A</v>
        <stp/>
        <stp>BDP|12858784605956942702</stp>
        <tr r="J924" s="4"/>
        <tr r="J924" s="2"/>
      </tp>
      <tp t="s">
        <v>#N/A N/A</v>
        <stp/>
        <stp>BDP|14594476639646467131</stp>
        <tr r="O902" s="4"/>
        <tr r="O902" s="2"/>
      </tp>
      <tp t="s">
        <v>#N/A N/A</v>
        <stp/>
        <stp>BDP|18299593397623507351</stp>
        <tr r="F814" s="4"/>
        <tr r="F814" s="2"/>
      </tp>
      <tp t="s">
        <v>#N/A N/A</v>
        <stp/>
        <stp>BDP|13337710402368857848</stp>
        <tr r="I742" s="4"/>
        <tr r="I742" s="2"/>
      </tp>
      <tp t="s">
        <v>#N/A N/A</v>
        <stp/>
        <stp>BDP|11812348314510209760</stp>
        <tr r="G644" s="4"/>
        <tr r="G644" s="2"/>
      </tp>
      <tp t="s">
        <v>#N/A N/A</v>
        <stp/>
        <stp>BDP|14890629393706596902</stp>
        <tr r="I1053" s="4"/>
        <tr r="I1053" s="2"/>
      </tp>
      <tp t="s">
        <v>#N/A N/A</v>
        <stp/>
        <stp>BDP|16900473106212244466</stp>
        <tr r="O956" s="4"/>
        <tr r="O956" s="2"/>
      </tp>
      <tp t="s">
        <v>#N/A N/A</v>
        <stp/>
        <stp>BDP|12139655486391613987</stp>
        <tr r="D5" s="4"/>
        <tr r="D5" s="2"/>
      </tp>
      <tp t="s">
        <v>#N/A N/A</v>
        <stp/>
        <stp>BDP|14913510322337708010</stp>
        <tr r="O706" s="4"/>
        <tr r="O706" s="2"/>
      </tp>
      <tp t="s">
        <v>#N/A N/A</v>
        <stp/>
        <stp>BDP|18302148188946412372</stp>
        <tr r="G1000" s="4"/>
        <tr r="G1000" s="2"/>
      </tp>
      <tp t="s">
        <v>#N/A N/A</v>
        <stp/>
        <stp>BDP|17483310988899215133</stp>
        <tr r="N1007" s="4"/>
        <tr r="N1007" s="2"/>
      </tp>
      <tp t="s">
        <v>#N/A N/A</v>
        <stp/>
        <stp>BDP|13113397124700710672</stp>
        <tr r="M298" s="4"/>
        <tr r="M298" s="2"/>
      </tp>
      <tp t="s">
        <v>#N/A N/A</v>
        <stp/>
        <stp>BDP|16870322959843791785</stp>
        <tr r="M1002" s="4"/>
        <tr r="M1002" s="2"/>
      </tp>
      <tp t="s">
        <v>#N/A N/A</v>
        <stp/>
        <stp>BDP|13879544640586174010</stp>
        <tr r="L529" s="4"/>
        <tr r="L529" s="2"/>
      </tp>
      <tp t="s">
        <v>#N/A N/A</v>
        <stp/>
        <stp>BDP|15255251326918845958</stp>
        <tr r="P566" s="4"/>
        <tr r="P566" s="2"/>
      </tp>
      <tp t="s">
        <v>#N/A N/A</v>
        <stp/>
        <stp>BDP|13628415229053491269</stp>
        <tr r="P349" s="4"/>
        <tr r="P349" s="2"/>
      </tp>
      <tp t="s">
        <v>#N/A N/A</v>
        <stp/>
        <stp>BDP|14575529356734576489</stp>
        <tr r="Q871" s="4"/>
        <tr r="Q871" s="2"/>
      </tp>
      <tp t="s">
        <v>#N/A N/A</v>
        <stp/>
        <stp>BDP|15725597838345865226</stp>
        <tr r="P617" s="4"/>
        <tr r="P617" s="2"/>
      </tp>
      <tp t="s">
        <v>#N/A N/A</v>
        <stp/>
        <stp>BDP|11751115241553969325</stp>
        <tr r="J589" s="4"/>
        <tr r="J589" s="2"/>
      </tp>
      <tp t="s">
        <v>#N/A N/A</v>
        <stp/>
        <stp>BDP|15107052479754669275</stp>
        <tr r="M1095" s="4"/>
        <tr r="M1095" s="2"/>
      </tp>
      <tp t="s">
        <v>#N/A N/A</v>
        <stp/>
        <stp>BDP|16899704221266189141</stp>
        <tr r="H1087" s="4"/>
        <tr r="H1087" s="2"/>
      </tp>
      <tp t="s">
        <v>#N/A N/A</v>
        <stp/>
        <stp>BDP|14206360775382968643</stp>
        <tr r="H854" s="4"/>
        <tr r="H854" s="2"/>
      </tp>
      <tp t="s">
        <v>#N/A N/A</v>
        <stp/>
        <stp>BDP|16573289740716192205</stp>
        <tr r="K1072" s="4"/>
        <tr r="K1072" s="2"/>
      </tp>
      <tp t="s">
        <v>#N/A N/A</v>
        <stp/>
        <stp>BDP|17661577445575100791</stp>
        <tr r="E316" s="4"/>
        <tr r="E316" s="2"/>
      </tp>
      <tp t="s">
        <v>#N/A N/A</v>
        <stp/>
        <stp>BDP|17050007957764230292</stp>
        <tr r="I1054" s="4"/>
        <tr r="I1054" s="2"/>
      </tp>
      <tp t="s">
        <v>#N/A N/A</v>
        <stp/>
        <stp>BDP|17207615209074354154</stp>
        <tr r="J134" s="4"/>
        <tr r="J134" s="2"/>
      </tp>
      <tp t="s">
        <v>#N/A N/A</v>
        <stp/>
        <stp>BDP|10046411705504821406</stp>
        <tr r="G1071" s="4"/>
        <tr r="G1071" s="2"/>
      </tp>
      <tp t="s">
        <v>#N/A N/A</v>
        <stp/>
        <stp>BDP|11189473808055839493</stp>
        <tr r="E45" s="4"/>
        <tr r="E45" s="2"/>
      </tp>
      <tp t="s">
        <v>#N/A N/A</v>
        <stp/>
        <stp>BDP|13102569864564526094</stp>
        <tr r="C688" s="4"/>
        <tr r="C688" s="2"/>
      </tp>
      <tp t="s">
        <v>#N/A N/A</v>
        <stp/>
        <stp>BDP|18437505122659084292</stp>
        <tr r="N408" s="4"/>
        <tr r="N408" s="2"/>
      </tp>
      <tp t="s">
        <v>#N/A N/A</v>
        <stp/>
        <stp>BDP|17527677868917623437</stp>
        <tr r="I179" s="4"/>
        <tr r="I179" s="2"/>
      </tp>
      <tp t="s">
        <v>#N/A N/A</v>
        <stp/>
        <stp>BDP|15051696297996645877</stp>
        <tr r="G1016" s="4"/>
        <tr r="G1016" s="2"/>
      </tp>
      <tp t="s">
        <v>#N/A N/A</v>
        <stp/>
        <stp>BDP|14090494043375536504</stp>
        <tr r="E739" s="4"/>
        <tr r="E739" s="2"/>
      </tp>
      <tp t="s">
        <v>#N/A N/A</v>
        <stp/>
        <stp>BDP|10636193421955645274</stp>
        <tr r="O504" s="4"/>
        <tr r="O504" s="2"/>
      </tp>
      <tp t="s">
        <v>#N/A N/A</v>
        <stp/>
        <stp>BDP|16114687541635114569</stp>
        <tr r="L1078" s="4"/>
        <tr r="L1078" s="2"/>
      </tp>
      <tp t="s">
        <v>#N/A N/A</v>
        <stp/>
        <stp>BDP|12890987884180313786</stp>
        <tr r="G715" s="4"/>
        <tr r="G715" s="2"/>
      </tp>
      <tp t="s">
        <v>#N/A N/A</v>
        <stp/>
        <stp>BDP|16308399415118834885</stp>
        <tr r="G783" s="4"/>
        <tr r="G783" s="2"/>
      </tp>
      <tp t="s">
        <v>#N/A N/A</v>
        <stp/>
        <stp>BDP|11309480818816939656</stp>
        <tr r="C902" s="4"/>
        <tr r="C902" s="2"/>
      </tp>
      <tp t="s">
        <v>#N/A N/A</v>
        <stp/>
        <stp>BDP|12306519654356871010</stp>
        <tr r="G197" s="4"/>
        <tr r="G197" s="2"/>
      </tp>
      <tp t="s">
        <v>#N/A N/A</v>
        <stp/>
        <stp>BDP|15176015435205942739</stp>
        <tr r="F525" s="4"/>
        <tr r="F525" s="2"/>
      </tp>
      <tp t="s">
        <v>#N/A N/A</v>
        <stp/>
        <stp>BDP|15851899083638575981</stp>
        <tr r="M1131" s="4"/>
        <tr r="M1131" s="2"/>
      </tp>
      <tp t="s">
        <v>#N/A N/A</v>
        <stp/>
        <stp>BDP|12231987388930560787</stp>
        <tr r="N1149" s="4"/>
        <tr r="N1149" s="2"/>
      </tp>
      <tp t="s">
        <v>#N/A N/A</v>
        <stp/>
        <stp>BDP|12429162586407840833</stp>
        <tr r="J393" s="4"/>
        <tr r="J393" s="2"/>
      </tp>
      <tp t="s">
        <v>#N/A N/A</v>
        <stp/>
        <stp>BDP|12887287537651039689</stp>
        <tr r="H204" s="4"/>
        <tr r="H204" s="2"/>
      </tp>
      <tp t="s">
        <v>#N/A N/A</v>
        <stp/>
        <stp>BDP|17089906941867971972</stp>
        <tr r="D87" s="4"/>
        <tr r="D87" s="2"/>
      </tp>
      <tp t="s">
        <v>#N/A N/A</v>
        <stp/>
        <stp>BDP|12780159760137556686</stp>
        <tr r="Q1036" s="4"/>
        <tr r="Q1036" s="2"/>
      </tp>
      <tp t="s">
        <v>#N/A N/A</v>
        <stp/>
        <stp>BDP|13820674795990091854</stp>
        <tr r="K351" s="4"/>
        <tr r="K351" s="2"/>
      </tp>
      <tp t="s">
        <v>#N/A N/A</v>
        <stp/>
        <stp>BDP|14958013023602233061</stp>
        <tr r="H255" s="4"/>
        <tr r="H255" s="2"/>
      </tp>
      <tp t="s">
        <v>#N/A N/A</v>
        <stp/>
        <stp>BDP|13863619690190248848</stp>
        <tr r="M573" s="4"/>
        <tr r="M573" s="2"/>
      </tp>
      <tp t="s">
        <v>#N/A N/A</v>
        <stp/>
        <stp>BDP|14079380651422060462</stp>
        <tr r="D126" s="4"/>
        <tr r="D126" s="2"/>
      </tp>
      <tp t="s">
        <v>#N/A N/A</v>
        <stp/>
        <stp>BDP|14313593296445155924</stp>
        <tr r="E1003" s="4"/>
        <tr r="E1003" s="2"/>
      </tp>
      <tp t="s">
        <v>#N/A N/A</v>
        <stp/>
        <stp>BDP|12104038369091595117</stp>
        <tr r="O858" s="4"/>
        <tr r="O858" s="2"/>
      </tp>
      <tp t="s">
        <v>#N/A N/A</v>
        <stp/>
        <stp>BDP|12520194244001189268</stp>
        <tr r="N311" s="4"/>
        <tr r="N311" s="2"/>
      </tp>
      <tp t="s">
        <v>#N/A N/A</v>
        <stp/>
        <stp>BDP|12325440475207964240</stp>
        <tr r="O979" s="4"/>
        <tr r="O979" s="2"/>
      </tp>
      <tp t="s">
        <v>#N/A N/A</v>
        <stp/>
        <stp>BDP|13701300688439917593</stp>
        <tr r="F8" s="4"/>
        <tr r="F8" s="2"/>
      </tp>
      <tp t="s">
        <v>#N/A N/A</v>
        <stp/>
        <stp>BDP|11467216435504948064</stp>
        <tr r="H964" s="4"/>
        <tr r="H964" s="2"/>
      </tp>
      <tp t="s">
        <v>#N/A N/A</v>
        <stp/>
        <stp>BDP|17400495150382447066</stp>
        <tr r="F12" s="4"/>
        <tr r="F12" s="2"/>
      </tp>
      <tp t="s">
        <v>#N/A N/A</v>
        <stp/>
        <stp>BDP|14427754368577353652</stp>
        <tr r="M12" s="4"/>
        <tr r="M12" s="2"/>
      </tp>
      <tp t="s">
        <v>#N/A N/A</v>
        <stp/>
        <stp>BDP|17643286133543542168</stp>
        <tr r="J737" s="4"/>
        <tr r="J737" s="2"/>
      </tp>
      <tp t="s">
        <v>#N/A N/A</v>
        <stp/>
        <stp>BDP|17225217451847918355</stp>
        <tr r="G603" s="4"/>
        <tr r="G603" s="2"/>
      </tp>
      <tp t="s">
        <v>#N/A N/A</v>
        <stp/>
        <stp>BDP|15496774069492003241</stp>
        <tr r="E699" s="4"/>
        <tr r="E699" s="2"/>
      </tp>
      <tp t="s">
        <v>#N/A N/A</v>
        <stp/>
        <stp>BDP|12877045342322082006</stp>
        <tr r="M374" s="4"/>
        <tr r="M374" s="2"/>
      </tp>
      <tp t="s">
        <v>#N/A N/A</v>
        <stp/>
        <stp>BDP|13908963902677735949</stp>
        <tr r="F484" s="4"/>
        <tr r="F484" s="2"/>
      </tp>
      <tp t="s">
        <v>#N/A N/A</v>
        <stp/>
        <stp>BDP|14165028952787970260</stp>
        <tr r="L64" s="4"/>
        <tr r="L64" s="2"/>
      </tp>
      <tp t="s">
        <v>#N/A N/A</v>
        <stp/>
        <stp>BDP|10557373040857517492</stp>
        <tr r="J152" s="4"/>
        <tr r="J152" s="2"/>
      </tp>
      <tp t="s">
        <v>#N/A N/A</v>
        <stp/>
        <stp>BDP|18420036165838964257</stp>
        <tr r="G802" s="4"/>
        <tr r="G802" s="2"/>
      </tp>
      <tp t="s">
        <v>#N/A N/A</v>
        <stp/>
        <stp>BDP|12956761921993279029</stp>
        <tr r="I906" s="4"/>
        <tr r="I906" s="2"/>
      </tp>
      <tp t="s">
        <v>#N/A N/A</v>
        <stp/>
        <stp>BDP|17848771217514602103</stp>
        <tr r="C152" s="4"/>
        <tr r="C152" s="2"/>
      </tp>
      <tp t="s">
        <v>#N/A N/A</v>
        <stp/>
        <stp>BDP|12922283567880084282</stp>
        <tr r="F848" s="4"/>
        <tr r="F848" s="2"/>
      </tp>
      <tp t="s">
        <v>#N/A N/A</v>
        <stp/>
        <stp>BDP|16917652825681222754</stp>
        <tr r="L609" s="4"/>
        <tr r="L609" s="2"/>
      </tp>
      <tp t="s">
        <v>#N/A N/A</v>
        <stp/>
        <stp>BDP|16451911126638415190</stp>
        <tr r="K559" s="4"/>
        <tr r="K559" s="2"/>
      </tp>
      <tp t="s">
        <v>#N/A N/A</v>
        <stp/>
        <stp>BDP|13206737606383844311</stp>
        <tr r="P310" s="4"/>
        <tr r="P310" s="2"/>
      </tp>
      <tp t="s">
        <v>#N/A N/A</v>
        <stp/>
        <stp>BDP|16760197847185557225</stp>
        <tr r="H45" s="4"/>
        <tr r="H45" s="2"/>
      </tp>
      <tp t="s">
        <v>#N/A N/A</v>
        <stp/>
        <stp>BDP|14162117271453905565</stp>
        <tr r="D360" s="4"/>
        <tr r="D360" s="2"/>
      </tp>
      <tp t="s">
        <v>#N/A N/A</v>
        <stp/>
        <stp>BDP|13442651968013638416</stp>
        <tr r="C757" s="4"/>
        <tr r="C757" s="2"/>
      </tp>
      <tp t="s">
        <v>#N/A N/A</v>
        <stp/>
        <stp>BDP|17366559154010904358</stp>
        <tr r="P220" s="4"/>
        <tr r="P220" s="2"/>
      </tp>
      <tp t="s">
        <v>#N/A N/A</v>
        <stp/>
        <stp>BDP|14162991689193762286</stp>
        <tr r="G98" s="4"/>
        <tr r="G98" s="2"/>
      </tp>
      <tp t="s">
        <v>#N/A N/A</v>
        <stp/>
        <stp>BDP|10664723201023898039</stp>
        <tr r="Q900" s="4"/>
        <tr r="Q900" s="2"/>
      </tp>
      <tp t="s">
        <v>#N/A N/A</v>
        <stp/>
        <stp>BDP|11637264923226873357</stp>
        <tr r="F828" s="4"/>
        <tr r="F828" s="2"/>
      </tp>
      <tp t="s">
        <v>#N/A N/A</v>
        <stp/>
        <stp>BDP|14772052804330046087</stp>
        <tr r="E115" s="4"/>
        <tr r="E115" s="2"/>
      </tp>
      <tp t="s">
        <v>#N/A N/A</v>
        <stp/>
        <stp>BDP|17087458133435164197</stp>
        <tr r="J948" s="4"/>
        <tr r="J948" s="2"/>
      </tp>
      <tp t="s">
        <v>#N/A N/A</v>
        <stp/>
        <stp>BDP|18418505366859500698</stp>
        <tr r="P495" s="4"/>
        <tr r="P495" s="2"/>
      </tp>
      <tp t="s">
        <v>#N/A N/A</v>
        <stp/>
        <stp>BDP|10736515868771863683</stp>
        <tr r="L292" s="4"/>
        <tr r="L292" s="2"/>
      </tp>
      <tp t="s">
        <v>#N/A N/A</v>
        <stp/>
        <stp>BDP|12291236649826564635</stp>
        <tr r="D147" s="4"/>
        <tr r="D147" s="2"/>
      </tp>
      <tp t="s">
        <v>#N/A N/A</v>
        <stp/>
        <stp>BDP|18034266649019582349</stp>
        <tr r="Q1147" s="4"/>
        <tr r="Q1147" s="2"/>
      </tp>
      <tp t="s">
        <v>#N/A N/A</v>
        <stp/>
        <stp>BDP|14888266587538062286</stp>
        <tr r="J863" s="4"/>
        <tr r="J863" s="2"/>
      </tp>
      <tp t="s">
        <v>#N/A N/A</v>
        <stp/>
        <stp>BDP|11364278782589102660</stp>
        <tr r="J48" s="4"/>
        <tr r="J48" s="2"/>
      </tp>
      <tp t="s">
        <v>#N/A N/A</v>
        <stp/>
        <stp>BDP|15922600594377538999</stp>
        <tr r="E407" s="4"/>
        <tr r="E407" s="2"/>
      </tp>
      <tp t="s">
        <v>#N/A N/A</v>
        <stp/>
        <stp>BDP|17198018242101490672</stp>
        <tr r="M564" s="4"/>
        <tr r="M564" s="2"/>
      </tp>
      <tp t="s">
        <v>#N/A N/A</v>
        <stp/>
        <stp>BDP|15782825941414276974</stp>
        <tr r="I1010" s="4"/>
        <tr r="I1010" s="2"/>
      </tp>
      <tp t="s">
        <v>#N/A N/A</v>
        <stp/>
        <stp>BDP|15620749725086650204</stp>
        <tr r="O351" s="4"/>
        <tr r="O351" s="2"/>
      </tp>
      <tp t="s">
        <v>#N/A N/A</v>
        <stp/>
        <stp>BDP|17600937395534089710</stp>
        <tr r="O818" s="4"/>
        <tr r="O818" s="2"/>
      </tp>
      <tp t="s">
        <v>#N/A N/A</v>
        <stp/>
        <stp>BDP|16368720394284389876</stp>
        <tr r="M785" s="4"/>
        <tr r="M785" s="2"/>
      </tp>
      <tp t="s">
        <v>#N/A N/A</v>
        <stp/>
        <stp>BDP|11782622507026446574</stp>
        <tr r="M367" s="4"/>
        <tr r="M367" s="2"/>
      </tp>
      <tp t="s">
        <v>#N/A N/A</v>
        <stp/>
        <stp>BDP|11016340901606083046</stp>
        <tr r="F1093" s="4"/>
        <tr r="F1093" s="2"/>
      </tp>
      <tp t="s">
        <v>#N/A N/A</v>
        <stp/>
        <stp>BDP|13978011597989715797</stp>
        <tr r="G52" s="4"/>
        <tr r="G52" s="2"/>
      </tp>
      <tp t="s">
        <v>#N/A N/A</v>
        <stp/>
        <stp>BDP|10526958390256728262</stp>
        <tr r="G277" s="4"/>
        <tr r="G277" s="2"/>
      </tp>
      <tp t="s">
        <v>#N/A N/A</v>
        <stp/>
        <stp>BDP|16501399207600368191</stp>
        <tr r="M141" s="4"/>
        <tr r="M141" s="2"/>
      </tp>
      <tp t="s">
        <v>#N/A N/A</v>
        <stp/>
        <stp>BDP|10140049711713573603</stp>
        <tr r="C657" s="4"/>
        <tr r="C657" s="2"/>
      </tp>
      <tp t="s">
        <v>#N/A N/A</v>
        <stp/>
        <stp>BDP|11190619327740383151</stp>
        <tr r="K1095" s="4"/>
        <tr r="K1095" s="2"/>
      </tp>
      <tp t="s">
        <v>#N/A N/A</v>
        <stp/>
        <stp>BDP|15340215203950935395</stp>
        <tr r="N271" s="4"/>
        <tr r="N271" s="2"/>
      </tp>
      <tp t="s">
        <v>#N/A N/A</v>
        <stp/>
        <stp>BDP|15372888987470877151</stp>
        <tr r="M715" s="4"/>
        <tr r="M715" s="2"/>
      </tp>
      <tp t="s">
        <v>#N/A N/A</v>
        <stp/>
        <stp>BDP|13163520460861106532</stp>
        <tr r="G679" s="4"/>
        <tr r="G679" s="2"/>
      </tp>
      <tp t="s">
        <v>#N/A N/A</v>
        <stp/>
        <stp>BDP|11452198240614457482</stp>
        <tr r="D165" s="4"/>
        <tr r="D165" s="2"/>
      </tp>
      <tp t="s">
        <v>#N/A N/A</v>
        <stp/>
        <stp>BDP|10596941514118632429</stp>
        <tr r="H258" s="4"/>
        <tr r="H258" s="2"/>
      </tp>
      <tp t="s">
        <v>#N/A N/A</v>
        <stp/>
        <stp>BDP|14391725323751299410</stp>
        <tr r="C821" s="4"/>
        <tr r="C821" s="2"/>
      </tp>
      <tp t="s">
        <v>#N/A N/A</v>
        <stp/>
        <stp>BDP|14150548161507628438</stp>
        <tr r="L869" s="4"/>
        <tr r="L869" s="2"/>
      </tp>
      <tp t="s">
        <v>#N/A N/A</v>
        <stp/>
        <stp>BDP|15315643896758560651</stp>
        <tr r="Q205" s="4"/>
        <tr r="Q205" s="2"/>
      </tp>
      <tp t="s">
        <v>#N/A N/A</v>
        <stp/>
        <stp>BDP|14736797349985187677</stp>
        <tr r="N937" s="4"/>
        <tr r="N937" s="2"/>
      </tp>
      <tp t="s">
        <v>#N/A N/A</v>
        <stp/>
        <stp>BDP|15363092407604864546</stp>
        <tr r="O234" s="4"/>
        <tr r="O234" s="2"/>
      </tp>
      <tp t="s">
        <v>#N/A N/A</v>
        <stp/>
        <stp>BDP|12457627833782155152</stp>
        <tr r="D317" s="4"/>
        <tr r="D317" s="2"/>
      </tp>
      <tp t="s">
        <v>#N/A N/A</v>
        <stp/>
        <stp>BDP|13563947587281062774</stp>
        <tr r="F29" s="4"/>
        <tr r="F29" s="2"/>
      </tp>
      <tp t="s">
        <v>#N/A N/A</v>
        <stp/>
        <stp>BDP|15121725673329329827</stp>
        <tr r="O148" s="4"/>
        <tr r="O148" s="2"/>
      </tp>
      <tp t="s">
        <v>#N/A N/A</v>
        <stp/>
        <stp>BDP|15422326905071247301</stp>
        <tr r="Q326" s="4"/>
        <tr r="Q326" s="2"/>
      </tp>
      <tp t="s">
        <v>#N/A N/A</v>
        <stp/>
        <stp>BDP|11148710648477050195</stp>
        <tr r="L909" s="4"/>
        <tr r="L909" s="2"/>
      </tp>
      <tp t="s">
        <v>#N/A N/A</v>
        <stp/>
        <stp>BDP|15055222142666558144</stp>
        <tr r="O659" s="4"/>
        <tr r="O659" s="2"/>
      </tp>
      <tp t="s">
        <v>#N/A N/A</v>
        <stp/>
        <stp>BDP|13413245557436371657</stp>
        <tr r="F1065" s="4"/>
        <tr r="F1065" s="2"/>
      </tp>
      <tp t="s">
        <v>#N/A N/A</v>
        <stp/>
        <stp>BDP|17502672335041415724</stp>
        <tr r="O121" s="4"/>
        <tr r="O121" s="2"/>
      </tp>
      <tp t="s">
        <v>#N/A N/A</v>
        <stp/>
        <stp>BDP|15512917587497643740</stp>
        <tr r="M206" s="4"/>
        <tr r="M206" s="2"/>
      </tp>
      <tp t="s">
        <v>#N/A N/A</v>
        <stp/>
        <stp>BDP|12669345306051721424</stp>
        <tr r="O213" s="4"/>
        <tr r="O213" s="2"/>
      </tp>
      <tp t="s">
        <v>#N/A N/A</v>
        <stp/>
        <stp>BDP|12914521296182806844</stp>
        <tr r="N28" s="4"/>
        <tr r="N28" s="2"/>
      </tp>
      <tp t="s">
        <v>#N/A N/A</v>
        <stp/>
        <stp>BDP|17938027648152423562</stp>
        <tr r="N478" s="4"/>
        <tr r="N478" s="2"/>
      </tp>
      <tp t="s">
        <v>#N/A N/A</v>
        <stp/>
        <stp>BDP|12995792270606282030</stp>
        <tr r="E1062" s="4"/>
        <tr r="E1062" s="2"/>
      </tp>
      <tp t="s">
        <v>#N/A N/A</v>
        <stp/>
        <stp>BDP|11280843385845623044</stp>
        <tr r="Q1083" s="4"/>
        <tr r="Q1083" s="2"/>
      </tp>
      <tp t="s">
        <v>#N/A N/A</v>
        <stp/>
        <stp>BDP|12526153046116551520</stp>
        <tr r="N185" s="4"/>
        <tr r="N185" s="2"/>
      </tp>
      <tp t="s">
        <v>#N/A N/A</v>
        <stp/>
        <stp>BDP|17134173629047744791</stp>
        <tr r="M993" s="4"/>
        <tr r="M993" s="2"/>
      </tp>
      <tp t="s">
        <v>#N/A N/A</v>
        <stp/>
        <stp>BDP|14112679493788627729</stp>
        <tr r="D747" s="4"/>
        <tr r="D747" s="2"/>
      </tp>
      <tp t="s">
        <v>#N/A N/A</v>
        <stp/>
        <stp>BDP|15086349742593590529</stp>
        <tr r="Q247" s="4"/>
        <tr r="Q247" s="2"/>
      </tp>
      <tp t="s">
        <v>#N/A N/A</v>
        <stp/>
        <stp>BDP|13366806189900853738</stp>
        <tr r="N964" s="4"/>
        <tr r="N964" s="2"/>
      </tp>
      <tp t="s">
        <v>#N/A N/A</v>
        <stp/>
        <stp>BDP|17232825082332296118</stp>
        <tr r="F698" s="4"/>
        <tr r="F698" s="2"/>
      </tp>
      <tp t="s">
        <v>#N/A N/A</v>
        <stp/>
        <stp>BDP|13144671591458212044</stp>
        <tr r="I382" s="4"/>
        <tr r="I382" s="2"/>
      </tp>
      <tp t="s">
        <v>#N/A N/A</v>
        <stp/>
        <stp>BDP|16480975647806596908</stp>
        <tr r="I1148" s="4"/>
        <tr r="I1148" s="2"/>
      </tp>
      <tp t="s">
        <v>#N/A N/A</v>
        <stp/>
        <stp>BDP|16287028934938270965</stp>
        <tr r="E170" s="4"/>
        <tr r="E170" s="2"/>
      </tp>
      <tp t="s">
        <v>#N/A N/A</v>
        <stp/>
        <stp>BDP|17319514652173184017</stp>
        <tr r="H876" s="4"/>
        <tr r="H876" s="2"/>
      </tp>
      <tp t="s">
        <v>#N/A N/A</v>
        <stp/>
        <stp>BDP|17524248584179173046</stp>
        <tr r="N285" s="4"/>
        <tr r="N285" s="2"/>
      </tp>
      <tp t="s">
        <v>#N/A N/A</v>
        <stp/>
        <stp>BDP|13508212243453292256</stp>
        <tr r="D1056" s="4"/>
        <tr r="D1056" s="2"/>
      </tp>
      <tp t="s">
        <v>#N/A N/A</v>
        <stp/>
        <stp>BDP|18113736271598080433</stp>
        <tr r="G552" s="4"/>
        <tr r="G552" s="2"/>
      </tp>
      <tp t="s">
        <v>#N/A N/A</v>
        <stp/>
        <stp>BDP|13817305068311392336</stp>
        <tr r="L88" s="4"/>
        <tr r="L88" s="2"/>
      </tp>
      <tp t="s">
        <v>#N/A N/A</v>
        <stp/>
        <stp>BDP|14484897864847814919</stp>
        <tr r="O80" s="4"/>
        <tr r="O80" s="2"/>
      </tp>
      <tp t="s">
        <v>#N/A N/A</v>
        <stp/>
        <stp>BDP|12767336690485296962</stp>
        <tr r="I753" s="4"/>
        <tr r="I753" s="2"/>
      </tp>
      <tp t="s">
        <v>#N/A N/A</v>
        <stp/>
        <stp>BDP|17104969474638298519</stp>
        <tr r="I897" s="4"/>
        <tr r="I897" s="2"/>
      </tp>
      <tp t="s">
        <v>#N/A N/A</v>
        <stp/>
        <stp>BDP|10293445902412711236</stp>
        <tr r="D330" s="4"/>
        <tr r="D330" s="2"/>
      </tp>
      <tp t="s">
        <v>#N/A N/A</v>
        <stp/>
        <stp>BDP|16608072076655082072</stp>
        <tr r="P1119" s="4"/>
        <tr r="P1119" s="2"/>
      </tp>
      <tp t="s">
        <v>#N/A N/A</v>
        <stp/>
        <stp>BDP|10280440942555444104</stp>
        <tr r="G5" s="4"/>
        <tr r="G5" s="2"/>
      </tp>
      <tp t="s">
        <v>#N/A N/A</v>
        <stp/>
        <stp>BDP|16304155632734579418</stp>
        <tr r="M127" s="4"/>
        <tr r="M127" s="2"/>
      </tp>
      <tp t="s">
        <v>#N/A N/A</v>
        <stp/>
        <stp>BDP|17324456975857610750</stp>
        <tr r="J333" s="4"/>
        <tr r="J333" s="2"/>
      </tp>
      <tp t="s">
        <v>#N/A N/A</v>
        <stp/>
        <stp>BDP|12484064033347825291</stp>
        <tr r="K493" s="4"/>
        <tr r="K493" s="2"/>
      </tp>
      <tp t="s">
        <v>#N/A N/A</v>
        <stp/>
        <stp>BDP|14313925381861311031</stp>
        <tr r="J442" s="4"/>
        <tr r="J442" s="2"/>
      </tp>
      <tp t="s">
        <v>#N/A N/A</v>
        <stp/>
        <stp>BDP|17788303157484016102</stp>
        <tr r="G458" s="4"/>
        <tr r="G458" s="2"/>
      </tp>
      <tp t="s">
        <v>#N/A N/A</v>
        <stp/>
        <stp>BDP|16567507367536305718</stp>
        <tr r="D1097" s="4"/>
        <tr r="D1097" s="2"/>
      </tp>
      <tp t="s">
        <v>#N/A N/A</v>
        <stp/>
        <stp>BDP|15092687919673080513</stp>
        <tr r="N71" s="4"/>
        <tr r="N71" s="2"/>
      </tp>
      <tp t="s">
        <v>#N/A N/A</v>
        <stp/>
        <stp>BDP|13798439661766217375</stp>
        <tr r="H4" s="4"/>
        <tr r="H4" s="2"/>
      </tp>
      <tp t="s">
        <v>#N/A N/A</v>
        <stp/>
        <stp>BDP|13457949936345481824</stp>
        <tr r="P555" s="4"/>
        <tr r="P555" s="2"/>
      </tp>
      <tp t="s">
        <v>#N/A N/A</v>
        <stp/>
        <stp>BDP|12041113775286208667</stp>
        <tr r="D104" s="4"/>
        <tr r="D104" s="2"/>
      </tp>
      <tp t="s">
        <v>#N/A N/A</v>
        <stp/>
        <stp>BDP|10147031614377377253</stp>
        <tr r="G551" s="4"/>
        <tr r="G551" s="2"/>
      </tp>
      <tp t="s">
        <v>#N/A N/A</v>
        <stp/>
        <stp>BDP|13153044782038009770</stp>
        <tr r="O623" s="4"/>
        <tr r="O623" s="2"/>
      </tp>
      <tp t="s">
        <v>#N/A N/A</v>
        <stp/>
        <stp>BDP|11167262134716213213</stp>
        <tr r="D108" s="4"/>
        <tr r="D108" s="2"/>
      </tp>
      <tp t="s">
        <v>#N/A N/A</v>
        <stp/>
        <stp>BDP|18117581816088953065</stp>
        <tr r="L882" s="4"/>
        <tr r="L882" s="2"/>
      </tp>
      <tp t="s">
        <v>#N/A N/A</v>
        <stp/>
        <stp>BDP|12762626824321036317</stp>
        <tr r="E800" s="4"/>
        <tr r="E800" s="2"/>
      </tp>
      <tp t="s">
        <v>#N/A N/A</v>
        <stp/>
        <stp>BDP|17223808706373060849</stp>
        <tr r="C683" s="4"/>
        <tr r="C683" s="2"/>
      </tp>
      <tp t="s">
        <v>#N/A N/A</v>
        <stp/>
        <stp>BDP|10182116196074316859</stp>
        <tr r="Q249" s="4"/>
        <tr r="Q249" s="2"/>
      </tp>
      <tp t="s">
        <v>#N/A N/A</v>
        <stp/>
        <stp>BDP|17115637912675805185</stp>
        <tr r="E462" s="4"/>
        <tr r="E462" s="2"/>
      </tp>
      <tp t="s">
        <v>#N/A N/A</v>
        <stp/>
        <stp>BDP|17307178957222094536</stp>
        <tr r="Q795" s="4"/>
        <tr r="Q795" s="2"/>
      </tp>
      <tp t="s">
        <v>#N/A N/A</v>
        <stp/>
        <stp>BDP|11577470113065465554</stp>
        <tr r="F662" s="4"/>
        <tr r="F662" s="2"/>
      </tp>
      <tp t="s">
        <v>#N/A N/A</v>
        <stp/>
        <stp>BDP|10584000344168183804</stp>
        <tr r="C1125" s="4"/>
        <tr r="C1125" s="2"/>
      </tp>
      <tp t="s">
        <v>#N/A N/A</v>
        <stp/>
        <stp>BDP|18100472094703322212</stp>
        <tr r="K30" s="4"/>
        <tr r="K30" s="2"/>
      </tp>
      <tp t="s">
        <v>#N/A N/A</v>
        <stp/>
        <stp>BDP|10816646528087524711</stp>
        <tr r="G914" s="4"/>
        <tr r="G914" s="2"/>
      </tp>
      <tp t="s">
        <v>#N/A N/A</v>
        <stp/>
        <stp>BDP|15034493981145072882</stp>
        <tr r="O163" s="4"/>
        <tr r="O163" s="2"/>
      </tp>
      <tp t="s">
        <v>#N/A N/A</v>
        <stp/>
        <stp>BDP|10780124425927203021</stp>
        <tr r="J603" s="4"/>
        <tr r="J603" s="2"/>
      </tp>
      <tp t="s">
        <v>#N/A N/A</v>
        <stp/>
        <stp>BDP|10316059747102279205</stp>
        <tr r="D736" s="4"/>
        <tr r="D736" s="2"/>
      </tp>
      <tp t="s">
        <v>#N/A N/A</v>
        <stp/>
        <stp>BDP|10170517115748289846</stp>
        <tr r="Q1016" s="4"/>
        <tr r="Q1016" s="2"/>
      </tp>
      <tp t="s">
        <v>#N/A N/A</v>
        <stp/>
        <stp>BDP|17676328963851766738</stp>
        <tr r="N430" s="4"/>
        <tr r="N430" s="2"/>
      </tp>
      <tp t="s">
        <v>#N/A N/A</v>
        <stp/>
        <stp>BDP|13263018015381300764</stp>
        <tr r="G172" s="4"/>
        <tr r="G172" s="2"/>
      </tp>
      <tp t="s">
        <v>#N/A N/A</v>
        <stp/>
        <stp>BDP|13116249588849780491</stp>
        <tr r="F876" s="4"/>
        <tr r="F876" s="2"/>
      </tp>
      <tp t="s">
        <v>#N/A N/A</v>
        <stp/>
        <stp>BDP|16206206530716683570</stp>
        <tr r="G857" s="4"/>
        <tr r="G857" s="2"/>
      </tp>
      <tp t="s">
        <v>#N/A N/A</v>
        <stp/>
        <stp>BDP|17180529720815407140</stp>
        <tr r="L698" s="4"/>
        <tr r="L698" s="2"/>
      </tp>
      <tp t="s">
        <v>#N/A N/A</v>
        <stp/>
        <stp>BDP|17359387168432765478</stp>
        <tr r="H792" s="4"/>
        <tr r="H792" s="2"/>
      </tp>
      <tp t="s">
        <v>#N/A N/A</v>
        <stp/>
        <stp>BDP|14423235256986651143</stp>
        <tr r="Q1012" s="4"/>
        <tr r="Q1012" s="2"/>
      </tp>
      <tp t="s">
        <v>#N/A N/A</v>
        <stp/>
        <stp>BDP|14296542903125660003</stp>
        <tr r="M477" s="4"/>
        <tr r="M477" s="2"/>
      </tp>
      <tp t="s">
        <v>#N/A N/A</v>
        <stp/>
        <stp>BDP|11000527911834386538</stp>
        <tr r="N702" s="4"/>
        <tr r="N702" s="2"/>
      </tp>
      <tp t="s">
        <v>#N/A N/A</v>
        <stp/>
        <stp>BDP|10275099740522909214</stp>
        <tr r="M125" s="4"/>
        <tr r="M125" s="2"/>
      </tp>
      <tp t="s">
        <v>#N/A N/A</v>
        <stp/>
        <stp>BDP|18000977054495089504</stp>
        <tr r="I612" s="4"/>
        <tr r="I612" s="2"/>
      </tp>
      <tp t="s">
        <v>#N/A N/A</v>
        <stp/>
        <stp>BDP|14879329134608556883</stp>
        <tr r="I74" s="4"/>
        <tr r="I74" s="2"/>
      </tp>
      <tp t="s">
        <v>#N/A N/A</v>
        <stp/>
        <stp>BDP|14066686835687680280</stp>
        <tr r="I449" s="4"/>
        <tr r="I449" s="2"/>
      </tp>
      <tp t="s">
        <v>#N/A N/A</v>
        <stp/>
        <stp>BDP|18086835161526353423</stp>
        <tr r="C5" s="4"/>
        <tr r="C5" s="2"/>
      </tp>
      <tp t="s">
        <v>#N/A N/A</v>
        <stp/>
        <stp>BDP|15420812576728098603</stp>
        <tr r="F63" s="4"/>
        <tr r="F63" s="2"/>
      </tp>
      <tp t="s">
        <v>#N/A N/A</v>
        <stp/>
        <stp>BDP|16300442567680406079</stp>
        <tr r="O368" s="4"/>
        <tr r="O368" s="2"/>
      </tp>
      <tp t="s">
        <v>#N/A N/A</v>
        <stp/>
        <stp>BDP|18002659222668700032</stp>
        <tr r="I154" s="4"/>
        <tr r="I154" s="2"/>
      </tp>
      <tp t="s">
        <v>#N/A N/A</v>
        <stp/>
        <stp>BDP|10493325099609868740</stp>
        <tr r="O790" s="4"/>
        <tr r="O790" s="2"/>
      </tp>
      <tp t="s">
        <v>#N/A N/A</v>
        <stp/>
        <stp>BDP|16605997991206409499</stp>
        <tr r="F54" s="4"/>
        <tr r="F54" s="2"/>
      </tp>
      <tp t="s">
        <v>#N/A N/A</v>
        <stp/>
        <stp>BDP|11443962097937564235</stp>
        <tr r="M66" s="4"/>
        <tr r="M66" s="2"/>
      </tp>
      <tp t="s">
        <v>#N/A N/A</v>
        <stp/>
        <stp>BDP|11386481398519155115</stp>
        <tr r="J1137" s="4"/>
        <tr r="J1137" s="2"/>
      </tp>
      <tp t="s">
        <v>#N/A N/A</v>
        <stp/>
        <stp>BDP|15226465648637734681</stp>
        <tr r="K282" s="4"/>
        <tr r="K282" s="2"/>
      </tp>
      <tp t="s">
        <v>#N/A N/A</v>
        <stp/>
        <stp>BDP|12653171213723770567</stp>
        <tr r="G287" s="4"/>
        <tr r="G287" s="2"/>
      </tp>
      <tp t="s">
        <v>#N/A N/A</v>
        <stp/>
        <stp>BDP|17607136436567601661</stp>
        <tr r="M58" s="4"/>
        <tr r="M58" s="2"/>
      </tp>
      <tp t="s">
        <v>#N/A N/A</v>
        <stp/>
        <stp>BDP|14508000203151458116</stp>
        <tr r="P346" s="4"/>
        <tr r="P346" s="2"/>
      </tp>
      <tp t="s">
        <v>#N/A N/A</v>
        <stp/>
        <stp>BDP|12289722986221280872</stp>
        <tr r="C1050" s="4"/>
        <tr r="C1050" s="2"/>
      </tp>
      <tp t="s">
        <v>#N/A N/A</v>
        <stp/>
        <stp>BDP|10898713010334981630</stp>
        <tr r="Q574" s="4"/>
        <tr r="Q574" s="2"/>
      </tp>
      <tp t="s">
        <v>#N/A N/A</v>
        <stp/>
        <stp>BDP|13154777243361262546</stp>
        <tr r="D280" s="4"/>
        <tr r="D280" s="2"/>
      </tp>
      <tp t="s">
        <v>#N/A N/A</v>
        <stp/>
        <stp>BDP|16778687962054862666</stp>
        <tr r="Q1010" s="4"/>
        <tr r="Q1010" s="2"/>
      </tp>
      <tp t="s">
        <v>#N/A N/A</v>
        <stp/>
        <stp>BDP|18107371421029400401</stp>
        <tr r="P624" s="4"/>
        <tr r="P624" s="2"/>
      </tp>
      <tp t="s">
        <v>#N/A N/A</v>
        <stp/>
        <stp>BDP|10983076748709604939</stp>
        <tr r="O880" s="4"/>
        <tr r="O880" s="2"/>
      </tp>
      <tp t="s">
        <v>#N/A N/A</v>
        <stp/>
        <stp>BDP|10508909217644912889</stp>
        <tr r="E217" s="4"/>
        <tr r="E217" s="2"/>
      </tp>
      <tp t="s">
        <v>#N/A N/A</v>
        <stp/>
        <stp>BDP|12848387343250952193</stp>
        <tr r="H636" s="4"/>
        <tr r="H636" s="2"/>
      </tp>
      <tp t="s">
        <v>#N/A N/A</v>
        <stp/>
        <stp>BDP|10436000932314267371</stp>
        <tr r="J912" s="4"/>
        <tr r="J912" s="2"/>
      </tp>
      <tp t="s">
        <v>#N/A N/A</v>
        <stp/>
        <stp>BDP|15252067423450358374</stp>
        <tr r="E923" s="4"/>
        <tr r="E923" s="2"/>
      </tp>
      <tp t="s">
        <v>#N/A N/A</v>
        <stp/>
        <stp>BDP|15103331473853697647</stp>
        <tr r="E36" s="4"/>
        <tr r="E36" s="2"/>
      </tp>
      <tp t="s">
        <v>#N/A N/A</v>
        <stp/>
        <stp>BDP|17494209726210716365</stp>
        <tr r="O886" s="4"/>
        <tr r="O886" s="2"/>
      </tp>
      <tp t="s">
        <v>#N/A N/A</v>
        <stp/>
        <stp>BDP|10649683050725819257</stp>
        <tr r="E882" s="4"/>
        <tr r="E882" s="2"/>
      </tp>
      <tp t="s">
        <v>#N/A N/A</v>
        <stp/>
        <stp>BDP|17258391532094236781</stp>
        <tr r="C1036" s="4"/>
        <tr r="C1036" s="2"/>
      </tp>
      <tp t="s">
        <v>#N/A N/A</v>
        <stp/>
        <stp>BDP|12781938334765270915</stp>
        <tr r="F77" s="4"/>
        <tr r="F77" s="2"/>
      </tp>
      <tp t="s">
        <v>#N/A N/A</v>
        <stp/>
        <stp>BDP|16935954302323833852</stp>
        <tr r="L862" s="4"/>
        <tr r="L862" s="2"/>
      </tp>
      <tp t="s">
        <v>#N/A N/A</v>
        <stp/>
        <stp>BDP|17462396437417071496</stp>
        <tr r="K790" s="4"/>
        <tr r="K790" s="2"/>
      </tp>
      <tp t="s">
        <v>#N/A N/A</v>
        <stp/>
        <stp>BDP|11769113137180711751</stp>
        <tr r="O279" s="4"/>
        <tr r="O279" s="2"/>
      </tp>
      <tp t="s">
        <v>#N/A N/A</v>
        <stp/>
        <stp>BDP|10487867060768652279</stp>
        <tr r="P639" s="4"/>
        <tr r="P639" s="2"/>
      </tp>
      <tp t="s">
        <v>#N/A N/A</v>
        <stp/>
        <stp>BDP|10049337232210728457</stp>
        <tr r="H827" s="4"/>
        <tr r="H827" s="2"/>
      </tp>
      <tp t="s">
        <v>#N/A N/A</v>
        <stp/>
        <stp>BDP|14016777877961026126</stp>
        <tr r="N1008" s="4"/>
        <tr r="N1008" s="2"/>
      </tp>
      <tp t="s">
        <v>#N/A N/A</v>
        <stp/>
        <stp>BDP|11887649358026284042</stp>
        <tr r="L860" s="4"/>
        <tr r="L860" s="2"/>
      </tp>
      <tp t="s">
        <v>#N/A N/A</v>
        <stp/>
        <stp>BDP|13747327827691264728</stp>
        <tr r="P229" s="4"/>
        <tr r="P229" s="2"/>
      </tp>
      <tp t="s">
        <v>#N/A N/A</v>
        <stp/>
        <stp>BDP|15668126462012220468</stp>
        <tr r="L747" s="4"/>
        <tr r="L747" s="2"/>
      </tp>
      <tp t="s">
        <v>#N/A N/A</v>
        <stp/>
        <stp>BDP|16628332333365284761</stp>
        <tr r="P137" s="4"/>
        <tr r="P137" s="2"/>
      </tp>
      <tp t="s">
        <v>#N/A N/A</v>
        <stp/>
        <stp>BDP|10521785728615790402</stp>
        <tr r="L1060" s="4"/>
        <tr r="L1060" s="2"/>
      </tp>
      <tp t="s">
        <v>#N/A N/A</v>
        <stp/>
        <stp>BDP|15174593458711406069</stp>
        <tr r="C546" s="4"/>
        <tr r="C546" s="2"/>
      </tp>
      <tp t="s">
        <v>#N/A N/A</v>
        <stp/>
        <stp>BDP|12085847915937276818</stp>
        <tr r="P974" s="4"/>
        <tr r="P974" s="2"/>
      </tp>
      <tp t="s">
        <v>#N/A N/A</v>
        <stp/>
        <stp>BDP|17670675347066381772</stp>
        <tr r="E845" s="4"/>
        <tr r="E845" s="2"/>
      </tp>
      <tp t="s">
        <v>#N/A N/A</v>
        <stp/>
        <stp>BDP|13196155535062522766</stp>
        <tr r="I657" s="4"/>
        <tr r="I657" s="2"/>
      </tp>
      <tp t="s">
        <v>#N/A N/A</v>
        <stp/>
        <stp>BDP|17713438326035431042</stp>
        <tr r="P937" s="4"/>
        <tr r="P937" s="2"/>
      </tp>
      <tp t="s">
        <v>#N/A N/A</v>
        <stp/>
        <stp>BDP|17196523214365716227</stp>
        <tr r="P1002" s="4"/>
        <tr r="P1002" s="2"/>
      </tp>
      <tp t="s">
        <v>#N/A N/A</v>
        <stp/>
        <stp>BDP|13524372550102572359</stp>
        <tr r="I89" s="4"/>
        <tr r="I89" s="2"/>
      </tp>
      <tp t="s">
        <v>#N/A N/A</v>
        <stp/>
        <stp>BDP|12579589468246064374</stp>
        <tr r="F277" s="4"/>
        <tr r="F277" s="2"/>
      </tp>
      <tp t="s">
        <v>#N/A N/A</v>
        <stp/>
        <stp>BDP|17160063975082987693</stp>
        <tr r="O310" s="4"/>
        <tr r="O310" s="2"/>
      </tp>
      <tp t="s">
        <v>#N/A N/A</v>
        <stp/>
        <stp>BDP|15934575336902277586</stp>
        <tr r="I928" s="4"/>
        <tr r="I928" s="2"/>
      </tp>
      <tp t="s">
        <v>#N/A N/A</v>
        <stp/>
        <stp>BDP|18354196183213386687</stp>
        <tr r="M55" s="4"/>
        <tr r="M55" s="2"/>
      </tp>
      <tp t="s">
        <v>#N/A N/A</v>
        <stp/>
        <stp>BDP|10745053692965553876</stp>
        <tr r="J419" s="4"/>
        <tr r="J419" s="2"/>
      </tp>
      <tp t="s">
        <v>#N/A N/A</v>
        <stp/>
        <stp>BDP|11576728320007126741</stp>
        <tr r="G958" s="4"/>
        <tr r="G958" s="2"/>
      </tp>
      <tp t="s">
        <v>#N/A N/A</v>
        <stp/>
        <stp>BDP|12752583561287823245</stp>
        <tr r="N833" s="4"/>
        <tr r="N833" s="2"/>
      </tp>
      <tp t="s">
        <v>#N/A N/A</v>
        <stp/>
        <stp>BDP|16506790155125800532</stp>
        <tr r="I875" s="4"/>
        <tr r="I875" s="2"/>
      </tp>
      <tp t="s">
        <v>#N/A N/A</v>
        <stp/>
        <stp>BDP|12725619018948445985</stp>
        <tr r="C54" s="4"/>
        <tr r="C54" s="2"/>
      </tp>
      <tp t="s">
        <v>#N/A N/A</v>
        <stp/>
        <stp>BDP|17300309667843631501</stp>
        <tr r="H52" s="4"/>
        <tr r="H52" s="2"/>
      </tp>
      <tp t="s">
        <v>#N/A N/A</v>
        <stp/>
        <stp>BDP|16729570614424172273</stp>
        <tr r="L220" s="4"/>
        <tr r="L220" s="2"/>
      </tp>
      <tp t="s">
        <v>#N/A N/A</v>
        <stp/>
        <stp>BDP|13874370521084449281</stp>
        <tr r="K1037" s="4"/>
        <tr r="K1037" s="2"/>
      </tp>
      <tp t="s">
        <v>#N/A N/A</v>
        <stp/>
        <stp>BDP|11621742647870088671</stp>
        <tr r="F868" s="4"/>
        <tr r="F868" s="2"/>
      </tp>
      <tp t="s">
        <v>#N/A N/A</v>
        <stp/>
        <stp>BDP|12976121249196533554</stp>
        <tr r="C155" s="4"/>
        <tr r="C155" s="2"/>
      </tp>
      <tp t="s">
        <v>#N/A N/A</v>
        <stp/>
        <stp>BDP|16725563128210840537</stp>
        <tr r="C1004" s="4"/>
        <tr r="C1004" s="2"/>
      </tp>
      <tp t="s">
        <v>#N/A N/A</v>
        <stp/>
        <stp>BDP|14702344343093518475</stp>
        <tr r="G1120" s="4"/>
        <tr r="G1120" s="2"/>
      </tp>
      <tp t="s">
        <v>#N/A N/A</v>
        <stp/>
        <stp>BDP|16621111913106136476</stp>
        <tr r="J699" s="4"/>
        <tr r="J699" s="2"/>
      </tp>
      <tp t="s">
        <v>#N/A N/A</v>
        <stp/>
        <stp>BDP|13884225378924112612</stp>
        <tr r="D343" s="4"/>
        <tr r="D343" s="2"/>
      </tp>
      <tp t="s">
        <v>#N/A N/A</v>
        <stp/>
        <stp>BDP|16658964836248565012</stp>
        <tr r="L90" s="4"/>
        <tr r="L90" s="2"/>
      </tp>
      <tp t="s">
        <v>#N/A N/A</v>
        <stp/>
        <stp>BDP|17349477552356332475</stp>
        <tr r="O95" s="4"/>
        <tr r="O95" s="2"/>
      </tp>
      <tp t="s">
        <v>#N/A N/A</v>
        <stp/>
        <stp>BDP|11401725731294688539</stp>
        <tr r="C249" s="4"/>
        <tr r="C249" s="2"/>
      </tp>
      <tp t="s">
        <v>#N/A N/A</v>
        <stp/>
        <stp>BDP|18281099633538850725</stp>
        <tr r="M44" s="4"/>
        <tr r="M44" s="2"/>
      </tp>
      <tp t="s">
        <v>#N/A N/A</v>
        <stp/>
        <stp>BDP|17392079531648355847</stp>
        <tr r="L972" s="4"/>
        <tr r="L972" s="2"/>
      </tp>
      <tp t="s">
        <v>#N/A N/A</v>
        <stp/>
        <stp>BDP|17876690681448534574</stp>
        <tr r="I77" s="4"/>
        <tr r="I77" s="2"/>
      </tp>
      <tp t="s">
        <v>#N/A N/A</v>
        <stp/>
        <stp>BDP|13410933394730983789</stp>
        <tr r="I175" s="4"/>
        <tr r="I175" s="2"/>
      </tp>
      <tp t="s">
        <v>#N/A N/A</v>
        <stp/>
        <stp>BDP|16274769160650648375</stp>
        <tr r="D175" s="4"/>
        <tr r="D175" s="2"/>
      </tp>
      <tp t="s">
        <v>#N/A N/A</v>
        <stp/>
        <stp>BDP|12436658636046416563</stp>
        <tr r="J1049" s="4"/>
        <tr r="J1049" s="2"/>
      </tp>
      <tp t="s">
        <v>#N/A N/A</v>
        <stp/>
        <stp>BDP|13884305142242943262</stp>
        <tr r="Q76" s="4"/>
        <tr r="Q76" s="2"/>
      </tp>
      <tp t="s">
        <v>#N/A N/A</v>
        <stp/>
        <stp>BDP|10315188257128108880</stp>
        <tr r="C523" s="4"/>
        <tr r="C523" s="2"/>
      </tp>
      <tp t="s">
        <v>#N/A N/A</v>
        <stp/>
        <stp>BDP|14408551383809618410</stp>
        <tr r="C703" s="4"/>
        <tr r="C703" s="2"/>
      </tp>
      <tp t="s">
        <v>#N/A N/A</v>
        <stp/>
        <stp>BDP|13213188352754949745</stp>
        <tr r="D172" s="4"/>
        <tr r="D172" s="2"/>
      </tp>
      <tp t="s">
        <v>#N/A N/A</v>
        <stp/>
        <stp>BDP|15912507540812979256</stp>
        <tr r="J608" s="4"/>
        <tr r="J608" s="2"/>
      </tp>
      <tp t="s">
        <v>#N/A N/A</v>
        <stp/>
        <stp>BDP|13644309484484760801</stp>
        <tr r="G161" s="4"/>
        <tr r="G161" s="2"/>
      </tp>
      <tp t="s">
        <v>#N/A N/A</v>
        <stp/>
        <stp>BDP|15891703756050942320</stp>
        <tr r="M238" s="4"/>
        <tr r="M238" s="2"/>
      </tp>
      <tp t="s">
        <v>#N/A N/A</v>
        <stp/>
        <stp>BDP|14026812813071199867</stp>
        <tr r="D1057" s="4"/>
        <tr r="D1057" s="2"/>
      </tp>
      <tp t="s">
        <v>#N/A N/A</v>
        <stp/>
        <stp>BDP|13583386479610604376</stp>
        <tr r="O934" s="4"/>
        <tr r="O934" s="2"/>
      </tp>
      <tp t="s">
        <v>#N/A N/A</v>
        <stp/>
        <stp>BDP|18378909921397498039</stp>
        <tr r="Q913" s="4"/>
        <tr r="Q913" s="2"/>
      </tp>
      <tp t="s">
        <v>#N/A N/A</v>
        <stp/>
        <stp>BDP|11882281078179572983</stp>
        <tr r="Q845" s="4"/>
        <tr r="Q845" s="2"/>
      </tp>
      <tp t="s">
        <v>#N/A N/A</v>
        <stp/>
        <stp>BDP|15705790993298851704</stp>
        <tr r="F1127" s="4"/>
        <tr r="F1127" s="2"/>
      </tp>
      <tp t="s">
        <v>#N/A N/A</v>
        <stp/>
        <stp>BDP|15710331511055830680</stp>
        <tr r="J677" s="4"/>
        <tr r="J677" s="2"/>
      </tp>
      <tp t="s">
        <v>#N/A N/A</v>
        <stp/>
        <stp>BDP|16191646237716631118</stp>
        <tr r="E1106" s="4"/>
        <tr r="E1106" s="2"/>
      </tp>
      <tp t="s">
        <v>#N/A N/A</v>
        <stp/>
        <stp>BDP|16986346310430819009</stp>
        <tr r="J989" s="4"/>
        <tr r="J989" s="2"/>
      </tp>
      <tp t="s">
        <v>#N/A N/A</v>
        <stp/>
        <stp>BDP|17699930433848127121</stp>
        <tr r="E1077" s="4"/>
        <tr r="E1077" s="2"/>
      </tp>
      <tp t="s">
        <v>#N/A N/A</v>
        <stp/>
        <stp>BDP|14030731534530550470</stp>
        <tr r="G702" s="4"/>
        <tr r="G702" s="2"/>
      </tp>
      <tp t="s">
        <v>#N/A N/A</v>
        <stp/>
        <stp>BDP|18232121946140524960</stp>
        <tr r="P868" s="4"/>
        <tr r="P868" s="2"/>
      </tp>
      <tp t="s">
        <v>#N/A N/A</v>
        <stp/>
        <stp>BDP|17968084397323223912</stp>
        <tr r="I103" s="4"/>
        <tr r="I103" s="2"/>
      </tp>
      <tp t="s">
        <v>#N/A N/A</v>
        <stp/>
        <stp>BDP|17203112910324128774</stp>
        <tr r="F376" s="4"/>
        <tr r="F376" s="2"/>
      </tp>
      <tp t="s">
        <v>#N/A N/A</v>
        <stp/>
        <stp>BDP|10377250459085819620</stp>
        <tr r="I363" s="4"/>
        <tr r="I363" s="2"/>
      </tp>
      <tp t="s">
        <v>#N/A N/A</v>
        <stp/>
        <stp>BDP|15475077447602683778</stp>
        <tr r="M1133" s="4"/>
        <tr r="M1133" s="2"/>
      </tp>
      <tp t="s">
        <v>#N/A N/A</v>
        <stp/>
        <stp>BDP|13811021755814952638</stp>
        <tr r="N201" s="4"/>
        <tr r="N201" s="2"/>
      </tp>
      <tp t="s">
        <v>#N/A N/A</v>
        <stp/>
        <stp>BDP|18311694351069801660</stp>
        <tr r="P457" s="4"/>
        <tr r="P457" s="2"/>
      </tp>
      <tp t="s">
        <v>#N/A N/A</v>
        <stp/>
        <stp>BDP|13483470730895449521</stp>
        <tr r="I1115" s="4"/>
        <tr r="I1115" s="2"/>
      </tp>
      <tp t="s">
        <v>#N/A N/A</v>
        <stp/>
        <stp>BDP|11106350040747003512</stp>
        <tr r="E56" s="4"/>
        <tr r="E56" s="2"/>
      </tp>
      <tp t="s">
        <v>#N/A N/A</v>
        <stp/>
        <stp>BDP|12371445735465472434</stp>
        <tr r="F626" s="4"/>
        <tr r="F626" s="2"/>
      </tp>
      <tp t="s">
        <v>#N/A N/A</v>
        <stp/>
        <stp>BDP|11062530895600441970</stp>
        <tr r="I1099" s="4"/>
        <tr r="I1099" s="2"/>
      </tp>
      <tp t="s">
        <v>#N/A N/A</v>
        <stp/>
        <stp>BDP|11353826322736687908</stp>
        <tr r="G37" s="4"/>
        <tr r="G37" s="2"/>
      </tp>
      <tp t="s">
        <v>#N/A N/A</v>
        <stp/>
        <stp>BDP|11685842752491767933</stp>
        <tr r="D628" s="4"/>
        <tr r="D628" s="2"/>
      </tp>
      <tp t="s">
        <v>#N/A N/A</v>
        <stp/>
        <stp>BDP|14816169659701507564</stp>
        <tr r="C183" s="4"/>
        <tr r="C183" s="2"/>
      </tp>
      <tp t="s">
        <v>#N/A N/A</v>
        <stp/>
        <stp>BDP|15042442943582785340</stp>
        <tr r="L702" s="4"/>
        <tr r="L702" s="2"/>
      </tp>
      <tp t="s">
        <v>#N/A N/A</v>
        <stp/>
        <stp>BDP|16563168352606734021</stp>
        <tr r="H130" s="4"/>
        <tr r="H130" s="2"/>
      </tp>
      <tp t="s">
        <v>#N/A N/A</v>
        <stp/>
        <stp>BDP|10642669364560027400</stp>
        <tr r="M599" s="4"/>
        <tr r="M599" s="2"/>
      </tp>
      <tp t="s">
        <v>#N/A N/A</v>
        <stp/>
        <stp>BDP|14451150849085592096</stp>
        <tr r="L944" s="4"/>
        <tr r="L944" s="2"/>
      </tp>
      <tp t="s">
        <v>#N/A N/A</v>
        <stp/>
        <stp>BDP|12920453803461282394</stp>
        <tr r="P1018" s="4"/>
        <tr r="P1018" s="2"/>
      </tp>
      <tp t="s">
        <v>#N/A N/A</v>
        <stp/>
        <stp>BDP|16598335156057267363</stp>
        <tr r="Q887" s="4"/>
        <tr r="Q887" s="2"/>
      </tp>
      <tp t="s">
        <v>#N/A N/A</v>
        <stp/>
        <stp>BDP|13881247779041405357</stp>
        <tr r="F129" s="4"/>
        <tr r="F129" s="2"/>
      </tp>
      <tp t="s">
        <v>#N/A N/A</v>
        <stp/>
        <stp>BDP|17159041830939713964</stp>
        <tr r="P387" s="4"/>
        <tr r="P387" s="2"/>
      </tp>
      <tp t="s">
        <v>#N/A N/A</v>
        <stp/>
        <stp>BDP|17804783073344792701</stp>
        <tr r="M912" s="4"/>
        <tr r="M912" s="2"/>
      </tp>
      <tp t="s">
        <v>#N/A N/A</v>
        <stp/>
        <stp>BDP|17730754802451250569</stp>
        <tr r="F221" s="4"/>
        <tr r="F221" s="2"/>
      </tp>
      <tp t="s">
        <v>#N/A N/A</v>
        <stp/>
        <stp>BDP|10974206212453680492</stp>
        <tr r="D476" s="4"/>
        <tr r="D476" s="2"/>
      </tp>
      <tp t="s">
        <v>#N/A N/A</v>
        <stp/>
        <stp>BDP|11325718625179762940</stp>
        <tr r="O533" s="4"/>
        <tr r="O533" s="2"/>
      </tp>
      <tp t="s">
        <v>#N/A N/A</v>
        <stp/>
        <stp>BDP|10600846488773976775</stp>
        <tr r="H325" s="4"/>
        <tr r="H325" s="2"/>
      </tp>
      <tp t="s">
        <v>#N/A N/A</v>
        <stp/>
        <stp>BDP|14215765614601585719</stp>
        <tr r="O856" s="4"/>
        <tr r="O856" s="2"/>
      </tp>
      <tp t="s">
        <v>#N/A N/A</v>
        <stp/>
        <stp>BDP|11424224233595877196</stp>
        <tr r="J786" s="4"/>
        <tr r="J786" s="2"/>
      </tp>
      <tp t="s">
        <v>#N/A N/A</v>
        <stp/>
        <stp>BDP|13448172441505656704</stp>
        <tr r="J1037" s="4"/>
        <tr r="J1037" s="2"/>
      </tp>
      <tp t="s">
        <v>#N/A N/A</v>
        <stp/>
        <stp>BDP|13026291296009367587</stp>
        <tr r="C229" s="4"/>
        <tr r="C229" s="2"/>
      </tp>
      <tp t="s">
        <v>#N/A N/A</v>
        <stp/>
        <stp>BDP|17509637469776209592</stp>
        <tr r="I682" s="4"/>
        <tr r="I682" s="2"/>
      </tp>
      <tp t="s">
        <v>#N/A N/A</v>
        <stp/>
        <stp>BDP|10090159121266570154</stp>
        <tr r="H1036" s="4"/>
        <tr r="H1036" s="2"/>
      </tp>
      <tp t="s">
        <v>#N/A N/A</v>
        <stp/>
        <stp>BDP|14766474854683017204</stp>
        <tr r="D863" s="4"/>
        <tr r="D863" s="2"/>
      </tp>
      <tp t="s">
        <v>#N/A N/A</v>
        <stp/>
        <stp>BDP|16400719305903661627</stp>
        <tr r="P997" s="4"/>
        <tr r="P997" s="2"/>
      </tp>
      <tp t="s">
        <v>#N/A N/A</v>
        <stp/>
        <stp>BDP|16826846899080714364</stp>
        <tr r="F943" s="4"/>
        <tr r="F943" s="2"/>
      </tp>
      <tp t="s">
        <v>#N/A N/A</v>
        <stp/>
        <stp>BDP|10006014902010209454</stp>
        <tr r="L565" s="4"/>
        <tr r="L565" s="2"/>
      </tp>
      <tp t="s">
        <v>#N/A N/A</v>
        <stp/>
        <stp>BDP|12059421763917298374</stp>
        <tr r="E25" s="4"/>
        <tr r="E25" s="2"/>
      </tp>
      <tp t="s">
        <v>#N/A N/A</v>
        <stp/>
        <stp>BDP|17717766741825790536</stp>
        <tr r="M17" s="4"/>
        <tr r="M17" s="2"/>
      </tp>
      <tp t="s">
        <v>#N/A N/A</v>
        <stp/>
        <stp>BDP|18006775513158578254</stp>
        <tr r="K609" s="4"/>
        <tr r="K609" s="2"/>
      </tp>
      <tp t="s">
        <v>#N/A N/A</v>
        <stp/>
        <stp>BDP|14658720930146339231</stp>
        <tr r="L938" s="4"/>
        <tr r="L938" s="2"/>
      </tp>
      <tp t="s">
        <v>#N/A N/A</v>
        <stp/>
        <stp>BDP|17125203915119504956</stp>
        <tr r="D1070" s="4"/>
        <tr r="D1070" s="2"/>
      </tp>
      <tp t="s">
        <v>#N/A N/A</v>
        <stp/>
        <stp>BDP|17941706868031458311</stp>
        <tr r="J1064" s="4"/>
        <tr r="J1064" s="2"/>
      </tp>
      <tp t="s">
        <v>#N/A N/A</v>
        <stp/>
        <stp>BDP|14229466626217134170</stp>
        <tr r="G953" s="4"/>
        <tr r="G953" s="2"/>
      </tp>
      <tp t="s">
        <v>#N/A N/A</v>
        <stp/>
        <stp>BDP|17804563627413429790</stp>
        <tr r="I670" s="4"/>
        <tr r="I670" s="2"/>
      </tp>
      <tp t="s">
        <v>#N/A N/A</v>
        <stp/>
        <stp>BDP|12022955515526467801</stp>
        <tr r="Q1028" s="4"/>
        <tr r="Q1028" s="2"/>
      </tp>
      <tp t="s">
        <v>#N/A N/A</v>
        <stp/>
        <stp>BDP|18016475123123278926</stp>
        <tr r="J267" s="4"/>
        <tr r="J267" s="2"/>
      </tp>
      <tp t="s">
        <v>#N/A N/A</v>
        <stp/>
        <stp>BDP|11352807967759391206</stp>
        <tr r="C1095" s="4"/>
        <tr r="C1095" s="2"/>
      </tp>
      <tp t="s">
        <v>#N/A N/A</v>
        <stp/>
        <stp>BDP|16302073363274128019</stp>
        <tr r="D453" s="4"/>
        <tr r="D453" s="2"/>
      </tp>
      <tp t="s">
        <v>#N/A N/A</v>
        <stp/>
        <stp>BDP|11849789994798073337</stp>
        <tr r="I344" s="4"/>
        <tr r="I344" s="2"/>
      </tp>
      <tp t="s">
        <v>#N/A N/A</v>
        <stp/>
        <stp>BDP|10519348978430865061</stp>
        <tr r="L35" s="4"/>
        <tr r="L35" s="2"/>
      </tp>
      <tp t="s">
        <v>#N/A N/A</v>
        <stp/>
        <stp>BDP|12239133365623666259</stp>
        <tr r="H271" s="4"/>
        <tr r="H271" s="2"/>
      </tp>
      <tp t="s">
        <v>#N/A N/A</v>
        <stp/>
        <stp>BDP|13617608692639639155</stp>
        <tr r="Q269" s="4"/>
        <tr r="Q269" s="2"/>
      </tp>
      <tp t="s">
        <v>#N/A N/A</v>
        <stp/>
        <stp>BDP|14284919753348320449</stp>
        <tr r="M491" s="4"/>
        <tr r="M491" s="2"/>
      </tp>
      <tp t="s">
        <v>#N/A N/A</v>
        <stp/>
        <stp>BDP|14016051623574147608</stp>
        <tr r="H448" s="4"/>
        <tr r="H448" s="2"/>
      </tp>
      <tp t="s">
        <v>#N/A N/A</v>
        <stp/>
        <stp>BDP|11549440051860121466</stp>
        <tr r="F287" s="4"/>
        <tr r="F287" s="2"/>
      </tp>
      <tp t="s">
        <v>#N/A N/A</v>
        <stp/>
        <stp>BDP|17714197229919075900</stp>
        <tr r="H458" s="4"/>
        <tr r="H458" s="2"/>
      </tp>
      <tp t="s">
        <v>#N/A N/A</v>
        <stp/>
        <stp>BDP|11828830498254062049</stp>
        <tr r="O787" s="4"/>
        <tr r="O787" s="2"/>
      </tp>
      <tp t="s">
        <v>#N/A N/A</v>
        <stp/>
        <stp>BDP|11821349308340354603</stp>
        <tr r="E1031" s="4"/>
        <tr r="E1031" s="2"/>
      </tp>
      <tp t="s">
        <v>#N/A N/A</v>
        <stp/>
        <stp>BDP|16446805981247449569</stp>
        <tr r="N199" s="4"/>
        <tr r="N199" s="2"/>
      </tp>
      <tp t="s">
        <v>#N/A N/A</v>
        <stp/>
        <stp>BDP|17116235877135595371</stp>
        <tr r="P396" s="4"/>
        <tr r="P396" s="2"/>
      </tp>
      <tp t="s">
        <v>#N/A N/A</v>
        <stp/>
        <stp>BDP|14874797087936175903</stp>
        <tr r="J963" s="4"/>
        <tr r="J963" s="2"/>
      </tp>
      <tp t="s">
        <v>#N/A N/A</v>
        <stp/>
        <stp>BDP|17355019426827328605</stp>
        <tr r="G33" s="4"/>
        <tr r="G33" s="2"/>
      </tp>
      <tp t="s">
        <v>#N/A N/A</v>
        <stp/>
        <stp>BDP|16207619873885608613</stp>
        <tr r="O587" s="4"/>
        <tr r="O587" s="2"/>
      </tp>
      <tp t="s">
        <v>#N/A N/A</v>
        <stp/>
        <stp>BDP|14002836190705269465</stp>
        <tr r="F494" s="4"/>
        <tr r="F494" s="2"/>
      </tp>
      <tp t="s">
        <v>#N/A N/A</v>
        <stp/>
        <stp>BDP|10742641145063730564</stp>
        <tr r="Q265" s="4"/>
        <tr r="Q265" s="2"/>
      </tp>
      <tp t="s">
        <v>#N/A N/A</v>
        <stp/>
        <stp>BDP|13785421225530373149</stp>
        <tr r="Q392" s="4"/>
        <tr r="Q392" s="2"/>
      </tp>
      <tp t="s">
        <v>#N/A N/A</v>
        <stp/>
        <stp>BDP|15846861765706543994</stp>
        <tr r="N935" s="4"/>
        <tr r="N935" s="2"/>
      </tp>
      <tp t="s">
        <v>#N/A N/A</v>
        <stp/>
        <stp>BDP|13863785932046137541</stp>
        <tr r="P365" s="4"/>
        <tr r="P365" s="2"/>
      </tp>
      <tp t="s">
        <v>#N/A N/A</v>
        <stp/>
        <stp>BDP|18375115911695373973</stp>
        <tr r="E976" s="4"/>
        <tr r="E976" s="2"/>
      </tp>
      <tp t="s">
        <v>#N/A N/A</v>
        <stp/>
        <stp>BDP|17997100633441884052</stp>
        <tr r="E177" s="4"/>
        <tr r="E177" s="2"/>
      </tp>
      <tp t="s">
        <v>#N/A N/A</v>
        <stp/>
        <stp>BDP|16937562376237807764</stp>
        <tr r="P514" s="4"/>
        <tr r="P514" s="2"/>
      </tp>
      <tp t="s">
        <v>#N/A N/A</v>
        <stp/>
        <stp>BDP|17992213300061753089</stp>
        <tr r="Q1057" s="4"/>
        <tr r="Q1057" s="2"/>
      </tp>
      <tp t="s">
        <v>#N/A N/A</v>
        <stp/>
        <stp>BDP|15526209732242182217</stp>
        <tr r="D829" s="4"/>
        <tr r="D829" s="2"/>
      </tp>
      <tp t="s">
        <v>#N/A N/A</v>
        <stp/>
        <stp>BDP|13566523967483129766</stp>
        <tr r="I126" s="4"/>
        <tr r="I126" s="2"/>
      </tp>
      <tp t="s">
        <v>#N/A N/A</v>
        <stp/>
        <stp>BDP|12379796999780503813</stp>
        <tr r="F951" s="4"/>
        <tr r="F951" s="2"/>
      </tp>
      <tp t="s">
        <v>#N/A N/A</v>
        <stp/>
        <stp>BDP|12258693618293002241</stp>
        <tr r="P6" s="4"/>
        <tr r="P6" s="2"/>
      </tp>
      <tp t="s">
        <v>#N/A N/A</v>
        <stp/>
        <stp>BDP|13541871090303721521</stp>
        <tr r="D498" s="4"/>
        <tr r="D498" s="2"/>
      </tp>
      <tp t="s">
        <v>#N/A N/A</v>
        <stp/>
        <stp>BDP|14420777082279608603</stp>
        <tr r="O174" s="4"/>
        <tr r="O174" s="2"/>
      </tp>
      <tp t="s">
        <v>#N/A N/A</v>
        <stp/>
        <stp>BDP|11337402567123035437</stp>
        <tr r="P446" s="4"/>
        <tr r="P446" s="2"/>
      </tp>
      <tp t="s">
        <v>#N/A N/A</v>
        <stp/>
        <stp>BDP|12468998996097465193</stp>
        <tr r="L307" s="4"/>
        <tr r="L307" s="2"/>
      </tp>
      <tp t="s">
        <v>#N/A N/A</v>
        <stp/>
        <stp>BDP|15775290576307969378</stp>
        <tr r="N301" s="4"/>
        <tr r="N301" s="2"/>
      </tp>
      <tp t="s">
        <v>#N/A N/A</v>
        <stp/>
        <stp>BDP|10765089060397119587</stp>
        <tr r="O749" s="4"/>
        <tr r="O749" s="2"/>
      </tp>
      <tp t="s">
        <v>#N/A N/A</v>
        <stp/>
        <stp>BDP|15113548326084629231</stp>
        <tr r="L701" s="4"/>
        <tr r="L701" s="2"/>
      </tp>
      <tp t="s">
        <v>#N/A N/A</v>
        <stp/>
        <stp>BDP|16140621730661083651</stp>
        <tr r="J324" s="4"/>
        <tr r="J324" s="2"/>
      </tp>
      <tp t="s">
        <v>#N/A N/A</v>
        <stp/>
        <stp>BDP|12262221027491834798</stp>
        <tr r="C1060" s="4"/>
        <tr r="C1060" s="2"/>
      </tp>
      <tp t="s">
        <v>#N/A N/A</v>
        <stp/>
        <stp>BDP|15094877584148233974</stp>
        <tr r="E788" s="4"/>
        <tr r="E788" s="2"/>
      </tp>
      <tp t="s">
        <v>#N/A N/A</v>
        <stp/>
        <stp>BDP|16350247001092328238</stp>
        <tr r="M864" s="4"/>
        <tr r="M864" s="2"/>
      </tp>
      <tp t="s">
        <v>#N/A N/A</v>
        <stp/>
        <stp>BDP|15099944106639319172</stp>
        <tr r="M90" s="4"/>
        <tr r="M90" s="2"/>
      </tp>
      <tp t="s">
        <v>#N/A N/A</v>
        <stp/>
        <stp>BDP|12315347805587099245</stp>
        <tr r="J949" s="4"/>
        <tr r="J949" s="2"/>
      </tp>
      <tp t="s">
        <v>#N/A N/A</v>
        <stp/>
        <stp>BDP|15681035370217264116</stp>
        <tr r="O207" s="4"/>
        <tr r="O207" s="2"/>
      </tp>
      <tp t="s">
        <v>#N/A N/A</v>
        <stp/>
        <stp>BDP|12885001489437321940</stp>
        <tr r="P186" s="4"/>
        <tr r="P186" s="2"/>
      </tp>
      <tp t="s">
        <v>#N/A N/A</v>
        <stp/>
        <stp>BDP|14893330597392313895</stp>
        <tr r="C548" s="4"/>
        <tr r="C548" s="2"/>
      </tp>
      <tp t="s">
        <v>#N/A N/A</v>
        <stp/>
        <stp>BDP|12964424565882123695</stp>
        <tr r="O639" s="4"/>
        <tr r="O639" s="2"/>
      </tp>
      <tp t="s">
        <v>#N/A N/A</v>
        <stp/>
        <stp>BDP|18249437552795791820</stp>
        <tr r="H21" s="4"/>
        <tr r="H21" s="2"/>
      </tp>
      <tp t="s">
        <v>#N/A N/A</v>
        <stp/>
        <stp>BDP|10620693145603821548</stp>
        <tr r="M99" s="4"/>
        <tr r="M99" s="2"/>
      </tp>
      <tp t="s">
        <v>#N/A N/A</v>
        <stp/>
        <stp>BDP|18111545215000787810</stp>
        <tr r="M939" s="4"/>
        <tr r="M939" s="2"/>
      </tp>
      <tp t="s">
        <v>#N/A N/A</v>
        <stp/>
        <stp>BDP|14376264140343453579</stp>
        <tr r="L172" s="4"/>
        <tr r="L172" s="2"/>
      </tp>
      <tp t="s">
        <v>#N/A N/A</v>
        <stp/>
        <stp>BDP|14683057839807942450</stp>
        <tr r="K142" s="4"/>
        <tr r="K142" s="2"/>
      </tp>
      <tp t="s">
        <v>#N/A N/A</v>
        <stp/>
        <stp>BDP|11760503742533152726</stp>
        <tr r="D1026" s="4"/>
        <tr r="D1026" s="2"/>
      </tp>
      <tp t="s">
        <v>#N/A N/A</v>
        <stp/>
        <stp>BDP|11433583205150753086</stp>
        <tr r="Q1145" s="4"/>
        <tr r="Q1145" s="2"/>
      </tp>
      <tp t="s">
        <v>#N/A N/A</v>
        <stp/>
        <stp>BDP|14104612818665836266</stp>
        <tr r="O137" s="4"/>
        <tr r="O137" s="2"/>
      </tp>
      <tp t="s">
        <v>#N/A N/A</v>
        <stp/>
        <stp>BDP|12719442742447770101</stp>
        <tr r="E102" s="4"/>
        <tr r="E102" s="2"/>
      </tp>
      <tp t="s">
        <v>#N/A N/A</v>
        <stp/>
        <stp>BDP|16230122333774305466</stp>
        <tr r="K204" s="4"/>
        <tr r="K204" s="2"/>
      </tp>
      <tp t="s">
        <v>#N/A N/A</v>
        <stp/>
        <stp>BDP|12080710756633296737</stp>
        <tr r="I963" s="4"/>
        <tr r="I963" s="2"/>
      </tp>
      <tp t="s">
        <v>#N/A N/A</v>
        <stp/>
        <stp>BDP|16136749290788620458</stp>
        <tr r="O968" s="4"/>
        <tr r="O968" s="2"/>
      </tp>
      <tp t="s">
        <v>#N/A N/A</v>
        <stp/>
        <stp>BDP|15074317920639087979</stp>
        <tr r="F303" s="4"/>
        <tr r="F303" s="2"/>
      </tp>
      <tp t="s">
        <v>#N/A N/A</v>
        <stp/>
        <stp>BDP|14786068001145343552</stp>
        <tr r="P325" s="4"/>
        <tr r="P325" s="2"/>
      </tp>
      <tp t="s">
        <v>#N/A N/A</v>
        <stp/>
        <stp>BDP|17365202924474471753</stp>
        <tr r="M362" s="4"/>
        <tr r="M362" s="2"/>
      </tp>
      <tp t="s">
        <v>#N/A N/A</v>
        <stp/>
        <stp>BDP|13593176356660467294</stp>
        <tr r="Q850" s="4"/>
        <tr r="Q850" s="2"/>
      </tp>
      <tp t="s">
        <v>#N/A N/A</v>
        <stp/>
        <stp>BDP|13081681603542430265</stp>
        <tr r="G718" s="4"/>
        <tr r="G718" s="2"/>
      </tp>
      <tp t="s">
        <v>#N/A N/A</v>
        <stp/>
        <stp>BDP|11282190040071209001</stp>
        <tr r="L785" s="4"/>
        <tr r="L785" s="2"/>
      </tp>
      <tp t="s">
        <v>#N/A N/A</v>
        <stp/>
        <stp>BDP|10207243999837054967</stp>
        <tr r="P1088" s="4"/>
        <tr r="P1088" s="2"/>
      </tp>
      <tp t="s">
        <v>#N/A N/A</v>
        <stp/>
        <stp>BDP|13383484351007559060</stp>
        <tr r="F889" s="4"/>
        <tr r="F889" s="2"/>
      </tp>
      <tp t="s">
        <v>#N/A N/A</v>
        <stp/>
        <stp>BDP|18000339171981281890</stp>
        <tr r="E1053" s="4"/>
        <tr r="E1053" s="2"/>
      </tp>
      <tp t="s">
        <v>#N/A N/A</v>
        <stp/>
        <stp>BDP|10182390218474952301</stp>
        <tr r="D729" s="4"/>
        <tr r="D729" s="2"/>
      </tp>
      <tp t="s">
        <v>#N/A N/A</v>
        <stp/>
        <stp>BDP|17830187291948000285</stp>
        <tr r="J745" s="4"/>
        <tr r="J745" s="2"/>
      </tp>
      <tp t="s">
        <v>#N/A N/A</v>
        <stp/>
        <stp>BDP|16212376603158808879</stp>
        <tr r="M788" s="4"/>
        <tr r="M788" s="2"/>
      </tp>
      <tp t="s">
        <v>#N/A N/A</v>
        <stp/>
        <stp>BDP|16807719832907089027</stp>
        <tr r="P796" s="4"/>
        <tr r="P796" s="2"/>
      </tp>
      <tp t="s">
        <v>#N/A N/A</v>
        <stp/>
        <stp>BDP|11754176959533190311</stp>
        <tr r="F130" s="4"/>
        <tr r="F130" s="2"/>
      </tp>
      <tp t="s">
        <v>#N/A N/A</v>
        <stp/>
        <stp>BDP|17464991970539587514</stp>
        <tr r="J162" s="4"/>
        <tr r="J162" s="2"/>
      </tp>
      <tp t="s">
        <v>#N/A N/A</v>
        <stp/>
        <stp>BDP|10955628583079572244</stp>
        <tr r="L868" s="4"/>
        <tr r="L868" s="2"/>
      </tp>
      <tp t="s">
        <v>#N/A N/A</v>
        <stp/>
        <stp>BDP|10401448956013633796</stp>
        <tr r="J447" s="4"/>
        <tr r="J447" s="2"/>
      </tp>
      <tp t="s">
        <v>#N/A N/A</v>
        <stp/>
        <stp>BDP|12601683402268389964</stp>
        <tr r="G250" s="4"/>
        <tr r="G250" s="2"/>
      </tp>
      <tp t="s">
        <v>#N/A N/A</v>
        <stp/>
        <stp>BDP|14872714850966606567</stp>
        <tr r="K751" s="4"/>
        <tr r="K751" s="2"/>
      </tp>
      <tp t="s">
        <v>#N/A N/A</v>
        <stp/>
        <stp>BDP|15718979769476291929</stp>
        <tr r="K110" s="4"/>
        <tr r="K110" s="2"/>
      </tp>
      <tp t="s">
        <v>#N/A N/A</v>
        <stp/>
        <stp>BDP|18207595445554586824</stp>
        <tr r="O1025" s="4"/>
        <tr r="O1025" s="2"/>
      </tp>
      <tp t="s">
        <v>#N/A N/A</v>
        <stp/>
        <stp>BDP|12092404138518886893</stp>
        <tr r="Q993" s="4"/>
        <tr r="Q993" s="2"/>
      </tp>
      <tp t="s">
        <v>#N/A N/A</v>
        <stp/>
        <stp>BDP|11632838946440240889</stp>
        <tr r="J887" s="4"/>
        <tr r="J887" s="2"/>
      </tp>
      <tp t="s">
        <v>#N/A N/A</v>
        <stp/>
        <stp>BDP|12792187887616991883</stp>
        <tr r="H428" s="4"/>
        <tr r="H428" s="2"/>
      </tp>
      <tp t="s">
        <v>#N/A N/A</v>
        <stp/>
        <stp>BDP|11806206629084058081</stp>
        <tr r="O797" s="4"/>
        <tr r="O797" s="2"/>
      </tp>
      <tp t="s">
        <v>#N/A N/A</v>
        <stp/>
        <stp>BDP|16613947061165245981</stp>
        <tr r="F818" s="4"/>
        <tr r="F818" s="2"/>
      </tp>
      <tp t="s">
        <v>#N/A N/A</v>
        <stp/>
        <stp>BDP|13804563253544060242</stp>
        <tr r="G735" s="4"/>
        <tr r="G735" s="2"/>
      </tp>
      <tp t="s">
        <v>#N/A N/A</v>
        <stp/>
        <stp>BDP|10850142545017829784</stp>
        <tr r="F921" s="4"/>
        <tr r="F921" s="2"/>
      </tp>
      <tp t="s">
        <v>#N/A N/A</v>
        <stp/>
        <stp>BDP|14747393900835765708</stp>
        <tr r="K778" s="4"/>
        <tr r="K778" s="2"/>
      </tp>
      <tp t="s">
        <v>#N/A N/A</v>
        <stp/>
        <stp>BDP|12209253504960981533</stp>
        <tr r="C572" s="4"/>
        <tr r="C572" s="2"/>
      </tp>
      <tp t="s">
        <v>#N/A N/A</v>
        <stp/>
        <stp>BDP|17282706906451894452</stp>
        <tr r="C128" s="4"/>
        <tr r="C128" s="2"/>
      </tp>
      <tp t="s">
        <v>#N/A N/A</v>
        <stp/>
        <stp>BDP|17517398830886433412</stp>
        <tr r="F797" s="4"/>
        <tr r="F797" s="2"/>
      </tp>
      <tp t="s">
        <v>#N/A N/A</v>
        <stp/>
        <stp>BDP|14813047484268309123</stp>
        <tr r="G1134" s="4"/>
        <tr r="G1134" s="2"/>
      </tp>
      <tp t="s">
        <v>#N/A N/A</v>
        <stp/>
        <stp>BDP|12920941575679456057</stp>
        <tr r="J360" s="4"/>
        <tr r="J360" s="2"/>
      </tp>
      <tp t="s">
        <v>#N/A N/A</v>
        <stp/>
        <stp>BDP|10715194526740944681</stp>
        <tr r="D786" s="4"/>
        <tr r="D786" s="2"/>
      </tp>
      <tp t="s">
        <v>#N/A N/A</v>
        <stp/>
        <stp>BDP|17617240934476664595</stp>
        <tr r="K141" s="4"/>
        <tr r="K141" s="2"/>
      </tp>
      <tp t="s">
        <v>#N/A N/A</v>
        <stp/>
        <stp>BDP|10891252812057084166</stp>
        <tr r="H374" s="4"/>
        <tr r="H374" s="2"/>
      </tp>
      <tp t="s">
        <v>#N/A N/A</v>
        <stp/>
        <stp>BDP|15508607379184353566</stp>
        <tr r="K99" s="4"/>
        <tr r="K99" s="2"/>
      </tp>
      <tp t="s">
        <v>#N/A N/A</v>
        <stp/>
        <stp>BDP|12513492565794183118</stp>
        <tr r="E534" s="4"/>
        <tr r="E534" s="2"/>
      </tp>
      <tp t="s">
        <v>#N/A N/A</v>
        <stp/>
        <stp>BDP|15219911837248440292</stp>
        <tr r="O1114" s="4"/>
        <tr r="O1114" s="2"/>
      </tp>
      <tp t="s">
        <v>#N/A N/A</v>
        <stp/>
        <stp>BDP|17702030223452770297</stp>
        <tr r="O795" s="4"/>
        <tr r="O795" s="2"/>
      </tp>
      <tp t="s">
        <v>#N/A N/A</v>
        <stp/>
        <stp>BDP|11808342186298366702</stp>
        <tr r="I946" s="4"/>
        <tr r="I946" s="2"/>
      </tp>
      <tp t="s">
        <v>#N/A N/A</v>
        <stp/>
        <stp>BDP|12473218438504139242</stp>
        <tr r="N976" s="4"/>
        <tr r="N976" s="2"/>
      </tp>
      <tp t="s">
        <v>#N/A N/A</v>
        <stp/>
        <stp>BDP|16538703313825720091</stp>
        <tr r="P732" s="4"/>
        <tr r="P732" s="2"/>
      </tp>
      <tp t="s">
        <v>#N/A N/A</v>
        <stp/>
        <stp>BDP|10181461071614606284</stp>
        <tr r="G502" s="4"/>
        <tr r="G502" s="2"/>
      </tp>
      <tp t="s">
        <v>#N/A N/A</v>
        <stp/>
        <stp>BDP|17614877583204893626</stp>
        <tr r="C743" s="4"/>
        <tr r="C743" s="2"/>
      </tp>
      <tp t="s">
        <v>#N/A N/A</v>
        <stp/>
        <stp>BDP|12935528940401601755</stp>
        <tr r="O194" s="4"/>
        <tr r="O194" s="2"/>
      </tp>
      <tp t="s">
        <v>#N/A N/A</v>
        <stp/>
        <stp>BDP|14108292242005607248</stp>
        <tr r="M246" s="4"/>
        <tr r="M246" s="2"/>
      </tp>
      <tp t="s">
        <v>#N/A N/A</v>
        <stp/>
        <stp>BDP|11866630664693522728</stp>
        <tr r="F1141" s="4"/>
        <tr r="F1141" s="2"/>
      </tp>
      <tp t="s">
        <v>#N/A N/A</v>
        <stp/>
        <stp>BDP|15392536019690422452</stp>
        <tr r="O2" s="4"/>
        <tr r="O2" s="2"/>
      </tp>
      <tp t="s">
        <v>#N/A N/A</v>
        <stp/>
        <stp>BDP|15002888080518106814</stp>
        <tr r="L492" s="4"/>
        <tr r="L492" s="2"/>
      </tp>
      <tp t="s">
        <v>#N/A N/A</v>
        <stp/>
        <stp>BDP|12916318253192172327</stp>
        <tr r="F933" s="4"/>
        <tr r="F933" s="2"/>
      </tp>
      <tp t="s">
        <v>#N/A N/A</v>
        <stp/>
        <stp>BDP|15998546679813477188</stp>
        <tr r="L856" s="4"/>
        <tr r="L856" s="2"/>
      </tp>
      <tp t="s">
        <v>#N/A N/A</v>
        <stp/>
        <stp>BDP|16663438254371976302</stp>
        <tr r="E880" s="4"/>
        <tr r="E880" s="2"/>
      </tp>
      <tp t="s">
        <v>#N/A N/A</v>
        <stp/>
        <stp>BDP|18042396020698358429</stp>
        <tr r="E708" s="4"/>
        <tr r="E708" s="2"/>
      </tp>
      <tp t="s">
        <v>#N/A N/A</v>
        <stp/>
        <stp>BDP|11551519271211406791</stp>
        <tr r="N776" s="4"/>
        <tr r="N776" s="2"/>
      </tp>
      <tp t="s">
        <v>#N/A N/A</v>
        <stp/>
        <stp>BDP|10114829682031028497</stp>
        <tr r="H414" s="4"/>
        <tr r="H414" s="2"/>
      </tp>
      <tp t="s">
        <v>#N/A N/A</v>
        <stp/>
        <stp>BDP|12245198271611632044</stp>
        <tr r="F245" s="4"/>
        <tr r="F245" s="2"/>
      </tp>
      <tp t="s">
        <v>#N/A N/A</v>
        <stp/>
        <stp>BDP|11488634329672005269</stp>
        <tr r="K646" s="4"/>
        <tr r="K646" s="2"/>
      </tp>
      <tp t="s">
        <v>#N/A N/A</v>
        <stp/>
        <stp>BDP|11330997276768562216</stp>
        <tr r="G911" s="4"/>
        <tr r="G911" s="2"/>
      </tp>
      <tp t="s">
        <v>#N/A N/A</v>
        <stp/>
        <stp>BDP|17879772617177836385</stp>
        <tr r="H411" s="4"/>
        <tr r="H411" s="2"/>
      </tp>
      <tp t="s">
        <v>#N/A N/A</v>
        <stp/>
        <stp>BDP|17093009728376438641</stp>
        <tr r="O709" s="4"/>
        <tr r="O709" s="2"/>
      </tp>
      <tp t="s">
        <v>#N/A N/A</v>
        <stp/>
        <stp>BDP|11527595849642899759</stp>
        <tr r="E16" s="4"/>
        <tr r="E16" s="2"/>
      </tp>
      <tp t="s">
        <v>#N/A N/A</v>
        <stp/>
        <stp>BDP|11852092973315835627</stp>
        <tr r="H845" s="4"/>
        <tr r="H845" s="2"/>
      </tp>
      <tp t="s">
        <v>#N/A N/A</v>
        <stp/>
        <stp>BDP|12019434220306951723</stp>
        <tr r="Q844" s="4"/>
        <tr r="Q844" s="2"/>
      </tp>
      <tp t="s">
        <v>#N/A N/A</v>
        <stp/>
        <stp>BDP|10955057097705026937</stp>
        <tr r="M95" s="4"/>
        <tr r="M95" s="2"/>
      </tp>
      <tp t="s">
        <v>#N/A N/A</v>
        <stp/>
        <stp>BDP|13612239128906128044</stp>
        <tr r="Q25" s="4"/>
        <tr r="Q25" s="2"/>
      </tp>
      <tp t="s">
        <v>#N/A N/A</v>
        <stp/>
        <stp>BDP|10816590661903885507</stp>
        <tr r="E245" s="4"/>
        <tr r="E245" s="2"/>
      </tp>
      <tp t="s">
        <v>#N/A N/A</v>
        <stp/>
        <stp>BDP|18168895852262373211</stp>
        <tr r="N244" s="4"/>
        <tr r="N244" s="2"/>
      </tp>
      <tp t="s">
        <v>#N/A N/A</v>
        <stp/>
        <stp>BDP|12899143384026480844</stp>
        <tr r="I1004" s="4"/>
        <tr r="I1004" s="2"/>
      </tp>
      <tp t="s">
        <v>#N/A N/A</v>
        <stp/>
        <stp>BDP|17625526000187478084</stp>
        <tr r="I330" s="4"/>
        <tr r="I330" s="2"/>
      </tp>
      <tp t="s">
        <v>#N/A N/A</v>
        <stp/>
        <stp>BDP|11851171425366200101</stp>
        <tr r="P489" s="4"/>
        <tr r="P489" s="2"/>
      </tp>
      <tp t="s">
        <v>#N/A N/A</v>
        <stp/>
        <stp>BDP|15404290010473267048</stp>
        <tr r="N175" s="4"/>
        <tr r="N175" s="2"/>
      </tp>
      <tp t="s">
        <v>#N/A N/A</v>
        <stp/>
        <stp>BDP|10359295005081587612</stp>
        <tr r="I426" s="4"/>
        <tr r="I426" s="2"/>
      </tp>
      <tp t="s">
        <v>#N/A N/A</v>
        <stp/>
        <stp>BDP|16131246219714584420</stp>
        <tr r="K698" s="4"/>
        <tr r="K698" s="2"/>
      </tp>
      <tp t="s">
        <v>#N/A N/A</v>
        <stp/>
        <stp>BDP|15696640179002376334</stp>
        <tr r="K40" s="4"/>
        <tr r="K40" s="2"/>
      </tp>
      <tp t="s">
        <v>#N/A N/A</v>
        <stp/>
        <stp>BDP|11516299117030679761</stp>
        <tr r="N577" s="4"/>
        <tr r="N577" s="2"/>
      </tp>
      <tp t="s">
        <v>#N/A N/A</v>
        <stp/>
        <stp>BDP|11295661368685241154</stp>
        <tr r="O1037" s="4"/>
        <tr r="O1037" s="2"/>
      </tp>
      <tp t="s">
        <v>#N/A N/A</v>
        <stp/>
        <stp>BDP|14584073145227549290</stp>
        <tr r="H337" s="4"/>
        <tr r="H337" s="2"/>
      </tp>
      <tp t="s">
        <v>#N/A N/A</v>
        <stp/>
        <stp>BDP|17803261523565695700</stp>
        <tr r="I818" s="4"/>
        <tr r="I818" s="2"/>
      </tp>
      <tp t="s">
        <v>#N/A N/A</v>
        <stp/>
        <stp>BDP|13226909638094804897</stp>
        <tr r="P874" s="4"/>
        <tr r="P874" s="2"/>
      </tp>
      <tp t="s">
        <v>#N/A N/A</v>
        <stp/>
        <stp>BDP|15604790764853758271</stp>
        <tr r="F1092" s="4"/>
        <tr r="F1092" s="2"/>
      </tp>
      <tp t="s">
        <v>#N/A N/A</v>
        <stp/>
        <stp>BDP|14876701142391010317</stp>
        <tr r="E135" s="4"/>
        <tr r="E135" s="2"/>
      </tp>
      <tp t="s">
        <v>#N/A N/A</v>
        <stp/>
        <stp>BDP|12559645933033078194</stp>
        <tr r="O1121" s="4"/>
        <tr r="O1121" s="2"/>
      </tp>
      <tp t="s">
        <v>#N/A N/A</v>
        <stp/>
        <stp>BDP|15217182511333242327</stp>
        <tr r="H819" s="4"/>
        <tr r="H819" s="2"/>
      </tp>
      <tp t="s">
        <v>#N/A N/A</v>
        <stp/>
        <stp>BDP|14501691764427740643</stp>
        <tr r="M96" s="4"/>
        <tr r="M96" s="2"/>
      </tp>
      <tp t="s">
        <v>#N/A N/A</v>
        <stp/>
        <stp>BDP|14397350905781979318</stp>
        <tr r="G499" s="4"/>
        <tr r="G499" s="2"/>
      </tp>
      <tp t="s">
        <v>#N/A N/A</v>
        <stp/>
        <stp>BDP|14907497159523425361</stp>
        <tr r="D595" s="4"/>
        <tr r="D595" s="2"/>
      </tp>
      <tp t="s">
        <v>#N/A N/A</v>
        <stp/>
        <stp>BDP|16145337148996136209</stp>
        <tr r="E692" s="4"/>
        <tr r="E692" s="2"/>
      </tp>
      <tp t="s">
        <v>#N/A N/A</v>
        <stp/>
        <stp>BDP|12824243873462601022</stp>
        <tr r="E1141" s="4"/>
        <tr r="E1141" s="2"/>
      </tp>
      <tp t="s">
        <v>#N/A N/A</v>
        <stp/>
        <stp>BDP|17228483947915364759</stp>
        <tr r="F56" s="4"/>
        <tr r="F56" s="2"/>
      </tp>
      <tp t="s">
        <v>#N/A N/A</v>
        <stp/>
        <stp>BDP|14064713232671166492</stp>
        <tr r="M242" s="4"/>
        <tr r="M242" s="2"/>
      </tp>
      <tp t="s">
        <v>#N/A N/A</v>
        <stp/>
        <stp>BDP|17530899572944232977</stp>
        <tr r="I450" s="4"/>
        <tr r="I450" s="2"/>
      </tp>
      <tp t="s">
        <v>#N/A N/A</v>
        <stp/>
        <stp>BDP|14087228268333727667</stp>
        <tr r="L674" s="4"/>
        <tr r="L674" s="2"/>
      </tp>
      <tp t="s">
        <v>#N/A N/A</v>
        <stp/>
        <stp>BDP|14926301714801542239</stp>
        <tr r="I1132" s="4"/>
        <tr r="I1132" s="2"/>
      </tp>
      <tp t="s">
        <v>#N/A N/A</v>
        <stp/>
        <stp>BDP|13799034629847719312</stp>
        <tr r="O645" s="4"/>
        <tr r="O645" s="2"/>
      </tp>
      <tp t="s">
        <v>#N/A N/A</v>
        <stp/>
        <stp>BDP|13175514274246869272</stp>
        <tr r="J976" s="4"/>
        <tr r="J976" s="2"/>
      </tp>
      <tp t="s">
        <v>#N/A N/A</v>
        <stp/>
        <stp>BDP|17797570629734636148</stp>
        <tr r="M807" s="4"/>
        <tr r="M807" s="2"/>
      </tp>
      <tp t="s">
        <v>#N/A N/A</v>
        <stp/>
        <stp>BDP|12477121943451609387</stp>
        <tr r="P1102" s="4"/>
        <tr r="P1102" s="2"/>
      </tp>
      <tp t="s">
        <v>#N/A N/A</v>
        <stp/>
        <stp>BDP|13668799352457739303</stp>
        <tr r="K450" s="4"/>
        <tr r="K450" s="2"/>
      </tp>
      <tp t="s">
        <v>#N/A N/A</v>
        <stp/>
        <stp>BDP|14975422043853677241</stp>
        <tr r="N295" s="4"/>
        <tr r="N295" s="2"/>
      </tp>
      <tp t="s">
        <v>#N/A N/A</v>
        <stp/>
        <stp>BDP|12988393155691660090</stp>
        <tr r="C16" s="4"/>
        <tr r="C16" s="2"/>
      </tp>
      <tp t="s">
        <v>#N/A N/A</v>
        <stp/>
        <stp>BDP|10897331336582227756</stp>
        <tr r="K594" s="4"/>
        <tr r="K594" s="2"/>
      </tp>
      <tp t="s">
        <v>#N/A N/A</v>
        <stp/>
        <stp>BDP|15731318574485839105</stp>
        <tr r="G1157" s="4"/>
        <tr r="G1157" s="2"/>
      </tp>
      <tp t="s">
        <v>#N/A N/A</v>
        <stp/>
        <stp>BDP|13550492491732217958</stp>
        <tr r="G190" s="4"/>
        <tr r="G190" s="2"/>
      </tp>
      <tp t="s">
        <v>#N/A N/A</v>
        <stp/>
        <stp>BDP|12963369853664147572</stp>
        <tr r="Q1069" s="4"/>
        <tr r="Q1069" s="2"/>
      </tp>
      <tp t="s">
        <v>#N/A N/A</v>
        <stp/>
        <stp>BDP|12960483632959912902</stp>
        <tr r="N864" s="4"/>
        <tr r="N864" s="2"/>
      </tp>
      <tp t="s">
        <v>#N/A N/A</v>
        <stp/>
        <stp>BDP|15279300419917121502</stp>
        <tr r="I574" s="4"/>
        <tr r="I574" s="2"/>
      </tp>
      <tp t="s">
        <v>#N/A N/A</v>
        <stp/>
        <stp>BDP|11312549947373850620</stp>
        <tr r="L1087" s="4"/>
        <tr r="L1087" s="2"/>
      </tp>
      <tp t="s">
        <v>#N/A N/A</v>
        <stp/>
        <stp>BDP|17781546964347803653</stp>
        <tr r="G1028" s="4"/>
        <tr r="G1028" s="2"/>
      </tp>
      <tp t="s">
        <v>#N/A N/A</v>
        <stp/>
        <stp>BDP|17881629740955340532</stp>
        <tr r="L812" s="4"/>
        <tr r="L812" s="2"/>
      </tp>
      <tp t="s">
        <v>#N/A N/A</v>
        <stp/>
        <stp>BDP|12402780631244368749</stp>
        <tr r="K610" s="4"/>
        <tr r="K610" s="2"/>
      </tp>
      <tp t="s">
        <v>#N/A N/A</v>
        <stp/>
        <stp>BDP|14782285570152226673</stp>
        <tr r="N537" s="4"/>
        <tr r="N537" s="2"/>
      </tp>
      <tp t="s">
        <v>#N/A N/A</v>
        <stp/>
        <stp>BDP|11281986659581100987</stp>
        <tr r="D509" s="4"/>
        <tr r="D509" s="2"/>
      </tp>
      <tp t="s">
        <v>#N/A N/A</v>
        <stp/>
        <stp>BDP|13745073949214205619</stp>
        <tr r="G79" s="4"/>
        <tr r="G79" s="2"/>
      </tp>
      <tp t="s">
        <v>#N/A N/A</v>
        <stp/>
        <stp>BDP|17727545999889772774</stp>
        <tr r="F165" s="4"/>
        <tr r="F165" s="2"/>
      </tp>
      <tp t="s">
        <v>#N/A N/A</v>
        <stp/>
        <stp>BDP|12335177005654396287</stp>
        <tr r="I889" s="4"/>
        <tr r="I889" s="2"/>
      </tp>
      <tp t="s">
        <v>#N/A N/A</v>
        <stp/>
        <stp>BDP|11494209018737369052</stp>
        <tr r="O800" s="4"/>
        <tr r="O800" s="2"/>
      </tp>
      <tp t="s">
        <v>#N/A N/A</v>
        <stp/>
        <stp>BDP|12325783860014926280</stp>
        <tr r="H454" s="4"/>
        <tr r="H454" s="2"/>
      </tp>
      <tp t="s">
        <v>#N/A N/A</v>
        <stp/>
        <stp>BDP|11962120744228525905</stp>
        <tr r="O124" s="4"/>
        <tr r="O124" s="2"/>
      </tp>
      <tp t="s">
        <v>#N/A N/A</v>
        <stp/>
        <stp>BDP|13597296536152698565</stp>
        <tr r="L410" s="4"/>
        <tr r="L410" s="2"/>
      </tp>
      <tp t="s">
        <v>#N/A N/A</v>
        <stp/>
        <stp>BDP|17962004833010165116</stp>
        <tr r="L1156" s="4"/>
        <tr r="L1156" s="2"/>
      </tp>
      <tp t="s">
        <v>#N/A N/A</v>
        <stp/>
        <stp>BDP|17244456413655630286</stp>
        <tr r="F342" s="4"/>
        <tr r="F342" s="2"/>
      </tp>
      <tp t="s">
        <v>#N/A N/A</v>
        <stp/>
        <stp>BDP|18001666728759379076</stp>
        <tr r="L683" s="4"/>
        <tr r="L683" s="2"/>
      </tp>
      <tp t="s">
        <v>#N/A N/A</v>
        <stp/>
        <stp>BDP|12254991766219665110</stp>
        <tr r="G297" s="4"/>
        <tr r="G297" s="2"/>
      </tp>
      <tp t="s">
        <v>#N/A N/A</v>
        <stp/>
        <stp>BDP|12037568978963019643</stp>
        <tr r="K456" s="4"/>
        <tr r="K456" s="2"/>
      </tp>
      <tp t="s">
        <v>#N/A N/A</v>
        <stp/>
        <stp>BDP|17092854671545683880</stp>
        <tr r="N552" s="4"/>
        <tr r="N552" s="2"/>
      </tp>
      <tp t="s">
        <v>#N/A N/A</v>
        <stp/>
        <stp>BDP|16781041869852661760</stp>
        <tr r="F751" s="4"/>
        <tr r="F751" s="2"/>
      </tp>
      <tp t="s">
        <v>#N/A N/A</v>
        <stp/>
        <stp>BDP|16299343550701535499</stp>
        <tr r="C582" s="4"/>
        <tr r="C582" s="2"/>
      </tp>
      <tp t="s">
        <v>#N/A N/A</v>
        <stp/>
        <stp>BDP|17109138759120167608</stp>
        <tr r="C200" s="4"/>
        <tr r="C200" s="2"/>
      </tp>
      <tp t="s">
        <v>#N/A N/A</v>
        <stp/>
        <stp>BDP|13773731253340553486</stp>
        <tr r="O942" s="4"/>
        <tr r="O942" s="2"/>
      </tp>
      <tp t="s">
        <v>#N/A N/A</v>
        <stp/>
        <stp>BDP|13024591255792172476</stp>
        <tr r="P194" s="4"/>
        <tr r="P194" s="2"/>
      </tp>
      <tp t="s">
        <v>#N/A N/A</v>
        <stp/>
        <stp>BDP|10231574405035261584</stp>
        <tr r="G581" s="4"/>
        <tr r="G581" s="2"/>
      </tp>
      <tp t="s">
        <v>#N/A N/A</v>
        <stp/>
        <stp>BDP|10957052743559549802</stp>
        <tr r="I854" s="4"/>
        <tr r="I854" s="2"/>
      </tp>
      <tp t="s">
        <v>#N/A N/A</v>
        <stp/>
        <stp>BDP|16186905687872999058</stp>
        <tr r="N462" s="4"/>
        <tr r="N462" s="2"/>
      </tp>
      <tp t="s">
        <v>#N/A N/A</v>
        <stp/>
        <stp>BDP|16819723251556067715</stp>
        <tr r="H655" s="4"/>
        <tr r="H655" s="2"/>
      </tp>
      <tp t="s">
        <v>#N/A N/A</v>
        <stp/>
        <stp>BDP|10910533063957780147</stp>
        <tr r="J913" s="4"/>
        <tr r="J913" s="2"/>
      </tp>
      <tp t="s">
        <v>#N/A N/A</v>
        <stp/>
        <stp>BDP|17565537100207891031</stp>
        <tr r="M680" s="4"/>
        <tr r="M680" s="2"/>
      </tp>
      <tp t="s">
        <v>#N/A N/A</v>
        <stp/>
        <stp>BDP|11014548142334822133</stp>
        <tr r="H662" s="4"/>
        <tr r="H662" s="2"/>
      </tp>
      <tp t="s">
        <v>#N/A N/A</v>
        <stp/>
        <stp>BDP|15973477761402666049</stp>
        <tr r="C1087" s="4"/>
        <tr r="C1087" s="2"/>
      </tp>
      <tp t="s">
        <v>#N/A N/A</v>
        <stp/>
        <stp>BDP|17827724438090753689</stp>
        <tr r="Q757" s="4"/>
        <tr r="Q757" s="2"/>
      </tp>
      <tp t="s">
        <v>#N/A N/A</v>
        <stp/>
        <stp>BDP|17864174863622077719</stp>
        <tr r="D521" s="4"/>
        <tr r="D521" s="2"/>
      </tp>
      <tp t="s">
        <v>#N/A N/A</v>
        <stp/>
        <stp>BDP|11802296858272476109</stp>
        <tr r="K411" s="4"/>
        <tr r="K411" s="2"/>
      </tp>
      <tp t="s">
        <v>#N/A N/A</v>
        <stp/>
        <stp>BDP|11761314558706688455</stp>
        <tr r="K725" s="4"/>
        <tr r="K725" s="2"/>
      </tp>
      <tp t="s">
        <v>#N/A N/A</v>
        <stp/>
        <stp>BDP|15901327971816774207</stp>
        <tr r="L178" s="4"/>
        <tr r="L178" s="2"/>
      </tp>
      <tp t="s">
        <v>#N/A N/A</v>
        <stp/>
        <stp>BDP|15304148628596643546</stp>
        <tr r="C547" s="4"/>
        <tr r="C547" s="2"/>
      </tp>
      <tp t="s">
        <v>#N/A N/A</v>
        <stp/>
        <stp>BDP|15265019174857814029</stp>
        <tr r="C1116" s="4"/>
        <tr r="C1116" s="2"/>
      </tp>
      <tp t="s">
        <v>#N/A N/A</v>
        <stp/>
        <stp>BDP|15750193505224124579</stp>
        <tr r="N1107" s="4"/>
        <tr r="N1107" s="2"/>
      </tp>
      <tp t="s">
        <v>#N/A N/A</v>
        <stp/>
        <stp>BDP|16733480300150286705</stp>
        <tr r="E226" s="4"/>
        <tr r="E226" s="2"/>
      </tp>
      <tp t="s">
        <v>#N/A N/A</v>
        <stp/>
        <stp>BDP|13480926674740940862</stp>
        <tr r="K22" s="4"/>
        <tr r="K22" s="2"/>
      </tp>
      <tp t="s">
        <v>#N/A N/A</v>
        <stp/>
        <stp>BDP|15761302327778599984</stp>
        <tr r="Q1109" s="4"/>
        <tr r="Q1109" s="2"/>
      </tp>
      <tp t="s">
        <v>#N/A N/A</v>
        <stp/>
        <stp>BDP|16456487623614426168</stp>
        <tr r="J812" s="4"/>
        <tr r="J812" s="2"/>
      </tp>
      <tp t="s">
        <v>#N/A N/A</v>
        <stp/>
        <stp>BDP|17591594421514809185</stp>
        <tr r="P92" s="4"/>
        <tr r="P92" s="2"/>
      </tp>
      <tp t="s">
        <v>#N/A N/A</v>
        <stp/>
        <stp>BDP|15220297123354680433</stp>
        <tr r="D423" s="4"/>
        <tr r="D423" s="2"/>
      </tp>
      <tp t="s">
        <v>#N/A N/A</v>
        <stp/>
        <stp>BDP|15620020529697600568</stp>
        <tr r="E604" s="4"/>
        <tr r="E604" s="2"/>
      </tp>
      <tp t="s">
        <v>#N/A N/A</v>
        <stp/>
        <stp>BDP|13452080935921053445</stp>
        <tr r="C240" s="4"/>
        <tr r="C240" s="2"/>
      </tp>
      <tp t="s">
        <v>#N/A N/A</v>
        <stp/>
        <stp>BDP|10136373734492988760</stp>
        <tr r="P494" s="4"/>
        <tr r="P494" s="2"/>
      </tp>
      <tp t="s">
        <v>#N/A N/A</v>
        <stp/>
        <stp>BDP|18364111570479756285</stp>
        <tr r="M717" s="4"/>
        <tr r="M717" s="2"/>
      </tp>
      <tp t="s">
        <v>#N/A N/A</v>
        <stp/>
        <stp>BDP|16207080751885220348</stp>
        <tr r="I138" s="4"/>
        <tr r="I138" s="2"/>
      </tp>
      <tp t="s">
        <v>#N/A N/A</v>
        <stp/>
        <stp>BDP|13648023306560601693</stp>
        <tr r="H155" s="4"/>
        <tr r="H155" s="2"/>
      </tp>
      <tp t="s">
        <v>#N/A N/A</v>
        <stp/>
        <stp>BDP|10473285868838183983</stp>
        <tr r="P871" s="4"/>
        <tr r="P871" s="2"/>
      </tp>
      <tp t="s">
        <v>#N/A N/A</v>
        <stp/>
        <stp>BDP|10335175640050817016</stp>
        <tr r="P570" s="4"/>
        <tr r="P570" s="2"/>
      </tp>
      <tp t="s">
        <v>#N/A N/A</v>
        <stp/>
        <stp>BDP|15373590826271611674</stp>
        <tr r="G613" s="4"/>
        <tr r="G613" s="2"/>
      </tp>
      <tp t="s">
        <v>#N/A N/A</v>
        <stp/>
        <stp>BDP|12120612748683755623</stp>
        <tr r="O180" s="4"/>
        <tr r="O180" s="2"/>
      </tp>
      <tp t="s">
        <v>#N/A N/A</v>
        <stp/>
        <stp>BDP|12956822660321528836</stp>
        <tr r="Q217" s="4"/>
        <tr r="Q217" s="2"/>
      </tp>
      <tp t="s">
        <v>#N/A N/A</v>
        <stp/>
        <stp>BDP|10722279514173125588</stp>
        <tr r="P533" s="4"/>
        <tr r="P533" s="2"/>
      </tp>
      <tp t="s">
        <v>#N/A N/A</v>
        <stp/>
        <stp>BDP|13959230943752617223</stp>
        <tr r="P789" s="4"/>
        <tr r="P789" s="2"/>
      </tp>
      <tp t="s">
        <v>#N/A N/A</v>
        <stp/>
        <stp>BDP|12596089351430939280</stp>
        <tr r="J56" s="4"/>
        <tr r="J56" s="2"/>
      </tp>
      <tp t="s">
        <v>#N/A N/A</v>
        <stp/>
        <stp>BDP|14728452244361807034</stp>
        <tr r="N259" s="4"/>
        <tr r="N259" s="2"/>
      </tp>
      <tp t="s">
        <v>#N/A N/A</v>
        <stp/>
        <stp>BDP|16986001770717616328</stp>
        <tr r="G407" s="4"/>
        <tr r="G407" s="2"/>
      </tp>
      <tp t="s">
        <v>#N/A N/A</v>
        <stp/>
        <stp>BDP|18357921739492248573</stp>
        <tr r="O916" s="4"/>
        <tr r="O916" s="2"/>
      </tp>
      <tp t="s">
        <v>#N/A N/A</v>
        <stp/>
        <stp>BDP|16329849686436816548</stp>
        <tr r="P177" s="4"/>
        <tr r="P177" s="2"/>
      </tp>
      <tp t="s">
        <v>#N/A N/A</v>
        <stp/>
        <stp>BDP|12420060691379601787</stp>
        <tr r="H615" s="4"/>
        <tr r="H615" s="2"/>
      </tp>
      <tp t="s">
        <v>#N/A N/A</v>
        <stp/>
        <stp>BDP|14018067625792969173</stp>
        <tr r="H338" s="4"/>
        <tr r="H338" s="2"/>
      </tp>
      <tp t="s">
        <v>#N/A N/A</v>
        <stp/>
        <stp>BDP|17411180178513080787</stp>
        <tr r="D1031" s="4"/>
        <tr r="D1031" s="2"/>
      </tp>
      <tp t="s">
        <v>#N/A N/A</v>
        <stp/>
        <stp>BDP|13160341673115995734</stp>
        <tr r="D1132" s="4"/>
        <tr r="D1132" s="2"/>
      </tp>
      <tp t="s">
        <v>#N/A N/A</v>
        <stp/>
        <stp>BDP|10913111048960971056</stp>
        <tr r="F36" s="4"/>
        <tr r="F36" s="2"/>
      </tp>
      <tp t="s">
        <v>#N/A N/A</v>
        <stp/>
        <stp>BDP|17555982617609094367</stp>
        <tr r="N254" s="4"/>
        <tr r="N254" s="2"/>
      </tp>
      <tp t="s">
        <v>#N/A N/A</v>
        <stp/>
        <stp>BDP|14701749953745453686</stp>
        <tr r="I721" s="4"/>
        <tr r="I721" s="2"/>
      </tp>
      <tp t="s">
        <v>#N/A N/A</v>
        <stp/>
        <stp>BDP|11384725470370803452</stp>
        <tr r="C20" s="4"/>
        <tr r="C20" s="2"/>
      </tp>
      <tp t="s">
        <v>#N/A N/A</v>
        <stp/>
        <stp>BDP|11854495879992136556</stp>
        <tr r="D1055" s="4"/>
        <tr r="D1055" s="2"/>
      </tp>
      <tp t="s">
        <v>#N/A N/A</v>
        <stp/>
        <stp>BDP|15439558359336482603</stp>
        <tr r="K247" s="4"/>
        <tr r="K247" s="2"/>
      </tp>
      <tp t="s">
        <v>#N/A N/A</v>
        <stp/>
        <stp>BDP|13263773625356866543</stp>
        <tr r="N318" s="4"/>
        <tr r="N318" s="2"/>
      </tp>
      <tp t="s">
        <v>#N/A N/A</v>
        <stp/>
        <stp>BDP|11549116869420157301</stp>
        <tr r="O107" s="4"/>
        <tr r="O107" s="2"/>
      </tp>
      <tp t="s">
        <v>#N/A N/A</v>
        <stp/>
        <stp>BDP|16003245058290918497</stp>
        <tr r="C940" s="4"/>
        <tr r="C940" s="2"/>
      </tp>
      <tp t="s">
        <v>#N/A N/A</v>
        <stp/>
        <stp>BDP|14289605844100385393</stp>
        <tr r="Q494" s="4"/>
        <tr r="Q494" s="2"/>
      </tp>
      <tp t="s">
        <v>#N/A N/A</v>
        <stp/>
        <stp>BDP|12992683848680098553</stp>
        <tr r="O734" s="4"/>
        <tr r="O734" s="2"/>
      </tp>
      <tp t="s">
        <v>#N/A N/A</v>
        <stp/>
        <stp>BDP|10559271863562421395</stp>
        <tr r="I863" s="4"/>
        <tr r="I863" s="2"/>
      </tp>
      <tp t="s">
        <v>#N/A N/A</v>
        <stp/>
        <stp>BDP|15208743048614487768</stp>
        <tr r="E1124" s="4"/>
        <tr r="E1124" s="2"/>
      </tp>
      <tp t="s">
        <v>#N/A N/A</v>
        <stp/>
        <stp>BDP|17355011739301529021</stp>
        <tr r="L763" s="4"/>
        <tr r="L763" s="2"/>
      </tp>
      <tp t="s">
        <v>#N/A N/A</v>
        <stp/>
        <stp>BDP|17303800443466576897</stp>
        <tr r="F649" s="4"/>
        <tr r="F649" s="2"/>
      </tp>
      <tp t="s">
        <v>#N/A N/A</v>
        <stp/>
        <stp>BDP|12862038651787037551</stp>
        <tr r="J977" s="4"/>
        <tr r="J977" s="2"/>
      </tp>
      <tp t="s">
        <v>#N/A N/A</v>
        <stp/>
        <stp>BDP|11279694210040088341</stp>
        <tr r="M801" s="4"/>
        <tr r="M801" s="2"/>
      </tp>
      <tp t="s">
        <v>#N/A N/A</v>
        <stp/>
        <stp>BDP|12092059608954273304</stp>
        <tr r="P388" s="4"/>
        <tr r="P388" s="2"/>
      </tp>
      <tp t="s">
        <v>#N/A N/A</v>
        <stp/>
        <stp>BDP|13490534019374268630</stp>
        <tr r="F402" s="4"/>
        <tr r="F402" s="2"/>
      </tp>
      <tp t="s">
        <v>#N/A N/A</v>
        <stp/>
        <stp>BDP|12666699866075068261</stp>
        <tr r="N1019" s="4"/>
        <tr r="N1019" s="2"/>
      </tp>
      <tp t="s">
        <v>#N/A N/A</v>
        <stp/>
        <stp>BDP|11123645031128292997</stp>
        <tr r="K996" s="4"/>
        <tr r="K996" s="2"/>
      </tp>
      <tp t="s">
        <v>#N/A N/A</v>
        <stp/>
        <stp>BDP|18429092502984565950</stp>
        <tr r="C856" s="4"/>
        <tr r="C856" s="2"/>
      </tp>
      <tp t="s">
        <v>#N/A N/A</v>
        <stp/>
        <stp>BDP|17803242522863260133</stp>
        <tr r="N470" s="4"/>
        <tr r="N470" s="2"/>
      </tp>
      <tp t="s">
        <v>#N/A N/A</v>
        <stp/>
        <stp>BDP|12927363978842028184</stp>
        <tr r="L290" s="4"/>
        <tr r="L290" s="2"/>
      </tp>
      <tp t="s">
        <v>#N/A N/A</v>
        <stp/>
        <stp>BDP|14708271210766904468</stp>
        <tr r="G252" s="4"/>
        <tr r="G252" s="2"/>
      </tp>
      <tp t="s">
        <v>#N/A N/A</v>
        <stp/>
        <stp>BDP|17094984412023438913</stp>
        <tr r="D402" s="4"/>
        <tr r="D402" s="2"/>
      </tp>
      <tp t="s">
        <v>#N/A N/A</v>
        <stp/>
        <stp>BDP|14540739549904808688</stp>
        <tr r="O77" s="4"/>
        <tr r="O77" s="2"/>
      </tp>
      <tp t="s">
        <v>#N/A N/A</v>
        <stp/>
        <stp>BDP|14801043654900048472</stp>
        <tr r="N534" s="4"/>
        <tr r="N534" s="2"/>
      </tp>
      <tp t="s">
        <v>#N/A N/A</v>
        <stp/>
        <stp>BDP|13846507464783183620</stp>
        <tr r="G560" s="4"/>
        <tr r="G560" s="2"/>
      </tp>
      <tp t="s">
        <v>#N/A N/A</v>
        <stp/>
        <stp>BDP|14882066991958940090</stp>
        <tr r="P714" s="4"/>
        <tr r="P714" s="2"/>
      </tp>
      <tp t="s">
        <v>#N/A N/A</v>
        <stp/>
        <stp>BDP|13922520831348457817</stp>
        <tr r="C1134" s="4"/>
        <tr r="C1134" s="2"/>
      </tp>
      <tp t="s">
        <v>#N/A N/A</v>
        <stp/>
        <stp>BDP|13144053795158869762</stp>
        <tr r="Q451" s="4"/>
        <tr r="Q451" s="2"/>
      </tp>
      <tp t="s">
        <v>#N/A N/A</v>
        <stp/>
        <stp>BDP|13055052716105855241</stp>
        <tr r="F727" s="4"/>
        <tr r="F727" s="2"/>
      </tp>
      <tp t="s">
        <v>#N/A N/A</v>
        <stp/>
        <stp>BDP|10418004861657995438</stp>
        <tr r="E139" s="4"/>
        <tr r="E139" s="2"/>
      </tp>
      <tp t="s">
        <v>#N/A N/A</v>
        <stp/>
        <stp>BDP|10352044703073261695</stp>
        <tr r="D943" s="4"/>
        <tr r="D943" s="2"/>
      </tp>
      <tp t="s">
        <v>#N/A N/A</v>
        <stp/>
        <stp>BDP|10570431995679817140</stp>
        <tr r="L794" s="4"/>
        <tr r="L794" s="2"/>
      </tp>
      <tp t="s">
        <v>#N/A N/A</v>
        <stp/>
        <stp>BDP|11514011790074808937</stp>
        <tr r="K489" s="4"/>
        <tr r="K489" s="2"/>
      </tp>
      <tp t="s">
        <v>#N/A N/A</v>
        <stp/>
        <stp>BDP|17918278186100790807</stp>
        <tr r="N350" s="4"/>
        <tr r="N350" s="2"/>
      </tp>
      <tp t="s">
        <v>#N/A N/A</v>
        <stp/>
        <stp>BDP|13913915798377952164</stp>
        <tr r="C361" s="4"/>
        <tr r="C361" s="2"/>
      </tp>
      <tp t="s">
        <v>#N/A N/A</v>
        <stp/>
        <stp>BDP|12800221656341020136</stp>
        <tr r="O166" s="4"/>
        <tr r="O166" s="2"/>
      </tp>
      <tp t="s">
        <v>#N/A N/A</v>
        <stp/>
        <stp>BDP|14219068538224698657</stp>
        <tr r="I253" s="4"/>
        <tr r="I253" s="2"/>
      </tp>
      <tp t="s">
        <v>#N/A N/A</v>
        <stp/>
        <stp>BDP|15976524802106515337</stp>
        <tr r="Q441" s="4"/>
        <tr r="Q441" s="2"/>
      </tp>
      <tp t="s">
        <v>#N/A N/A</v>
        <stp/>
        <stp>BDP|12927053875749047979</stp>
        <tr r="M810" s="4"/>
        <tr r="M810" s="2"/>
      </tp>
      <tp t="s">
        <v>#N/A N/A</v>
        <stp/>
        <stp>BDP|13844262867506615419</stp>
        <tr r="L716" s="4"/>
        <tr r="L716" s="2"/>
      </tp>
      <tp t="s">
        <v>#N/A N/A</v>
        <stp/>
        <stp>BDP|13421486259845210297</stp>
        <tr r="L315" s="4"/>
        <tr r="L315" s="2"/>
      </tp>
      <tp t="s">
        <v>#N/A N/A</v>
        <stp/>
        <stp>BDP|15944189545807973238</stp>
        <tr r="N991" s="4"/>
        <tr r="N991" s="2"/>
      </tp>
      <tp t="s">
        <v>#N/A N/A</v>
        <stp/>
        <stp>BDP|10390244473589213980</stp>
        <tr r="D260" s="4"/>
        <tr r="D260" s="2"/>
      </tp>
      <tp t="s">
        <v>#N/A N/A</v>
        <stp/>
        <stp>BDP|12029594447095388336</stp>
        <tr r="J1128" s="4"/>
        <tr r="J1128" s="2"/>
      </tp>
      <tp t="s">
        <v>#N/A N/A</v>
        <stp/>
        <stp>BDP|17108489693657365871</stp>
        <tr r="J825" s="4"/>
        <tr r="J825" s="2"/>
      </tp>
      <tp t="s">
        <v>#N/A N/A</v>
        <stp/>
        <stp>BDP|11308587220460724329</stp>
        <tr r="L568" s="4"/>
        <tr r="L568" s="2"/>
      </tp>
      <tp t="s">
        <v>#N/A N/A</v>
        <stp/>
        <stp>BDP|13455602148103395717</stp>
        <tr r="C738" s="4"/>
        <tr r="C738" s="2"/>
      </tp>
      <tp t="s">
        <v>#N/A N/A</v>
        <stp/>
        <stp>BDP|16373557828837201327</stp>
        <tr r="Q744" s="4"/>
        <tr r="Q744" s="2"/>
      </tp>
      <tp t="s">
        <v>#N/A N/A</v>
        <stp/>
        <stp>BDP|10821491570112942469</stp>
        <tr r="L1079" s="4"/>
        <tr r="L1079" s="2"/>
      </tp>
      <tp t="s">
        <v>#N/A N/A</v>
        <stp/>
        <stp>BDP|15766300010821197388</stp>
        <tr r="I40" s="4"/>
        <tr r="I40" s="2"/>
      </tp>
      <tp t="s">
        <v>#N/A N/A</v>
        <stp/>
        <stp>BDP|12330460051722229488</stp>
        <tr r="C726" s="4"/>
        <tr r="C726" s="2"/>
      </tp>
      <tp t="s">
        <v>#N/A N/A</v>
        <stp/>
        <stp>BDP|14532083120747192420</stp>
        <tr r="F197" s="4"/>
        <tr r="F197" s="2"/>
      </tp>
      <tp t="s">
        <v>#N/A N/A</v>
        <stp/>
        <stp>BDP|17563945599861021367</stp>
        <tr r="I758" s="4"/>
        <tr r="I758" s="2"/>
      </tp>
      <tp t="s">
        <v>#N/A N/A</v>
        <stp/>
        <stp>BDP|16252676242732087390</stp>
        <tr r="Q24" s="4"/>
        <tr r="Q24" s="2"/>
      </tp>
      <tp t="s">
        <v>#N/A N/A</v>
        <stp/>
        <stp>BDP|16866472176907404731</stp>
        <tr r="F908" s="4"/>
        <tr r="F908" s="2"/>
      </tp>
      <tp t="s">
        <v>#N/A N/A</v>
        <stp/>
        <stp>BDP|12731173669772611215</stp>
        <tr r="K927" s="4"/>
        <tr r="K927" s="2"/>
      </tp>
      <tp t="s">
        <v>#N/A N/A</v>
        <stp/>
        <stp>BDP|16015640494459931574</stp>
        <tr r="F306" s="4"/>
        <tr r="F306" s="2"/>
      </tp>
      <tp t="s">
        <v>#N/A N/A</v>
        <stp/>
        <stp>BDP|13720594306754468726</stp>
        <tr r="G566" s="4"/>
        <tr r="G566" s="2"/>
      </tp>
      <tp t="s">
        <v>#N/A N/A</v>
        <stp/>
        <stp>BDP|16928348603732285224</stp>
        <tr r="I767" s="4"/>
        <tr r="I767" s="2"/>
      </tp>
      <tp t="s">
        <v>#N/A N/A</v>
        <stp/>
        <stp>BDP|10342817675559147383</stp>
        <tr r="E989" s="4"/>
        <tr r="E989" s="2"/>
      </tp>
      <tp t="s">
        <v>#N/A N/A</v>
        <stp/>
        <stp>BDP|11706205914073977442</stp>
        <tr r="K517" s="4"/>
        <tr r="K517" s="2"/>
      </tp>
      <tp t="s">
        <v>#N/A N/A</v>
        <stp/>
        <stp>BDP|15228305274157043385</stp>
        <tr r="P1136" s="4"/>
        <tr r="P1136" s="2"/>
      </tp>
      <tp t="s">
        <v>#N/A N/A</v>
        <stp/>
        <stp>BDP|18194367708239397722</stp>
        <tr r="K239" s="4"/>
        <tr r="K239" s="2"/>
      </tp>
      <tp t="s">
        <v>#N/A N/A</v>
        <stp/>
        <stp>BDP|11307151664463916052</stp>
        <tr r="N3" s="4"/>
        <tr r="N3" s="2"/>
      </tp>
      <tp t="s">
        <v>#N/A N/A</v>
        <stp/>
        <stp>BDP|10280731409636317458</stp>
        <tr r="C559" s="4"/>
        <tr r="C559" s="2"/>
      </tp>
      <tp t="s">
        <v>#N/A N/A</v>
        <stp/>
        <stp>BDP|14019599530976519126</stp>
        <tr r="F599" s="4"/>
        <tr r="F599" s="2"/>
      </tp>
      <tp t="s">
        <v>#N/A N/A</v>
        <stp/>
        <stp>BDP|13269190499266415880</stp>
        <tr r="N1123" s="4"/>
        <tr r="N1123" s="2"/>
      </tp>
      <tp t="s">
        <v>#N/A N/A</v>
        <stp/>
        <stp>BDP|17981235834643175019</stp>
        <tr r="J217" s="4"/>
        <tr r="J217" s="2"/>
      </tp>
      <tp t="s">
        <v>#N/A N/A</v>
        <stp/>
        <stp>BDP|10726060404662200791</stp>
        <tr r="L149" s="4"/>
        <tr r="L149" s="2"/>
      </tp>
      <tp t="s">
        <v>#N/A N/A</v>
        <stp/>
        <stp>BDP|17826642505117570323</stp>
        <tr r="Q350" s="4"/>
        <tr r="Q350" s="2"/>
      </tp>
      <tp t="s">
        <v>#N/A N/A</v>
        <stp/>
        <stp>BDP|14463936394097902644</stp>
        <tr r="N500" s="4"/>
        <tr r="N500" s="2"/>
      </tp>
      <tp t="s">
        <v>#N/A N/A</v>
        <stp/>
        <stp>BDP|13646783947412234754</stp>
        <tr r="I353" s="4"/>
        <tr r="I353" s="2"/>
      </tp>
      <tp t="s">
        <v>#N/A N/A</v>
        <stp/>
        <stp>BDP|17910325015545341531</stp>
        <tr r="H353" s="4"/>
        <tr r="H353" s="2"/>
      </tp>
      <tp t="s">
        <v>#N/A N/A</v>
        <stp/>
        <stp>BDP|13888361310572844673</stp>
        <tr r="O216" s="4"/>
        <tr r="O216" s="2"/>
      </tp>
      <tp t="s">
        <v>#N/A N/A</v>
        <stp/>
        <stp>BDP|15496586509437617220</stp>
        <tr r="J808" s="4"/>
        <tr r="J808" s="2"/>
      </tp>
      <tp t="s">
        <v>#N/A N/A</v>
        <stp/>
        <stp>BDP|16144544269295489590</stp>
        <tr r="L352" s="4"/>
        <tr r="L352" s="2"/>
      </tp>
      <tp t="s">
        <v>#N/A N/A</v>
        <stp/>
        <stp>BDP|15673358247056452113</stp>
        <tr r="H520" s="4"/>
        <tr r="H520" s="2"/>
      </tp>
      <tp t="s">
        <v>#N/A N/A</v>
        <stp/>
        <stp>BDP|11393517230794558665</stp>
        <tr r="G436" s="4"/>
        <tr r="G436" s="2"/>
      </tp>
      <tp t="s">
        <v>#N/A N/A</v>
        <stp/>
        <stp>BDP|11093410204121530112</stp>
        <tr r="H160" s="4"/>
        <tr r="H160" s="2"/>
      </tp>
      <tp t="s">
        <v>#N/A N/A</v>
        <stp/>
        <stp>BDP|11878359007950971728</stp>
        <tr r="I54" s="4"/>
        <tr r="I54" s="2"/>
      </tp>
      <tp t="s">
        <v>#N/A N/A</v>
        <stp/>
        <stp>BDP|12152203911486728268</stp>
        <tr r="H1020" s="4"/>
        <tr r="H1020" s="2"/>
      </tp>
      <tp t="s">
        <v>#N/A N/A</v>
        <stp/>
        <stp>BDP|17867903952737238999</stp>
        <tr r="M503" s="4"/>
        <tr r="M503" s="2"/>
      </tp>
      <tp t="s">
        <v>#N/A N/A</v>
        <stp/>
        <stp>BDP|18068547787964366411</stp>
        <tr r="Q854" s="4"/>
        <tr r="Q854" s="2"/>
      </tp>
      <tp t="s">
        <v>#N/A N/A</v>
        <stp/>
        <stp>BDP|15099822737492235963</stp>
        <tr r="O113" s="4"/>
        <tr r="O113" s="2"/>
      </tp>
      <tp t="s">
        <v>#N/A N/A</v>
        <stp/>
        <stp>BDP|17290242937615104613</stp>
        <tr r="Q201" s="4"/>
        <tr r="Q201" s="2"/>
      </tp>
      <tp t="s">
        <v>#N/A N/A</v>
        <stp/>
        <stp>BDP|12412751818531197092</stp>
        <tr r="C207" s="4"/>
        <tr r="C207" s="2"/>
      </tp>
      <tp t="s">
        <v>#N/A N/A</v>
        <stp/>
        <stp>BDP|17858099808176159496</stp>
        <tr r="Q486" s="4"/>
        <tr r="Q486" s="2"/>
      </tp>
      <tp t="s">
        <v>#N/A N/A</v>
        <stp/>
        <stp>BDP|10993967884437963332</stp>
        <tr r="N1122" s="4"/>
        <tr r="N1122" s="2"/>
      </tp>
      <tp t="s">
        <v>#N/A N/A</v>
        <stp/>
        <stp>BDP|12354669007622632357</stp>
        <tr r="M973" s="4"/>
        <tr r="M973" s="2"/>
      </tp>
      <tp t="s">
        <v>#N/A N/A</v>
        <stp/>
        <stp>BDP|14672840246948170547</stp>
        <tr r="O441" s="4"/>
        <tr r="O441" s="2"/>
      </tp>
      <tp t="s">
        <v>#N/A N/A</v>
        <stp/>
        <stp>BDP|18235840946283865299</stp>
        <tr r="H1037" s="4"/>
        <tr r="H1037" s="2"/>
      </tp>
      <tp t="s">
        <v>#N/A N/A</v>
        <stp/>
        <stp>BDP|12461611112936135670</stp>
        <tr r="E530" s="4"/>
        <tr r="E530" s="2"/>
      </tp>
      <tp t="s">
        <v>#N/A N/A</v>
        <stp/>
        <stp>BDP|16408467245437567439</stp>
        <tr r="D324" s="4"/>
        <tr r="D324" s="2"/>
      </tp>
      <tp t="s">
        <v>#N/A N/A</v>
        <stp/>
        <stp>BDP|16019310986458465020</stp>
        <tr r="G160" s="4"/>
        <tr r="G160" s="2"/>
      </tp>
      <tp t="s">
        <v>#N/A N/A</v>
        <stp/>
        <stp>BDP|14886721205890942677</stp>
        <tr r="I638" s="4"/>
        <tr r="I638" s="2"/>
      </tp>
      <tp t="s">
        <v>#N/A N/A</v>
        <stp/>
        <stp>BDP|14613176947292047673</stp>
        <tr r="K341" s="4"/>
        <tr r="K341" s="2"/>
      </tp>
      <tp t="s">
        <v>#N/A N/A</v>
        <stp/>
        <stp>BDP|16645340039746810520</stp>
        <tr r="Q370" s="4"/>
        <tr r="Q370" s="2"/>
      </tp>
      <tp t="s">
        <v>#N/A N/A</v>
        <stp/>
        <stp>BDP|13890398745062001353</stp>
        <tr r="Q852" s="4"/>
        <tr r="Q852" s="2"/>
      </tp>
      <tp t="s">
        <v>#N/A N/A</v>
        <stp/>
        <stp>BDP|17513075835592202343</stp>
        <tr r="N508" s="4"/>
        <tr r="N508" s="2"/>
      </tp>
      <tp t="s">
        <v>#N/A N/A</v>
        <stp/>
        <stp>BDP|17122191144210410792</stp>
        <tr r="J374" s="4"/>
        <tr r="J374" s="2"/>
      </tp>
      <tp t="s">
        <v>#N/A N/A</v>
        <stp/>
        <stp>BDP|14144742528391926556</stp>
        <tr r="J1006" s="4"/>
        <tr r="J1006" s="2"/>
      </tp>
      <tp t="s">
        <v>#N/A N/A</v>
        <stp/>
        <stp>BDP|10728168540890032000</stp>
        <tr r="G125" s="4"/>
        <tr r="G125" s="2"/>
      </tp>
      <tp t="s">
        <v>#N/A N/A</v>
        <stp/>
        <stp>BDP|16904683916254493028</stp>
        <tr r="C1022" s="4"/>
        <tr r="C1022" s="2"/>
      </tp>
      <tp t="s">
        <v>#N/A N/A</v>
        <stp/>
        <stp>BDP|13568569727784112549</stp>
        <tr r="O1130" s="4"/>
        <tr r="O1130" s="2"/>
      </tp>
      <tp t="s">
        <v>#N/A N/A</v>
        <stp/>
        <stp>BDP|13480774105764089574</stp>
        <tr r="H938" s="4"/>
        <tr r="H938" s="2"/>
      </tp>
      <tp t="s">
        <v>#N/A N/A</v>
        <stp/>
        <stp>BDP|17079523073282400241</stp>
        <tr r="G753" s="4"/>
        <tr r="G753" s="2"/>
      </tp>
      <tp t="s">
        <v>#N/A N/A</v>
        <stp/>
        <stp>BDP|13796628485760896898</stp>
        <tr r="O1116" s="4"/>
        <tr r="O1116" s="2"/>
      </tp>
      <tp t="s">
        <v>#N/A N/A</v>
        <stp/>
        <stp>BDP|17019632135470446735</stp>
        <tr r="F882" s="4"/>
        <tr r="F882" s="2"/>
      </tp>
      <tp t="s">
        <v>#N/A N/A</v>
        <stp/>
        <stp>BDP|12754152193099844685</stp>
        <tr r="G12" s="4"/>
        <tr r="G12" s="2"/>
      </tp>
      <tp t="s">
        <v>#N/A N/A</v>
        <stp/>
        <stp>BDP|11699734044317296022</stp>
        <tr r="E145" s="4"/>
        <tr r="E145" s="2"/>
      </tp>
      <tp t="s">
        <v>#N/A N/A</v>
        <stp/>
        <stp>BDP|16181736525995035361</stp>
        <tr r="E436" s="4"/>
        <tr r="E436" s="2"/>
      </tp>
      <tp t="s">
        <v>#N/A N/A</v>
        <stp/>
        <stp>BDP|17938297636611117266</stp>
        <tr r="K994" s="4"/>
        <tr r="K994" s="2"/>
      </tp>
      <tp t="s">
        <v>#N/A N/A</v>
        <stp/>
        <stp>BDP|15045443478280962346</stp>
        <tr r="E28" s="4"/>
        <tr r="E28" s="2"/>
      </tp>
      <tp t="s">
        <v>#N/A N/A</v>
        <stp/>
        <stp>BDP|16668656024743278445</stp>
        <tr r="I771" s="4"/>
        <tr r="I771" s="2"/>
      </tp>
      <tp t="s">
        <v>#N/A N/A</v>
        <stp/>
        <stp>BDP|10845784514345232675</stp>
        <tr r="N132" s="4"/>
        <tr r="N132" s="2"/>
      </tp>
      <tp t="s">
        <v>#N/A N/A</v>
        <stp/>
        <stp>BDP|16736250506429763824</stp>
        <tr r="Q473" s="4"/>
        <tr r="Q473" s="2"/>
      </tp>
      <tp t="s">
        <v>#N/A N/A</v>
        <stp/>
        <stp>BDP|15005716262304332512</stp>
        <tr r="J1041" s="4"/>
        <tr r="J1041" s="2"/>
      </tp>
      <tp t="s">
        <v>#N/A N/A</v>
        <stp/>
        <stp>BDP|14691386058820652716</stp>
        <tr r="H214" s="4"/>
        <tr r="H214" s="2"/>
      </tp>
      <tp t="s">
        <v>#N/A N/A</v>
        <stp/>
        <stp>BDP|13754782618476118669</stp>
        <tr r="D959" s="4"/>
        <tr r="D959" s="2"/>
      </tp>
      <tp t="s">
        <v>#N/A N/A</v>
        <stp/>
        <stp>BDP|11025953155580975898</stp>
        <tr r="F291" s="4"/>
        <tr r="F291" s="2"/>
      </tp>
      <tp t="s">
        <v>#N/A N/A</v>
        <stp/>
        <stp>BDP|13595176403833584444</stp>
        <tr r="N1041" s="4"/>
        <tr r="N1041" s="2"/>
      </tp>
      <tp t="s">
        <v>#N/A N/A</v>
        <stp/>
        <stp>BDP|14186741551424260760</stp>
        <tr r="P173" s="4"/>
        <tr r="P173" s="2"/>
      </tp>
      <tp t="s">
        <v>#N/A N/A</v>
        <stp/>
        <stp>BDP|17093126813440272235</stp>
        <tr r="O597" s="4"/>
        <tr r="O597" s="2"/>
      </tp>
      <tp t="s">
        <v>#N/A N/A</v>
        <stp/>
        <stp>BDP|12222037104590596700</stp>
        <tr r="N436" s="4"/>
        <tr r="N436" s="2"/>
      </tp>
      <tp t="s">
        <v>#N/A N/A</v>
        <stp/>
        <stp>BDP|10418341579905001491</stp>
        <tr r="L556" s="4"/>
        <tr r="L556" s="2"/>
      </tp>
      <tp t="s">
        <v>#N/A N/A</v>
        <stp/>
        <stp>BDP|13077109464441659027</stp>
        <tr r="L236" s="4"/>
        <tr r="L236" s="2"/>
      </tp>
      <tp t="s">
        <v>#N/A N/A</v>
        <stp/>
        <stp>BDP|12547468771515529174</stp>
        <tr r="I335" s="4"/>
        <tr r="I335" s="2"/>
      </tp>
      <tp t="s">
        <v>#N/A N/A</v>
        <stp/>
        <stp>BDP|12981565006464060690</stp>
        <tr r="O903" s="4"/>
        <tr r="O903" s="2"/>
      </tp>
      <tp t="s">
        <v>#N/A N/A</v>
        <stp/>
        <stp>BDP|16196980084680513280</stp>
        <tr r="H1021" s="4"/>
        <tr r="H1021" s="2"/>
      </tp>
      <tp t="s">
        <v>#N/A N/A</v>
        <stp/>
        <stp>BDP|16608409390319732715</stp>
        <tr r="G104" s="4"/>
        <tr r="G104" s="2"/>
      </tp>
      <tp t="s">
        <v>#N/A N/A</v>
        <stp/>
        <stp>BDP|11023119660184037715</stp>
        <tr r="J697" s="4"/>
        <tr r="J697" s="2"/>
      </tp>
      <tp t="s">
        <v>#N/A N/A</v>
        <stp/>
        <stp>BDP|16614426625464166109</stp>
        <tr r="M921" s="4"/>
        <tr r="M921" s="2"/>
      </tp>
      <tp t="s">
        <v>#N/A N/A</v>
        <stp/>
        <stp>BDP|14250405346634061543</stp>
        <tr r="H726" s="4"/>
        <tr r="H726" s="2"/>
      </tp>
      <tp t="s">
        <v>#N/A N/A</v>
        <stp/>
        <stp>BDP|11051025031455345202</stp>
        <tr r="D74" s="4"/>
        <tr r="D74" s="2"/>
      </tp>
      <tp t="s">
        <v>#N/A N/A</v>
        <stp/>
        <stp>BDP|12738112107771427755</stp>
        <tr r="L648" s="4"/>
        <tr r="L648" s="2"/>
      </tp>
      <tp t="s">
        <v>#N/A N/A</v>
        <stp/>
        <stp>BDP|12395225167030087365</stp>
        <tr r="C505" s="4"/>
        <tr r="C505" s="2"/>
      </tp>
      <tp t="s">
        <v>#N/A N/A</v>
        <stp/>
        <stp>BDP|17057923900619677247</stp>
        <tr r="G10" s="4"/>
        <tr r="G10" s="2"/>
      </tp>
      <tp t="s">
        <v>#N/A N/A</v>
        <stp/>
        <stp>BDP|15237000345561608516</stp>
        <tr r="J553" s="4"/>
        <tr r="J553" s="2"/>
      </tp>
      <tp t="s">
        <v>#N/A N/A</v>
        <stp/>
        <stp>BDP|14946292855193252572</stp>
        <tr r="O1149" s="4"/>
        <tr r="O1149" s="2"/>
      </tp>
      <tp t="s">
        <v>#N/A N/A</v>
        <stp/>
        <stp>BDP|17352391100886387793</stp>
        <tr r="Q548" s="4"/>
        <tr r="Q548" s="2"/>
      </tp>
      <tp t="s">
        <v>#N/A N/A</v>
        <stp/>
        <stp>BDP|16595033563312289777</stp>
        <tr r="O116" s="4"/>
        <tr r="O116" s="2"/>
      </tp>
      <tp t="s">
        <v>#N/A N/A</v>
        <stp/>
        <stp>BDP|15593235948175896362</stp>
        <tr r="O812" s="4"/>
        <tr r="O812" s="2"/>
      </tp>
      <tp t="s">
        <v>#N/A N/A</v>
        <stp/>
        <stp>BDP|11811000618745586058</stp>
        <tr r="I455" s="4"/>
        <tr r="I455" s="2"/>
      </tp>
      <tp t="s">
        <v>#N/A N/A</v>
        <stp/>
        <stp>BDP|10588529286291737966</stp>
        <tr r="N1110" s="4"/>
        <tr r="N1110" s="2"/>
      </tp>
      <tp t="s">
        <v>#N/A N/A</v>
        <stp/>
        <stp>BDP|17090522632205264129</stp>
        <tr r="I1051" s="4"/>
        <tr r="I1051" s="2"/>
      </tp>
      <tp t="s">
        <v>#N/A N/A</v>
        <stp/>
        <stp>BDP|16568228968004988363</stp>
        <tr r="N595" s="4"/>
        <tr r="N595" s="2"/>
      </tp>
      <tp t="s">
        <v>#N/A N/A</v>
        <stp/>
        <stp>BDP|15266005171804092337</stp>
        <tr r="M1122" s="4"/>
        <tr r="M1122" s="2"/>
      </tp>
      <tp t="s">
        <v>#N/A N/A</v>
        <stp/>
        <stp>BDP|10260421405636230777</stp>
        <tr r="C168" s="4"/>
        <tr r="C168" s="2"/>
      </tp>
      <tp t="s">
        <v>#N/A N/A</v>
        <stp/>
        <stp>BDP|15621329107661790241</stp>
        <tr r="H67" s="4"/>
        <tr r="H67" s="2"/>
      </tp>
      <tp t="s">
        <v>#N/A N/A</v>
        <stp/>
        <stp>BDP|14301125212285074434</stp>
        <tr r="H176" s="4"/>
        <tr r="H176" s="2"/>
      </tp>
      <tp t="s">
        <v>#N/A N/A</v>
        <stp/>
        <stp>BDP|12650937545579907393</stp>
        <tr r="J1052" s="4"/>
        <tr r="J1052" s="2"/>
      </tp>
      <tp t="s">
        <v>#N/A N/A</v>
        <stp/>
        <stp>BDP|17480725695939746544</stp>
        <tr r="M985" s="4"/>
        <tr r="M985" s="2"/>
      </tp>
      <tp t="s">
        <v>#N/A N/A</v>
        <stp/>
        <stp>BDP|10806252391229405784</stp>
        <tr r="I29" s="4"/>
        <tr r="I29" s="2"/>
      </tp>
      <tp t="s">
        <v>#N/A N/A</v>
        <stp/>
        <stp>BDP|15276749133635729111</stp>
        <tr r="M384" s="4"/>
        <tr r="M384" s="2"/>
      </tp>
      <tp t="s">
        <v>#N/A N/A</v>
        <stp/>
        <stp>BDP|12080369630892065554</stp>
        <tr r="J537" s="4"/>
        <tr r="J537" s="2"/>
      </tp>
      <tp t="s">
        <v>#N/A N/A</v>
        <stp/>
        <stp>BDP|15625316501817037454</stp>
        <tr r="M447" s="4"/>
        <tr r="M447" s="2"/>
      </tp>
      <tp t="s">
        <v>#N/A N/A</v>
        <stp/>
        <stp>BDP|11588838222799284755</stp>
        <tr r="K460" s="4"/>
        <tr r="K460" s="2"/>
      </tp>
      <tp t="s">
        <v>#N/A N/A</v>
        <stp/>
        <stp>BDP|10552257263954994598</stp>
        <tr r="P469" s="4"/>
        <tr r="P469" s="2"/>
      </tp>
      <tp t="s">
        <v>#N/A N/A</v>
        <stp/>
        <stp>BDP|17105048385748432276</stp>
        <tr r="G85" s="4"/>
        <tr r="G85" s="2"/>
      </tp>
      <tp t="s">
        <v>#N/A N/A</v>
        <stp/>
        <stp>BDP|11510595819021469128</stp>
        <tr r="G115" s="4"/>
        <tr r="G115" s="2"/>
      </tp>
      <tp t="s">
        <v>#N/A N/A</v>
        <stp/>
        <stp>BDP|11385077386499724560</stp>
        <tr r="F441" s="4"/>
        <tr r="F441" s="2"/>
      </tp>
      <tp t="s">
        <v>#N/A N/A</v>
        <stp/>
        <stp>BDP|10786280070818415888</stp>
        <tr r="C119" s="4"/>
        <tr r="C119" s="2"/>
      </tp>
      <tp t="s">
        <v>#N/A N/A</v>
        <stp/>
        <stp>BDP|11456347916804031251</stp>
        <tr r="L415" s="4"/>
        <tr r="L415" s="2"/>
      </tp>
      <tp t="s">
        <v>#N/A N/A</v>
        <stp/>
        <stp>BDP|10647567953987253220</stp>
        <tr r="E203" s="4"/>
        <tr r="E203" s="2"/>
      </tp>
      <tp t="s">
        <v>#N/A N/A</v>
        <stp/>
        <stp>BDP|16594694075375383799</stp>
        <tr r="C81" s="4"/>
        <tr r="C81" s="2"/>
      </tp>
      <tp t="s">
        <v>#N/A N/A</v>
        <stp/>
        <stp>BDP|13159702690851405961</stp>
        <tr r="G516" s="4"/>
        <tr r="G516" s="2"/>
      </tp>
      <tp t="s">
        <v>#N/A N/A</v>
        <stp/>
        <stp>BDP|17495425966302231211</stp>
        <tr r="D632" s="4"/>
        <tr r="D632" s="2"/>
      </tp>
      <tp t="s">
        <v>#N/A N/A</v>
        <stp/>
        <stp>BDP|11208110023805461273</stp>
        <tr r="P1144" s="4"/>
        <tr r="P1144" s="2"/>
      </tp>
      <tp t="s">
        <v>#N/A N/A</v>
        <stp/>
        <stp>BDP|18071295212608197690</stp>
        <tr r="J280" s="4"/>
        <tr r="J280" s="2"/>
      </tp>
      <tp t="s">
        <v>#N/A N/A</v>
        <stp/>
        <stp>BDP|10574918952098616133</stp>
        <tr r="G1068" s="4"/>
        <tr r="G1068" s="2"/>
      </tp>
      <tp t="s">
        <v>#N/A N/A</v>
        <stp/>
        <stp>BDP|15978193612912134202</stp>
        <tr r="J1138" s="4"/>
        <tr r="J1138" s="2"/>
      </tp>
      <tp t="s">
        <v>#N/A N/A</v>
        <stp/>
        <stp>BDP|17166387652776922218</stp>
        <tr r="K146" s="4"/>
        <tr r="K146" s="2"/>
      </tp>
      <tp t="s">
        <v>#N/A N/A</v>
        <stp/>
        <stp>BDP|10360373621011194570</stp>
        <tr r="N699" s="4"/>
        <tr r="N699" s="2"/>
      </tp>
      <tp t="s">
        <v>#N/A N/A</v>
        <stp/>
        <stp>BDP|11740135537875134319</stp>
        <tr r="I1065" s="4"/>
        <tr r="I1065" s="2"/>
      </tp>
      <tp t="s">
        <v>#N/A N/A</v>
        <stp/>
        <stp>BDP|16061433043431561264</stp>
        <tr r="K385" s="4"/>
        <tr r="K385" s="2"/>
      </tp>
      <tp t="s">
        <v>#N/A N/A</v>
        <stp/>
        <stp>BDP|12526440316347606523</stp>
        <tr r="L38" s="4"/>
        <tr r="L38" s="2"/>
      </tp>
      <tp t="s">
        <v>#N/A N/A</v>
        <stp/>
        <stp>BDP|13344568872815001145</stp>
        <tr r="P1097" s="4"/>
        <tr r="P1097" s="2"/>
      </tp>
      <tp t="s">
        <v>#N/A N/A</v>
        <stp/>
        <stp>BDP|15382154603593093261</stp>
        <tr r="I710" s="4"/>
        <tr r="I710" s="2"/>
      </tp>
      <tp t="s">
        <v>#N/A N/A</v>
        <stp/>
        <stp>BDP|14155340830572463327</stp>
        <tr r="C1073" s="4"/>
        <tr r="C1073" s="2"/>
      </tp>
      <tp t="s">
        <v>#N/A N/A</v>
        <stp/>
        <stp>BDP|14277443838110957641</stp>
        <tr r="C801" s="4"/>
        <tr r="C801" s="2"/>
      </tp>
      <tp t="s">
        <v>#N/A N/A</v>
        <stp/>
        <stp>BDP|17754216251754628127</stp>
        <tr r="M474" s="4"/>
        <tr r="M474" s="2"/>
      </tp>
      <tp t="s">
        <v>#N/A N/A</v>
        <stp/>
        <stp>BDP|12244069027215190017</stp>
        <tr r="K206" s="4"/>
        <tr r="K206" s="2"/>
      </tp>
      <tp t="s">
        <v>#N/A N/A</v>
        <stp/>
        <stp>BDP|16046774888519828546</stp>
        <tr r="O278" s="4"/>
        <tr r="O278" s="2"/>
      </tp>
      <tp t="s">
        <v>#N/A N/A</v>
        <stp/>
        <stp>BDP|15351518444441690031</stp>
        <tr r="F1006" s="4"/>
        <tr r="F1006" s="2"/>
      </tp>
      <tp t="s">
        <v>#N/A N/A</v>
        <stp/>
        <stp>BDP|16604333103309705921</stp>
        <tr r="O620" s="4"/>
        <tr r="O620" s="2"/>
      </tp>
      <tp t="s">
        <v>#N/A N/A</v>
        <stp/>
        <stp>BDP|17704130178242701683</stp>
        <tr r="O842" s="4"/>
        <tr r="O842" s="2"/>
      </tp>
      <tp t="s">
        <v>#N/A N/A</v>
        <stp/>
        <stp>BDP|10217967515994778959</stp>
        <tr r="N879" s="4"/>
        <tr r="N879" s="2"/>
      </tp>
      <tp t="s">
        <v>#N/A N/A</v>
        <stp/>
        <stp>BDP|14963445627956994103</stp>
        <tr r="K535" s="4"/>
        <tr r="K535" s="2"/>
      </tp>
      <tp t="s">
        <v>#N/A N/A</v>
        <stp/>
        <stp>BDP|10115626940481656666</stp>
        <tr r="D433" s="4"/>
        <tr r="D433" s="2"/>
      </tp>
      <tp t="s">
        <v>#N/A N/A</v>
        <stp/>
        <stp>BDP|13683233627791392722</stp>
        <tr r="H302" s="4"/>
        <tr r="H302" s="2"/>
      </tp>
      <tp t="s">
        <v>#N/A N/A</v>
        <stp/>
        <stp>BDP|14671852791824230439</stp>
        <tr r="H797" s="4"/>
        <tr r="H797" s="2"/>
      </tp>
      <tp t="s">
        <v>#N/A N/A</v>
        <stp/>
        <stp>BDP|10290387333952916731</stp>
        <tr r="H429" s="4"/>
        <tr r="H429" s="2"/>
      </tp>
      <tp t="s">
        <v>#N/A N/A</v>
        <stp/>
        <stp>BDP|10375545567683440576</stp>
        <tr r="G129" s="4"/>
        <tr r="G129" s="2"/>
      </tp>
      <tp t="s">
        <v>#N/A N/A</v>
        <stp/>
        <stp>BDP|15176013015147769615</stp>
        <tr r="L514" s="4"/>
        <tr r="L514" s="2"/>
      </tp>
      <tp t="s">
        <v>#N/A N/A</v>
        <stp/>
        <stp>BDP|10939264960056590798</stp>
        <tr r="G87" s="4"/>
        <tr r="G87" s="2"/>
      </tp>
      <tp t="s">
        <v>#N/A N/A</v>
        <stp/>
        <stp>BDP|12944502103317164585</stp>
        <tr r="C289" s="4"/>
        <tr r="C289" s="2"/>
      </tp>
      <tp t="s">
        <v>#N/A N/A</v>
        <stp/>
        <stp>BDP|10114229930430294420</stp>
        <tr r="N903" s="4"/>
        <tr r="N903" s="2"/>
      </tp>
      <tp t="s">
        <v>#N/A N/A</v>
        <stp/>
        <stp>BDP|16126912073894555959</stp>
        <tr r="P1037" s="4"/>
        <tr r="P1037" s="2"/>
      </tp>
      <tp t="s">
        <v>#N/A N/A</v>
        <stp/>
        <stp>BDP|16504469563927459671</stp>
        <tr r="O746" s="4"/>
        <tr r="O746" s="2"/>
      </tp>
      <tp t="s">
        <v>#N/A N/A</v>
        <stp/>
        <stp>BDP|12168230285355198858</stp>
        <tr r="N731" s="4"/>
        <tr r="N731" s="2"/>
      </tp>
      <tp t="s">
        <v>#N/A N/A</v>
        <stp/>
        <stp>BDP|10361625873913278739</stp>
        <tr r="P1152" s="4"/>
        <tr r="P1152" s="2"/>
      </tp>
      <tp t="s">
        <v>#N/A N/A</v>
        <stp/>
        <stp>BDP|15139873497072629346</stp>
        <tr r="F87" s="4"/>
        <tr r="F87" s="2"/>
      </tp>
      <tp t="s">
        <v>#N/A N/A</v>
        <stp/>
        <stp>BDP|10678248105654236371</stp>
        <tr r="P1062" s="4"/>
        <tr r="P1062" s="2"/>
      </tp>
      <tp t="s">
        <v>#N/A N/A</v>
        <stp/>
        <stp>BDP|12387350224356504050</stp>
        <tr r="O632" s="4"/>
        <tr r="O632" s="2"/>
      </tp>
      <tp t="s">
        <v>#N/A N/A</v>
        <stp/>
        <stp>BDP|13043359736005920384</stp>
        <tr r="Q990" s="4"/>
        <tr r="Q990" s="2"/>
      </tp>
      <tp t="s">
        <v>#N/A N/A</v>
        <stp/>
        <stp>BDP|13798180028774758120</stp>
        <tr r="I654" s="4"/>
        <tr r="I654" s="2"/>
      </tp>
      <tp t="s">
        <v>#N/A N/A</v>
        <stp/>
        <stp>BDP|16181001433498316836</stp>
        <tr r="O372" s="4"/>
        <tr r="O372" s="2"/>
      </tp>
      <tp t="s">
        <v>#N/A N/A</v>
        <stp/>
        <stp>BDP|14617759201692844483</stp>
        <tr r="N591" s="4"/>
        <tr r="N591" s="2"/>
      </tp>
      <tp t="s">
        <v>#N/A N/A</v>
        <stp/>
        <stp>BDP|17983387330971062339</stp>
        <tr r="P197" s="4"/>
        <tr r="P197" s="2"/>
      </tp>
      <tp t="s">
        <v>#N/A N/A</v>
        <stp/>
        <stp>BDP|13716177172135279528</stp>
        <tr r="M224" s="4"/>
        <tr r="M224" s="2"/>
      </tp>
      <tp t="s">
        <v>#N/A N/A</v>
        <stp/>
        <stp>BDP|12453476474915126140</stp>
        <tr r="G628" s="4"/>
        <tr r="G628" s="2"/>
      </tp>
      <tp t="s">
        <v>#N/A N/A</v>
        <stp/>
        <stp>BDP|14961061464391084692</stp>
        <tr r="Q702" s="4"/>
        <tr r="Q702" s="2"/>
      </tp>
      <tp t="s">
        <v>#N/A N/A</v>
        <stp/>
        <stp>BDP|16304015252925528373</stp>
        <tr r="K812" s="4"/>
        <tr r="K812" s="2"/>
      </tp>
      <tp t="s">
        <v>#N/A N/A</v>
        <stp/>
        <stp>BDP|14442132445092437648</stp>
        <tr r="E655" s="4"/>
        <tr r="E655" s="2"/>
      </tp>
      <tp t="s">
        <v>#N/A N/A</v>
        <stp/>
        <stp>BDP|13162257820834017264</stp>
        <tr r="L527" s="4"/>
        <tr r="L527" s="2"/>
      </tp>
      <tp t="s">
        <v>#N/A N/A</v>
        <stp/>
        <stp>BDP|17745692822313905579</stp>
        <tr r="I624" s="4"/>
        <tr r="I624" s="2"/>
      </tp>
      <tp t="s">
        <v>#N/A N/A</v>
        <stp/>
        <stp>BDP|11593369263059450869</stp>
        <tr r="O793" s="4"/>
        <tr r="O793" s="2"/>
      </tp>
      <tp t="s">
        <v>#N/A N/A</v>
        <stp/>
        <stp>BDP|10279193604686577289</stp>
        <tr r="M800" s="4"/>
        <tr r="M800" s="2"/>
      </tp>
      <tp t="s">
        <v>#N/A N/A</v>
        <stp/>
        <stp>BDP|16513369741337275320</stp>
        <tr r="L275" s="4"/>
        <tr r="L275" s="2"/>
      </tp>
      <tp t="s">
        <v>#N/A N/A</v>
        <stp/>
        <stp>BDP|12862790657237410206</stp>
        <tr r="K237" s="4"/>
        <tr r="K237" s="2"/>
      </tp>
      <tp t="s">
        <v>#N/A N/A</v>
        <stp/>
        <stp>BDP|15107192013157813711</stp>
        <tr r="J978" s="4"/>
        <tr r="J978" s="2"/>
      </tp>
      <tp t="s">
        <v>#N/A N/A</v>
        <stp/>
        <stp>BDP|18247083588687517252</stp>
        <tr r="M500" s="4"/>
        <tr r="M500" s="2"/>
      </tp>
      <tp t="s">
        <v>#N/A N/A</v>
        <stp/>
        <stp>BDP|12357130411482140527</stp>
        <tr r="H781" s="4"/>
        <tr r="H781" s="2"/>
      </tp>
      <tp t="s">
        <v>#N/A N/A</v>
        <stp/>
        <stp>BDP|10134369541237588512</stp>
        <tr r="I617" s="4"/>
        <tr r="I617" s="2"/>
      </tp>
      <tp t="s">
        <v>#N/A N/A</v>
        <stp/>
        <stp>BDP|11750832094524571174</stp>
        <tr r="Q110" s="4"/>
        <tr r="Q110" s="2"/>
      </tp>
      <tp t="s">
        <v>#N/A N/A</v>
        <stp/>
        <stp>BDP|16132168527884417462</stp>
        <tr r="D617" s="4"/>
        <tr r="D617" s="2"/>
      </tp>
      <tp t="s">
        <v>#N/A N/A</v>
        <stp/>
        <stp>BDP|11894674227217272788</stp>
        <tr r="G674" s="4"/>
        <tr r="G674" s="2"/>
      </tp>
      <tp t="s">
        <v>#N/A N/A</v>
        <stp/>
        <stp>BDP|16660026113335627731</stp>
        <tr r="C3" s="4"/>
        <tr r="C3" s="2"/>
      </tp>
      <tp t="s">
        <v>#N/A N/A</v>
        <stp/>
        <stp>BDP|15332605616136106167</stp>
        <tr r="D181" s="4"/>
        <tr r="D181" s="2"/>
      </tp>
      <tp t="s">
        <v>#N/A N/A</v>
        <stp/>
        <stp>BDP|17153798850173386393</stp>
        <tr r="E664" s="4"/>
        <tr r="E664" s="2"/>
      </tp>
      <tp t="s">
        <v>#N/A N/A</v>
        <stp/>
        <stp>BDP|16111295454606744291</stp>
        <tr r="L877" s="4"/>
        <tr r="L877" s="2"/>
      </tp>
      <tp t="s">
        <v>#N/A N/A</v>
        <stp/>
        <stp>BDP|15033180367550949744</stp>
        <tr r="D318" s="4"/>
        <tr r="D318" s="2"/>
      </tp>
      <tp t="s">
        <v>#N/A N/A</v>
        <stp/>
        <stp>BDP|17918696709127823332</stp>
        <tr r="F767" s="4"/>
        <tr r="F767" s="2"/>
      </tp>
      <tp t="s">
        <v>#N/A N/A</v>
        <stp/>
        <stp>BDP|11888118166941875258</stp>
        <tr r="F734" s="4"/>
        <tr r="F734" s="2"/>
      </tp>
      <tp t="s">
        <v>#N/A N/A</v>
        <stp/>
        <stp>BDP|12548416420029348850</stp>
        <tr r="P435" s="4"/>
        <tr r="P435" s="2"/>
      </tp>
      <tp t="s">
        <v>#N/A N/A</v>
        <stp/>
        <stp>BDP|13652036235254273103</stp>
        <tr r="N1143" s="4"/>
        <tr r="N1143" s="2"/>
      </tp>
      <tp t="s">
        <v>#N/A N/A</v>
        <stp/>
        <stp>BDP|16827141271245740080</stp>
        <tr r="G177" s="4"/>
        <tr r="G177" s="2"/>
      </tp>
      <tp t="s">
        <v>#N/A N/A</v>
        <stp/>
        <stp>BDP|12765940041603655960</stp>
        <tr r="C949" s="4"/>
        <tr r="C949" s="2"/>
      </tp>
      <tp t="s">
        <v>#N/A N/A</v>
        <stp/>
        <stp>BDP|11499918981835494024</stp>
        <tr r="P855" s="4"/>
        <tr r="P855" s="2"/>
      </tp>
      <tp t="s">
        <v>#N/A N/A</v>
        <stp/>
        <stp>BDP|10873749868577305320</stp>
        <tr r="G530" s="4"/>
        <tr r="G530" s="2"/>
      </tp>
      <tp t="s">
        <v>#N/A N/A</v>
        <stp/>
        <stp>BDP|17109462945411381345</stp>
        <tr r="P1044" s="4"/>
        <tr r="P1044" s="2"/>
      </tp>
      <tp t="s">
        <v>#N/A N/A</v>
        <stp/>
        <stp>BDP|12580801745318669336</stp>
        <tr r="G744" s="4"/>
        <tr r="G744" s="2"/>
      </tp>
      <tp t="s">
        <v>#N/A N/A</v>
        <stp/>
        <stp>BDP|18339440204851775815</stp>
        <tr r="O318" s="4"/>
        <tr r="O318" s="2"/>
      </tp>
      <tp t="s">
        <v>#N/A N/A</v>
        <stp/>
        <stp>BDP|16878392105095252539</stp>
        <tr r="O1062" s="4"/>
        <tr r="O1062" s="2"/>
      </tp>
      <tp t="s">
        <v>#N/A N/A</v>
        <stp/>
        <stp>BDP|14245765664490393064</stp>
        <tr r="J1082" s="4"/>
        <tr r="J1082" s="2"/>
      </tp>
      <tp t="s">
        <v>#N/A N/A</v>
        <stp/>
        <stp>BDP|14251935843909671516</stp>
        <tr r="P562" s="4"/>
        <tr r="P562" s="2"/>
      </tp>
      <tp t="s">
        <v>#N/A N/A</v>
        <stp/>
        <stp>BDP|16779109060400102432</stp>
        <tr r="G537" s="4"/>
        <tr r="G537" s="2"/>
      </tp>
      <tp t="s">
        <v>#N/A N/A</v>
        <stp/>
        <stp>BDP|11659133587465081875</stp>
        <tr r="I945" s="4"/>
        <tr r="I945" s="2"/>
      </tp>
      <tp t="s">
        <v>#N/A N/A</v>
        <stp/>
        <stp>BDP|17651770457860073035</stp>
        <tr r="O138" s="4"/>
        <tr r="O138" s="2"/>
      </tp>
      <tp t="s">
        <v>#N/A N/A</v>
        <stp/>
        <stp>BDP|18277037787411694453</stp>
        <tr r="G1119" s="4"/>
        <tr r="G1119" s="2"/>
      </tp>
      <tp t="s">
        <v>#N/A N/A</v>
        <stp/>
        <stp>BDP|17371215416311090016</stp>
        <tr r="M167" s="4"/>
        <tr r="M167" s="2"/>
      </tp>
      <tp t="s">
        <v>#N/A N/A</v>
        <stp/>
        <stp>BDP|15232402830634799300</stp>
        <tr r="I671" s="4"/>
        <tr r="I671" s="2"/>
      </tp>
      <tp t="s">
        <v>#N/A N/A</v>
        <stp/>
        <stp>BDP|16068004272501619518</stp>
        <tr r="J799" s="4"/>
        <tr r="J799" s="2"/>
      </tp>
      <tp t="s">
        <v>#N/A N/A</v>
        <stp/>
        <stp>BDP|12579781707999664994</stp>
        <tr r="J521" s="4"/>
        <tr r="J521" s="2"/>
      </tp>
      <tp t="s">
        <v>#N/A N/A</v>
        <stp/>
        <stp>BDP|10207428190401024952</stp>
        <tr r="L525" s="4"/>
        <tr r="L525" s="2"/>
      </tp>
      <tp t="s">
        <v>#N/A N/A</v>
        <stp/>
        <stp>BDP|10305429821804410713</stp>
        <tr r="M730" s="4"/>
        <tr r="M730" s="2"/>
      </tp>
      <tp t="s">
        <v>#N/A N/A</v>
        <stp/>
        <stp>BDP|17968881414082114915</stp>
        <tr r="D719" s="4"/>
        <tr r="D719" s="2"/>
      </tp>
      <tp t="s">
        <v>#N/A N/A</v>
        <stp/>
        <stp>BDP|15356744362981480042</stp>
        <tr r="K686" s="4"/>
        <tr r="K686" s="2"/>
      </tp>
      <tp t="s">
        <v>#N/A N/A</v>
        <stp/>
        <stp>BDP|16352633701182540711</stp>
        <tr r="L540" s="4"/>
        <tr r="L540" s="2"/>
      </tp>
      <tp t="s">
        <v>#N/A N/A</v>
        <stp/>
        <stp>BDP|16643476222292237741</stp>
        <tr r="L335" s="4"/>
        <tr r="L335" s="2"/>
      </tp>
      <tp t="s">
        <v>#N/A N/A</v>
        <stp/>
        <stp>BDP|12573563176611809480</stp>
        <tr r="F399" s="4"/>
        <tr r="F399" s="2"/>
      </tp>
      <tp t="s">
        <v>#N/A N/A</v>
        <stp/>
        <stp>BDP|17930009593668669398</stp>
        <tr r="H1046" s="4"/>
        <tr r="H1046" s="2"/>
      </tp>
      <tp t="s">
        <v>#N/A N/A</v>
        <stp/>
        <stp>BDP|18071620167265513856</stp>
        <tr r="Q200" s="4"/>
        <tr r="Q200" s="2"/>
      </tp>
      <tp t="s">
        <v>#N/A N/A</v>
        <stp/>
        <stp>BDP|17975554543247942437</stp>
        <tr r="I32" s="4"/>
        <tr r="I32" s="2"/>
      </tp>
      <tp t="s">
        <v>#N/A N/A</v>
        <stp/>
        <stp>BDP|18055003391904168058</stp>
        <tr r="H577" s="4"/>
        <tr r="H577" s="2"/>
      </tp>
      <tp t="s">
        <v>#N/A N/A</v>
        <stp/>
        <stp>BDP|15296371954214097242</stp>
        <tr r="E172" s="4"/>
        <tr r="E172" s="2"/>
      </tp>
      <tp t="s">
        <v>#N/A N/A</v>
        <stp/>
        <stp>BDP|15316418620564687215</stp>
        <tr r="G322" s="4"/>
        <tr r="G322" s="2"/>
      </tp>
      <tp t="s">
        <v>#N/A N/A</v>
        <stp/>
        <stp>BDP|14302881904661266881</stp>
        <tr r="Q721" s="4"/>
        <tr r="Q721" s="2"/>
      </tp>
      <tp t="s">
        <v>#N/A N/A</v>
        <stp/>
        <stp>BDP|13654740166267039014</stp>
        <tr r="K485" s="4"/>
        <tr r="K485" s="2"/>
      </tp>
      <tp t="s">
        <v>#N/A N/A</v>
        <stp/>
        <stp>BDP|11101465733364365720</stp>
        <tr r="E673" s="4"/>
        <tr r="E673" s="2"/>
      </tp>
      <tp t="s">
        <v>#N/A N/A</v>
        <stp/>
        <stp>BDP|17026015365750355425</stp>
        <tr r="Q1084" s="4"/>
        <tr r="Q1084" s="2"/>
      </tp>
      <tp t="s">
        <v>#N/A N/A</v>
        <stp/>
        <stp>BDP|10761905533176725960</stp>
        <tr r="G821" s="4"/>
        <tr r="G821" s="2"/>
      </tp>
      <tp t="s">
        <v>#N/A N/A</v>
        <stp/>
        <stp>BDP|16625880096464914640</stp>
        <tr r="K166" s="4"/>
        <tr r="K166" s="2"/>
      </tp>
      <tp t="s">
        <v>#N/A N/A</v>
        <stp/>
        <stp>BDP|11409874330427479820</stp>
        <tr r="H147" s="4"/>
        <tr r="H147" s="2"/>
      </tp>
      <tp t="s">
        <v>#N/A N/A</v>
        <stp/>
        <stp>BDP|12729674771146025043</stp>
        <tr r="M702" s="4"/>
        <tr r="M702" s="2"/>
      </tp>
      <tp t="s">
        <v>#N/A N/A</v>
        <stp/>
        <stp>BDP|18205447991332737251</stp>
        <tr r="I1142" s="4"/>
        <tr r="I1142" s="2"/>
      </tp>
      <tp t="s">
        <v>#N/A N/A</v>
        <stp/>
        <stp>BDP|10469707329272007285</stp>
        <tr r="G302" s="4"/>
        <tr r="G302" s="2"/>
      </tp>
      <tp t="s">
        <v>#N/A N/A</v>
        <stp/>
        <stp>BDP|12370957191731710650</stp>
        <tr r="Q290" s="4"/>
        <tr r="Q290" s="2"/>
      </tp>
      <tp t="s">
        <v>#N/A N/A</v>
        <stp/>
        <stp>BDP|14791826384785656428</stp>
        <tr r="J121" s="4"/>
        <tr r="J121" s="2"/>
      </tp>
      <tp t="s">
        <v>#N/A N/A</v>
        <stp/>
        <stp>BDP|16773809890732196034</stp>
        <tr r="P235" s="4"/>
        <tr r="P235" s="2"/>
      </tp>
      <tp t="s">
        <v>#N/A N/A</v>
        <stp/>
        <stp>BDP|17582723791525324908</stp>
        <tr r="Q1124" s="4"/>
        <tr r="Q1124" s="2"/>
      </tp>
      <tp t="s">
        <v>#N/A N/A</v>
        <stp/>
        <stp>BDP|10173438270525196378</stp>
        <tr r="I537" s="4"/>
        <tr r="I537" s="2"/>
      </tp>
      <tp t="s">
        <v>#N/A N/A</v>
        <stp/>
        <stp>BDP|17205728652557643702</stp>
        <tr r="K978" s="4"/>
        <tr r="K978" s="2"/>
      </tp>
      <tp t="s">
        <v>#N/A N/A</v>
        <stp/>
        <stp>BDP|14549687149106718578</stp>
        <tr r="N734" s="4"/>
        <tr r="N734" s="2"/>
      </tp>
      <tp t="s">
        <v>#N/A N/A</v>
        <stp/>
        <stp>BDP|14191802783770306156</stp>
        <tr r="N1012" s="4"/>
        <tr r="N1012" s="2"/>
      </tp>
      <tp t="s">
        <v>#N/A N/A</v>
        <stp/>
        <stp>BDP|10197014917505677156</stp>
        <tr r="L694" s="4"/>
        <tr r="L694" s="2"/>
      </tp>
      <tp t="s">
        <v>#N/A N/A</v>
        <stp/>
        <stp>BDP|14205923270577498806</stp>
        <tr r="G535" s="4"/>
        <tr r="G535" s="2"/>
      </tp>
      <tp t="s">
        <v>#N/A N/A</v>
        <stp/>
        <stp>BDP|10043387241934920641</stp>
        <tr r="O526" s="4"/>
        <tr r="O526" s="2"/>
      </tp>
      <tp t="s">
        <v>#N/A N/A</v>
        <stp/>
        <stp>BDP|16848711799818736536</stp>
        <tr r="I640" s="4"/>
        <tr r="I640" s="2"/>
      </tp>
      <tp t="s">
        <v>#N/A N/A</v>
        <stp/>
        <stp>BDP|16054326164893412565</stp>
        <tr r="Q388" s="4"/>
        <tr r="Q388" s="2"/>
      </tp>
      <tp t="s">
        <v>#N/A N/A</v>
        <stp/>
        <stp>BDP|18208520773519185662</stp>
        <tr r="I285" s="4"/>
        <tr r="I285" s="2"/>
      </tp>
      <tp t="s">
        <v>#N/A N/A</v>
        <stp/>
        <stp>BDP|10647141229981637792</stp>
        <tr r="O125" s="4"/>
        <tr r="O125" s="2"/>
      </tp>
      <tp t="s">
        <v>#N/A N/A</v>
        <stp/>
        <stp>BDP|12246594424800346081</stp>
        <tr r="Q29" s="4"/>
        <tr r="Q29" s="2"/>
      </tp>
      <tp t="s">
        <v>#N/A N/A</v>
        <stp/>
        <stp>BDP|12065539537858299922</stp>
        <tr r="G336" s="4"/>
        <tr r="G336" s="2"/>
      </tp>
      <tp t="s">
        <v>#N/A N/A</v>
        <stp/>
        <stp>BDP|16718180431818322997</stp>
        <tr r="H388" s="4"/>
        <tr r="H388" s="2"/>
      </tp>
      <tp t="s">
        <v>#N/A N/A</v>
        <stp/>
        <stp>BDP|11659440837560240338</stp>
        <tr r="I678" s="4"/>
        <tr r="I678" s="2"/>
      </tp>
      <tp t="s">
        <v>#N/A N/A</v>
        <stp/>
        <stp>BDP|17361026516626336506</stp>
        <tr r="J750" s="4"/>
        <tr r="J750" s="2"/>
      </tp>
      <tp t="s">
        <v>#N/A N/A</v>
        <stp/>
        <stp>BDP|14641775477793351211</stp>
        <tr r="D35" s="4"/>
        <tr r="D35" s="2"/>
      </tp>
      <tp t="s">
        <v>#N/A N/A</v>
        <stp/>
        <stp>BDP|17463233976351330667</stp>
        <tr r="Q331" s="4"/>
        <tr r="Q331" s="2"/>
      </tp>
      <tp t="s">
        <v>#N/A N/A</v>
        <stp/>
        <stp>BDP|15290400533073787423</stp>
        <tr r="P900" s="4"/>
        <tr r="P900" s="2"/>
      </tp>
      <tp t="s">
        <v>#N/A N/A</v>
        <stp/>
        <stp>BDP|16567606551299646967</stp>
        <tr r="H107" s="4"/>
        <tr r="H107" s="2"/>
      </tp>
      <tp t="s">
        <v>#N/A N/A</v>
        <stp/>
        <stp>BDP|10205418206386721768</stp>
        <tr r="O530" s="4"/>
        <tr r="O530" s="2"/>
      </tp>
      <tp t="s">
        <v>#N/A N/A</v>
        <stp/>
        <stp>BDP|14684100975740288757</stp>
        <tr r="N238" s="4"/>
        <tr r="N238" s="2"/>
      </tp>
      <tp t="s">
        <v>#N/A N/A</v>
        <stp/>
        <stp>BDP|10344224154701425355</stp>
        <tr r="P18" s="4"/>
        <tr r="P18" s="2"/>
      </tp>
      <tp t="s">
        <v>#N/A N/A</v>
        <stp/>
        <stp>BDP|16529795479745461651</stp>
        <tr r="J717" s="4"/>
        <tr r="J717" s="2"/>
      </tp>
      <tp t="s">
        <v>#N/A N/A</v>
        <stp/>
        <stp>BDP|13195164775222794211</stp>
        <tr r="Q756" s="4"/>
        <tr r="Q756" s="2"/>
      </tp>
      <tp t="s">
        <v>#N/A N/A</v>
        <stp/>
        <stp>BDP|18039152355890267968</stp>
        <tr r="M446" s="4"/>
        <tr r="M446" s="2"/>
      </tp>
      <tp t="s">
        <v>#N/A N/A</v>
        <stp/>
        <stp>BDP|10842776008550104220</stp>
        <tr r="O248" s="4"/>
        <tr r="O248" s="2"/>
      </tp>
      <tp t="s">
        <v>#N/A N/A</v>
        <stp/>
        <stp>BDP|12586703031191392235</stp>
        <tr r="I102" s="4"/>
        <tr r="I102" s="2"/>
      </tp>
      <tp t="s">
        <v>#N/A N/A</v>
        <stp/>
        <stp>BDP|17252076540363549542</stp>
        <tr r="O206" s="4"/>
        <tr r="O206" s="2"/>
      </tp>
      <tp t="s">
        <v>#N/A N/A</v>
        <stp/>
        <stp>BDP|18119040972543231911</stp>
        <tr r="D1116" s="4"/>
        <tr r="D1116" s="2"/>
      </tp>
      <tp t="s">
        <v>#N/A N/A</v>
        <stp/>
        <stp>BDP|11740627404502715021</stp>
        <tr r="N1040" s="4"/>
        <tr r="N1040" s="2"/>
      </tp>
      <tp t="s">
        <v>#N/A N/A</v>
        <stp/>
        <stp>BDP|16430419245732603128</stp>
        <tr r="G225" s="4"/>
        <tr r="G225" s="2"/>
      </tp>
      <tp t="s">
        <v>#N/A N/A</v>
        <stp/>
        <stp>BDP|11066475246130428414</stp>
        <tr r="Q5" s="4"/>
        <tr r="Q5" s="2"/>
      </tp>
      <tp t="s">
        <v>#N/A N/A</v>
        <stp/>
        <stp>BDP|11086038027677755177</stp>
        <tr r="M674" s="4"/>
        <tr r="M674" s="2"/>
      </tp>
      <tp t="s">
        <v>#N/A N/A</v>
        <stp/>
        <stp>BDP|16835793637340543773</stp>
        <tr r="K325" s="4"/>
        <tr r="K325" s="2"/>
      </tp>
      <tp t="s">
        <v>#N/A N/A</v>
        <stp/>
        <stp>BDP|15617144506323400242</stp>
        <tr r="I815" s="4"/>
        <tr r="I815" s="2"/>
      </tp>
      <tp t="s">
        <v>#N/A N/A</v>
        <stp/>
        <stp>BDP|17316698462176897445</stp>
        <tr r="D951" s="4"/>
        <tr r="D951" s="2"/>
      </tp>
      <tp t="s">
        <v>#N/A N/A</v>
        <stp/>
        <stp>BDP|17494462062446467632</stp>
        <tr r="N590" s="4"/>
        <tr r="N590" s="2"/>
      </tp>
      <tp t="s">
        <v>#N/A N/A</v>
        <stp/>
        <stp>BDP|14158570270797786460</stp>
        <tr r="P123" s="4"/>
        <tr r="P123" s="2"/>
      </tp>
      <tp t="s">
        <v>#N/A N/A</v>
        <stp/>
        <stp>BDP|12303698948557456211</stp>
        <tr r="F127" s="4"/>
        <tr r="F127" s="2"/>
      </tp>
      <tp t="s">
        <v>#N/A N/A</v>
        <stp/>
        <stp>BDP|17825673977253731089</stp>
        <tr r="G374" s="4"/>
        <tr r="G374" s="2"/>
      </tp>
      <tp t="s">
        <v>#N/A N/A</v>
        <stp/>
        <stp>BDP|10685927082594867094</stp>
        <tr r="G969" s="4"/>
        <tr r="G969" s="2"/>
      </tp>
      <tp t="s">
        <v>#N/A N/A</v>
        <stp/>
        <stp>BDP|10601754131921337066</stp>
        <tr r="H129" s="4"/>
        <tr r="H129" s="2"/>
      </tp>
      <tp t="s">
        <v>#N/A N/A</v>
        <stp/>
        <stp>BDP|12322719983480645803</stp>
        <tr r="O456" s="4"/>
        <tr r="O456" s="2"/>
      </tp>
      <tp t="s">
        <v>#N/A N/A</v>
        <stp/>
        <stp>BDP|17092490149566378444</stp>
        <tr r="K713" s="4"/>
        <tr r="K713" s="2"/>
      </tp>
      <tp t="s">
        <v>#N/A N/A</v>
        <stp/>
        <stp>BDP|11958044735621692691</stp>
        <tr r="C782" s="4"/>
        <tr r="C782" s="2"/>
      </tp>
      <tp t="s">
        <v>#N/A N/A</v>
        <stp/>
        <stp>BDP|11406562008446518788</stp>
        <tr r="K537" s="4"/>
        <tr r="K537" s="2"/>
      </tp>
      <tp t="s">
        <v>#N/A N/A</v>
        <stp/>
        <stp>BDP|13299597454084090288</stp>
        <tr r="H765" s="4"/>
        <tr r="H765" s="2"/>
      </tp>
      <tp t="s">
        <v>#N/A N/A</v>
        <stp/>
        <stp>BDP|11218757282259532279</stp>
        <tr r="J226" s="4"/>
        <tr r="J226" s="2"/>
      </tp>
      <tp t="s">
        <v>#N/A N/A</v>
        <stp/>
        <stp>BDP|11534357128013736689</stp>
        <tr r="K1135" s="4"/>
        <tr r="K1135" s="2"/>
      </tp>
      <tp t="s">
        <v>#N/A N/A</v>
        <stp/>
        <stp>BDP|14917506120792680485</stp>
        <tr r="L966" s="4"/>
        <tr r="L966" s="2"/>
      </tp>
      <tp t="s">
        <v>#N/A N/A</v>
        <stp/>
        <stp>BDP|16740611361106986591</stp>
        <tr r="E37" s="4"/>
        <tr r="E37" s="2"/>
      </tp>
      <tp t="s">
        <v>#N/A N/A</v>
        <stp/>
        <stp>BDP|16280139132690244160</stp>
        <tr r="G866" s="4"/>
        <tr r="G866" s="2"/>
      </tp>
      <tp t="s">
        <v>#N/A N/A</v>
        <stp/>
        <stp>BDP|14558134214376117740</stp>
        <tr r="Q643" s="4"/>
        <tr r="Q643" s="2"/>
      </tp>
      <tp t="s">
        <v>#N/A N/A</v>
        <stp/>
        <stp>BDP|13457396865196632592</stp>
        <tr r="E859" s="4"/>
        <tr r="E859" s="2"/>
      </tp>
      <tp t="s">
        <v>#N/A N/A</v>
        <stp/>
        <stp>BDP|17161570008213077490</stp>
        <tr r="D984" s="4"/>
        <tr r="D984" s="2"/>
      </tp>
      <tp t="s">
        <v>#N/A N/A</v>
        <stp/>
        <stp>BDP|13238774870576273007</stp>
        <tr r="L871" s="4"/>
        <tr r="L871" s="2"/>
      </tp>
      <tp t="s">
        <v>#N/A N/A</v>
        <stp/>
        <stp>BDP|12596534570400494552</stp>
        <tr r="J955" s="4"/>
        <tr r="J955" s="2"/>
      </tp>
      <tp t="s">
        <v>#N/A N/A</v>
        <stp/>
        <stp>BDP|13052420707763024122</stp>
        <tr r="M85" s="4"/>
        <tr r="M85" s="2"/>
      </tp>
      <tp t="s">
        <v>#N/A N/A</v>
        <stp/>
        <stp>BDP|13725444832316153771</stp>
        <tr r="H614" s="4"/>
        <tr r="H614" s="2"/>
      </tp>
      <tp t="s">
        <v>#N/A N/A</v>
        <stp/>
        <stp>BDP|13785708336194580638</stp>
        <tr r="M616" s="4"/>
        <tr r="M616" s="2"/>
      </tp>
      <tp t="s">
        <v>#N/A N/A</v>
        <stp/>
        <stp>BDP|14000378167524256059</stp>
        <tr r="M792" s="4"/>
        <tr r="M792" s="2"/>
      </tp>
      <tp t="s">
        <v>#N/A N/A</v>
        <stp/>
        <stp>BDP|13826933439034281878</stp>
        <tr r="E901" s="4"/>
        <tr r="E901" s="2"/>
      </tp>
      <tp t="s">
        <v>#N/A N/A</v>
        <stp/>
        <stp>BDP|16505155837395664461</stp>
        <tr r="G1106" s="4"/>
        <tr r="G1106" s="2"/>
      </tp>
      <tp t="s">
        <v>#N/A N/A</v>
        <stp/>
        <stp>BDP|15327373196142021855</stp>
        <tr r="P120" s="4"/>
        <tr r="P120" s="2"/>
      </tp>
      <tp t="s">
        <v>#N/A N/A</v>
        <stp/>
        <stp>BDP|12911035803032866564</stp>
        <tr r="N263" s="4"/>
        <tr r="N263" s="2"/>
      </tp>
      <tp t="s">
        <v>#N/A N/A</v>
        <stp/>
        <stp>BDP|10224525511227645607</stp>
        <tr r="L708" s="4"/>
        <tr r="L708" s="2"/>
      </tp>
      <tp t="s">
        <v>#N/A N/A</v>
        <stp/>
        <stp>BDP|14406594509067136321</stp>
        <tr r="O1072" s="4"/>
        <tr r="O1072" s="2"/>
      </tp>
      <tp t="s">
        <v>#N/A N/A</v>
        <stp/>
        <stp>BDP|10325104039575948242</stp>
        <tr r="I958" s="4"/>
        <tr r="I958" s="2"/>
      </tp>
      <tp t="s">
        <v>#N/A N/A</v>
        <stp/>
        <stp>BDP|18336452397002563232</stp>
        <tr r="K139" s="4"/>
        <tr r="K139" s="2"/>
      </tp>
      <tp t="s">
        <v>#N/A N/A</v>
        <stp/>
        <stp>BDP|17179222596090712950</stp>
        <tr r="P1091" s="4"/>
        <tr r="P1091" s="2"/>
      </tp>
      <tp t="s">
        <v>#N/A N/A</v>
        <stp/>
        <stp>BDP|16303318098290447985</stp>
        <tr r="P626" s="4"/>
        <tr r="P626" s="2"/>
      </tp>
      <tp t="s">
        <v>#N/A N/A</v>
        <stp/>
        <stp>BDP|16606584939915542042</stp>
        <tr r="H1084" s="4"/>
        <tr r="H1084" s="2"/>
      </tp>
      <tp t="s">
        <v>#N/A N/A</v>
        <stp/>
        <stp>BDP|16663063893019479318</stp>
        <tr r="P817" s="4"/>
        <tr r="P817" s="2"/>
      </tp>
      <tp t="s">
        <v>#N/A N/A</v>
        <stp/>
        <stp>BDP|13299567812406353435</stp>
        <tr r="D441" s="4"/>
        <tr r="D441" s="2"/>
      </tp>
      <tp t="s">
        <v>#N/A N/A</v>
        <stp/>
        <stp>BDP|15620270533802578314</stp>
        <tr r="E154" s="4"/>
        <tr r="E154" s="2"/>
      </tp>
      <tp t="s">
        <v>#N/A N/A</v>
        <stp/>
        <stp>BDP|13602269999015606890</stp>
        <tr r="J810" s="4"/>
        <tr r="J810" s="2"/>
      </tp>
      <tp t="s">
        <v>#N/A N/A</v>
        <stp/>
        <stp>BDP|17054229699511826852</stp>
        <tr r="P312" s="4"/>
        <tr r="P312" s="2"/>
      </tp>
      <tp t="s">
        <v>#N/A N/A</v>
        <stp/>
        <stp>BDP|15153265481728094207</stp>
        <tr r="G620" s="4"/>
        <tr r="G620" s="2"/>
      </tp>
      <tp t="s">
        <v>#N/A N/A</v>
        <stp/>
        <stp>BDP|14896012472482522485</stp>
        <tr r="H600" s="4"/>
        <tr r="H600" s="2"/>
      </tp>
      <tp t="s">
        <v>#N/A N/A</v>
        <stp/>
        <stp>BDP|10498333443084234601</stp>
        <tr r="L997" s="4"/>
        <tr r="L997" s="2"/>
      </tp>
      <tp t="s">
        <v>#N/A N/A</v>
        <stp/>
        <stp>BDP|15979063077876604183</stp>
        <tr r="D182" s="4"/>
        <tr r="D182" s="2"/>
      </tp>
      <tp t="s">
        <v>#N/A N/A</v>
        <stp/>
        <stp>BDP|10500660084832344923</stp>
        <tr r="O854" s="4"/>
        <tr r="O854" s="2"/>
      </tp>
      <tp t="s">
        <v>#N/A N/A</v>
        <stp/>
        <stp>BDP|10348638005433038035</stp>
        <tr r="Q857" s="4"/>
        <tr r="Q857" s="2"/>
      </tp>
      <tp t="s">
        <v>#N/A N/A</v>
        <stp/>
        <stp>BDP|14703856034402640868</stp>
        <tr r="F913" s="4"/>
        <tr r="F913" s="2"/>
      </tp>
      <tp t="s">
        <v>#N/A N/A</v>
        <stp/>
        <stp>BDP|16855804619032673818</stp>
        <tr r="H696" s="4"/>
        <tr r="H696" s="2"/>
      </tp>
      <tp t="s">
        <v>#N/A N/A</v>
        <stp/>
        <stp>BDP|15864742628054082121</stp>
        <tr r="P1156" s="4"/>
        <tr r="P1156" s="2"/>
      </tp>
      <tp t="s">
        <v>#N/A N/A</v>
        <stp/>
        <stp>BDP|13195385445338956936</stp>
        <tr r="K1011" s="4"/>
        <tr r="K1011" s="2"/>
      </tp>
      <tp t="s">
        <v>#N/A N/A</v>
        <stp/>
        <stp>BDP|13138402169583835764</stp>
        <tr r="F132" s="4"/>
        <tr r="F132" s="2"/>
      </tp>
      <tp t="s">
        <v>#N/A N/A</v>
        <stp/>
        <stp>BDP|14351111907689470976</stp>
        <tr r="I304" s="4"/>
        <tr r="I304" s="2"/>
      </tp>
      <tp t="s">
        <v>#N/A N/A</v>
        <stp/>
        <stp>BDP|11419454437702615161</stp>
        <tr r="E849" s="4"/>
        <tr r="E849" s="2"/>
      </tp>
      <tp t="s">
        <v>#N/A N/A</v>
        <stp/>
        <stp>BDP|16367219727867262413</stp>
        <tr r="C30" s="4"/>
        <tr r="C30" s="2"/>
      </tp>
      <tp t="s">
        <v>#N/A N/A</v>
        <stp/>
        <stp>BDP|18377902486348066432</stp>
        <tr r="M450" s="4"/>
        <tr r="M450" s="2"/>
      </tp>
      <tp t="s">
        <v>#N/A N/A</v>
        <stp/>
        <stp>BDP|16570695725320992768</stp>
        <tr r="M798" s="4"/>
        <tr r="M798" s="2"/>
      </tp>
      <tp t="s">
        <v>#N/A N/A</v>
        <stp/>
        <stp>BDP|12440183779529323800</stp>
        <tr r="K557" s="4"/>
        <tr r="K557" s="2"/>
      </tp>
      <tp t="s">
        <v>#N/A N/A</v>
        <stp/>
        <stp>BDP|17501586424490969563</stp>
        <tr r="C756" s="4"/>
        <tr r="C756" s="2"/>
      </tp>
      <tp t="s">
        <v>#N/A N/A</v>
        <stp/>
        <stp>BDP|14208341257737468037</stp>
        <tr r="L880" s="4"/>
        <tr r="L880" s="2"/>
      </tp>
      <tp t="s">
        <v>#N/A N/A</v>
        <stp/>
        <stp>BDP|15273271568251311582</stp>
        <tr r="L86" s="4"/>
        <tr r="L86" s="2"/>
      </tp>
      <tp t="s">
        <v>#N/A N/A</v>
        <stp/>
        <stp>BDP|11421417847026040247</stp>
        <tr r="Q46" s="4"/>
        <tr r="Q46" s="2"/>
      </tp>
      <tp t="s">
        <v>#N/A N/A</v>
        <stp/>
        <stp>BDP|10743640875180066405</stp>
        <tr r="L661" s="4"/>
        <tr r="L661" s="2"/>
      </tp>
      <tp t="s">
        <v>#N/A N/A</v>
        <stp/>
        <stp>BDP|11952407749846347258</stp>
        <tr r="M273" s="4"/>
        <tr r="M273" s="2"/>
      </tp>
      <tp t="s">
        <v>#N/A N/A</v>
        <stp/>
        <stp>BDP|14259377026089747923</stp>
        <tr r="H740" s="4"/>
        <tr r="H740" s="2"/>
      </tp>
      <tp t="s">
        <v>#N/A N/A</v>
        <stp/>
        <stp>BDP|17546543506764808394</stp>
        <tr r="D376" s="4"/>
        <tr r="D376" s="2"/>
      </tp>
      <tp t="s">
        <v>#N/A N/A</v>
        <stp/>
        <stp>BDP|16096141850947612044</stp>
        <tr r="J803" s="4"/>
        <tr r="J803" s="2"/>
      </tp>
      <tp t="s">
        <v>#N/A N/A</v>
        <stp/>
        <stp>BDP|6874131580939471</stp>
        <tr r="F1053" s="4"/>
        <tr r="F1053" s="2"/>
      </tp>
      <tp t="s">
        <v>#N/A N/A</v>
        <stp/>
        <stp>BDP|9079540913358840</stp>
        <tr r="I740" s="4"/>
        <tr r="I740" s="2"/>
      </tp>
      <tp t="s">
        <v>#N/A N/A</v>
        <stp/>
        <stp>BDP|8176799336488302</stp>
        <tr r="Q725" s="4"/>
        <tr r="Q725" s="2"/>
      </tp>
      <tp t="s">
        <v>#N/A N/A</v>
        <stp/>
        <stp>BDP|4709561000882283</stp>
        <tr r="L74" s="4"/>
        <tr r="L74" s="2"/>
      </tp>
      <tp t="s">
        <v>#N/A N/A</v>
        <stp/>
        <stp>BDP|6872702139215169</stp>
        <tr r="E635" s="4"/>
        <tr r="E635" s="2"/>
      </tp>
      <tp t="s">
        <v>#N/A N/A</v>
        <stp/>
        <stp>BDP|5187508969731837</stp>
        <tr r="J373" s="4"/>
        <tr r="J373" s="2"/>
      </tp>
      <tp t="s">
        <v>#N/A N/A</v>
        <stp/>
        <stp>BDP|5140492478267185</stp>
        <tr r="P225" s="4"/>
        <tr r="P225" s="2"/>
      </tp>
      <tp t="s">
        <v>#N/A N/A</v>
        <stp/>
        <stp>BDP|2654946797258397</stp>
        <tr r="G47" s="4"/>
        <tr r="G47" s="2"/>
      </tp>
      <tp t="s">
        <v>#N/A N/A</v>
        <stp/>
        <stp>BDP|1190243675107423</stp>
        <tr r="J532" s="4"/>
        <tr r="J532" s="2"/>
      </tp>
      <tp t="s">
        <v>#N/A N/A</v>
        <stp/>
        <stp>BDP|7055743741524163</stp>
        <tr r="O649" s="4"/>
        <tr r="O649" s="2"/>
      </tp>
      <tp t="s">
        <v>#N/A N/A</v>
        <stp/>
        <stp>BDP|9043650611372687085</stp>
        <tr r="H875" s="4"/>
        <tr r="H875" s="2"/>
      </tp>
      <tp t="s">
        <v>#N/A N/A</v>
        <stp/>
        <stp>BDP|8561361664545903448</stp>
        <tr r="Q33" s="4"/>
        <tr r="Q33" s="2"/>
      </tp>
      <tp t="s">
        <v>#N/A N/A</v>
        <stp/>
        <stp>BDP|8374056848923130351</stp>
        <tr r="J1132" s="4"/>
        <tr r="J1132" s="2"/>
      </tp>
      <tp t="s">
        <v>#N/A N/A</v>
        <stp/>
        <stp>BDP|6377959436553271380</stp>
        <tr r="F957" s="4"/>
        <tr r="F957" s="2"/>
      </tp>
      <tp t="s">
        <v>#N/A N/A</v>
        <stp/>
        <stp>BDP|7621131391241897268</stp>
        <tr r="D605" s="4"/>
        <tr r="D605" s="2"/>
      </tp>
      <tp t="s">
        <v>#N/A N/A</v>
        <stp/>
        <stp>BDP|7909214582398034904</stp>
        <tr r="D816" s="4"/>
        <tr r="D816" s="2"/>
      </tp>
      <tp t="s">
        <v>#N/A N/A</v>
        <stp/>
        <stp>BDP|8563185105085359014</stp>
        <tr r="H154" s="4"/>
        <tr r="H154" s="2"/>
      </tp>
      <tp t="s">
        <v>#N/A N/A</v>
        <stp/>
        <stp>BDP|9937488889019185031</stp>
        <tr r="D289" s="4"/>
        <tr r="D289" s="2"/>
      </tp>
      <tp t="s">
        <v>#N/A N/A</v>
        <stp/>
        <stp>BDP|1147996325635642315</stp>
        <tr r="J874" s="4"/>
        <tr r="J874" s="2"/>
      </tp>
      <tp t="s">
        <v>#N/A N/A</v>
        <stp/>
        <stp>BDP|3193150341858935267</stp>
        <tr r="O678" s="4"/>
        <tr r="O678" s="2"/>
      </tp>
      <tp t="s">
        <v>#N/A N/A</v>
        <stp/>
        <stp>BDP|1106170286102926636</stp>
        <tr r="I477" s="4"/>
        <tr r="I477" s="2"/>
      </tp>
      <tp t="s">
        <v>#N/A N/A</v>
        <stp/>
        <stp>BDP|4828031397403213243</stp>
        <tr r="N262" s="4"/>
        <tr r="N262" s="2"/>
      </tp>
      <tp t="s">
        <v>#N/A N/A</v>
        <stp/>
        <stp>BDP|1929423981770253127</stp>
        <tr r="M553" s="4"/>
        <tr r="M553" s="2"/>
      </tp>
      <tp t="s">
        <v>#N/A N/A</v>
        <stp/>
        <stp>BDP|5831356186312847096</stp>
        <tr r="E419" s="4"/>
        <tr r="E419" s="2"/>
      </tp>
      <tp t="s">
        <v>#N/A N/A</v>
        <stp/>
        <stp>BDP|2846887858343342010</stp>
        <tr r="O317" s="4"/>
        <tr r="O317" s="2"/>
      </tp>
      <tp t="s">
        <v>#N/A N/A</v>
        <stp/>
        <stp>BDP|3317303043779309191</stp>
        <tr r="Q988" s="4"/>
        <tr r="Q988" s="2"/>
      </tp>
      <tp t="s">
        <v>#N/A N/A</v>
        <stp/>
        <stp>BDP|1117393543438495258</stp>
        <tr r="J744" s="4"/>
        <tr r="J744" s="2"/>
      </tp>
      <tp t="s">
        <v>#N/A N/A</v>
        <stp/>
        <stp>BDP|8440729009817236471</stp>
        <tr r="F321" s="4"/>
        <tr r="F321" s="2"/>
      </tp>
      <tp t="s">
        <v>#N/A N/A</v>
        <stp/>
        <stp>BDP|4063800153077070297</stp>
        <tr r="G609" s="4"/>
        <tr r="G609" s="2"/>
      </tp>
      <tp t="s">
        <v>#N/A N/A</v>
        <stp/>
        <stp>BDP|9684052441357171687</stp>
        <tr r="N455" s="4"/>
        <tr r="N455" s="2"/>
      </tp>
      <tp t="s">
        <v>#N/A N/A</v>
        <stp/>
        <stp>BDP|1872843533183794535</stp>
        <tr r="M61" s="4"/>
        <tr r="M61" s="2"/>
      </tp>
      <tp t="s">
        <v>#N/A N/A</v>
        <stp/>
        <stp>BDP|3659609688725105440</stp>
        <tr r="J841" s="4"/>
        <tr r="J841" s="2"/>
      </tp>
      <tp t="s">
        <v>#N/A N/A</v>
        <stp/>
        <stp>BDP|9702619540372420592</stp>
        <tr r="D781" s="4"/>
        <tr r="D781" s="2"/>
      </tp>
      <tp t="s">
        <v>#N/A N/A</v>
        <stp/>
        <stp>BDP|2690349377713853968</stp>
        <tr r="C318" s="4"/>
        <tr r="C318" s="2"/>
      </tp>
      <tp t="s">
        <v>#N/A N/A</v>
        <stp/>
        <stp>BDP|2077899760393114331</stp>
        <tr r="H101" s="4"/>
        <tr r="H101" s="2"/>
      </tp>
      <tp t="s">
        <v>#N/A N/A</v>
        <stp/>
        <stp>BDP|8043089034082296558</stp>
        <tr r="P580" s="4"/>
        <tr r="P580" s="2"/>
      </tp>
      <tp t="s">
        <v>#N/A N/A</v>
        <stp/>
        <stp>BDP|1300457633708881267</stp>
        <tr r="L188" s="4"/>
        <tr r="L188" s="2"/>
      </tp>
      <tp t="s">
        <v>#N/A N/A</v>
        <stp/>
        <stp>BDP|8560771344463489494</stp>
        <tr r="E1091" s="4"/>
        <tr r="E1091" s="2"/>
      </tp>
      <tp t="s">
        <v>#N/A N/A</v>
        <stp/>
        <stp>BDP|3238375045368827038</stp>
        <tr r="F1033" s="4"/>
        <tr r="F1033" s="2"/>
      </tp>
      <tp t="s">
        <v>#N/A N/A</v>
        <stp/>
        <stp>BDP|5179356889892200047</stp>
        <tr r="L978" s="4"/>
        <tr r="L978" s="2"/>
      </tp>
      <tp t="s">
        <v>#N/A N/A</v>
        <stp/>
        <stp>BDP|4676292402768361254</stp>
        <tr r="G677" s="4"/>
        <tr r="G677" s="2"/>
      </tp>
      <tp t="s">
        <v>#N/A N/A</v>
        <stp/>
        <stp>BDP|9764588720106693426</stp>
        <tr r="H207" s="4"/>
        <tr r="H207" s="2"/>
      </tp>
      <tp t="s">
        <v>#N/A N/A</v>
        <stp/>
        <stp>BDP|9274502465636812042</stp>
        <tr r="C933" s="4"/>
        <tr r="C933" s="2"/>
      </tp>
      <tp t="s">
        <v>#N/A N/A</v>
        <stp/>
        <stp>BDP|3305078070849998169</stp>
        <tr r="Q197" s="4"/>
        <tr r="Q197" s="2"/>
      </tp>
      <tp t="s">
        <v>#N/A N/A</v>
        <stp/>
        <stp>BDP|1852860079947573598</stp>
        <tr r="Q544" s="4"/>
        <tr r="Q544" s="2"/>
      </tp>
      <tp t="s">
        <v>#N/A N/A</v>
        <stp/>
        <stp>BDP|6729594910616770824</stp>
        <tr r="K50" s="4"/>
        <tr r="K50" s="2"/>
      </tp>
      <tp t="s">
        <v>#N/A N/A</v>
        <stp/>
        <stp>BDP|9980258104185556267</stp>
        <tr r="F912" s="4"/>
        <tr r="F912" s="2"/>
      </tp>
      <tp t="s">
        <v>#N/A N/A</v>
        <stp/>
        <stp>BDP|9664690305581627272</stp>
        <tr r="C148" s="4"/>
        <tr r="C148" s="2"/>
      </tp>
      <tp t="s">
        <v>#N/A N/A</v>
        <stp/>
        <stp>BDP|5465952145413763783</stp>
        <tr r="H15" s="4"/>
        <tr r="H15" s="2"/>
      </tp>
      <tp t="s">
        <v>#N/A N/A</v>
        <stp/>
        <stp>BDP|4269675741053901966</stp>
        <tr r="J1045" s="4"/>
        <tr r="J1045" s="2"/>
      </tp>
      <tp t="s">
        <v>#N/A N/A</v>
        <stp/>
        <stp>BDP|1343649932598758098</stp>
        <tr r="I438" s="4"/>
        <tr r="I438" s="2"/>
      </tp>
      <tp t="s">
        <v>#N/A N/A</v>
        <stp/>
        <stp>BDP|3166193508319253797</stp>
        <tr r="O40" s="4"/>
        <tr r="O40" s="2"/>
      </tp>
      <tp t="s">
        <v>#N/A N/A</v>
        <stp/>
        <stp>BDP|7105121003332367880</stp>
        <tr r="E755" s="4"/>
        <tr r="E755" s="2"/>
      </tp>
      <tp t="s">
        <v>#N/A N/A</v>
        <stp/>
        <stp>BDP|5393310093230995335</stp>
        <tr r="M969" s="4"/>
        <tr r="M969" s="2"/>
      </tp>
      <tp t="s">
        <v>#N/A N/A</v>
        <stp/>
        <stp>BDP|4063603498802331509</stp>
        <tr r="K144" s="4"/>
        <tr r="K144" s="2"/>
      </tp>
      <tp t="s">
        <v>#N/A N/A</v>
        <stp/>
        <stp>BDP|8485821871839927254</stp>
        <tr r="P729" s="4"/>
        <tr r="P729" s="2"/>
      </tp>
      <tp t="s">
        <v>#N/A N/A</v>
        <stp/>
        <stp>BDP|4389724818156731858</stp>
        <tr r="M779" s="4"/>
        <tr r="M779" s="2"/>
      </tp>
      <tp t="s">
        <v>#N/A N/A</v>
        <stp/>
        <stp>BDP|3954725445114343863</stp>
        <tr r="J55" s="4"/>
        <tr r="J55" s="2"/>
      </tp>
      <tp t="s">
        <v>#N/A N/A</v>
        <stp/>
        <stp>BDP|5786054992670891035</stp>
        <tr r="I282" s="4"/>
        <tr r="I282" s="2"/>
      </tp>
      <tp t="s">
        <v>#N/A N/A</v>
        <stp/>
        <stp>BDP|1813054204879477453</stp>
        <tr r="P994" s="4"/>
        <tr r="P994" s="2"/>
      </tp>
      <tp t="s">
        <v>#N/A N/A</v>
        <stp/>
        <stp>BDP|8185407834811963249</stp>
        <tr r="P608" s="4"/>
        <tr r="P608" s="2"/>
      </tp>
      <tp t="s">
        <v>#N/A N/A</v>
        <stp/>
        <stp>BDP|8362794082669488247</stp>
        <tr r="H991" s="4"/>
        <tr r="H991" s="2"/>
      </tp>
      <tp t="s">
        <v>#N/A N/A</v>
        <stp/>
        <stp>BDP|3318671390047825748</stp>
        <tr r="J337" s="4"/>
        <tr r="J337" s="2"/>
      </tp>
      <tp t="s">
        <v>#N/A N/A</v>
        <stp/>
        <stp>BDP|8983768920595303448</stp>
        <tr r="F851" s="4"/>
        <tr r="F851" s="2"/>
      </tp>
      <tp t="s">
        <v>#N/A N/A</v>
        <stp/>
        <stp>BDP|7088740093926940368</stp>
        <tr r="M893" s="4"/>
        <tr r="M893" s="2"/>
      </tp>
      <tp t="s">
        <v>#N/A N/A</v>
        <stp/>
        <stp>BDP|2687441830640855926</stp>
        <tr r="I948" s="4"/>
        <tr r="I948" s="2"/>
      </tp>
      <tp t="s">
        <v>#N/A N/A</v>
        <stp/>
        <stp>BDP|6808203199395194486</stp>
        <tr r="O904" s="4"/>
        <tr r="O904" s="2"/>
      </tp>
      <tp t="s">
        <v>#N/A N/A</v>
        <stp/>
        <stp>BDP|7692336858164075956</stp>
        <tr r="N393" s="4"/>
        <tr r="N393" s="2"/>
      </tp>
      <tp t="s">
        <v>#N/A N/A</v>
        <stp/>
        <stp>BDP|6260618962573135987</stp>
        <tr r="F910" s="4"/>
        <tr r="F910" s="2"/>
      </tp>
      <tp t="s">
        <v>#N/A N/A</v>
        <stp/>
        <stp>BDP|5763712298765090264</stp>
        <tr r="C1031" s="4"/>
        <tr r="C1031" s="2"/>
      </tp>
      <tp t="s">
        <v>#N/A N/A</v>
        <stp/>
        <stp>BDP|9873206949797199481</stp>
        <tr r="Q423" s="4"/>
        <tr r="Q423" s="2"/>
      </tp>
      <tp t="s">
        <v>#N/A N/A</v>
        <stp/>
        <stp>BDP|5776451195714712081</stp>
        <tr r="L392" s="4"/>
        <tr r="L392" s="2"/>
      </tp>
      <tp t="s">
        <v>#N/A N/A</v>
        <stp/>
        <stp>BDP|1035280454738670222</stp>
        <tr r="N1111" s="4"/>
        <tr r="N1111" s="2"/>
      </tp>
      <tp t="s">
        <v>#N/A N/A</v>
        <stp/>
        <stp>BDP|1901773877378212530</stp>
        <tr r="G310" s="4"/>
        <tr r="G310" s="2"/>
      </tp>
      <tp t="s">
        <v>#N/A N/A</v>
        <stp/>
        <stp>BDP|7554047517928793292</stp>
        <tr r="C415" s="4"/>
        <tr r="C415" s="2"/>
      </tp>
      <tp t="s">
        <v>#N/A N/A</v>
        <stp/>
        <stp>BDP|5171833725312806177</stp>
        <tr r="I577" s="4"/>
        <tr r="I577" s="2"/>
      </tp>
      <tp t="s">
        <v>#N/A N/A</v>
        <stp/>
        <stp>BDP|9600643238216704652</stp>
        <tr r="L801" s="4"/>
        <tr r="L801" s="2"/>
      </tp>
      <tp t="s">
        <v>#N/A N/A</v>
        <stp/>
        <stp>BDP|2089982447481386245</stp>
        <tr r="L337" s="4"/>
        <tr r="L337" s="2"/>
      </tp>
      <tp t="s">
        <v>#N/A N/A</v>
        <stp/>
        <stp>BDP|6762688591123089664</stp>
        <tr r="P755" s="4"/>
        <tr r="P755" s="2"/>
      </tp>
      <tp t="s">
        <v>#N/A N/A</v>
        <stp/>
        <stp>BDP|6517700015595901917</stp>
        <tr r="D846" s="4"/>
        <tr r="D846" s="2"/>
      </tp>
      <tp t="s">
        <v>#N/A N/A</v>
        <stp/>
        <stp>BDP|1814385816337834866</stp>
        <tr r="E129" s="4"/>
        <tr r="E129" s="2"/>
      </tp>
      <tp t="s">
        <v>#N/A N/A</v>
        <stp/>
        <stp>BDP|6660594580185036272</stp>
        <tr r="N830" s="4"/>
        <tr r="N830" s="2"/>
      </tp>
      <tp t="s">
        <v>#N/A N/A</v>
        <stp/>
        <stp>BDP|9678059364561662298</stp>
        <tr r="O218" s="4"/>
        <tr r="O218" s="2"/>
      </tp>
      <tp t="s">
        <v>#N/A N/A</v>
        <stp/>
        <stp>BDP|3711897359203749185</stp>
        <tr r="C291" s="4"/>
        <tr r="C291" s="2"/>
      </tp>
      <tp t="s">
        <v>#N/A N/A</v>
        <stp/>
        <stp>BDP|6187980235061183154</stp>
        <tr r="E537" s="4"/>
        <tr r="E537" s="2"/>
      </tp>
      <tp t="s">
        <v>#N/A N/A</v>
        <stp/>
        <stp>BDP|3079639054015693993</stp>
        <tr r="F98" s="4"/>
        <tr r="F98" s="2"/>
      </tp>
      <tp t="s">
        <v>#N/A N/A</v>
        <stp/>
        <stp>BDP|1089749388590456207</stp>
        <tr r="J1057" s="4"/>
        <tr r="J1057" s="2"/>
      </tp>
      <tp t="s">
        <v>#N/A N/A</v>
        <stp/>
        <stp>BDP|6743360660208998709</stp>
        <tr r="D268" s="4"/>
        <tr r="D268" s="2"/>
      </tp>
      <tp t="s">
        <v>#N/A N/A</v>
        <stp/>
        <stp>BDP|9088374531585620092</stp>
        <tr r="M559" s="4"/>
        <tr r="M559" s="2"/>
      </tp>
      <tp t="s">
        <v>#N/A N/A</v>
        <stp/>
        <stp>BDP|5996584894074915155</stp>
        <tr r="K275" s="4"/>
        <tr r="K275" s="2"/>
      </tp>
      <tp t="s">
        <v>#N/A N/A</v>
        <stp/>
        <stp>BDP|1565520949755384940</stp>
        <tr r="H981" s="4"/>
        <tr r="H981" s="2"/>
      </tp>
      <tp t="s">
        <v>#N/A N/A</v>
        <stp/>
        <stp>BDP|1542107337567989827</stp>
        <tr r="I1020" s="4"/>
        <tr r="I1020" s="2"/>
      </tp>
      <tp t="s">
        <v>#N/A N/A</v>
        <stp/>
        <stp>BDP|4707835548830234476</stp>
        <tr r="Q564" s="4"/>
        <tr r="Q564" s="2"/>
      </tp>
      <tp t="s">
        <v>#N/A N/A</v>
        <stp/>
        <stp>BDP|8068598139110158282</stp>
        <tr r="H1143" s="4"/>
        <tr r="H1143" s="2"/>
      </tp>
      <tp t="s">
        <v>#N/A N/A</v>
        <stp/>
        <stp>BDP|5375230046489923669</stp>
        <tr r="J1084" s="4"/>
        <tr r="J1084" s="2"/>
      </tp>
      <tp t="s">
        <v>#N/A N/A</v>
        <stp/>
        <stp>BDP|3312875640670887351</stp>
        <tr r="O603" s="4"/>
        <tr r="O603" s="2"/>
      </tp>
      <tp t="s">
        <v>#N/A N/A</v>
        <stp/>
        <stp>BDP|1683361029049715573</stp>
        <tr r="I593" s="4"/>
        <tr r="I593" s="2"/>
      </tp>
      <tp t="s">
        <v>#N/A N/A</v>
        <stp/>
        <stp>BDP|4764926738690344278</stp>
        <tr r="D213" s="4"/>
        <tr r="D213" s="2"/>
      </tp>
      <tp t="s">
        <v>#N/A N/A</v>
        <stp/>
        <stp>BDP|1283441167629844606</stp>
        <tr r="I651" s="4"/>
        <tr r="I651" s="2"/>
      </tp>
      <tp t="s">
        <v>#N/A N/A</v>
        <stp/>
        <stp>BDP|4439989865776337133</stp>
        <tr r="O48" s="4"/>
        <tr r="O48" s="2"/>
      </tp>
      <tp t="s">
        <v>#N/A N/A</v>
        <stp/>
        <stp>BDP|3898631189352332385</stp>
        <tr r="C826" s="4"/>
        <tr r="C826" s="2"/>
      </tp>
      <tp t="s">
        <v>#N/A N/A</v>
        <stp/>
        <stp>BDP|8626227050080904348</stp>
        <tr r="L351" s="4"/>
        <tr r="L351" s="2"/>
      </tp>
      <tp t="s">
        <v>#N/A N/A</v>
        <stp/>
        <stp>BDP|3355884462864354530</stp>
        <tr r="D214" s="4"/>
        <tr r="D214" s="2"/>
      </tp>
      <tp t="s">
        <v>#N/A N/A</v>
        <stp/>
        <stp>BDP|6150814079664795172</stp>
        <tr r="M552" s="4"/>
        <tr r="M552" s="2"/>
      </tp>
      <tp t="s">
        <v>#N/A N/A</v>
        <stp/>
        <stp>BDP|6132009484215544793</stp>
        <tr r="H650" s="4"/>
        <tr r="H650" s="2"/>
      </tp>
      <tp t="s">
        <v>#N/A N/A</v>
        <stp/>
        <stp>BDP|9418390347821601356</stp>
        <tr r="O651" s="4"/>
        <tr r="O651" s="2"/>
      </tp>
      <tp t="s">
        <v>#N/A N/A</v>
        <stp/>
        <stp>BDP|6998717584944692131</stp>
        <tr r="E573" s="4"/>
        <tr r="E573" s="2"/>
      </tp>
      <tp t="s">
        <v>#N/A N/A</v>
        <stp/>
        <stp>BDP|7526988293763262855</stp>
        <tr r="O1098" s="4"/>
        <tr r="O1098" s="2"/>
      </tp>
      <tp t="s">
        <v>#N/A N/A</v>
        <stp/>
        <stp>BDP|9868403717163284342</stp>
        <tr r="P910" s="4"/>
        <tr r="P910" s="2"/>
      </tp>
      <tp t="s">
        <v>#N/A N/A</v>
        <stp/>
        <stp>BDP|9619493394401641943</stp>
        <tr r="J637" s="4"/>
        <tr r="J637" s="2"/>
      </tp>
      <tp t="s">
        <v>#N/A N/A</v>
        <stp/>
        <stp>BDP|1610713679639433437</stp>
        <tr r="L628" s="4"/>
        <tr r="L628" s="2"/>
      </tp>
      <tp t="s">
        <v>#N/A N/A</v>
        <stp/>
        <stp>BDP|4447203949589536711</stp>
        <tr r="I1076" s="4"/>
        <tr r="I1076" s="2"/>
      </tp>
      <tp t="s">
        <v>#N/A N/A</v>
        <stp/>
        <stp>BDP|3410996104941468748</stp>
        <tr r="I1103" s="4"/>
        <tr r="I1103" s="2"/>
      </tp>
      <tp t="s">
        <v>#N/A N/A</v>
        <stp/>
        <stp>BDP|4519881712823713219</stp>
        <tr r="D251" s="4"/>
        <tr r="D251" s="2"/>
      </tp>
      <tp t="s">
        <v>#N/A N/A</v>
        <stp/>
        <stp>BDP|9043281830866656278</stp>
        <tr r="E753" s="4"/>
        <tr r="E753" s="2"/>
      </tp>
      <tp t="s">
        <v>#N/A N/A</v>
        <stp/>
        <stp>BDP|9502254010270929607</stp>
        <tr r="E572" s="4"/>
        <tr r="E572" s="2"/>
      </tp>
      <tp t="s">
        <v>#N/A N/A</v>
        <stp/>
        <stp>BDP|9904947928736849846</stp>
        <tr r="F947" s="4"/>
        <tr r="F947" s="2"/>
      </tp>
      <tp t="s">
        <v>#N/A N/A</v>
        <stp/>
        <stp>BDP|6584314194288152889</stp>
        <tr r="M454" s="4"/>
        <tr r="M454" s="2"/>
      </tp>
      <tp t="s">
        <v>#N/A N/A</v>
        <stp/>
        <stp>BDP|8472327923873983655</stp>
        <tr r="D67" s="4"/>
        <tr r="D67" s="2"/>
      </tp>
      <tp t="s">
        <v>#N/A N/A</v>
        <stp/>
        <stp>BDP|1728313807176062882</stp>
        <tr r="K785" s="4"/>
        <tr r="K785" s="2"/>
      </tp>
      <tp t="s">
        <v>#N/A N/A</v>
        <stp/>
        <stp>BDP|9357775227071913135</stp>
        <tr r="F134" s="4"/>
        <tr r="F134" s="2"/>
      </tp>
      <tp t="s">
        <v>#N/A N/A</v>
        <stp/>
        <stp>BDP|8908745695269162305</stp>
        <tr r="D960" s="4"/>
        <tr r="D960" s="2"/>
      </tp>
      <tp t="s">
        <v>#N/A N/A</v>
        <stp/>
        <stp>BDP|2142887437866687314</stp>
        <tr r="H1028" s="4"/>
        <tr r="H1028" s="2"/>
      </tp>
      <tp t="s">
        <v>#N/A N/A</v>
        <stp/>
        <stp>BDP|3181464681561986266</stp>
        <tr r="J900" s="4"/>
        <tr r="J900" s="2"/>
      </tp>
      <tp t="s">
        <v>#N/A N/A</v>
        <stp/>
        <stp>BDP|5132789431899633477</stp>
        <tr r="N768" s="4"/>
        <tr r="N768" s="2"/>
      </tp>
      <tp t="s">
        <v>#N/A N/A</v>
        <stp/>
        <stp>BDP|9427433066425969215</stp>
        <tr r="N778" s="4"/>
        <tr r="N778" s="2"/>
      </tp>
      <tp t="s">
        <v>#N/A N/A</v>
        <stp/>
        <stp>BDP|8027611335085821428</stp>
        <tr r="Q794" s="4"/>
        <tr r="Q794" s="2"/>
      </tp>
      <tp t="s">
        <v>#N/A N/A</v>
        <stp/>
        <stp>BDP|2479150393890424685</stp>
        <tr r="I545" s="4"/>
        <tr r="I545" s="2"/>
      </tp>
      <tp t="s">
        <v>#N/A N/A</v>
        <stp/>
        <stp>BDP|2770315736027834969</stp>
        <tr r="Q1155" s="4"/>
        <tr r="Q1155" s="2"/>
      </tp>
      <tp t="s">
        <v>#N/A N/A</v>
        <stp/>
        <stp>BDP|5288507518735490809</stp>
        <tr r="D1112" s="4"/>
        <tr r="D1112" s="2"/>
      </tp>
      <tp t="s">
        <v>#N/A N/A</v>
        <stp/>
        <stp>BDP|3891101746153807983</stp>
        <tr r="P472" s="4"/>
        <tr r="P472" s="2"/>
      </tp>
      <tp t="s">
        <v>#N/A N/A</v>
        <stp/>
        <stp>BDP|2155621808881373961</stp>
        <tr r="G993" s="4"/>
        <tr r="G993" s="2"/>
      </tp>
      <tp t="s">
        <v>#N/A N/A</v>
        <stp/>
        <stp>BDP|6574202089806123635</stp>
        <tr r="F513" s="4"/>
        <tr r="F513" s="2"/>
      </tp>
      <tp t="s">
        <v>#N/A N/A</v>
        <stp/>
        <stp>BDP|5893662709207916802</stp>
        <tr r="K510" s="4"/>
        <tr r="K510" s="2"/>
      </tp>
      <tp t="s">
        <v>#N/A N/A</v>
        <stp/>
        <stp>BDP|8490307996258572691</stp>
        <tr r="J179" s="4"/>
        <tr r="J179" s="2"/>
      </tp>
      <tp t="s">
        <v>#N/A N/A</v>
        <stp/>
        <stp>BDP|9125580680948735005</stp>
        <tr r="G343" s="4"/>
        <tr r="G343" s="2"/>
      </tp>
      <tp t="s">
        <v>#N/A N/A</v>
        <stp/>
        <stp>BDP|2394241693620913532</stp>
        <tr r="K783" s="4"/>
        <tr r="K783" s="2"/>
      </tp>
      <tp t="s">
        <v>#N/A N/A</v>
        <stp/>
        <stp>BDP|8015407877314106388</stp>
        <tr r="F620" s="4"/>
        <tr r="F620" s="2"/>
      </tp>
      <tp t="s">
        <v>#N/A N/A</v>
        <stp/>
        <stp>BDP|5976081887709883805</stp>
        <tr r="N1092" s="4"/>
        <tr r="N1092" s="2"/>
      </tp>
      <tp t="s">
        <v>#N/A N/A</v>
        <stp/>
        <stp>BDP|5527948549332355653</stp>
        <tr r="G506" s="4"/>
        <tr r="G506" s="2"/>
      </tp>
      <tp t="s">
        <v>#N/A N/A</v>
        <stp/>
        <stp>BDP|6120795194945646145</stp>
        <tr r="I561" s="4"/>
        <tr r="I561" s="2"/>
      </tp>
      <tp t="s">
        <v>#N/A N/A</v>
        <stp/>
        <stp>BDP|2756134870009282186</stp>
        <tr r="P578" s="4"/>
        <tr r="P578" s="2"/>
      </tp>
      <tp t="s">
        <v>#N/A N/A</v>
        <stp/>
        <stp>BDP|2571593297847058556</stp>
        <tr r="P269" s="4"/>
        <tr r="P269" s="2"/>
      </tp>
      <tp t="s">
        <v>#N/A N/A</v>
        <stp/>
        <stp>BDP|7848808561711163463</stp>
        <tr r="H203" s="4"/>
        <tr r="H203" s="2"/>
      </tp>
      <tp t="s">
        <v>#N/A N/A</v>
        <stp/>
        <stp>BDP|3436509870745262885</stp>
        <tr r="O66" s="4"/>
        <tr r="O66" s="2"/>
      </tp>
      <tp t="s">
        <v>#N/A N/A</v>
        <stp/>
        <stp>BDP|4112826467813893527</stp>
        <tr r="K828" s="4"/>
        <tr r="K828" s="2"/>
      </tp>
      <tp t="s">
        <v>#N/A N/A</v>
        <stp/>
        <stp>BDP|8135002044074277497</stp>
        <tr r="G991" s="4"/>
        <tr r="G991" s="2"/>
      </tp>
      <tp t="s">
        <v>#N/A N/A</v>
        <stp/>
        <stp>BDP|1032819009541568438</stp>
        <tr r="C366" s="4"/>
        <tr r="C366" s="2"/>
      </tp>
      <tp t="s">
        <v>#N/A N/A</v>
        <stp/>
        <stp>BDP|5618960333635440692</stp>
        <tr r="D151" s="4"/>
        <tr r="D151" s="2"/>
      </tp>
      <tp t="s">
        <v>#N/A N/A</v>
        <stp/>
        <stp>BDP|3102292252998287063</stp>
        <tr r="K55" s="4"/>
        <tr r="K55" s="2"/>
      </tp>
      <tp t="s">
        <v>#N/A N/A</v>
        <stp/>
        <stp>BDP|3438129166969635180</stp>
        <tr r="D263" s="4"/>
        <tr r="D263" s="2"/>
      </tp>
      <tp t="s">
        <v>#N/A N/A</v>
        <stp/>
        <stp>BDP|1085224308096362979</stp>
        <tr r="C276" s="4"/>
        <tr r="C276" s="2"/>
      </tp>
      <tp t="s">
        <v>#N/A N/A</v>
        <stp/>
        <stp>BDP|3757679880811951072</stp>
        <tr r="J1066" s="4"/>
        <tr r="J1066" s="2"/>
      </tp>
      <tp t="s">
        <v>#N/A N/A</v>
        <stp/>
        <stp>BDP|6267803478695583018</stp>
        <tr r="K123" s="4"/>
        <tr r="K123" s="2"/>
      </tp>
      <tp t="s">
        <v>#N/A N/A</v>
        <stp/>
        <stp>BDP|1950239522828677506</stp>
        <tr r="J416" s="4"/>
        <tr r="J416" s="2"/>
      </tp>
      <tp t="s">
        <v>#N/A N/A</v>
        <stp/>
        <stp>BDP|2975523203592365952</stp>
        <tr r="F534" s="4"/>
        <tr r="F534" s="2"/>
      </tp>
      <tp t="s">
        <v>#N/A N/A</v>
        <stp/>
        <stp>BDP|6285039308369176361</stp>
        <tr r="H898" s="4"/>
        <tr r="H898" s="2"/>
      </tp>
      <tp t="s">
        <v>#N/A N/A</v>
        <stp/>
        <stp>BDP|4395778698703648546</stp>
        <tr r="M261" s="4"/>
        <tr r="M261" s="2"/>
      </tp>
      <tp t="s">
        <v>#N/A N/A</v>
        <stp/>
        <stp>BDP|3185348098513205612</stp>
        <tr r="G146" s="4"/>
        <tr r="G146" s="2"/>
      </tp>
      <tp t="s">
        <v>#N/A N/A</v>
        <stp/>
        <stp>BDP|9715697526361724010</stp>
        <tr r="I703" s="4"/>
        <tr r="I703" s="2"/>
      </tp>
      <tp t="s">
        <v>#N/A N/A</v>
        <stp/>
        <stp>BDP|9926934836419325616</stp>
        <tr r="K67" s="4"/>
        <tr r="K67" s="2"/>
      </tp>
      <tp t="s">
        <v>#N/A N/A</v>
        <stp/>
        <stp>BDP|9950066682055048831</stp>
        <tr r="D530" s="4"/>
        <tr r="D530" s="2"/>
      </tp>
      <tp t="s">
        <v>#N/A N/A</v>
        <stp/>
        <stp>BDP|2495544473759978554</stp>
        <tr r="N514" s="4"/>
        <tr r="N514" s="2"/>
      </tp>
      <tp t="s">
        <v>#N/A N/A</v>
        <stp/>
        <stp>BDP|1091855549667404672</stp>
        <tr r="K380" s="4"/>
        <tr r="K380" s="2"/>
      </tp>
      <tp t="s">
        <v>#N/A N/A</v>
        <stp/>
        <stp>BDP|1406397587794695231</stp>
        <tr r="H554" s="4"/>
        <tr r="H554" s="2"/>
      </tp>
      <tp t="s">
        <v>#N/A N/A</v>
        <stp/>
        <stp>BDP|1140408516010018886</stp>
        <tr r="J325" s="4"/>
        <tr r="J325" s="2"/>
      </tp>
      <tp t="s">
        <v>#N/A N/A</v>
        <stp/>
        <stp>BDP|5780418120786850918</stp>
        <tr r="H248" s="4"/>
        <tr r="H248" s="2"/>
      </tp>
      <tp t="s">
        <v>#N/A N/A</v>
        <stp/>
        <stp>BDP|8478889032949835699</stp>
        <tr r="M135" s="4"/>
        <tr r="M135" s="2"/>
      </tp>
      <tp t="s">
        <v>#N/A N/A</v>
        <stp/>
        <stp>BDP|7127296464818126722</stp>
        <tr r="J330" s="4"/>
        <tr r="J330" s="2"/>
      </tp>
      <tp t="s">
        <v>#N/A N/A</v>
        <stp/>
        <stp>BDP|2673348688021035450</stp>
        <tr r="H605" s="4"/>
        <tr r="H605" s="2"/>
      </tp>
      <tp t="s">
        <v>#N/A N/A</v>
        <stp/>
        <stp>BDP|4539227602872347894</stp>
        <tr r="M7" s="4"/>
        <tr r="M7" s="2"/>
      </tp>
      <tp t="s">
        <v>#N/A N/A</v>
        <stp/>
        <stp>BDP|3261966322794091091</stp>
        <tr r="H473" s="4"/>
        <tr r="H473" s="2"/>
      </tp>
      <tp t="s">
        <v>#N/A N/A</v>
        <stp/>
        <stp>BDP|9193373068012569243</stp>
        <tr r="Q160" s="4"/>
        <tr r="Q160" s="2"/>
      </tp>
      <tp t="s">
        <v>#N/A N/A</v>
        <stp/>
        <stp>BDP|7277275422878050381</stp>
        <tr r="D209" s="4"/>
        <tr r="D209" s="2"/>
      </tp>
      <tp t="s">
        <v>#N/A N/A</v>
        <stp/>
        <stp>BDP|6807278694761205061</stp>
        <tr r="P820" s="4"/>
        <tr r="P820" s="2"/>
      </tp>
      <tp t="s">
        <v>#N/A N/A</v>
        <stp/>
        <stp>BDP|9272319213720770780</stp>
        <tr r="I1145" s="4"/>
        <tr r="I1145" s="2"/>
      </tp>
      <tp t="s">
        <v>#N/A N/A</v>
        <stp/>
        <stp>BDP|8859227957365085627</stp>
        <tr r="C105" s="4"/>
        <tr r="C105" s="2"/>
      </tp>
      <tp t="s">
        <v>#N/A N/A</v>
        <stp/>
        <stp>BDP|1308747603539349387</stp>
        <tr r="L897" s="4"/>
        <tr r="L897" s="2"/>
      </tp>
      <tp t="s">
        <v>#N/A N/A</v>
        <stp/>
        <stp>BDP|6242102208063453812</stp>
        <tr r="G373" s="4"/>
        <tr r="G373" s="2"/>
      </tp>
      <tp t="s">
        <v>#N/A N/A</v>
        <stp/>
        <stp>BDP|7016282571476327854</stp>
        <tr r="H434" s="4"/>
        <tr r="H434" s="2"/>
      </tp>
      <tp t="s">
        <v>#N/A N/A</v>
        <stp/>
        <stp>BDP|8264578729571637259</stp>
        <tr r="M814" s="4"/>
        <tr r="M814" s="2"/>
      </tp>
      <tp t="s">
        <v>#N/A N/A</v>
        <stp/>
        <stp>BDP|4364349510452198892</stp>
        <tr r="P1053" s="4"/>
        <tr r="P1053" s="2"/>
      </tp>
      <tp t="s">
        <v>#N/A N/A</v>
        <stp/>
        <stp>BDP|7754677599103308753</stp>
        <tr r="O1148" s="4"/>
        <tr r="O1148" s="2"/>
      </tp>
      <tp t="s">
        <v>#N/A N/A</v>
        <stp/>
        <stp>BDP|8032643135693740292</stp>
        <tr r="L732" s="4"/>
        <tr r="L732" s="2"/>
      </tp>
      <tp t="s">
        <v>#N/A N/A</v>
        <stp/>
        <stp>BDP|8918901874678520270</stp>
        <tr r="C204" s="4"/>
        <tr r="C204" s="2"/>
      </tp>
      <tp t="s">
        <v>#N/A N/A</v>
        <stp/>
        <stp>BDP|8323235456307806413</stp>
        <tr r="J31" s="4"/>
        <tr r="J31" s="2"/>
      </tp>
      <tp t="s">
        <v>#N/A N/A</v>
        <stp/>
        <stp>BDP|7126800061833789685</stp>
        <tr r="C663" s="4"/>
        <tr r="C663" s="2"/>
      </tp>
      <tp t="s">
        <v>#N/A N/A</v>
        <stp/>
        <stp>BDP|8337745849114357325</stp>
        <tr r="N1016" s="4"/>
        <tr r="N1016" s="2"/>
      </tp>
      <tp t="s">
        <v>#N/A N/A</v>
        <stp/>
        <stp>BDP|7192822742341785696</stp>
        <tr r="N1064" s="4"/>
        <tr r="N1064" s="2"/>
      </tp>
      <tp t="s">
        <v>#N/A N/A</v>
        <stp/>
        <stp>BDP|9230144538855787261</stp>
        <tr r="F60" s="4"/>
        <tr r="F60" s="2"/>
      </tp>
      <tp t="s">
        <v>#N/A N/A</v>
        <stp/>
        <stp>BDP|8485039807353618795</stp>
        <tr r="F969" s="4"/>
        <tr r="F969" s="2"/>
      </tp>
      <tp t="s">
        <v>#N/A N/A</v>
        <stp/>
        <stp>BDP|4320538407325975818</stp>
        <tr r="G836" s="4"/>
        <tr r="G836" s="2"/>
      </tp>
      <tp t="s">
        <v>#N/A N/A</v>
        <stp/>
        <stp>BDP|7937726937526304906</stp>
        <tr r="Q155" s="4"/>
        <tr r="Q155" s="2"/>
      </tp>
      <tp t="s">
        <v>#N/A N/A</v>
        <stp/>
        <stp>BDP|5089016598838755815</stp>
        <tr r="C226" s="4"/>
        <tr r="C226" s="2"/>
      </tp>
      <tp t="s">
        <v>#N/A N/A</v>
        <stp/>
        <stp>BDP|3036415232271856978</stp>
        <tr r="O577" s="4"/>
        <tr r="O577" s="2"/>
      </tp>
      <tp t="s">
        <v>#N/A N/A</v>
        <stp/>
        <stp>BDP|2221655889284357418</stp>
        <tr r="E787" s="4"/>
        <tr r="E787" s="2"/>
      </tp>
      <tp t="s">
        <v>#N/A N/A</v>
        <stp/>
        <stp>BDP|1984865524787574025</stp>
        <tr r="F299" s="4"/>
        <tr r="F299" s="2"/>
      </tp>
      <tp t="s">
        <v>#N/A N/A</v>
        <stp/>
        <stp>BDP|1653566988908133851</stp>
        <tr r="F185" s="4"/>
        <tr r="F185" s="2"/>
      </tp>
      <tp t="s">
        <v>#N/A N/A</v>
        <stp/>
        <stp>BDP|6661542698134495227</stp>
        <tr r="P93" s="4"/>
        <tr r="P93" s="2"/>
      </tp>
      <tp t="s">
        <v>#N/A N/A</v>
        <stp/>
        <stp>BDP|5392010089086127760</stp>
        <tr r="N213" s="4"/>
        <tr r="N213" s="2"/>
      </tp>
      <tp t="s">
        <v>#N/A N/A</v>
        <stp/>
        <stp>BDP|2233982063521497017</stp>
        <tr r="M1050" s="4"/>
        <tr r="M1050" s="2"/>
      </tp>
      <tp t="s">
        <v>#N/A N/A</v>
        <stp/>
        <stp>BDP|4273350164069691493</stp>
        <tr r="F43" s="4"/>
        <tr r="F43" s="2"/>
      </tp>
      <tp t="s">
        <v>#N/A N/A</v>
        <stp/>
        <stp>BDP|5335895501814540524</stp>
        <tr r="P782" s="4"/>
        <tr r="P782" s="2"/>
      </tp>
      <tp t="s">
        <v>#N/A N/A</v>
        <stp/>
        <stp>BDP|6159284183202455228</stp>
        <tr r="D506" s="4"/>
        <tr r="D506" s="2"/>
      </tp>
      <tp t="s">
        <v>#N/A N/A</v>
        <stp/>
        <stp>BDP|7443669197697903305</stp>
        <tr r="J1053" s="4"/>
        <tr r="J1053" s="2"/>
      </tp>
      <tp t="s">
        <v>#N/A N/A</v>
        <stp/>
        <stp>BDP|9889367911180381708</stp>
        <tr r="K390" s="4"/>
        <tr r="K390" s="2"/>
      </tp>
      <tp t="s">
        <v>#N/A N/A</v>
        <stp/>
        <stp>BDP|4717888278054216399</stp>
        <tr r="Q566" s="4"/>
        <tr r="Q566" s="2"/>
      </tp>
      <tp t="s">
        <v>#N/A N/A</v>
        <stp/>
        <stp>BDP|6544573898326633006</stp>
        <tr r="L824" s="4"/>
        <tr r="L824" s="2"/>
      </tp>
      <tp t="s">
        <v>#N/A N/A</v>
        <stp/>
        <stp>BDP|6738030666175717992</stp>
        <tr r="F239" s="4"/>
        <tr r="F239" s="2"/>
      </tp>
      <tp t="s">
        <v>#N/A N/A</v>
        <stp/>
        <stp>BDP|9922237833524200071</stp>
        <tr r="G53" s="4"/>
        <tr r="G53" s="2"/>
      </tp>
      <tp t="s">
        <v>#N/A N/A</v>
        <stp/>
        <stp>BDP|1318657680693867026</stp>
        <tr r="D110" s="4"/>
        <tr r="D110" s="2"/>
      </tp>
      <tp t="s">
        <v>#N/A N/A</v>
        <stp/>
        <stp>BDP|4877371281547610442</stp>
        <tr r="J867" s="4"/>
        <tr r="J867" s="2"/>
      </tp>
      <tp t="s">
        <v>#N/A N/A</v>
        <stp/>
        <stp>BDP|8971763235788011862</stp>
        <tr r="N950" s="4"/>
        <tr r="N950" s="2"/>
      </tp>
      <tp t="s">
        <v>#N/A N/A</v>
        <stp/>
        <stp>BDP|1911535772699228663</stp>
        <tr r="P873" s="4"/>
        <tr r="P873" s="2"/>
      </tp>
      <tp t="s">
        <v>#N/A N/A</v>
        <stp/>
        <stp>BDP|7969740327019018764</stp>
        <tr r="F1052" s="4"/>
        <tr r="F1052" s="2"/>
      </tp>
      <tp t="s">
        <v>#N/A N/A</v>
        <stp/>
        <stp>BDP|8844057562075364707</stp>
        <tr r="J1005" s="4"/>
        <tr r="J1005" s="2"/>
      </tp>
      <tp t="s">
        <v>#N/A N/A</v>
        <stp/>
        <stp>BDP|8321313777001008193</stp>
        <tr r="H202" s="4"/>
        <tr r="H202" s="2"/>
      </tp>
      <tp t="s">
        <v>#N/A N/A</v>
        <stp/>
        <stp>BDP|5219889135901006334</stp>
        <tr r="Q1034" s="4"/>
        <tr r="Q1034" s="2"/>
      </tp>
      <tp t="s">
        <v>#N/A N/A</v>
        <stp/>
        <stp>BDP|9888228618025852361</stp>
        <tr r="P371" s="4"/>
        <tr r="P371" s="2"/>
      </tp>
      <tp t="s">
        <v>#N/A N/A</v>
        <stp/>
        <stp>BDP|5581009079047069900</stp>
        <tr r="M1084" s="4"/>
        <tr r="M1084" s="2"/>
      </tp>
      <tp t="s">
        <v>#N/A N/A</v>
        <stp/>
        <stp>BDP|7607806735765758583</stp>
        <tr r="N219" s="4"/>
        <tr r="N219" s="2"/>
      </tp>
      <tp t="s">
        <v>#N/A N/A</v>
        <stp/>
        <stp>BDP|2935139554639268313</stp>
        <tr r="K1122" s="4"/>
        <tr r="K1122" s="2"/>
      </tp>
      <tp t="s">
        <v>#N/A N/A</v>
        <stp/>
        <stp>BDP|5731408740111229880</stp>
        <tr r="C1143" s="4"/>
        <tr r="C1143" s="2"/>
      </tp>
      <tp t="s">
        <v>#N/A N/A</v>
        <stp/>
        <stp>BDP|7831702293953528631</stp>
        <tr r="D415" s="4"/>
        <tr r="D415" s="2"/>
      </tp>
      <tp t="s">
        <v>#N/A N/A</v>
        <stp/>
        <stp>BDP|3410438328888433169</stp>
        <tr r="H76" s="4"/>
        <tr r="H76" s="2"/>
      </tp>
      <tp t="s">
        <v>#N/A N/A</v>
        <stp/>
        <stp>BDP|9251150564851943373</stp>
        <tr r="J599" s="4"/>
        <tr r="J599" s="2"/>
      </tp>
      <tp t="s">
        <v>#N/A N/A</v>
        <stp/>
        <stp>BDP|1621483363857812885</stp>
        <tr r="C718" s="4"/>
        <tr r="C718" s="2"/>
      </tp>
      <tp t="s">
        <v>#N/A N/A</v>
        <stp/>
        <stp>BDP|7262788639678622785</stp>
        <tr r="N83" s="4"/>
        <tr r="N83" s="2"/>
      </tp>
      <tp t="s">
        <v>#N/A N/A</v>
        <stp/>
        <stp>BDP|9513428441553957627</stp>
        <tr r="J100" s="4"/>
        <tr r="J100" s="2"/>
      </tp>
      <tp t="s">
        <v>#N/A N/A</v>
        <stp/>
        <stp>BDP|6841837405163157126</stp>
        <tr r="O140" s="4"/>
        <tr r="O140" s="2"/>
      </tp>
      <tp t="s">
        <v>#N/A N/A</v>
        <stp/>
        <stp>BDP|5546169856394071988</stp>
        <tr r="L511" s="4"/>
        <tr r="L511" s="2"/>
      </tp>
      <tp t="s">
        <v>#N/A N/A</v>
        <stp/>
        <stp>BDP|6917994760105456090</stp>
        <tr r="P468" s="4"/>
        <tr r="P468" s="2"/>
      </tp>
      <tp t="s">
        <v>#N/A N/A</v>
        <stp/>
        <stp>BDP|3181677073347097984</stp>
        <tr r="I979" s="4"/>
        <tr r="I979" s="2"/>
      </tp>
      <tp t="s">
        <v>#N/A N/A</v>
        <stp/>
        <stp>BDP|4644920613540264086</stp>
        <tr r="G887" s="4"/>
        <tr r="G887" s="2"/>
      </tp>
      <tp t="s">
        <v>#N/A N/A</v>
        <stp/>
        <stp>BDP|5801405831569757734</stp>
        <tr r="Q640" s="4"/>
        <tr r="Q640" s="2"/>
      </tp>
      <tp t="s">
        <v>#N/A N/A</v>
        <stp/>
        <stp>BDP|9070965557929431088</stp>
        <tr r="Q654" s="4"/>
        <tr r="Q654" s="2"/>
      </tp>
      <tp t="s">
        <v>#N/A N/A</v>
        <stp/>
        <stp>BDP|5815686482596620190</stp>
        <tr r="L1018" s="4"/>
        <tr r="L1018" s="2"/>
      </tp>
      <tp t="s">
        <v>#N/A N/A</v>
        <stp/>
        <stp>BDP|2061452298367311435</stp>
        <tr r="F489" s="4"/>
        <tr r="F489" s="2"/>
      </tp>
      <tp t="s">
        <v>#N/A N/A</v>
        <stp/>
        <stp>BDP|8556874197337892208</stp>
        <tr r="D775" s="4"/>
        <tr r="D775" s="2"/>
      </tp>
      <tp t="s">
        <v>#N/A N/A</v>
        <stp/>
        <stp>BDP|2328915048417072477</stp>
        <tr r="H524" s="4"/>
        <tr r="H524" s="2"/>
      </tp>
      <tp t="s">
        <v>#N/A N/A</v>
        <stp/>
        <stp>BDP|2679138225794587982</stp>
        <tr r="G362" s="4"/>
        <tr r="G362" s="2"/>
      </tp>
      <tp t="s">
        <v>#N/A N/A</v>
        <stp/>
        <stp>BDP|9609144918441431437</stp>
        <tr r="C301" s="4"/>
        <tr r="C301" s="2"/>
      </tp>
      <tp t="s">
        <v>#N/A N/A</v>
        <stp/>
        <stp>BDP|6031870723321934107</stp>
        <tr r="H1072" s="4"/>
        <tr r="H1072" s="2"/>
      </tp>
      <tp t="s">
        <v>#N/A N/A</v>
        <stp/>
        <stp>BDP|7493967936134981503</stp>
        <tr r="P1089" s="4"/>
        <tr r="P1089" s="2"/>
      </tp>
      <tp t="s">
        <v>#N/A N/A</v>
        <stp/>
        <stp>BDP|1229689684497211419</stp>
        <tr r="O3" s="4"/>
        <tr r="O3" s="2"/>
      </tp>
      <tp t="s">
        <v>#N/A N/A</v>
        <stp/>
        <stp>BDP|2418132069190051930</stp>
        <tr r="C1015" s="4"/>
        <tr r="C1015" s="2"/>
      </tp>
      <tp t="s">
        <v>#N/A N/A</v>
        <stp/>
        <stp>BDP|8154652754601542682</stp>
        <tr r="C316" s="4"/>
        <tr r="C316" s="2"/>
      </tp>
      <tp t="s">
        <v>#N/A N/A</v>
        <stp/>
        <stp>BDP|2114150643639963236</stp>
        <tr r="J467" s="4"/>
        <tr r="J467" s="2"/>
      </tp>
      <tp t="s">
        <v>#N/A N/A</v>
        <stp/>
        <stp>BDP|3475597682301240300</stp>
        <tr r="H395" s="4"/>
        <tr r="H395" s="2"/>
      </tp>
      <tp t="s">
        <v>#N/A N/A</v>
        <stp/>
        <stp>BDP|7011687083456838318</stp>
        <tr r="J79" s="4"/>
        <tr r="J79" s="2"/>
      </tp>
      <tp t="s">
        <v>#N/A N/A</v>
        <stp/>
        <stp>BDP|7490199281012987073</stp>
        <tr r="I149" s="4"/>
        <tr r="I149" s="2"/>
      </tp>
      <tp t="s">
        <v>#N/A N/A</v>
        <stp/>
        <stp>BDP|1000897044421881071</stp>
        <tr r="Q181" s="4"/>
        <tr r="Q181" s="2"/>
      </tp>
      <tp t="s">
        <v>#N/A N/A</v>
        <stp/>
        <stp>BDP|3199374184527164314</stp>
        <tr r="G246" s="4"/>
        <tr r="G246" s="2"/>
      </tp>
      <tp t="s">
        <v>#N/A N/A</v>
        <stp/>
        <stp>BDP|9578137301843712724</stp>
        <tr r="J368" s="4"/>
        <tr r="J368" s="2"/>
      </tp>
      <tp t="s">
        <v>#N/A N/A</v>
        <stp/>
        <stp>BDP|1628725025929022130</stp>
        <tr r="N1081" s="4"/>
        <tr r="N1081" s="2"/>
      </tp>
      <tp t="s">
        <v>#N/A N/A</v>
        <stp/>
        <stp>BDP|3372638192770204027</stp>
        <tr r="H1043" s="4"/>
        <tr r="H1043" s="2"/>
      </tp>
      <tp t="s">
        <v>#N/A N/A</v>
        <stp/>
        <stp>BDP|6885659422517528989</stp>
        <tr r="I702" s="4"/>
        <tr r="I702" s="2"/>
      </tp>
      <tp t="s">
        <v>#N/A N/A</v>
        <stp/>
        <stp>BDP|8364205375561584010</stp>
        <tr r="P10" s="4"/>
        <tr r="P10" s="2"/>
      </tp>
      <tp t="s">
        <v>#N/A N/A</v>
        <stp/>
        <stp>BDP|8973841697683882606</stp>
        <tr r="G1098" s="4"/>
        <tr r="G1098" s="2"/>
      </tp>
      <tp t="s">
        <v>#N/A N/A</v>
        <stp/>
        <stp>BDP|8165154719117759388</stp>
        <tr r="Q338" s="4"/>
        <tr r="Q338" s="2"/>
      </tp>
      <tp t="s">
        <v>#N/A N/A</v>
        <stp/>
        <stp>BDP|8140527074960481613</stp>
        <tr r="E497" s="4"/>
        <tr r="E497" s="2"/>
      </tp>
      <tp t="s">
        <v>#N/A N/A</v>
        <stp/>
        <stp>BDP|9600947061673607970</stp>
        <tr r="D329" s="4"/>
        <tr r="D329" s="2"/>
      </tp>
      <tp t="s">
        <v>#N/A N/A</v>
        <stp/>
        <stp>BDP|8270608802926108437</stp>
        <tr r="I411" s="4"/>
        <tr r="I411" s="2"/>
      </tp>
      <tp t="s">
        <v>#N/A N/A</v>
        <stp/>
        <stp>BDP|7692351107869590139</stp>
        <tr r="I579" s="4"/>
        <tr r="I579" s="2"/>
      </tp>
      <tp t="s">
        <v>#N/A N/A</v>
        <stp/>
        <stp>BDP|5728617151813144949</stp>
        <tr r="O263" s="4"/>
        <tr r="O263" s="2"/>
      </tp>
      <tp t="s">
        <v>#N/A N/A</v>
        <stp/>
        <stp>BDP|3628474726388333165</stp>
        <tr r="H548" s="4"/>
        <tr r="H548" s="2"/>
      </tp>
      <tp t="s">
        <v>#N/A N/A</v>
        <stp/>
        <stp>BDP|2766935681018651715</stp>
        <tr r="J607" s="4"/>
        <tr r="J607" s="2"/>
      </tp>
      <tp t="s">
        <v>#N/A N/A</v>
        <stp/>
        <stp>BDP|8907525617859782997</stp>
        <tr r="G771" s="4"/>
        <tr r="G771" s="2"/>
      </tp>
      <tp t="s">
        <v>#N/A N/A</v>
        <stp/>
        <stp>BDP|7264208527453294851</stp>
        <tr r="G1017" s="4"/>
        <tr r="G1017" s="2"/>
      </tp>
      <tp t="s">
        <v>#N/A N/A</v>
        <stp/>
        <stp>BDP|1217034310618769447</stp>
        <tr r="I320" s="4"/>
        <tr r="I320" s="2"/>
      </tp>
      <tp t="s">
        <v>#N/A N/A</v>
        <stp/>
        <stp>BDP|3761850053904092633</stp>
        <tr r="H761" s="4"/>
        <tr r="H761" s="2"/>
      </tp>
      <tp t="s">
        <v>#N/A N/A</v>
        <stp/>
        <stp>BDP|6833236092365918422</stp>
        <tr r="G765" s="4"/>
        <tr r="G765" s="2"/>
      </tp>
      <tp t="s">
        <v>#N/A N/A</v>
        <stp/>
        <stp>BDP|3232278688027778289</stp>
        <tr r="H94" s="4"/>
        <tr r="H94" s="2"/>
      </tp>
      <tp t="s">
        <v>#N/A N/A</v>
        <stp/>
        <stp>BDP|9600067129591952622</stp>
        <tr r="E674" s="4"/>
        <tr r="E674" s="2"/>
      </tp>
      <tp t="s">
        <v>#N/A N/A</v>
        <stp/>
        <stp>BDP|4456150155749258542</stp>
        <tr r="K1045" s="4"/>
        <tr r="K1045" s="2"/>
      </tp>
      <tp t="s">
        <v>#N/A N/A</v>
        <stp/>
        <stp>BDP|3785164566430055859</stp>
        <tr r="I679" s="4"/>
        <tr r="I679" s="2"/>
      </tp>
      <tp t="s">
        <v>#N/A N/A</v>
        <stp/>
        <stp>BDP|1408448947359098456</stp>
        <tr r="I927" s="4"/>
        <tr r="I927" s="2"/>
      </tp>
      <tp t="s">
        <v>#N/A N/A</v>
        <stp/>
        <stp>BDP|7243708365848498219</stp>
        <tr r="N376" s="4"/>
        <tr r="N376" s="2"/>
      </tp>
      <tp t="s">
        <v>#N/A N/A</v>
        <stp/>
        <stp>BDP|9492854132188894691</stp>
        <tr r="H42" s="4"/>
        <tr r="H42" s="2"/>
      </tp>
      <tp t="s">
        <v>#N/A N/A</v>
        <stp/>
        <stp>BDP|3972076415298114686</stp>
        <tr r="F715" s="4"/>
        <tr r="F715" s="2"/>
      </tp>
      <tp t="s">
        <v>#N/A N/A</v>
        <stp/>
        <stp>BDP|6726174484211258245</stp>
        <tr r="C881" s="4"/>
        <tr r="C881" s="2"/>
      </tp>
      <tp t="s">
        <v>#N/A N/A</v>
        <stp/>
        <stp>BDP|3951291495591633515</stp>
        <tr r="O1020" s="4"/>
        <tr r="O1020" s="2"/>
      </tp>
      <tp t="s">
        <v>#N/A N/A</v>
        <stp/>
        <stp>BDP|1513935291565161841</stp>
        <tr r="C877" s="4"/>
        <tr r="C877" s="2"/>
      </tp>
      <tp t="s">
        <v>#N/A N/A</v>
        <stp/>
        <stp>BDP|6605381255324153881</stp>
        <tr r="N669" s="4"/>
        <tr r="N669" s="2"/>
      </tp>
      <tp t="s">
        <v>#N/A N/A</v>
        <stp/>
        <stp>BDP|7099749200705309951</stp>
        <tr r="D661" s="4"/>
        <tr r="D661" s="2"/>
      </tp>
      <tp t="s">
        <v>#N/A N/A</v>
        <stp/>
        <stp>BDP|3373366763323398962</stp>
        <tr r="F1150" s="4"/>
        <tr r="F1150" s="2"/>
      </tp>
      <tp t="s">
        <v>#N/A N/A</v>
        <stp/>
        <stp>BDP|5518133270658185744</stp>
        <tr r="F409" s="4"/>
        <tr r="F409" s="2"/>
      </tp>
      <tp t="s">
        <v>#N/A N/A</v>
        <stp/>
        <stp>BDP|5897582730958081731</stp>
        <tr r="K352" s="4"/>
        <tr r="K352" s="2"/>
      </tp>
      <tp t="s">
        <v>#N/A N/A</v>
        <stp/>
        <stp>BDP|7180155372635475817</stp>
        <tr r="E447" s="4"/>
        <tr r="E447" s="2"/>
      </tp>
      <tp t="s">
        <v>#N/A N/A</v>
        <stp/>
        <stp>BDP|5901965950651804448</stp>
        <tr r="D367" s="4"/>
        <tr r="D367" s="2"/>
      </tp>
      <tp t="s">
        <v>#N/A N/A</v>
        <stp/>
        <stp>BDP|1918088886584748132</stp>
        <tr r="F672" s="4"/>
        <tr r="F672" s="2"/>
      </tp>
      <tp t="s">
        <v>#N/A N/A</v>
        <stp/>
        <stp>BDP|9529558251665055023</stp>
        <tr r="O302" s="4"/>
        <tr r="O302" s="2"/>
      </tp>
      <tp t="s">
        <v>#N/A N/A</v>
        <stp/>
        <stp>BDP|9028565974905318222</stp>
        <tr r="H1102" s="4"/>
        <tr r="H1102" s="2"/>
      </tp>
      <tp t="s">
        <v>#N/A N/A</v>
        <stp/>
        <stp>BDP|9707622825236599765</stp>
        <tr r="G442" s="4"/>
        <tr r="G442" s="2"/>
      </tp>
      <tp t="s">
        <v>#N/A N/A</v>
        <stp/>
        <stp>BDP|8448433655030691572</stp>
        <tr r="C870" s="4"/>
        <tr r="C870" s="2"/>
      </tp>
      <tp t="s">
        <v>#N/A N/A</v>
        <stp/>
        <stp>BDP|8794746343323711442</stp>
        <tr r="C648" s="4"/>
        <tr r="C648" s="2"/>
      </tp>
      <tp t="s">
        <v>#N/A N/A</v>
        <stp/>
        <stp>BDP|2054187565259668089</stp>
        <tr r="J954" s="4"/>
        <tr r="J954" s="2"/>
      </tp>
      <tp t="s">
        <v>#N/A N/A</v>
        <stp/>
        <stp>BDP|1246645155716589851</stp>
        <tr r="J1146" s="4"/>
        <tr r="J1146" s="2"/>
      </tp>
      <tp t="s">
        <v>#N/A N/A</v>
        <stp/>
        <stp>BDP|5886739249379231330</stp>
        <tr r="J30" s="4"/>
        <tr r="J30" s="2"/>
      </tp>
      <tp t="s">
        <v>#N/A N/A</v>
        <stp/>
        <stp>BDP|5775844345472338765</stp>
        <tr r="D537" s="4"/>
        <tr r="D537" s="2"/>
      </tp>
      <tp t="s">
        <v>#N/A N/A</v>
        <stp/>
        <stp>BDP|2725975143326372533</stp>
        <tr r="C406" s="4"/>
        <tr r="C406" s="2"/>
      </tp>
      <tp t="s">
        <v>#N/A N/A</v>
        <stp/>
        <stp>BDP|5439862765252704533</stp>
        <tr r="L391" s="4"/>
        <tr r="L391" s="2"/>
      </tp>
      <tp t="s">
        <v>#N/A N/A</v>
        <stp/>
        <stp>BDP|6981433105788857649</stp>
        <tr r="I1067" s="4"/>
        <tr r="I1067" s="2"/>
      </tp>
      <tp t="s">
        <v>#N/A N/A</v>
        <stp/>
        <stp>BDP|7476668264109096254</stp>
        <tr r="C279" s="4"/>
        <tr r="C279" s="2"/>
      </tp>
      <tp t="s">
        <v>#N/A N/A</v>
        <stp/>
        <stp>BDP|6673956923303136222</stp>
        <tr r="J938" s="4"/>
        <tr r="J938" s="2"/>
      </tp>
      <tp t="s">
        <v>#N/A N/A</v>
        <stp/>
        <stp>BDP|1355580259974691970</stp>
        <tr r="F1118" s="4"/>
        <tr r="F1118" s="2"/>
      </tp>
      <tp t="s">
        <v>#N/A N/A</v>
        <stp/>
        <stp>BDP|6309820707507363566</stp>
        <tr r="E322" s="4"/>
        <tr r="E322" s="2"/>
      </tp>
      <tp t="s">
        <v>#N/A N/A</v>
        <stp/>
        <stp>BDP|8728303367562303301</stp>
        <tr r="L113" s="4"/>
        <tr r="L113" s="2"/>
      </tp>
      <tp t="s">
        <v>#N/A N/A</v>
        <stp/>
        <stp>BDP|1085205463078299121</stp>
        <tr r="J1125" s="4"/>
        <tr r="J1125" s="2"/>
      </tp>
      <tp t="s">
        <v>#N/A N/A</v>
        <stp/>
        <stp>BDP|8563111281404055962</stp>
        <tr r="G254" s="4"/>
        <tr r="G254" s="2"/>
      </tp>
      <tp t="s">
        <v>#N/A N/A</v>
        <stp/>
        <stp>BDP|1862486628783329881</stp>
        <tr r="O1036" s="4"/>
        <tr r="O1036" s="2"/>
      </tp>
      <tp t="s">
        <v>#N/A N/A</v>
        <stp/>
        <stp>BDP|5509116981031602102</stp>
        <tr r="C166" s="4"/>
        <tr r="C166" s="2"/>
      </tp>
      <tp t="s">
        <v>#N/A N/A</v>
        <stp/>
        <stp>BDP|9552240940862293100</stp>
        <tr r="O1043" s="4"/>
        <tr r="O1043" s="2"/>
      </tp>
      <tp t="s">
        <v>#N/A N/A</v>
        <stp/>
        <stp>BDP|4319679786880549640</stp>
        <tr r="M1007" s="4"/>
        <tr r="M1007" s="2"/>
      </tp>
      <tp t="s">
        <v>#N/A N/A</v>
        <stp/>
        <stp>BDP|8578895787273960712</stp>
        <tr r="L325" s="4"/>
        <tr r="L325" s="2"/>
      </tp>
      <tp t="s">
        <v>#N/A N/A</v>
        <stp/>
        <stp>BDP|5561257136389263170</stp>
        <tr r="M353" s="4"/>
        <tr r="M353" s="2"/>
      </tp>
      <tp t="s">
        <v>#N/A N/A</v>
        <stp/>
        <stp>BDP|8385426447894317060</stp>
        <tr r="C676" s="4"/>
        <tr r="C676" s="2"/>
      </tp>
      <tp t="s">
        <v>#N/A N/A</v>
        <stp/>
        <stp>BDP|1000974903966486232</stp>
        <tr r="O843" s="4"/>
        <tr r="O843" s="2"/>
      </tp>
      <tp t="s">
        <v>#N/A N/A</v>
        <stp/>
        <stp>BDP|2881864109012032476</stp>
        <tr r="K463" s="4"/>
        <tr r="K463" s="2"/>
      </tp>
      <tp t="s">
        <v>#N/A N/A</v>
        <stp/>
        <stp>BDP|3776122028658531488</stp>
        <tr r="H928" s="4"/>
        <tr r="H928" s="2"/>
      </tp>
      <tp t="s">
        <v>#N/A N/A</v>
        <stp/>
        <stp>BDP|9814118638431603675</stp>
        <tr r="N708" s="4"/>
        <tr r="N708" s="2"/>
      </tp>
      <tp t="s">
        <v>#N/A N/A</v>
        <stp/>
        <stp>BDP|3508397688923505716</stp>
        <tr r="H307" s="4"/>
        <tr r="H307" s="2"/>
      </tp>
      <tp t="s">
        <v>#N/A N/A</v>
        <stp/>
        <stp>BDP|2580685847369347591</stp>
        <tr r="P828" s="4"/>
        <tr r="P828" s="2"/>
      </tp>
      <tp t="s">
        <v>#N/A N/A</v>
        <stp/>
        <stp>BDP|1287215713146628864</stp>
        <tr r="C181" s="4"/>
        <tr r="C181" s="2"/>
      </tp>
      <tp t="s">
        <v>#N/A N/A</v>
        <stp/>
        <stp>BDP|8728638766136682249</stp>
        <tr r="G610" s="4"/>
        <tr r="G610" s="2"/>
      </tp>
      <tp t="s">
        <v>#N/A N/A</v>
        <stp/>
        <stp>BDP|4317221290397593440</stp>
        <tr r="D1013" s="4"/>
        <tr r="D1013" s="2"/>
      </tp>
      <tp t="s">
        <v>#N/A N/A</v>
        <stp/>
        <stp>BDP|8173339592808349638</stp>
        <tr r="L951" s="4"/>
        <tr r="L951" s="2"/>
      </tp>
      <tp t="s">
        <v>#N/A N/A</v>
        <stp/>
        <stp>BDP|9192487963235207286</stp>
        <tr r="D562" s="4"/>
        <tr r="D562" s="2"/>
      </tp>
      <tp t="s">
        <v>#N/A N/A</v>
        <stp/>
        <stp>BDP|4550353486776554539</stp>
        <tr r="P520" s="4"/>
        <tr r="P520" s="2"/>
      </tp>
      <tp t="s">
        <v>#N/A N/A</v>
        <stp/>
        <stp>BDP|7150707309045898907</stp>
        <tr r="N561" s="4"/>
        <tr r="N561" s="2"/>
      </tp>
      <tp t="s">
        <v>#N/A N/A</v>
        <stp/>
        <stp>BDP|4643978735560518214</stp>
        <tr r="L363" s="4"/>
        <tr r="L363" s="2"/>
      </tp>
      <tp t="s">
        <v>#N/A N/A</v>
        <stp/>
        <stp>BDP|7597912957862392506</stp>
        <tr r="C472" s="4"/>
        <tr r="C472" s="2"/>
      </tp>
      <tp t="s">
        <v>#N/A N/A</v>
        <stp/>
        <stp>BDP|9234057742855122441</stp>
        <tr r="I202" s="4"/>
        <tr r="I202" s="2"/>
      </tp>
      <tp t="s">
        <v>#N/A N/A</v>
        <stp/>
        <stp>BDP|2536418799367470490</stp>
        <tr r="O270" s="4"/>
        <tr r="O270" s="2"/>
      </tp>
      <tp t="s">
        <v>#N/A N/A</v>
        <stp/>
        <stp>BDP|1060410655514394875</stp>
        <tr r="I1050" s="4"/>
        <tr r="I1050" s="2"/>
      </tp>
      <tp t="s">
        <v>#N/A N/A</v>
        <stp/>
        <stp>BDP|4888387821511662873</stp>
        <tr r="M366" s="4"/>
        <tr r="M366" s="2"/>
      </tp>
      <tp t="s">
        <v>#N/A N/A</v>
        <stp/>
        <stp>BDP|8475232697207909896</stp>
        <tr r="C292" s="4"/>
        <tr r="C292" s="2"/>
      </tp>
      <tp t="s">
        <v>#N/A N/A</v>
        <stp/>
        <stp>BDP|5945690645668757324</stp>
        <tr r="E1133" s="4"/>
        <tr r="E1133" s="2"/>
      </tp>
      <tp t="s">
        <v>#N/A N/A</v>
        <stp/>
        <stp>BDP|8642342976833285365</stp>
        <tr r="M660" s="4"/>
        <tr r="M660" s="2"/>
      </tp>
      <tp t="s">
        <v>#N/A N/A</v>
        <stp/>
        <stp>BDP|6026257993337127677</stp>
        <tr r="H783" s="4"/>
        <tr r="H783" s="2"/>
      </tp>
      <tp t="s">
        <v>#N/A N/A</v>
        <stp/>
        <stp>BDP|3474877560199173824</stp>
        <tr r="N556" s="4"/>
        <tr r="N556" s="2"/>
      </tp>
      <tp t="s">
        <v>#N/A N/A</v>
        <stp/>
        <stp>BDP|1713023916265336906</stp>
        <tr r="C954" s="4"/>
        <tr r="C954" s="2"/>
      </tp>
      <tp t="s">
        <v>#N/A N/A</v>
        <stp/>
        <stp>BDP|4246394768145579862</stp>
        <tr r="G1020" s="4"/>
        <tr r="G1020" s="2"/>
      </tp>
      <tp t="s">
        <v>#N/A N/A</v>
        <stp/>
        <stp>BDP|7312924053216437163</stp>
        <tr r="D1099" s="4"/>
        <tr r="D1099" s="2"/>
      </tp>
      <tp t="s">
        <v>#N/A N/A</v>
        <stp/>
        <stp>BDP|8541600734562156303</stp>
        <tr r="H757" s="4"/>
        <tr r="H757" s="2"/>
      </tp>
      <tp t="s">
        <v>#N/A N/A</v>
        <stp/>
        <stp>BDP|1702250995064540223</stp>
        <tr r="P501" s="4"/>
        <tr r="P501" s="2"/>
      </tp>
      <tp t="s">
        <v>#N/A N/A</v>
        <stp/>
        <stp>BDP|6398080129820336815</stp>
        <tr r="K903" s="4"/>
        <tr r="K903" s="2"/>
      </tp>
      <tp t="s">
        <v>#N/A N/A</v>
        <stp/>
        <stp>BDP|2675768186503093265</stp>
        <tr r="K496" s="4"/>
        <tr r="K496" s="2"/>
      </tp>
      <tp t="s">
        <v>#N/A N/A</v>
        <stp/>
        <stp>BDP|7547467185143440420</stp>
        <tr r="N1049" s="4"/>
        <tr r="N1049" s="2"/>
      </tp>
      <tp t="s">
        <v>#N/A N/A</v>
        <stp/>
        <stp>BDP|5835298463544588970</stp>
        <tr r="N57" s="4"/>
        <tr r="N57" s="2"/>
      </tp>
      <tp t="s">
        <v>#N/A N/A</v>
        <stp/>
        <stp>BDP|2491192819118743638</stp>
        <tr r="L368" s="4"/>
        <tr r="L368" s="2"/>
      </tp>
      <tp t="s">
        <v>#N/A N/A</v>
        <stp/>
        <stp>BDP|7007298090346047687</stp>
        <tr r="P970" s="4"/>
        <tr r="P970" s="2"/>
      </tp>
      <tp t="s">
        <v>#N/A N/A</v>
        <stp/>
        <stp>BDP|6891286791421396039</stp>
        <tr r="H572" s="4"/>
        <tr r="H572" s="2"/>
      </tp>
      <tp t="s">
        <v>#N/A N/A</v>
        <stp/>
        <stp>BDP|4783427970103308874</stp>
        <tr r="M1157" s="4"/>
        <tr r="M1157" s="2"/>
      </tp>
      <tp t="s">
        <v>#N/A N/A</v>
        <stp/>
        <stp>BDP|1943394195493698427</stp>
        <tr r="O132" s="4"/>
        <tr r="O132" s="2"/>
      </tp>
      <tp t="s">
        <v>#N/A N/A</v>
        <stp/>
        <stp>BDP|5262808805743066265</stp>
        <tr r="D611" s="4"/>
        <tr r="D611" s="2"/>
      </tp>
      <tp t="s">
        <v>#N/A N/A</v>
        <stp/>
        <stp>BDP|7095447290187637136</stp>
        <tr r="E214" s="4"/>
        <tr r="E214" s="2"/>
      </tp>
      <tp t="s">
        <v>#N/A N/A</v>
        <stp/>
        <stp>BDP|5323569081762302661</stp>
        <tr r="O789" s="4"/>
        <tr r="O789" s="2"/>
      </tp>
      <tp t="s">
        <v>#N/A N/A</v>
        <stp/>
        <stp>BDP|7900345998877282668</stp>
        <tr r="D312" s="4"/>
        <tr r="D312" s="2"/>
      </tp>
      <tp t="s">
        <v>#N/A N/A</v>
        <stp/>
        <stp>BDP|1556453994686395665</stp>
        <tr r="P432" s="4"/>
        <tr r="P432" s="2"/>
      </tp>
      <tp t="s">
        <v>#N/A N/A</v>
        <stp/>
        <stp>BDP|1908690850059546748</stp>
        <tr r="D565" s="4"/>
        <tr r="D565" s="2"/>
      </tp>
      <tp t="s">
        <v>#N/A N/A</v>
        <stp/>
        <stp>BDP|2067768965008270705</stp>
        <tr r="Q1141" s="4"/>
        <tr r="Q1141" s="2"/>
      </tp>
      <tp t="s">
        <v>#N/A N/A</v>
        <stp/>
        <stp>BDP|7919389798002831307</stp>
        <tr r="F415" s="4"/>
        <tr r="F415" s="2"/>
      </tp>
      <tp t="s">
        <v>#N/A N/A</v>
        <stp/>
        <stp>BDP|9183816660162217930</stp>
        <tr r="G92" s="4"/>
        <tr r="G92" s="2"/>
      </tp>
      <tp t="s">
        <v>#N/A N/A</v>
        <stp/>
        <stp>BDP|3318846287397337826</stp>
        <tr r="J238" s="4"/>
        <tr r="J238" s="2"/>
      </tp>
      <tp t="s">
        <v>#N/A N/A</v>
        <stp/>
        <stp>BDP|2258203583581014501</stp>
        <tr r="H74" s="4"/>
        <tr r="H74" s="2"/>
      </tp>
      <tp t="s">
        <v>#N/A N/A</v>
        <stp/>
        <stp>BDP|4469632956233443840</stp>
        <tr r="K16" s="4"/>
        <tr r="K16" s="2"/>
      </tp>
      <tp t="s">
        <v>#N/A N/A</v>
        <stp/>
        <stp>BDP|1942575895917896623</stp>
        <tr r="F668" s="4"/>
        <tr r="F668" s="2"/>
      </tp>
      <tp t="s">
        <v>#N/A N/A</v>
        <stp/>
        <stp>BDP|5028282945396862947</stp>
        <tr r="H198" s="4"/>
        <tr r="H198" s="2"/>
      </tp>
      <tp t="s">
        <v>#N/A N/A</v>
        <stp/>
        <stp>BDP|5823587702655062930</stp>
        <tr r="N709" s="4"/>
        <tr r="N709" s="2"/>
      </tp>
      <tp t="s">
        <v>#N/A N/A</v>
        <stp/>
        <stp>BDP|7678529486866775044</stp>
        <tr r="K729" s="4"/>
        <tr r="K729" s="2"/>
      </tp>
      <tp t="s">
        <v>#N/A N/A</v>
        <stp/>
        <stp>BDP|6357632795174392179</stp>
        <tr r="G701" s="4"/>
        <tr r="G701" s="2"/>
      </tp>
      <tp t="s">
        <v>#N/A N/A</v>
        <stp/>
        <stp>BDP|8550635575862307760</stp>
        <tr r="C831" s="4"/>
        <tr r="C831" s="2"/>
      </tp>
      <tp t="s">
        <v>#N/A N/A</v>
        <stp/>
        <stp>BDP|9322959892240415563</stp>
        <tr r="I639" s="4"/>
        <tr r="I639" s="2"/>
      </tp>
      <tp t="s">
        <v>#N/A N/A</v>
        <stp/>
        <stp>BDP|1202998051361566090</stp>
        <tr r="H799" s="4"/>
        <tr r="H799" s="2"/>
      </tp>
      <tp t="s">
        <v>#N/A N/A</v>
        <stp/>
        <stp>BDP|6029109970658458424</stp>
        <tr r="P4" s="4"/>
        <tr r="P4" s="2"/>
      </tp>
      <tp t="s">
        <v>#N/A N/A</v>
        <stp/>
        <stp>BDP|5908394575149113428</stp>
        <tr r="H170" s="4"/>
        <tr r="H170" s="2"/>
      </tp>
      <tp t="s">
        <v>#N/A N/A</v>
        <stp/>
        <stp>BDP|5826791047322670868</stp>
        <tr r="J1020" s="4"/>
        <tr r="J1020" s="2"/>
      </tp>
      <tp t="s">
        <v>#N/A N/A</v>
        <stp/>
        <stp>BDP|5067938810732224374</stp>
        <tr r="L666" s="4"/>
        <tr r="L666" s="2"/>
      </tp>
      <tp t="s">
        <v>#N/A N/A</v>
        <stp/>
        <stp>BDP|5402968566101532774</stp>
        <tr r="D106" s="4"/>
        <tr r="D106" s="2"/>
      </tp>
      <tp t="s">
        <v>#N/A N/A</v>
        <stp/>
        <stp>BDP|7704903546036081075</stp>
        <tr r="Q184" s="4"/>
        <tr r="Q184" s="2"/>
      </tp>
      <tp t="s">
        <v>#N/A N/A</v>
        <stp/>
        <stp>BDP|7749349784021371124</stp>
        <tr r="G406" s="4"/>
        <tr r="G406" s="2"/>
      </tp>
      <tp t="s">
        <v>#N/A N/A</v>
        <stp/>
        <stp>BDP|6556817871721684453</stp>
        <tr r="P3" s="4"/>
        <tr r="P3" s="2"/>
      </tp>
      <tp t="s">
        <v>#N/A N/A</v>
        <stp/>
        <stp>BDP|9235177204576027272</stp>
        <tr r="G727" s="4"/>
        <tr r="G727" s="2"/>
      </tp>
      <tp t="s">
        <v>#N/A N/A</v>
        <stp/>
        <stp>BDP|6960542559169373313</stp>
        <tr r="O265" s="4"/>
        <tr r="O265" s="2"/>
      </tp>
      <tp t="s">
        <v>#N/A N/A</v>
        <stp/>
        <stp>BDP|3472257352351316962</stp>
        <tr r="F737" s="4"/>
        <tr r="F737" s="2"/>
      </tp>
      <tp t="s">
        <v>#N/A N/A</v>
        <stp/>
        <stp>BDP|8201201083346143865</stp>
        <tr r="G909" s="4"/>
        <tr r="G909" s="2"/>
      </tp>
      <tp t="s">
        <v>#N/A N/A</v>
        <stp/>
        <stp>BDP|9450449646823768671</stp>
        <tr r="I1042" s="4"/>
        <tr r="I1042" s="2"/>
      </tp>
      <tp t="s">
        <v>#N/A N/A</v>
        <stp/>
        <stp>BDP|8980427261362478489</stp>
        <tr r="H708" s="4"/>
        <tr r="H708" s="2"/>
      </tp>
      <tp t="s">
        <v>#N/A N/A</v>
        <stp/>
        <stp>BDP|3177390968372117877</stp>
        <tr r="O1064" s="4"/>
        <tr r="O1064" s="2"/>
      </tp>
      <tp t="s">
        <v>#N/A N/A</v>
        <stp/>
        <stp>BDP|5321132313549631033</stp>
        <tr r="N872" s="4"/>
        <tr r="N872" s="2"/>
      </tp>
      <tp t="s">
        <v>#N/A N/A</v>
        <stp/>
        <stp>BDP|8583327942754656758</stp>
        <tr r="N690" s="4"/>
        <tr r="N690" s="2"/>
      </tp>
      <tp t="s">
        <v>#N/A N/A</v>
        <stp/>
        <stp>BDP|4720021010591752846</stp>
        <tr r="L320" s="4"/>
        <tr r="L320" s="2"/>
      </tp>
      <tp t="s">
        <v>#N/A N/A</v>
        <stp/>
        <stp>BDP|4528074807249435173</stp>
        <tr r="Q225" s="4"/>
        <tr r="Q225" s="2"/>
      </tp>
      <tp t="s">
        <v>#N/A N/A</v>
        <stp/>
        <stp>BDP|6146105412003716926</stp>
        <tr r="I366" s="4"/>
        <tr r="I366" s="2"/>
      </tp>
      <tp t="s">
        <v>#N/A N/A</v>
        <stp/>
        <stp>BDP|7829767919948230539</stp>
        <tr r="D850" s="4"/>
        <tr r="D850" s="2"/>
      </tp>
      <tp t="s">
        <v>#N/A N/A</v>
        <stp/>
        <stp>BDP|6282565293696294034</stp>
        <tr r="F137" s="4"/>
        <tr r="F137" s="2"/>
      </tp>
      <tp t="s">
        <v>#N/A N/A</v>
        <stp/>
        <stp>BDP|6780273714559119039</stp>
        <tr r="N48" s="4"/>
        <tr r="N48" s="2"/>
      </tp>
      <tp t="s">
        <v>#N/A N/A</v>
        <stp/>
        <stp>BDP|8397713477043118732</stp>
        <tr r="N760" s="4"/>
        <tr r="N760" s="2"/>
      </tp>
      <tp t="s">
        <v>#N/A N/A</v>
        <stp/>
        <stp>BDP|5003847727771105258</stp>
        <tr r="I230" s="4"/>
        <tr r="I230" s="2"/>
      </tp>
      <tp t="s">
        <v>#N/A N/A</v>
        <stp/>
        <stp>BDP|3324957619927828006</stp>
        <tr r="M333" s="4"/>
        <tr r="M333" s="2"/>
      </tp>
      <tp t="s">
        <v>#N/A N/A</v>
        <stp/>
        <stp>BDP|1120938652816796700</stp>
        <tr r="J911" s="4"/>
        <tr r="J911" s="2"/>
      </tp>
      <tp t="s">
        <v>#N/A N/A</v>
        <stp/>
        <stp>BDP|1834789950468226757</stp>
        <tr r="P851" s="4"/>
        <tr r="P851" s="2"/>
      </tp>
      <tp t="s">
        <v>#N/A N/A</v>
        <stp/>
        <stp>BDP|9980266408862048509</stp>
        <tr r="C85" s="4"/>
        <tr r="C85" s="2"/>
      </tp>
      <tp t="s">
        <v>#N/A N/A</v>
        <stp/>
        <stp>BDP|5580148618369893060</stp>
        <tr r="K181" s="4"/>
        <tr r="K181" s="2"/>
      </tp>
      <tp t="s">
        <v>#N/A N/A</v>
        <stp/>
        <stp>BDP|8801280404933135520</stp>
        <tr r="G117" s="4"/>
        <tr r="G117" s="2"/>
      </tp>
      <tp t="s">
        <v>#N/A N/A</v>
        <stp/>
        <stp>BDP|2439340584130300508</stp>
        <tr r="H868" s="4"/>
        <tr r="H868" s="2"/>
      </tp>
      <tp t="s">
        <v>#N/A N/A</v>
        <stp/>
        <stp>BDP|3772457063948657500</stp>
        <tr r="K843" s="4"/>
        <tr r="K843" s="2"/>
      </tp>
      <tp t="s">
        <v>#N/A N/A</v>
        <stp/>
        <stp>BDP|9446758966276946296</stp>
        <tr r="C392" s="4"/>
        <tr r="C392" s="2"/>
      </tp>
      <tp t="s">
        <v>#N/A N/A</v>
        <stp/>
        <stp>BDP|9148548333706542543</stp>
        <tr r="E173" s="4"/>
        <tr r="E173" s="2"/>
      </tp>
      <tp t="s">
        <v>#N/A N/A</v>
        <stp/>
        <stp>BDP|2604859884489445746</stp>
        <tr r="C865" s="4"/>
        <tr r="C865" s="2"/>
      </tp>
      <tp t="s">
        <v>#N/A N/A</v>
        <stp/>
        <stp>BDP|7385763267443290979</stp>
        <tr r="P869" s="4"/>
        <tr r="P869" s="2"/>
      </tp>
      <tp t="s">
        <v>#N/A N/A</v>
        <stp/>
        <stp>BDP|6464427545998557213</stp>
        <tr r="P303" s="4"/>
        <tr r="P303" s="2"/>
      </tp>
      <tp t="s">
        <v>#N/A N/A</v>
        <stp/>
        <stp>BDP|9777986127718657692</stp>
        <tr r="G807" s="4"/>
        <tr r="G807" s="2"/>
      </tp>
      <tp t="s">
        <v>#N/A N/A</v>
        <stp/>
        <stp>BDP|8995571910864809411</stp>
        <tr r="N526" s="4"/>
        <tr r="N526" s="2"/>
      </tp>
      <tp t="s">
        <v>#N/A N/A</v>
        <stp/>
        <stp>BDP|6362793582222869770</stp>
        <tr r="C261" s="4"/>
        <tr r="C261" s="2"/>
      </tp>
      <tp t="s">
        <v>#N/A N/A</v>
        <stp/>
        <stp>BDP|7503401817368508602</stp>
        <tr r="J161" s="4"/>
        <tr r="J161" s="2"/>
      </tp>
      <tp t="s">
        <v>#N/A N/A</v>
        <stp/>
        <stp>BDP|9583392799048616748</stp>
        <tr r="N637" s="4"/>
        <tr r="N637" s="2"/>
      </tp>
      <tp t="s">
        <v>#N/A N/A</v>
        <stp/>
        <stp>BDP|8014712044775236205</stp>
        <tr r="M415" s="4"/>
        <tr r="M415" s="2"/>
      </tp>
      <tp t="s">
        <v>#N/A N/A</v>
        <stp/>
        <stp>BDP|9100742923558451850</stp>
        <tr r="D919" s="4"/>
        <tr r="D919" s="2"/>
      </tp>
      <tp t="s">
        <v>#N/A N/A</v>
        <stp/>
        <stp>BDP|3634608854349137549</stp>
        <tr r="C1096" s="4"/>
        <tr r="C1096" s="2"/>
      </tp>
      <tp t="s">
        <v>#N/A N/A</v>
        <stp/>
        <stp>BDP|7683847730257384760</stp>
        <tr r="D455" s="4"/>
        <tr r="D455" s="2"/>
      </tp>
      <tp t="s">
        <v>#N/A N/A</v>
        <stp/>
        <stp>BDP|4898250888835051721</stp>
        <tr r="D266" s="4"/>
        <tr r="D266" s="2"/>
      </tp>
      <tp t="s">
        <v>#N/A N/A</v>
        <stp/>
        <stp>BDP|3038973572969354819</stp>
        <tr r="K1104" s="4"/>
        <tr r="K1104" s="2"/>
      </tp>
      <tp t="s">
        <v>#N/A N/A</v>
        <stp/>
        <stp>BDP|4260894051784910141</stp>
        <tr r="N1104" s="4"/>
        <tr r="N1104" s="2"/>
      </tp>
      <tp t="s">
        <v>#N/A N/A</v>
        <stp/>
        <stp>BDP|1574566154768409543</stp>
        <tr r="J218" s="4"/>
        <tr r="J218" s="2"/>
      </tp>
      <tp t="s">
        <v>#N/A N/A</v>
        <stp/>
        <stp>BDP|4406248212382676939</stp>
        <tr r="F253" s="4"/>
        <tr r="F253" s="2"/>
      </tp>
      <tp t="s">
        <v>#N/A N/A</v>
        <stp/>
        <stp>BDP|9901214670902987261</stp>
        <tr r="Q678" s="4"/>
        <tr r="Q678" s="2"/>
      </tp>
      <tp t="s">
        <v>#N/A N/A</v>
        <stp/>
        <stp>BDP|1195957010160330508</stp>
        <tr r="C42" s="4"/>
        <tr r="C42" s="2"/>
      </tp>
      <tp t="s">
        <v>#N/A N/A</v>
        <stp/>
        <stp>BDP|3450231036596473822</stp>
        <tr r="F289" s="4"/>
        <tr r="F289" s="2"/>
      </tp>
      <tp t="s">
        <v>#N/A N/A</v>
        <stp/>
        <stp>BDP|9481250025135296016</stp>
        <tr r="M994" s="4"/>
        <tr r="M994" s="2"/>
      </tp>
      <tp t="s">
        <v>#N/A N/A</v>
        <stp/>
        <stp>BDP|6351937541016588103</stp>
        <tr r="O1049" s="4"/>
        <tr r="O1049" s="2"/>
      </tp>
      <tp t="s">
        <v>#N/A N/A</v>
        <stp/>
        <stp>BDP|1447059942091308844</stp>
        <tr r="O337" s="4"/>
        <tr r="O337" s="2"/>
      </tp>
      <tp t="s">
        <v>#N/A N/A</v>
        <stp/>
        <stp>BDP|3020122002886587819</stp>
        <tr r="L403" s="4"/>
        <tr r="L403" s="2"/>
      </tp>
      <tp t="s">
        <v>#N/A N/A</v>
        <stp/>
        <stp>BDP|3158337092707487204</stp>
        <tr r="O983" s="4"/>
        <tr r="O983" s="2"/>
      </tp>
      <tp t="s">
        <v>#N/A N/A</v>
        <stp/>
        <stp>BDP|3076614432553466938</stp>
        <tr r="K883" s="4"/>
        <tr r="K883" s="2"/>
      </tp>
      <tp t="s">
        <v>#N/A N/A</v>
        <stp/>
        <stp>BDP|7845493504628424758</stp>
        <tr r="P780" s="4"/>
        <tr r="P780" s="2"/>
      </tp>
      <tp t="s">
        <v>#N/A N/A</v>
        <stp/>
        <stp>BDP|6504768639189954777</stp>
        <tr r="J992" s="4"/>
        <tr r="J992" s="2"/>
      </tp>
      <tp t="s">
        <v>#N/A N/A</v>
        <stp/>
        <stp>BDP|6160406747729340319</stp>
        <tr r="G435" s="4"/>
        <tr r="G435" s="2"/>
      </tp>
      <tp t="s">
        <v>#N/A N/A</v>
        <stp/>
        <stp>BDP|4698075264186445853</stp>
        <tr r="H249" s="4"/>
        <tr r="H249" s="2"/>
      </tp>
      <tp t="s">
        <v>#N/A N/A</v>
        <stp/>
        <stp>BDP|6693643736409413645</stp>
        <tr r="D1064" s="4"/>
        <tr r="D1064" s="2"/>
      </tp>
      <tp t="s">
        <v>#N/A N/A</v>
        <stp/>
        <stp>BDP|2934350907618765589</stp>
        <tr r="I995" s="4"/>
        <tr r="I995" s="2"/>
      </tp>
      <tp t="s">
        <v>#N/A N/A</v>
        <stp/>
        <stp>BDP|1400370745863579972</stp>
        <tr r="O796" s="4"/>
        <tr r="O796" s="2"/>
      </tp>
      <tp t="s">
        <v>#N/A N/A</v>
        <stp/>
        <stp>BDP|3173353123288735649</stp>
        <tr r="F998" s="4"/>
        <tr r="F998" s="2"/>
      </tp>
      <tp t="s">
        <v>#N/A N/A</v>
        <stp/>
        <stp>BDP|1029947384895202962</stp>
        <tr r="K405" s="4"/>
        <tr r="K405" s="2"/>
      </tp>
      <tp t="s">
        <v>#N/A N/A</v>
        <stp/>
        <stp>BDP|9613011054896569620</stp>
        <tr r="L499" s="4"/>
        <tr r="L499" s="2"/>
      </tp>
      <tp t="s">
        <v>#N/A N/A</v>
        <stp/>
        <stp>BDP|5787247485784657743</stp>
        <tr r="O193" s="4"/>
        <tr r="O193" s="2"/>
      </tp>
      <tp t="s">
        <v>#N/A N/A</v>
        <stp/>
        <stp>BDP|6089605447008431070</stp>
        <tr r="L271" s="4"/>
        <tr r="L271" s="2"/>
      </tp>
      <tp t="s">
        <v>#N/A N/A</v>
        <stp/>
        <stp>BDP|8519730725538030979</stp>
        <tr r="M34" s="4"/>
        <tr r="M34" s="2"/>
      </tp>
      <tp t="s">
        <v>#N/A N/A</v>
        <stp/>
        <stp>BDP|8689833716415437832</stp>
        <tr r="N932" s="4"/>
        <tr r="N932" s="2"/>
      </tp>
      <tp t="s">
        <v>#N/A N/A</v>
        <stp/>
        <stp>BDP|7363838306386358519</stp>
        <tr r="G661" s="4"/>
        <tr r="G661" s="2"/>
      </tp>
      <tp t="s">
        <v>#N/A N/A</v>
        <stp/>
        <stp>BDP|5436973202792712227</stp>
        <tr r="F478" s="4"/>
        <tr r="F478" s="2"/>
      </tp>
      <tp t="s">
        <v>#N/A N/A</v>
        <stp/>
        <stp>BDP|9134420566287740064</stp>
        <tr r="F188" s="4"/>
        <tr r="F188" s="2"/>
      </tp>
      <tp t="s">
        <v>#N/A N/A</v>
        <stp/>
        <stp>BDP|9621643587672255931</stp>
        <tr r="J77" s="4"/>
        <tr r="J77" s="2"/>
      </tp>
      <tp t="s">
        <v>#N/A N/A</v>
        <stp/>
        <stp>BDP|6705802642667210137</stp>
        <tr r="E114" s="4"/>
        <tr r="E114" s="2"/>
      </tp>
      <tp t="s">
        <v>#N/A N/A</v>
        <stp/>
        <stp>BDP|6639920260544329136</stp>
        <tr r="H311" s="4"/>
        <tr r="H311" s="2"/>
      </tp>
      <tp t="s">
        <v>#N/A N/A</v>
        <stp/>
        <stp>BDP|2139903315043354537</stp>
        <tr r="H392" s="4"/>
        <tr r="H392" s="2"/>
      </tp>
      <tp t="s">
        <v>#N/A N/A</v>
        <stp/>
        <stp>BDP|6477012890596963583</stp>
        <tr r="M1049" s="4"/>
        <tr r="M1049" s="2"/>
      </tp>
      <tp t="s">
        <v>#N/A N/A</v>
        <stp/>
        <stp>BDP|9118041980668954586</stp>
        <tr r="K119" s="4"/>
        <tr r="K119" s="2"/>
      </tp>
      <tp t="s">
        <v>#N/A N/A</v>
        <stp/>
        <stp>BDP|4597860244856168222</stp>
        <tr r="I1038" s="4"/>
        <tr r="I1038" s="2"/>
      </tp>
      <tp t="s">
        <v>#N/A N/A</v>
        <stp/>
        <stp>BDP|8863701278234148054</stp>
        <tr r="O262" s="4"/>
        <tr r="O262" s="2"/>
      </tp>
      <tp t="s">
        <v>#N/A N/A</v>
        <stp/>
        <stp>BDP|6773477687562612450</stp>
        <tr r="O151" s="4"/>
        <tr r="O151" s="2"/>
      </tp>
      <tp t="s">
        <v>#N/A N/A</v>
        <stp/>
        <stp>BDP|1572917537466001173</stp>
        <tr r="H621" s="4"/>
        <tr r="H621" s="2"/>
      </tp>
      <tp t="s">
        <v>#N/A N/A</v>
        <stp/>
        <stp>BDP|5827842158252701675</stp>
        <tr r="P713" s="4"/>
        <tr r="P713" s="2"/>
      </tp>
      <tp t="s">
        <v>#N/A N/A</v>
        <stp/>
        <stp>BDP|9327202005893191436</stp>
        <tr r="F724" s="4"/>
        <tr r="F724" s="2"/>
      </tp>
      <tp t="s">
        <v>#N/A N/A</v>
        <stp/>
        <stp>BDP|3844116429585170957</stp>
        <tr r="D992" s="4"/>
        <tr r="D992" s="2"/>
      </tp>
      <tp t="s">
        <v>#N/A N/A</v>
        <stp/>
        <stp>BDP|1719806204057425232</stp>
        <tr r="N758" s="4"/>
        <tr r="N758" s="2"/>
      </tp>
      <tp t="s">
        <v>#N/A N/A</v>
        <stp/>
        <stp>BDP|4233020102028442021</stp>
        <tr r="J1018" s="4"/>
        <tr r="J1018" s="2"/>
      </tp>
      <tp t="s">
        <v>#N/A N/A</v>
        <stp/>
        <stp>BDP|5646986474686743196</stp>
        <tr r="D973" s="4"/>
        <tr r="D973" s="2"/>
      </tp>
      <tp t="s">
        <v>#N/A N/A</v>
        <stp/>
        <stp>BDP|8318738754004968286</stp>
        <tr r="K494" s="4"/>
        <tr r="K494" s="2"/>
      </tp>
      <tp t="s">
        <v>#N/A N/A</v>
        <stp/>
        <stp>BDP|3449892306036689187</stp>
        <tr r="M373" s="4"/>
        <tr r="M373" s="2"/>
      </tp>
      <tp t="s">
        <v>#N/A N/A</v>
        <stp/>
        <stp>BDP|8445936283910870594</stp>
        <tr r="H143" s="4"/>
        <tr r="H143" s="2"/>
      </tp>
      <tp t="s">
        <v>#N/A N/A</v>
        <stp/>
        <stp>BDP|1233578955704649933</stp>
        <tr r="K684" s="4"/>
        <tr r="K684" s="2"/>
      </tp>
      <tp t="s">
        <v>#N/A N/A</v>
        <stp/>
        <stp>BDP|6150879891013235804</stp>
        <tr r="P1086" s="4"/>
        <tr r="P1086" s="2"/>
      </tp>
      <tp t="s">
        <v>#N/A N/A</v>
        <stp/>
        <stp>BDP|7603743475669085220</stp>
        <tr r="D82" s="4"/>
        <tr r="D82" s="2"/>
      </tp>
      <tp t="s">
        <v>#N/A N/A</v>
        <stp/>
        <stp>BDP|9656062518954913042</stp>
        <tr r="J1060" s="4"/>
        <tr r="J1060" s="2"/>
      </tp>
      <tp t="s">
        <v>#N/A N/A</v>
        <stp/>
        <stp>BDP|6855146816052769888</stp>
        <tr r="J41" s="4"/>
        <tr r="J41" s="2"/>
      </tp>
      <tp t="s">
        <v>#N/A N/A</v>
        <stp/>
        <stp>BDP|6560349157344494879</stp>
        <tr r="I345" s="4"/>
        <tr r="I345" s="2"/>
      </tp>
      <tp t="s">
        <v>#N/A N/A</v>
        <stp/>
        <stp>BDP|4285887966653076592</stp>
        <tr r="L888" s="4"/>
        <tr r="L888" s="2"/>
      </tp>
      <tp t="s">
        <v>#N/A N/A</v>
        <stp/>
        <stp>BDP|4326349423038514144</stp>
        <tr r="Q985" s="4"/>
        <tr r="Q985" s="2"/>
      </tp>
      <tp t="s">
        <v>#N/A N/A</v>
        <stp/>
        <stp>BDP|8561474664241562768</stp>
        <tr r="E184" s="4"/>
        <tr r="E184" s="2"/>
      </tp>
      <tp t="s">
        <v>#N/A N/A</v>
        <stp/>
        <stp>BDP|2385045516317364879</stp>
        <tr r="N729" s="4"/>
        <tr r="N729" s="2"/>
      </tp>
      <tp t="s">
        <v>#N/A N/A</v>
        <stp/>
        <stp>BDP|6477412561121130906</stp>
        <tr r="J570" s="4"/>
        <tr r="J570" s="2"/>
      </tp>
      <tp t="s">
        <v>#N/A N/A</v>
        <stp/>
        <stp>BDP|8859972800809394496</stp>
        <tr r="M427" s="4"/>
        <tr r="M427" s="2"/>
      </tp>
      <tp t="s">
        <v>#N/A N/A</v>
        <stp/>
        <stp>BDP|4654033810751605861</stp>
        <tr r="K743" s="4"/>
        <tr r="K743" s="2"/>
      </tp>
      <tp t="s">
        <v>#N/A N/A</v>
        <stp/>
        <stp>BDP|9598098701202955715</stp>
        <tr r="N23" s="4"/>
        <tr r="N23" s="2"/>
      </tp>
      <tp t="s">
        <v>#N/A N/A</v>
        <stp/>
        <stp>BDP|5899722489095286341</stp>
        <tr r="O705" s="4"/>
        <tr r="O705" s="2"/>
      </tp>
      <tp t="s">
        <v>#N/A N/A</v>
        <stp/>
        <stp>BDP|9155307565602663270</stp>
        <tr r="F806" s="4"/>
        <tr r="F806" s="2"/>
      </tp>
      <tp t="s">
        <v>#N/A N/A</v>
        <stp/>
        <stp>BDP|2936730689996402728</stp>
        <tr r="H91" s="4"/>
        <tr r="H91" s="2"/>
      </tp>
      <tp t="s">
        <v>#N/A N/A</v>
        <stp/>
        <stp>BDP|8971201354344072787</stp>
        <tr r="E87" s="4"/>
        <tr r="E87" s="2"/>
      </tp>
      <tp t="s">
        <v>#N/A N/A</v>
        <stp/>
        <stp>BDP|7947096008512916943</stp>
        <tr r="G223" s="4"/>
        <tr r="G223" s="2"/>
      </tp>
      <tp t="s">
        <v>#N/A N/A</v>
        <stp/>
        <stp>BDP|2085598604913054888</stp>
        <tr r="L27" s="4"/>
        <tr r="L27" s="2"/>
      </tp>
      <tp t="s">
        <v>#N/A N/A</v>
        <stp/>
        <stp>BDP|9168451783731669841</stp>
        <tr r="P549" s="4"/>
        <tr r="P549" s="2"/>
      </tp>
      <tp t="s">
        <v>#N/A N/A</v>
        <stp/>
        <stp>BDP|1846093585733721665</stp>
        <tr r="I25" s="4"/>
        <tr r="I25" s="2"/>
      </tp>
      <tp t="s">
        <v>#N/A N/A</v>
        <stp/>
        <stp>BDP|3553691768026345927</stp>
        <tr r="Q677" s="4"/>
        <tr r="Q677" s="2"/>
      </tp>
      <tp t="s">
        <v>#N/A N/A</v>
        <stp/>
        <stp>BDP|2095870007480180643</stp>
        <tr r="I764" s="4"/>
        <tr r="I764" s="2"/>
      </tp>
      <tp t="s">
        <v>#N/A N/A</v>
        <stp/>
        <stp>BDP|2010883934930152588</stp>
        <tr r="C860" s="4"/>
        <tr r="C860" s="2"/>
      </tp>
      <tp t="s">
        <v>#N/A N/A</v>
        <stp/>
        <stp>BDP|3986305280573762646</stp>
        <tr r="E80" s="4"/>
        <tr r="E80" s="2"/>
      </tp>
      <tp t="s">
        <v>#N/A N/A</v>
        <stp/>
        <stp>BDP|3509886368678793881</stp>
        <tr r="D73" s="4"/>
        <tr r="D73" s="2"/>
      </tp>
      <tp t="s">
        <v>#N/A N/A</v>
        <stp/>
        <stp>BDP|9415013968772499036</stp>
        <tr r="J406" s="4"/>
        <tr r="J406" s="2"/>
      </tp>
      <tp t="s">
        <v>#N/A N/A</v>
        <stp/>
        <stp>BDP|6161300543554967819</stp>
        <tr r="Q530" s="4"/>
        <tr r="Q530" s="2"/>
      </tp>
      <tp t="s">
        <v>#N/A N/A</v>
        <stp/>
        <stp>BDP|8098265918136744035</stp>
        <tr r="P565" s="4"/>
        <tr r="P565" s="2"/>
      </tp>
      <tp t="s">
        <v>#N/A N/A</v>
        <stp/>
        <stp>BDP|4958636853718593261</stp>
        <tr r="J964" s="4"/>
        <tr r="J964" s="2"/>
      </tp>
      <tp t="s">
        <v>#N/A N/A</v>
        <stp/>
        <stp>BDP|8486158708001793545</stp>
        <tr r="F166" s="4"/>
        <tr r="F166" s="2"/>
      </tp>
      <tp t="s">
        <v>#N/A N/A</v>
        <stp/>
        <stp>BDP|8726362041354898626</stp>
        <tr r="L1112" s="4"/>
        <tr r="L1112" s="2"/>
      </tp>
      <tp t="s">
        <v>#N/A N/A</v>
        <stp/>
        <stp>BDP|4955556752909550010</stp>
        <tr r="F776" s="4"/>
        <tr r="F776" s="2"/>
      </tp>
      <tp t="s">
        <v>#N/A N/A</v>
        <stp/>
        <stp>BDP|9094986657749274171</stp>
        <tr r="F309" s="4"/>
        <tr r="F309" s="2"/>
      </tp>
      <tp t="s">
        <v>#N/A N/A</v>
        <stp/>
        <stp>BDP|7935467710597074858</stp>
        <tr r="D708" s="4"/>
        <tr r="D708" s="2"/>
      </tp>
      <tp t="s">
        <v>#N/A N/A</v>
        <stp/>
        <stp>BDP|9682571068882071538</stp>
        <tr r="I1079" s="4"/>
        <tr r="I1079" s="2"/>
      </tp>
      <tp t="s">
        <v>#N/A N/A</v>
        <stp/>
        <stp>BDP|7849900147522289578</stp>
        <tr r="I508" s="4"/>
        <tr r="I508" s="2"/>
      </tp>
      <tp t="s">
        <v>#N/A N/A</v>
        <stp/>
        <stp>BDP|3997607509968358093</stp>
        <tr r="H560" s="4"/>
        <tr r="H560" s="2"/>
      </tp>
      <tp t="s">
        <v>#N/A N/A</v>
        <stp/>
        <stp>BDP|9997303979863805323</stp>
        <tr r="Q506" s="4"/>
        <tr r="Q506" s="2"/>
      </tp>
      <tp t="s">
        <v>#N/A N/A</v>
        <stp/>
        <stp>BDP|9900257787937798967</stp>
        <tr r="P493" s="4"/>
        <tr r="P493" s="2"/>
      </tp>
      <tp t="s">
        <v>#N/A N/A</v>
        <stp/>
        <stp>BDP|8844116701781451560</stp>
        <tr r="P70" s="4"/>
        <tr r="P70" s="2"/>
      </tp>
      <tp t="s">
        <v>#N/A N/A</v>
        <stp/>
        <stp>BDP|5097153286660998105</stp>
        <tr r="N718" s="4"/>
        <tr r="N718" s="2"/>
      </tp>
      <tp t="s">
        <v>#N/A N/A</v>
        <stp/>
        <stp>BDP|3872176904848821799</stp>
        <tr r="M618" s="4"/>
        <tr r="M618" s="2"/>
      </tp>
      <tp t="s">
        <v>#N/A N/A</v>
        <stp/>
        <stp>BDP|3497304298902475626</stp>
        <tr r="N97" s="4"/>
        <tr r="N97" s="2"/>
      </tp>
      <tp t="s">
        <v>#N/A N/A</v>
        <stp/>
        <stp>BDP|7352130994774737694</stp>
        <tr r="P261" s="4"/>
        <tr r="P261" s="2"/>
      </tp>
      <tp t="s">
        <v>#N/A N/A</v>
        <stp/>
        <stp>BDP|6051764775953056899</stp>
        <tr r="C711" s="4"/>
        <tr r="C711" s="2"/>
      </tp>
      <tp t="s">
        <v>#N/A N/A</v>
        <stp/>
        <stp>BDP|1060887126363118557</stp>
        <tr r="D718" s="4"/>
        <tr r="D718" s="2"/>
      </tp>
      <tp t="s">
        <v>#N/A N/A</v>
        <stp/>
        <stp>BDP|7595088696262331139</stp>
        <tr r="G885" s="4"/>
        <tr r="G885" s="2"/>
      </tp>
      <tp t="s">
        <v>#N/A N/A</v>
        <stp/>
        <stp>BDP|3795328811525641999</stp>
        <tr r="Q524" s="4"/>
        <tr r="Q524" s="2"/>
      </tp>
      <tp t="s">
        <v>#N/A N/A</v>
        <stp/>
        <stp>BDP|7505532198771788726</stp>
        <tr r="M279" s="4"/>
        <tr r="M279" s="2"/>
      </tp>
      <tp t="s">
        <v>#N/A N/A</v>
        <stp/>
        <stp>BDP|1199380851429745343</stp>
        <tr r="D675" s="4"/>
        <tr r="D675" s="2"/>
      </tp>
      <tp t="s">
        <v>#N/A N/A</v>
        <stp/>
        <stp>BDP|2256261226278151789</stp>
        <tr r="M153" s="4"/>
        <tr r="M153" s="2"/>
      </tp>
      <tp t="s">
        <v>#N/A N/A</v>
        <stp/>
        <stp>BDP|3478944513453180595</stp>
        <tr r="P1057" s="4"/>
        <tr r="P1057" s="2"/>
      </tp>
      <tp t="s">
        <v>#N/A N/A</v>
        <stp/>
        <stp>BDP|2173441519489717309</stp>
        <tr r="I1108" s="4"/>
        <tr r="I1108" s="2"/>
      </tp>
      <tp t="s">
        <v>#N/A N/A</v>
        <stp/>
        <stp>BDP|8838130990188193511</stp>
        <tr r="I562" s="4"/>
        <tr r="I562" s="2"/>
      </tp>
      <tp t="s">
        <v>#N/A N/A</v>
        <stp/>
        <stp>BDP|2853404053747291922</stp>
        <tr r="H335" s="4"/>
        <tr r="H335" s="2"/>
      </tp>
      <tp t="s">
        <v>#N/A N/A</v>
        <stp/>
        <stp>BDP|3923146063909145046</stp>
        <tr r="N316" s="4"/>
        <tr r="N316" s="2"/>
      </tp>
      <tp t="s">
        <v>#N/A N/A</v>
        <stp/>
        <stp>BDP|9383815158000645976</stp>
        <tr r="H1079" s="4"/>
        <tr r="H1079" s="2"/>
      </tp>
      <tp t="s">
        <v>#N/A N/A</v>
        <stp/>
        <stp>BDP|7033025780880898219</stp>
        <tr r="M189" s="4"/>
        <tr r="M189" s="2"/>
      </tp>
      <tp t="s">
        <v>#N/A N/A</v>
        <stp/>
        <stp>BDP|3969888254050609380</stp>
        <tr r="K156" s="4"/>
        <tr r="K156" s="2"/>
      </tp>
      <tp t="s">
        <v>#N/A N/A</v>
        <stp/>
        <stp>BDP|1917456576918433753</stp>
        <tr r="O250" s="4"/>
        <tr r="O250" s="2"/>
      </tp>
      <tp t="s">
        <v>#N/A N/A</v>
        <stp/>
        <stp>BDP|9279379653685924744</stp>
        <tr r="O267" s="4"/>
        <tr r="O267" s="2"/>
      </tp>
      <tp t="s">
        <v>#N/A N/A</v>
        <stp/>
        <stp>BDP|3208531654858605687</stp>
        <tr r="Q800" s="4"/>
        <tr r="Q800" s="2"/>
      </tp>
      <tp t="s">
        <v>#N/A N/A</v>
        <stp/>
        <stp>BDP|4763250539369599152</stp>
        <tr r="Q51" s="4"/>
        <tr r="Q51" s="2"/>
      </tp>
      <tp t="s">
        <v>#N/A N/A</v>
        <stp/>
        <stp>BDP|8625884582211644413</stp>
        <tr r="F790" s="4"/>
        <tr r="F790" s="2"/>
      </tp>
      <tp t="s">
        <v>#N/A N/A</v>
        <stp/>
        <stp>BDP|7090587604908268752</stp>
        <tr r="I1046" s="4"/>
        <tr r="I1046" s="2"/>
      </tp>
      <tp t="s">
        <v>#N/A N/A</v>
        <stp/>
        <stp>BDP|2999758307019676164</stp>
        <tr r="D832" s="4"/>
        <tr r="D832" s="2"/>
      </tp>
      <tp t="s">
        <v>#N/A N/A</v>
        <stp/>
        <stp>BDP|5077952609634539522</stp>
        <tr r="H811" s="4"/>
        <tr r="H811" s="2"/>
      </tp>
      <tp t="s">
        <v>#N/A N/A</v>
        <stp/>
        <stp>BDP|3108596485386495529</stp>
        <tr r="P108" s="4"/>
        <tr r="P108" s="2"/>
      </tp>
      <tp t="s">
        <v>#N/A N/A</v>
        <stp/>
        <stp>BDP|1137799066039087457</stp>
        <tr r="F612" s="4"/>
        <tr r="F612" s="2"/>
      </tp>
      <tp t="s">
        <v>#N/A N/A</v>
        <stp/>
        <stp>BDP|9301333738333640750</stp>
        <tr r="Q631" s="4"/>
        <tr r="Q631" s="2"/>
      </tp>
      <tp t="s">
        <v>#N/A N/A</v>
        <stp/>
        <stp>BDP|3369888143906548467</stp>
        <tr r="J1054" s="4"/>
        <tr r="J1054" s="2"/>
      </tp>
      <tp t="s">
        <v>#N/A N/A</v>
        <stp/>
        <stp>BDP|3523821913630827770</stp>
        <tr r="K236" s="4"/>
        <tr r="K236" s="2"/>
      </tp>
      <tp t="s">
        <v>#N/A N/A</v>
        <stp/>
        <stp>BDP|4443474249519251036</stp>
        <tr r="I714" s="4"/>
        <tr r="I714" s="2"/>
      </tp>
      <tp t="s">
        <v>#N/A N/A</v>
        <stp/>
        <stp>BDP|3620909887736229988</stp>
        <tr r="J1040" s="4"/>
        <tr r="J1040" s="2"/>
      </tp>
      <tp t="s">
        <v>#N/A N/A</v>
        <stp/>
        <stp>BDP|9062316524676993379</stp>
        <tr r="E1076" s="4"/>
        <tr r="E1076" s="2"/>
      </tp>
      <tp t="s">
        <v>#N/A N/A</v>
        <stp/>
        <stp>BDP|5904588596223762785</stp>
        <tr r="H651" s="4"/>
        <tr r="H651" s="2"/>
      </tp>
      <tp t="s">
        <v>#N/A N/A</v>
        <stp/>
        <stp>BDP|8576502897959272082</stp>
        <tr r="K27" s="4"/>
        <tr r="K27" s="2"/>
      </tp>
      <tp t="s">
        <v>#N/A N/A</v>
        <stp/>
        <stp>BDP|6736881454206392001</stp>
        <tr r="G971" s="4"/>
        <tr r="G971" s="2"/>
      </tp>
      <tp t="s">
        <v>#N/A N/A</v>
        <stp/>
        <stp>BDP|9083177175325222785</stp>
        <tr r="J247" s="4"/>
        <tr r="J247" s="2"/>
      </tp>
      <tp t="s">
        <v>#N/A N/A</v>
        <stp/>
        <stp>BDP|4581456686492607781</stp>
        <tr r="C380" s="4"/>
        <tr r="C380" s="2"/>
      </tp>
      <tp t="s">
        <v>#N/A N/A</v>
        <stp/>
        <stp>BDP|9947673353383078459</stp>
        <tr r="F85" s="4"/>
        <tr r="F85" s="2"/>
      </tp>
      <tp t="s">
        <v>#N/A N/A</v>
        <stp/>
        <stp>BDP|5264056927573866909</stp>
        <tr r="I1007" s="4"/>
        <tr r="I1007" s="2"/>
      </tp>
      <tp t="s">
        <v>#N/A N/A</v>
        <stp/>
        <stp>BDP|7704584830929090579</stp>
        <tr r="M1005" s="4"/>
        <tr r="M1005" s="2"/>
      </tp>
      <tp t="s">
        <v>#N/A N/A</v>
        <stp/>
        <stp>BDP|8588161159287563671</stp>
        <tr r="E10" s="4"/>
        <tr r="E10" s="2"/>
      </tp>
      <tp t="s">
        <v>#N/A N/A</v>
        <stp/>
        <stp>BDP|8013374491247607888</stp>
        <tr r="J35" s="4"/>
        <tr r="J35" s="2"/>
      </tp>
      <tp t="s">
        <v>#N/A N/A</v>
        <stp/>
        <stp>BDP|9077659298239741226</stp>
        <tr r="Q96" s="4"/>
        <tr r="Q96" s="2"/>
      </tp>
      <tp t="s">
        <v>#N/A N/A</v>
        <stp/>
        <stp>BDP|9739481463804557211</stp>
        <tr r="D1083" s="4"/>
        <tr r="D1083" s="2"/>
      </tp>
      <tp t="s">
        <v>#N/A N/A</v>
        <stp/>
        <stp>BDP|1659895956330351127</stp>
        <tr r="I840" s="4"/>
        <tr r="I840" s="2"/>
      </tp>
      <tp t="s">
        <v>#N/A N/A</v>
        <stp/>
        <stp>BDP|7642749598744731058</stp>
        <tr r="O724" s="4"/>
        <tr r="O724" s="2"/>
      </tp>
      <tp t="s">
        <v>#N/A N/A</v>
        <stp/>
        <stp>BDP|8621732438793141242</stp>
        <tr r="E565" s="4"/>
        <tr r="E565" s="2"/>
      </tp>
      <tp t="s">
        <v>#N/A N/A</v>
        <stp/>
        <stp>BDP|6552384150319108443</stp>
        <tr r="E1156" s="4"/>
        <tr r="E1156" s="2"/>
      </tp>
      <tp t="s">
        <v>#N/A N/A</v>
        <stp/>
        <stp>BDP|4189483202864279917</stp>
        <tr r="N431" s="4"/>
        <tr r="N431" s="2"/>
      </tp>
      <tp t="s">
        <v>#N/A N/A</v>
        <stp/>
        <stp>BDP|4280330590810103382</stp>
        <tr r="J222" s="4"/>
        <tr r="J222" s="2"/>
      </tp>
      <tp t="s">
        <v>#N/A N/A</v>
        <stp/>
        <stp>BDP|4562294990026091449</stp>
        <tr r="P418" s="4"/>
        <tr r="P418" s="2"/>
      </tp>
      <tp t="s">
        <v>#N/A N/A</v>
        <stp/>
        <stp>BDP|1030991831685087309</stp>
        <tr r="O308" s="4"/>
        <tr r="O308" s="2"/>
      </tp>
      <tp t="s">
        <v>#N/A N/A</v>
        <stp/>
        <stp>BDP|5608788345813608855</stp>
        <tr r="H616" s="4"/>
        <tr r="H616" s="2"/>
      </tp>
      <tp t="s">
        <v>#N/A N/A</v>
        <stp/>
        <stp>BDP|2730262059349732175</stp>
        <tr r="C135" s="4"/>
        <tr r="C135" s="2"/>
      </tp>
      <tp t="s">
        <v>#N/A N/A</v>
        <stp/>
        <stp>BDP|6632185230021602802</stp>
        <tr r="N774" s="4"/>
        <tr r="N774" s="2"/>
      </tp>
      <tp t="s">
        <v>#N/A N/A</v>
        <stp/>
        <stp>BDP|4563351866548722494</stp>
        <tr r="Q700" s="4"/>
        <tr r="Q700" s="2"/>
      </tp>
      <tp t="s">
        <v>#N/A N/A</v>
        <stp/>
        <stp>BDP|3901036222659019505</stp>
        <tr r="M887" s="4"/>
        <tr r="M887" s="2"/>
      </tp>
      <tp t="s">
        <v>#N/A N/A</v>
        <stp/>
        <stp>BDP|3669497848948690696</stp>
        <tr r="N1119" s="4"/>
        <tr r="N1119" s="2"/>
      </tp>
      <tp t="s">
        <v>#N/A N/A</v>
        <stp/>
        <stp>BDP|2636852473441147196</stp>
        <tr r="C57" s="4"/>
        <tr r="C57" s="2"/>
      </tp>
      <tp t="s">
        <v>#N/A N/A</v>
        <stp/>
        <stp>BDP|6800804996599011367</stp>
        <tr r="P606" s="4"/>
        <tr r="P606" s="2"/>
      </tp>
      <tp t="s">
        <v>#N/A N/A</v>
        <stp/>
        <stp>BDP|3553234532119473681</stp>
        <tr r="E467" s="4"/>
        <tr r="E467" s="2"/>
      </tp>
      <tp t="s">
        <v>#N/A N/A</v>
        <stp/>
        <stp>BDP|8907363386318530645</stp>
        <tr r="M93" s="4"/>
        <tr r="M93" s="2"/>
      </tp>
      <tp t="s">
        <v>#N/A N/A</v>
        <stp/>
        <stp>BDP|1675245495226773181</stp>
        <tr r="L456" s="4"/>
        <tr r="L456" s="2"/>
      </tp>
      <tp t="s">
        <v>#N/A N/A</v>
        <stp/>
        <stp>BDP|3564529354349970732</stp>
        <tr r="D587" s="4"/>
        <tr r="D587" s="2"/>
      </tp>
      <tp t="s">
        <v>#N/A N/A</v>
        <stp/>
        <stp>BDP|9375508703615879416</stp>
        <tr r="F988" s="4"/>
        <tr r="F988" s="2"/>
      </tp>
      <tp t="s">
        <v>#N/A N/A</v>
        <stp/>
        <stp>BDP|4838440251991223963</stp>
        <tr r="O9" s="4"/>
        <tr r="O9" s="2"/>
      </tp>
      <tp t="s">
        <v>#N/A N/A</v>
        <stp/>
        <stp>BDP|8025177323255852359</stp>
        <tr r="H46" s="4"/>
        <tr r="H46" s="2"/>
      </tp>
      <tp t="s">
        <v>#N/A N/A</v>
        <stp/>
        <stp>BDP|2994670596571244133</stp>
        <tr r="D247" s="4"/>
        <tr r="D247" s="2"/>
      </tp>
      <tp t="s">
        <v>#N/A N/A</v>
        <stp/>
        <stp>BDP|3097683795159667826</stp>
        <tr r="E1100" s="4"/>
        <tr r="E1100" s="2"/>
      </tp>
      <tp t="s">
        <v>#N/A N/A</v>
        <stp/>
        <stp>BDP|8959717712057410478</stp>
        <tr r="K365" s="4"/>
        <tr r="K365" s="2"/>
      </tp>
      <tp t="s">
        <v>#N/A N/A</v>
        <stp/>
        <stp>BDP|3095182136728610417</stp>
        <tr r="P445" s="4"/>
        <tr r="P445" s="2"/>
      </tp>
      <tp t="s">
        <v>#N/A N/A</v>
        <stp/>
        <stp>BDP|8837758811806402519</stp>
        <tr r="M983" s="4"/>
        <tr r="M983" s="2"/>
      </tp>
      <tp t="s">
        <v>#N/A N/A</v>
        <stp/>
        <stp>BDP|4858836179092996427</stp>
        <tr r="D422" s="4"/>
        <tr r="D422" s="2"/>
      </tp>
      <tp t="s">
        <v>#N/A N/A</v>
        <stp/>
        <stp>BDP|4830336524078580031</stp>
        <tr r="C793" s="4"/>
        <tr r="C793" s="2"/>
      </tp>
      <tp t="s">
        <v>#N/A N/A</v>
        <stp/>
        <stp>BDP|7003192494716609429</stp>
        <tr r="I393" s="4"/>
        <tr r="I393" s="2"/>
      </tp>
      <tp t="s">
        <v>#N/A N/A</v>
        <stp/>
        <stp>BDP|1757123096225297182</stp>
        <tr r="C70" s="4"/>
        <tr r="C70" s="2"/>
      </tp>
      <tp t="s">
        <v>#N/A N/A</v>
        <stp/>
        <stp>BDP|3708487454769788657</stp>
        <tr r="Q1135" s="4"/>
        <tr r="Q1135" s="2"/>
      </tp>
      <tp t="s">
        <v>#N/A N/A</v>
        <stp/>
        <stp>BDP|7135091614653435818</stp>
        <tr r="I695" s="4"/>
        <tr r="I695" s="2"/>
      </tp>
      <tp t="s">
        <v>#N/A N/A</v>
        <stp/>
        <stp>BDP|8883664740340497738</stp>
        <tr r="L1032" s="4"/>
        <tr r="L1032" s="2"/>
      </tp>
      <tp t="s">
        <v>#N/A N/A</v>
        <stp/>
        <stp>BDP|7696997272136717230</stp>
        <tr r="J684" s="4"/>
        <tr r="J684" s="2"/>
      </tp>
      <tp t="s">
        <v>#N/A N/A</v>
        <stp/>
        <stp>BDP|2528668355334886870</stp>
        <tr r="P1012" s="4"/>
        <tr r="P1012" s="2"/>
      </tp>
      <tp t="s">
        <v>#N/A N/A</v>
        <stp/>
        <stp>BDP|6090254888803040240</stp>
        <tr r="D23" s="4"/>
        <tr r="D23" s="2"/>
      </tp>
      <tp t="s">
        <v>#N/A N/A</v>
        <stp/>
        <stp>BDP|5698523538397491912</stp>
        <tr r="K1116" s="4"/>
        <tr r="K1116" s="2"/>
      </tp>
      <tp t="s">
        <v>#N/A N/A</v>
        <stp/>
        <stp>BDP|7100390062819083632</stp>
        <tr r="P721" s="4"/>
        <tr r="P721" s="2"/>
      </tp>
      <tp t="s">
        <v>#N/A N/A</v>
        <stp/>
        <stp>BDP|7341897233356561752</stp>
        <tr r="N332" s="4"/>
        <tr r="N332" s="2"/>
      </tp>
      <tp t="s">
        <v>#N/A N/A</v>
        <stp/>
        <stp>BDP|8377296713330134616</stp>
        <tr r="D1147" s="4"/>
        <tr r="D1147" s="2"/>
      </tp>
      <tp t="s">
        <v>#N/A N/A</v>
        <stp/>
        <stp>BDP|2032358535136890915</stp>
        <tr r="O1089" s="4"/>
        <tr r="O1089" s="2"/>
      </tp>
      <tp t="s">
        <v>#N/A N/A</v>
        <stp/>
        <stp>BDP|8519635758613529526</stp>
        <tr r="N631" s="4"/>
        <tr r="N631" s="2"/>
      </tp>
      <tp t="s">
        <v>#N/A N/A</v>
        <stp/>
        <stp>BDP|7021449139838424507</stp>
        <tr r="J367" s="4"/>
        <tr r="J367" s="2"/>
      </tp>
      <tp t="s">
        <v>#N/A N/A</v>
        <stp/>
        <stp>BDP|7811406362151757945</stp>
        <tr r="K38" s="4"/>
        <tr r="K38" s="2"/>
      </tp>
      <tp t="s">
        <v>#N/A N/A</v>
        <stp/>
        <stp>BDP|3566592499345887749</stp>
        <tr r="I845" s="4"/>
        <tr r="I845" s="2"/>
      </tp>
      <tp t="s">
        <v>#N/A N/A</v>
        <stp/>
        <stp>BDP|9869021413140958595</stp>
        <tr r="F950" s="4"/>
        <tr r="F950" s="2"/>
      </tp>
      <tp t="s">
        <v>#N/A N/A</v>
        <stp/>
        <stp>BDP|1181176338587741909</stp>
        <tr r="G853" s="4"/>
        <tr r="G853" s="2"/>
      </tp>
      <tp t="s">
        <v>#N/A N/A</v>
        <stp/>
        <stp>BDP|4302618685704135385</stp>
        <tr r="I146" s="4"/>
        <tr r="I146" s="2"/>
      </tp>
      <tp t="s">
        <v>#N/A N/A</v>
        <stp/>
        <stp>BDP|9935713377013118709</stp>
        <tr r="M275" s="4"/>
        <tr r="M275" s="2"/>
      </tp>
      <tp t="s">
        <v>#N/A N/A</v>
        <stp/>
        <stp>BDP|1004787417823315925</stp>
        <tr r="K334" s="4"/>
        <tr r="K334" s="2"/>
      </tp>
      <tp t="s">
        <v>#N/A N/A</v>
        <stp/>
        <stp>BDP|5495105496137951753</stp>
        <tr r="F578" s="4"/>
        <tr r="F578" s="2"/>
      </tp>
      <tp t="s">
        <v>#N/A N/A</v>
        <stp/>
        <stp>BDP|3246477568584450878</stp>
        <tr r="O334" s="4"/>
        <tr r="O334" s="2"/>
      </tp>
      <tp t="s">
        <v>#N/A N/A</v>
        <stp/>
        <stp>BDP|4606185758154869908</stp>
        <tr r="P762" s="4"/>
        <tr r="P762" s="2"/>
      </tp>
      <tp t="s">
        <v>#N/A N/A</v>
        <stp/>
        <stp>BDP|7935575060759389034</stp>
        <tr r="N1032" s="4"/>
        <tr r="N1032" s="2"/>
      </tp>
      <tp t="s">
        <v>#N/A N/A</v>
        <stp/>
        <stp>BDP|2272207096981240580</stp>
        <tr r="H59" s="4"/>
        <tr r="H59" s="2"/>
      </tp>
      <tp t="s">
        <v>#N/A N/A</v>
        <stp/>
        <stp>BDP|4516389142649551744</stp>
        <tr r="M247" s="4"/>
        <tr r="M247" s="2"/>
      </tp>
      <tp t="s">
        <v>#N/A N/A</v>
        <stp/>
        <stp>BDP|4615098293738696848</stp>
        <tr r="F1037" s="4"/>
        <tr r="F1037" s="2"/>
      </tp>
      <tp t="s">
        <v>#N/A N/A</v>
        <stp/>
        <stp>BDP|4970063884868403913</stp>
        <tr r="L764" s="4"/>
        <tr r="L764" s="2"/>
      </tp>
      <tp t="s">
        <v>#N/A N/A</v>
        <stp/>
        <stp>BDP|9751589150391365527</stp>
        <tr r="P421" s="4"/>
        <tr r="P421" s="2"/>
      </tp>
      <tp t="s">
        <v>#N/A N/A</v>
        <stp/>
        <stp>BDP|9961754605116141566</stp>
        <tr r="D1006" s="4"/>
        <tr r="D1006" s="2"/>
      </tp>
      <tp t="s">
        <v>#N/A N/A</v>
        <stp/>
        <stp>BDP|2821021832855320958</stp>
        <tr r="J174" s="4"/>
        <tr r="J174" s="2"/>
      </tp>
      <tp t="s">
        <v>#N/A N/A</v>
        <stp/>
        <stp>BDP|3420094587722727430</stp>
        <tr r="N890" s="4"/>
        <tr r="N890" s="2"/>
      </tp>
      <tp t="s">
        <v>#N/A N/A</v>
        <stp/>
        <stp>BDP|3176676147308736482</stp>
        <tr r="N908" s="4"/>
        <tr r="N908" s="2"/>
      </tp>
      <tp t="s">
        <v>#N/A N/A</v>
        <stp/>
        <stp>BDP|7063223428718133254</stp>
        <tr r="J631" s="4"/>
        <tr r="J631" s="2"/>
      </tp>
      <tp t="s">
        <v>#N/A N/A</v>
        <stp/>
        <stp>BDP|4152467449859670068</stp>
        <tr r="F627" s="4"/>
        <tr r="F627" s="2"/>
      </tp>
      <tp t="s">
        <v>#N/A N/A</v>
        <stp/>
        <stp>BDP|5391363405759887261</stp>
        <tr r="H735" s="4"/>
        <tr r="H735" s="2"/>
      </tp>
      <tp t="s">
        <v>#N/A N/A</v>
        <stp/>
        <stp>BDP|3888558796556242475</stp>
        <tr r="O464" s="4"/>
        <tr r="O464" s="2"/>
      </tp>
      <tp t="s">
        <v>#N/A N/A</v>
        <stp/>
        <stp>BDP|9673215966243666392</stp>
        <tr r="F178" s="4"/>
        <tr r="F178" s="2"/>
      </tp>
      <tp t="s">
        <v>#N/A N/A</v>
        <stp/>
        <stp>BDP|7150596291364231254</stp>
        <tr r="H44" s="4"/>
        <tr r="H44" s="2"/>
      </tp>
      <tp t="s">
        <v>#N/A N/A</v>
        <stp/>
        <stp>BDP|6351825743763898449</stp>
        <tr r="F148" s="4"/>
        <tr r="F148" s="2"/>
      </tp>
      <tp t="s">
        <v>#N/A N/A</v>
        <stp/>
        <stp>BDP|6060396491828230952</stp>
        <tr r="Q763" s="4"/>
        <tr r="Q763" s="2"/>
      </tp>
      <tp t="s">
        <v>#N/A N/A</v>
        <stp/>
        <stp>BDP|4520903965424982264</stp>
        <tr r="P336" s="4"/>
        <tr r="P336" s="2"/>
      </tp>
      <tp t="s">
        <v>#N/A N/A</v>
        <stp/>
        <stp>BDP|3228296398345871048</stp>
        <tr r="D149" s="4"/>
        <tr r="D149" s="2"/>
      </tp>
      <tp t="s">
        <v>#N/A N/A</v>
        <stp/>
        <stp>BDP|6986726886147443360</stp>
        <tr r="J703" s="4"/>
        <tr r="J703" s="2"/>
      </tp>
      <tp t="s">
        <v>#N/A N/A</v>
        <stp/>
        <stp>BDP|3749823537017596285</stp>
        <tr r="L713" s="4"/>
        <tr r="L713" s="2"/>
      </tp>
      <tp t="s">
        <v>#N/A N/A</v>
        <stp/>
        <stp>BDP|6382885594582923890</stp>
        <tr r="L92" s="4"/>
        <tr r="L92" s="2"/>
      </tp>
      <tp t="s">
        <v>#N/A N/A</v>
        <stp/>
        <stp>BDP|3650199511198626675</stp>
        <tr r="M104" s="4"/>
        <tr r="M104" s="2"/>
      </tp>
      <tp t="s">
        <v>#N/A N/A</v>
        <stp/>
        <stp>BDP|8051432711950948040</stp>
        <tr r="N653" s="4"/>
        <tr r="N653" s="2"/>
      </tp>
      <tp t="s">
        <v>#N/A N/A</v>
        <stp/>
        <stp>BDP|5941690283161485781</stp>
        <tr r="E980" s="4"/>
        <tr r="E980" s="2"/>
      </tp>
      <tp t="s">
        <v>#N/A N/A</v>
        <stp/>
        <stp>BDP|8021036270865478787</stp>
        <tr r="G13" s="4"/>
        <tr r="G13" s="2"/>
      </tp>
      <tp t="s">
        <v>#N/A N/A</v>
        <stp/>
        <stp>BDP|7884542796406727023</stp>
        <tr r="K986" s="4"/>
        <tr r="K986" s="2"/>
      </tp>
      <tp t="s">
        <v>#N/A N/A</v>
        <stp/>
        <stp>BDP|9544984663338031310</stp>
        <tr r="H919" s="4"/>
        <tr r="H919" s="2"/>
      </tp>
      <tp t="s">
        <v>#N/A N/A</v>
        <stp/>
        <stp>BDP|7716841750263835441</stp>
        <tr r="C455" s="4"/>
        <tr r="C455" s="2"/>
      </tp>
      <tp t="s">
        <v>#N/A N/A</v>
        <stp/>
        <stp>BDP|8588787243165172309</stp>
        <tr r="D831" s="4"/>
        <tr r="D831" s="2"/>
      </tp>
      <tp t="s">
        <v>#N/A N/A</v>
        <stp/>
        <stp>BDP|8696206479586608669</stp>
        <tr r="J476" s="4"/>
        <tr r="J476" s="2"/>
      </tp>
      <tp t="s">
        <v>#N/A N/A</v>
        <stp/>
        <stp>BDP|5370890304068506844</stp>
        <tr r="I462" s="4"/>
        <tr r="I462" s="2"/>
      </tp>
      <tp t="s">
        <v>#N/A N/A</v>
        <stp/>
        <stp>BDP|3859691910860781996</stp>
        <tr r="C631" s="4"/>
        <tr r="C631" s="2"/>
      </tp>
      <tp t="s">
        <v>#N/A N/A</v>
        <stp/>
        <stp>BDP|3160600246885146998</stp>
        <tr r="M981" s="4"/>
        <tr r="M981" s="2"/>
      </tp>
      <tp t="s">
        <v>#N/A N/A</v>
        <stp/>
        <stp>BDP|8274166751536385799</stp>
        <tr r="H117" s="4"/>
        <tr r="H117" s="2"/>
      </tp>
      <tp t="s">
        <v>#N/A N/A</v>
        <stp/>
        <stp>BDP|3333742989320975181</stp>
        <tr r="L41" s="4"/>
        <tr r="L41" s="2"/>
      </tp>
      <tp t="s">
        <v>#N/A N/A</v>
        <stp/>
        <stp>BDP|9502410478725419272</stp>
        <tr r="C524" s="4"/>
        <tr r="C524" s="2"/>
      </tp>
      <tp t="s">
        <v>#N/A N/A</v>
        <stp/>
        <stp>BDP|4861773215659279670</stp>
        <tr r="H903" s="4"/>
        <tr r="H903" s="2"/>
      </tp>
      <tp t="s">
        <v>#N/A N/A</v>
        <stp/>
        <stp>BDP|9257944916184836874</stp>
        <tr r="Q617" s="4"/>
        <tr r="Q617" s="2"/>
      </tp>
      <tp t="s">
        <v>#N/A N/A</v>
        <stp/>
        <stp>BDP|3638439044516687880</stp>
        <tr r="K31" s="4"/>
        <tr r="K31" s="2"/>
      </tp>
      <tp t="s">
        <v>#N/A N/A</v>
        <stp/>
        <stp>BDP|1320282929748912440</stp>
        <tr r="P1025" s="4"/>
        <tr r="P1025" s="2"/>
      </tp>
      <tp t="s">
        <v>#N/A N/A</v>
        <stp/>
        <stp>BDP|5457583612095377919</stp>
        <tr r="E1083" s="4"/>
        <tr r="E1083" s="2"/>
      </tp>
      <tp t="s">
        <v>#N/A N/A</v>
        <stp/>
        <stp>BDP|6387903423755853543</stp>
        <tr r="K48" s="4"/>
        <tr r="K48" s="2"/>
      </tp>
      <tp t="s">
        <v>#N/A N/A</v>
        <stp/>
        <stp>BDP|8169873202285882805</stp>
        <tr r="M114" s="4"/>
        <tr r="M114" s="2"/>
      </tp>
      <tp t="s">
        <v>#N/A N/A</v>
        <stp/>
        <stp>BDP|1884154006619687418</stp>
        <tr r="K324" s="4"/>
        <tr r="K324" s="2"/>
      </tp>
      <tp t="s">
        <v>#N/A N/A</v>
        <stp/>
        <stp>BDP|2948005791203084541</stp>
        <tr r="E366" s="4"/>
        <tr r="E366" s="2"/>
      </tp>
      <tp t="s">
        <v>#N/A N/A</v>
        <stp/>
        <stp>BDP|3957019261711262970</stp>
        <tr r="O226" s="4"/>
        <tr r="O226" s="2"/>
      </tp>
      <tp t="s">
        <v>#N/A N/A</v>
        <stp/>
        <stp>BDP|9854711506726082536</stp>
        <tr r="N1062" s="4"/>
        <tr r="N1062" s="2"/>
      </tp>
      <tp t="s">
        <v>#N/A N/A</v>
        <stp/>
        <stp>BDP|7894507992721711715</stp>
        <tr r="H1006" s="4"/>
        <tr r="H1006" s="2"/>
      </tp>
      <tp t="s">
        <v>#N/A N/A</v>
        <stp/>
        <stp>BDP|9161672202957037582</stp>
        <tr r="I969" s="4"/>
        <tr r="I969" s="2"/>
      </tp>
      <tp t="s">
        <v>#N/A N/A</v>
        <stp/>
        <stp>BDP|7526455058053414809</stp>
        <tr r="F450" s="4"/>
        <tr r="F450" s="2"/>
      </tp>
      <tp t="s">
        <v>#N/A N/A</v>
        <stp/>
        <stp>BDP|9858567778502887420</stp>
        <tr r="M726" s="4"/>
        <tr r="M726" s="2"/>
      </tp>
      <tp t="s">
        <v>#N/A N/A</v>
        <stp/>
        <stp>BDP|9534978033119854751</stp>
        <tr r="I1002" s="4"/>
        <tr r="I1002" s="2"/>
      </tp>
      <tp t="s">
        <v>#N/A N/A</v>
        <stp/>
        <stp>BDP|7311040039809363011</stp>
        <tr r="O494" s="4"/>
        <tr r="O494" s="2"/>
      </tp>
      <tp t="s">
        <v>#N/A N/A</v>
        <stp/>
        <stp>BDP|6445988430969712875</stp>
        <tr r="K607" s="4"/>
        <tr r="K607" s="2"/>
      </tp>
      <tp t="s">
        <v>#N/A N/A</v>
        <stp/>
        <stp>BDP|5603088881182782240</stp>
        <tr r="H281" s="4"/>
        <tr r="H281" s="2"/>
      </tp>
      <tp t="s">
        <v>#N/A N/A</v>
        <stp/>
        <stp>BDP|7766702697341931554</stp>
        <tr r="Q605" s="4"/>
        <tr r="Q605" s="2"/>
      </tp>
      <tp t="s">
        <v>#N/A N/A</v>
        <stp/>
        <stp>BDP|2312150267930997843</stp>
        <tr r="Q458" s="4"/>
        <tr r="Q458" s="2"/>
      </tp>
      <tp t="s">
        <v>#N/A N/A</v>
        <stp/>
        <stp>BDP|2759714834719628286</stp>
        <tr r="L931" s="4"/>
        <tr r="L931" s="2"/>
      </tp>
      <tp t="s">
        <v>#N/A N/A</v>
        <stp/>
        <stp>BDP|7428889715554691735</stp>
        <tr r="I454" s="4"/>
        <tr r="I454" s="2"/>
      </tp>
      <tp t="s">
        <v>#N/A N/A</v>
        <stp/>
        <stp>BDP|9373757748317478061</stp>
        <tr r="H62" s="4"/>
        <tr r="H62" s="2"/>
      </tp>
      <tp t="s">
        <v>#N/A N/A</v>
        <stp/>
        <stp>BDP|9200194844331305002</stp>
        <tr r="N224" s="4"/>
        <tr r="N224" s="2"/>
      </tp>
      <tp t="s">
        <v>#N/A N/A</v>
        <stp/>
        <stp>BDP|5603232464238864452</stp>
        <tr r="O76" s="4"/>
        <tr r="O76" s="2"/>
      </tp>
      <tp t="s">
        <v>#N/A N/A</v>
        <stp/>
        <stp>BDP|2202985861201257156</stp>
        <tr r="K12" s="4"/>
        <tr r="K12" s="2"/>
      </tp>
      <tp t="s">
        <v>#N/A N/A</v>
        <stp/>
        <stp>BDP|3854649016258489122</stp>
        <tr r="N761" s="4"/>
        <tr r="N761" s="2"/>
      </tp>
      <tp t="s">
        <v>#N/A N/A</v>
        <stp/>
        <stp>BDP|8715265091156434881</stp>
        <tr r="Q464" s="4"/>
        <tr r="Q464" s="2"/>
      </tp>
      <tp t="s">
        <v>#N/A N/A</v>
        <stp/>
        <stp>BDP|7356709454839827131</stp>
        <tr r="N230" s="4"/>
        <tr r="N230" s="2"/>
      </tp>
      <tp t="s">
        <v>#N/A N/A</v>
        <stp/>
        <stp>BDP|5155402826299355787</stp>
        <tr r="J611" s="4"/>
        <tr r="J611" s="2"/>
      </tp>
      <tp t="s">
        <v>#N/A N/A</v>
        <stp/>
        <stp>BDP|3331053538018629545</stp>
        <tr r="J921" s="4"/>
        <tr r="J921" s="2"/>
      </tp>
      <tp t="s">
        <v>#N/A N/A</v>
        <stp/>
        <stp>BDP|4622041800449774097</stp>
        <tr r="K167" s="4"/>
        <tr r="K167" s="2"/>
      </tp>
      <tp t="s">
        <v>#N/A N/A</v>
        <stp/>
        <stp>BDP|3385198064729573076</stp>
        <tr r="M997" s="4"/>
        <tr r="M997" s="2"/>
      </tp>
      <tp t="s">
        <v>#N/A N/A</v>
        <stp/>
        <stp>BDP|8129343096089934664</stp>
        <tr r="H141" s="4"/>
        <tr r="H141" s="2"/>
      </tp>
      <tp t="s">
        <v>#N/A N/A</v>
        <stp/>
        <stp>BDP|5732881151202233705</stp>
        <tr r="P410" s="4"/>
        <tr r="P410" s="2"/>
      </tp>
      <tp t="s">
        <v>#N/A N/A</v>
        <stp/>
        <stp>BDP|9939685930683865250</stp>
        <tr r="J414" s="4"/>
        <tr r="J414" s="2"/>
      </tp>
      <tp t="s">
        <v>#N/A N/A</v>
        <stp/>
        <stp>BDP|2748821418896741070</stp>
        <tr r="I518" s="4"/>
        <tr r="I518" s="2"/>
      </tp>
      <tp t="s">
        <v>#N/A N/A</v>
        <stp/>
        <stp>BDP|7362863271134990104</stp>
        <tr r="L604" s="4"/>
        <tr r="L604" s="2"/>
      </tp>
      <tp t="s">
        <v>#N/A N/A</v>
        <stp/>
        <stp>BDP|4392238558826748825</stp>
        <tr r="G752" s="4"/>
        <tr r="G752" s="2"/>
      </tp>
      <tp t="s">
        <v>#N/A N/A</v>
        <stp/>
        <stp>BDP|8833745197413798813</stp>
        <tr r="L497" s="4"/>
        <tr r="L497" s="2"/>
      </tp>
      <tp t="s">
        <v>#N/A N/A</v>
        <stp/>
        <stp>BDP|1734496794062582327</stp>
        <tr r="C552" s="4"/>
        <tr r="C552" s="2"/>
      </tp>
      <tp t="s">
        <v>#N/A N/A</v>
        <stp/>
        <stp>BDP|5297414472188452384</stp>
        <tr r="K261" s="4"/>
        <tr r="K261" s="2"/>
      </tp>
      <tp t="s">
        <v>#N/A N/A</v>
        <stp/>
        <stp>BDP|2216057798850213603</stp>
        <tr r="Q1014" s="4"/>
        <tr r="Q1014" s="2"/>
      </tp>
      <tp t="s">
        <v>#N/A N/A</v>
        <stp/>
        <stp>BDP|3319431096604899730</stp>
        <tr r="J983" s="4"/>
        <tr r="J983" s="2"/>
      </tp>
      <tp t="s">
        <v>#N/A N/A</v>
        <stp/>
        <stp>BDP|8861625803267160458</stp>
        <tr r="F345" s="4"/>
        <tr r="F345" s="2"/>
      </tp>
      <tp t="s">
        <v>#N/A N/A</v>
        <stp/>
        <stp>BDP|8356947698196645349</stp>
        <tr r="C478" s="4"/>
        <tr r="C478" s="2"/>
      </tp>
      <tp t="s">
        <v>#N/A N/A</v>
        <stp/>
        <stp>BDP|3425779980071733096</stp>
        <tr r="I39" s="4"/>
        <tr r="I39" s="2"/>
      </tp>
      <tp t="s">
        <v>#N/A N/A</v>
        <stp/>
        <stp>BDP|9560763323497875657</stp>
        <tr r="J49" s="4"/>
        <tr r="J49" s="2"/>
      </tp>
      <tp t="s">
        <v>#N/A N/A</v>
        <stp/>
        <stp>BDP|4686342997530094387</stp>
        <tr r="I497" s="4"/>
        <tr r="I497" s="2"/>
      </tp>
      <tp t="s">
        <v>#N/A N/A</v>
        <stp/>
        <stp>BDP|4486760349019718319</stp>
        <tr r="G635" s="4"/>
        <tr r="G635" s="2"/>
      </tp>
      <tp t="s">
        <v>#N/A N/A</v>
        <stp/>
        <stp>BDP|6075049789851903294</stp>
        <tr r="I238" s="4"/>
        <tr r="I238" s="2"/>
      </tp>
      <tp t="s">
        <v>#N/A N/A</v>
        <stp/>
        <stp>BDP|7462639318955164832</stp>
        <tr r="I1026" s="4"/>
        <tr r="I1026" s="2"/>
      </tp>
      <tp t="s">
        <v>#N/A N/A</v>
        <stp/>
        <stp>BDP|5327228780150891246</stp>
        <tr r="N7" s="4"/>
        <tr r="N7" s="2"/>
      </tp>
      <tp t="s">
        <v>#N/A N/A</v>
        <stp/>
        <stp>BDP|9860904180415057057</stp>
        <tr r="G994" s="4"/>
        <tr r="G994" s="2"/>
      </tp>
      <tp t="s">
        <v>#N/A N/A</v>
        <stp/>
        <stp>BDP|4248130213711677890</stp>
        <tr r="I255" s="4"/>
        <tr r="I255" s="2"/>
      </tp>
      <tp t="s">
        <v>#N/A N/A</v>
        <stp/>
        <stp>BDP|9227501830223943161</stp>
        <tr r="C734" s="4"/>
        <tr r="C734" s="2"/>
      </tp>
      <tp t="s">
        <v>#N/A N/A</v>
        <stp/>
        <stp>BDP|3913224381036028273</stp>
        <tr r="D132" s="4"/>
        <tr r="D132" s="2"/>
      </tp>
      <tp t="s">
        <v>#N/A N/A</v>
        <stp/>
        <stp>BDP|2177986371218561902</stp>
        <tr r="G360" s="4"/>
        <tr r="G360" s="2"/>
      </tp>
      <tp t="s">
        <v>#N/A N/A</v>
        <stp/>
        <stp>BDP|6156923910047675486</stp>
        <tr r="C854" s="4"/>
        <tr r="C854" s="2"/>
      </tp>
      <tp t="s">
        <v>#N/A N/A</v>
        <stp/>
        <stp>BDP|8641589512692996384</stp>
        <tr r="L789" s="4"/>
        <tr r="L789" s="2"/>
      </tp>
      <tp t="s">
        <v>#N/A N/A</v>
        <stp/>
        <stp>BDP|7086990450740302686</stp>
        <tr r="I485" s="4"/>
        <tr r="I485" s="2"/>
      </tp>
      <tp t="s">
        <v>#N/A N/A</v>
        <stp/>
        <stp>BDP|3573108203257477802</stp>
        <tr r="M489" s="4"/>
        <tr r="M489" s="2"/>
      </tp>
      <tp t="s">
        <v>#N/A N/A</v>
        <stp/>
        <stp>BDP|8615261472842598259</stp>
        <tr r="L11" s="4"/>
        <tr r="L11" s="2"/>
      </tp>
      <tp t="s">
        <v>#N/A N/A</v>
        <stp/>
        <stp>BDP|6607999546503305587</stp>
        <tr r="E878" s="4"/>
        <tr r="E878" s="2"/>
      </tp>
      <tp t="s">
        <v>#N/A N/A</v>
        <stp/>
        <stp>BDP|8395422935045765716</stp>
        <tr r="N1124" s="4"/>
        <tr r="N1124" s="2"/>
      </tp>
      <tp t="s">
        <v>#N/A N/A</v>
        <stp/>
        <stp>BDP|7021782894695998174</stp>
        <tr r="Q55" s="4"/>
        <tr r="Q55" s="2"/>
      </tp>
      <tp t="s">
        <v>#N/A N/A</v>
        <stp/>
        <stp>BDP|9471089978441758215</stp>
        <tr r="M161" s="4"/>
        <tr r="M161" s="2"/>
      </tp>
      <tp t="s">
        <v>#N/A N/A</v>
        <stp/>
        <stp>BDP|9662098731112814544</stp>
        <tr r="M310" s="4"/>
        <tr r="M310" s="2"/>
      </tp>
      <tp t="s">
        <v>#N/A N/A</v>
        <stp/>
        <stp>BDP|5773337821829363044</stp>
        <tr r="F79" s="4"/>
        <tr r="F79" s="2"/>
      </tp>
      <tp t="s">
        <v>#N/A N/A</v>
        <stp/>
        <stp>BDP|6381837136339242965</stp>
        <tr r="L349" s="4"/>
        <tr r="L349" s="2"/>
      </tp>
      <tp t="s">
        <v>#N/A N/A</v>
        <stp/>
        <stp>BDP|1059933560640159309</stp>
        <tr r="L39" s="4"/>
        <tr r="L39" s="2"/>
      </tp>
      <tp t="s">
        <v>#N/A N/A</v>
        <stp/>
        <stp>BDP|4953250986863933011</stp>
        <tr r="D102" s="4"/>
        <tr r="D102" s="2"/>
      </tp>
      <tp t="s">
        <v>#N/A N/A</v>
        <stp/>
        <stp>BDP|1470447590559207804</stp>
        <tr r="D703" s="4"/>
        <tr r="D703" s="2"/>
      </tp>
      <tp t="s">
        <v>#N/A N/A</v>
        <stp/>
        <stp>BDP|2068176784650156602</stp>
        <tr r="H571" s="4"/>
        <tr r="H571" s="2"/>
      </tp>
      <tp t="s">
        <v>#N/A N/A</v>
        <stp/>
        <stp>BDP|7542146925579716017</stp>
        <tr r="M102" s="4"/>
        <tr r="M102" s="2"/>
      </tp>
      <tp t="s">
        <v>#N/A N/A</v>
        <stp/>
        <stp>BDP|1109644493323356072</stp>
        <tr r="G326" s="4"/>
        <tr r="G326" s="2"/>
      </tp>
      <tp t="s">
        <v>#N/A N/A</v>
        <stp/>
        <stp>BDP|1511971515241055554</stp>
        <tr r="N120" s="4"/>
        <tr r="N120" s="2"/>
      </tp>
      <tp t="s">
        <v>#N/A N/A</v>
        <stp/>
        <stp>BDP|6562308741248773418</stp>
        <tr r="I731" s="4"/>
        <tr r="I731" s="2"/>
      </tp>
      <tp t="s">
        <v>#N/A N/A</v>
        <stp/>
        <stp>BDP|8254029743230693174</stp>
        <tr r="C122" s="4"/>
        <tr r="C122" s="2"/>
      </tp>
      <tp t="s">
        <v>#N/A N/A</v>
        <stp/>
        <stp>BDP|4533803159150851466</stp>
        <tr r="P427" s="4"/>
        <tr r="P427" s="2"/>
      </tp>
      <tp t="s">
        <v>#N/A N/A</v>
        <stp/>
        <stp>BDP|9630306020603430602</stp>
        <tr r="O927" s="4"/>
        <tr r="O927" s="2"/>
      </tp>
      <tp t="s">
        <v>#N/A N/A</v>
        <stp/>
        <stp>BDP|4157961739795567697</stp>
        <tr r="J195" s="4"/>
        <tr r="J195" s="2"/>
      </tp>
      <tp t="s">
        <v>#N/A N/A</v>
        <stp/>
        <stp>BDP|7853020826600610887</stp>
        <tr r="D627" s="4"/>
        <tr r="D627" s="2"/>
      </tp>
      <tp t="s">
        <v>#N/A N/A</v>
        <stp/>
        <stp>BDP|4071904435617443435</stp>
        <tr r="P965" s="4"/>
        <tr r="P965" s="2"/>
      </tp>
      <tp t="s">
        <v>#N/A N/A</v>
        <stp/>
        <stp>BDP|9507921384060572542</stp>
        <tr r="F121" s="4"/>
        <tr r="F121" s="2"/>
      </tp>
      <tp t="s">
        <v>#N/A N/A</v>
        <stp/>
        <stp>BDP|2434570695597207462</stp>
        <tr r="F298" s="4"/>
        <tr r="F298" s="2"/>
      </tp>
      <tp t="s">
        <v>#N/A N/A</v>
        <stp/>
        <stp>BDP|8078956996625718062</stp>
        <tr r="P567" s="4"/>
        <tr r="P567" s="2"/>
      </tp>
      <tp t="s">
        <v>#N/A N/A</v>
        <stp/>
        <stp>BDP|2415388314185387897</stp>
        <tr r="D954" s="4"/>
        <tr r="D954" s="2"/>
      </tp>
      <tp t="s">
        <v>#N/A N/A</v>
        <stp/>
        <stp>BDP|6611476821058106530</stp>
        <tr r="M72" s="4"/>
        <tr r="M72" s="2"/>
      </tp>
      <tp t="s">
        <v>#N/A N/A</v>
        <stp/>
        <stp>BDP|7821368665779196682</stp>
        <tr r="D493" s="4"/>
        <tr r="D493" s="2"/>
      </tp>
      <tp t="s">
        <v>#N/A N/A</v>
        <stp/>
        <stp>BDP|1620465592538347930</stp>
        <tr r="N723" s="4"/>
        <tr r="N723" s="2"/>
      </tp>
      <tp t="s">
        <v>#N/A N/A</v>
        <stp/>
        <stp>BDP|9307671050721564636</stp>
        <tr r="F815" s="4"/>
        <tr r="F815" s="2"/>
      </tp>
      <tp t="s">
        <v>#N/A N/A</v>
        <stp/>
        <stp>BDP|5309014547365217950</stp>
        <tr r="D154" s="4"/>
        <tr r="D154" s="2"/>
      </tp>
      <tp t="s">
        <v>#N/A N/A</v>
        <stp/>
        <stp>BDP|4388869311269752910</stp>
        <tr r="I1045" s="4"/>
        <tr r="I1045" s="2"/>
      </tp>
      <tp t="s">
        <v>#N/A N/A</v>
        <stp/>
        <stp>BDP|4024460862823555839</stp>
        <tr r="M358" s="4"/>
        <tr r="M358" s="2"/>
      </tp>
      <tp t="s">
        <v>#N/A N/A</v>
        <stp/>
        <stp>BDP|8273490302145876428</stp>
        <tr r="H976" s="4"/>
        <tr r="H976" s="2"/>
      </tp>
      <tp t="s">
        <v>#N/A N/A</v>
        <stp/>
        <stp>BDP|3469976646876622503</stp>
        <tr r="K188" s="4"/>
        <tr r="K188" s="2"/>
      </tp>
      <tp t="s">
        <v>#N/A N/A</v>
        <stp/>
        <stp>BDP|7737242488844873406</stp>
        <tr r="E350" s="4"/>
        <tr r="E350" s="2"/>
      </tp>
      <tp t="s">
        <v>#N/A N/A</v>
        <stp/>
        <stp>BDP|7155888633311100085</stp>
        <tr r="N68" s="4"/>
        <tr r="N68" s="2"/>
      </tp>
      <tp t="s">
        <v>#N/A N/A</v>
        <stp/>
        <stp>BDP|4403870967712047579</stp>
        <tr r="O208" s="4"/>
        <tr r="O208" s="2"/>
      </tp>
      <tp t="s">
        <v>#N/A N/A</v>
        <stp/>
        <stp>BDP|6731385572148930779</stp>
        <tr r="K813" s="4"/>
        <tr r="K813" s="2"/>
      </tp>
      <tp t="s">
        <v>#N/A N/A</v>
        <stp/>
        <stp>BDP|9185473960600442614</stp>
        <tr r="M1126" s="4"/>
        <tr r="M1126" s="2"/>
      </tp>
      <tp t="s">
        <v>#N/A N/A</v>
        <stp/>
        <stp>BDP|3143637817799506038</stp>
        <tr r="K21" s="4"/>
        <tr r="K21" s="2"/>
      </tp>
      <tp t="s">
        <v>#N/A N/A</v>
        <stp/>
        <stp>BDP|9527595097849974114</stp>
        <tr r="C234" s="4"/>
        <tr r="C234" s="2"/>
      </tp>
      <tp t="s">
        <v>#N/A N/A</v>
        <stp/>
        <stp>BDP|1918941800744835168</stp>
        <tr r="Q926" s="4"/>
        <tr r="Q926" s="2"/>
      </tp>
      <tp t="s">
        <v>#N/A N/A</v>
        <stp/>
        <stp>BDP|3191919214433495532</stp>
        <tr r="L910" s="4"/>
        <tr r="L910" s="2"/>
      </tp>
      <tp t="s">
        <v>#N/A N/A</v>
        <stp/>
        <stp>BDP|2611946055852275167</stp>
        <tr r="C355" s="4"/>
        <tr r="C355" s="2"/>
      </tp>
      <tp t="s">
        <v>#N/A N/A</v>
        <stp/>
        <stp>BDP|6330155308109812359</stp>
        <tr r="G724" s="4"/>
        <tr r="G724" s="2"/>
      </tp>
      <tp t="s">
        <v>#N/A N/A</v>
        <stp/>
        <stp>BDP|9028359360100747110</stp>
        <tr r="Q90" s="4"/>
        <tr r="Q90" s="2"/>
      </tp>
      <tp t="s">
        <v>#N/A N/A</v>
        <stp/>
        <stp>BDP|9603051480909058503</stp>
        <tr r="J545" s="4"/>
        <tr r="J545" s="2"/>
      </tp>
      <tp t="s">
        <v>#N/A N/A</v>
        <stp/>
        <stp>BDP|7481363394235378560</stp>
        <tr r="N445" s="4"/>
        <tr r="N445" s="2"/>
      </tp>
      <tp t="s">
        <v>#N/A N/A</v>
        <stp/>
        <stp>BDP|7888638586900754492</stp>
        <tr r="M329" s="4"/>
        <tr r="M329" s="2"/>
      </tp>
      <tp t="s">
        <v>#N/A N/A</v>
        <stp/>
        <stp>BDP|1006375803677168865</stp>
        <tr r="J85" s="4"/>
        <tr r="J85" s="2"/>
      </tp>
      <tp t="s">
        <v>#N/A N/A</v>
        <stp/>
        <stp>BDP|2538768864739776738</stp>
        <tr r="N133" s="4"/>
        <tr r="N133" s="2"/>
      </tp>
      <tp t="s">
        <v>#N/A N/A</v>
        <stp/>
        <stp>BDP|6759324295484164520</stp>
        <tr r="I784" s="4"/>
        <tr r="I784" s="2"/>
      </tp>
      <tp t="s">
        <v>#N/A N/A</v>
        <stp/>
        <stp>BDP|4073166522253731903</stp>
        <tr r="P212" s="4"/>
        <tr r="P212" s="2"/>
      </tp>
      <tp t="s">
        <v>#N/A N/A</v>
        <stp/>
        <stp>BDP|5093811356221010448</stp>
        <tr r="C915" s="4"/>
        <tr r="C915" s="2"/>
      </tp>
      <tp t="s">
        <v>#N/A N/A</v>
        <stp/>
        <stp>BDP|2853691093785788568</stp>
        <tr r="P887" s="4"/>
        <tr r="P887" s="2"/>
      </tp>
      <tp t="s">
        <v>#N/A N/A</v>
        <stp/>
        <stp>BDP|7340077087515007704</stp>
        <tr r="K1029" s="4"/>
        <tr r="K1029" s="2"/>
      </tp>
      <tp t="s">
        <v>#N/A N/A</v>
        <stp/>
        <stp>BDP|5332014260238863691</stp>
        <tr r="G455" s="4"/>
        <tr r="G455" s="2"/>
      </tp>
      <tp t="s">
        <v>#N/A N/A</v>
        <stp/>
        <stp>BDP|9697790717910231291</stp>
        <tr r="M174" s="4"/>
        <tr r="M174" s="2"/>
      </tp>
      <tp t="s">
        <v>#N/A N/A</v>
        <stp/>
        <stp>BDP|4099914334916407526</stp>
        <tr r="D686" s="4"/>
        <tr r="D686" s="2"/>
      </tp>
      <tp t="s">
        <v>#N/A N/A</v>
        <stp/>
        <stp>BDP|4257850153782353645</stp>
        <tr r="G262" s="4"/>
        <tr r="G262" s="2"/>
      </tp>
      <tp t="s">
        <v>#N/A N/A</v>
        <stp/>
        <stp>BDP|3495948736344598009</stp>
        <tr r="D895" s="4"/>
        <tr r="D895" s="2"/>
      </tp>
      <tp t="s">
        <v>#N/A N/A</v>
        <stp/>
        <stp>BDP|1192278091427408007</stp>
        <tr r="F844" s="4"/>
        <tr r="F844" s="2"/>
      </tp>
      <tp t="s">
        <v>#N/A N/A</v>
        <stp/>
        <stp>BDP|4464999713805454497</stp>
        <tr r="D658" s="4"/>
        <tr r="D658" s="2"/>
      </tp>
      <tp t="s">
        <v>#N/A N/A</v>
        <stp/>
        <stp>BDP|5195016456935731820</stp>
        <tr r="F455" s="4"/>
        <tr r="F455" s="2"/>
      </tp>
      <tp t="s">
        <v>#N/A N/A</v>
        <stp/>
        <stp>BDP|8531941390057222204</stp>
        <tr r="H907" s="4"/>
        <tr r="H907" s="2"/>
      </tp>
      <tp t="s">
        <v>#N/A N/A</v>
        <stp/>
        <stp>BDP|6648775387533228772</stp>
        <tr r="M187" s="4"/>
        <tr r="M187" s="2"/>
      </tp>
      <tp t="s">
        <v>#N/A N/A</v>
        <stp/>
        <stp>BDP|6806504583022063486</stp>
        <tr r="D968" s="4"/>
        <tr r="D968" s="2"/>
      </tp>
      <tp t="s">
        <v>#N/A N/A</v>
        <stp/>
        <stp>BDP|2531105069588754082</stp>
        <tr r="G578" s="4"/>
        <tr r="G578" s="2"/>
      </tp>
      <tp t="s">
        <v>#N/A N/A</v>
        <stp/>
        <stp>BDP|2896628934623578987</stp>
        <tr r="M1089" s="4"/>
        <tr r="M1089" s="2"/>
      </tp>
      <tp t="s">
        <v>#N/A N/A</v>
        <stp/>
        <stp>BDP|9024850511649314442</stp>
        <tr r="Q447" s="4"/>
        <tr r="Q447" s="2"/>
      </tp>
      <tp t="s">
        <v>#N/A N/A</v>
        <stp/>
        <stp>BDP|9915291749164825624</stp>
        <tr r="O862" s="4"/>
        <tr r="O862" s="2"/>
      </tp>
      <tp t="s">
        <v>#N/A N/A</v>
        <stp/>
        <stp>BDP|5190227083991477377</stp>
        <tr r="L567" s="4"/>
        <tr r="L567" s="2"/>
      </tp>
      <tp t="s">
        <v>#N/A N/A</v>
        <stp/>
        <stp>BDP|8411661195722792838</stp>
        <tr r="G201" s="4"/>
        <tr r="G201" s="2"/>
      </tp>
      <tp t="s">
        <v>#N/A N/A</v>
        <stp/>
        <stp>BDP|9050570251235622133</stp>
        <tr r="H146" s="4"/>
        <tr r="H146" s="2"/>
      </tp>
      <tp t="s">
        <v>#N/A N/A</v>
        <stp/>
        <stp>BDP|5044436886042724616</stp>
        <tr r="C635" s="4"/>
        <tr r="C635" s="2"/>
      </tp>
      <tp t="s">
        <v>#N/A N/A</v>
        <stp/>
        <stp>BDP|5585002640129026551</stp>
        <tr r="G822" s="4"/>
        <tr r="G822" s="2"/>
      </tp>
      <tp t="s">
        <v>#N/A N/A</v>
        <stp/>
        <stp>BDP|8878558464257806115</stp>
        <tr r="L489" s="4"/>
        <tr r="L489" s="2"/>
      </tp>
      <tp t="s">
        <v>#N/A N/A</v>
        <stp/>
        <stp>BDP|1760840016224288174</stp>
        <tr r="E723" s="4"/>
        <tr r="E723" s="2"/>
      </tp>
      <tp t="s">
        <v>#N/A N/A</v>
        <stp/>
        <stp>BDP|9871009471166076593</stp>
        <tr r="O1155" s="4"/>
        <tr r="O1155" s="2"/>
      </tp>
      <tp t="s">
        <v>#N/A N/A</v>
        <stp/>
        <stp>BDP|2730958906042613420</stp>
        <tr r="P733" s="4"/>
        <tr r="P733" s="2"/>
      </tp>
      <tp t="s">
        <v>#N/A N/A</v>
        <stp/>
        <stp>BDP|9494277468003829336</stp>
        <tr r="I1059" s="4"/>
        <tr r="I1059" s="2"/>
      </tp>
      <tp t="s">
        <v>#N/A N/A</v>
        <stp/>
        <stp>BDP|7741618219405778885</stp>
        <tr r="Q569" s="4"/>
        <tr r="Q569" s="2"/>
      </tp>
      <tp t="s">
        <v>#N/A N/A</v>
        <stp/>
        <stp>BDP|1484144610179738573</stp>
        <tr r="P897" s="4"/>
        <tr r="P897" s="2"/>
      </tp>
      <tp t="s">
        <v>#N/A N/A</v>
        <stp/>
        <stp>BDP|9236148947727305621</stp>
        <tr r="D783" s="4"/>
        <tr r="D783" s="2"/>
      </tp>
      <tp t="s">
        <v>#N/A N/A</v>
        <stp/>
        <stp>BDP|9493926310015609902</stp>
        <tr r="N184" s="4"/>
        <tr r="N184" s="2"/>
      </tp>
      <tp t="s">
        <v>#N/A N/A</v>
        <stp/>
        <stp>BDP|1311818853387604675</stp>
        <tr r="L1106" s="4"/>
        <tr r="L1106" s="2"/>
      </tp>
      <tp t="s">
        <v>#N/A N/A</v>
        <stp/>
        <stp>BDP|3854058352648772383</stp>
        <tr r="Q620" s="4"/>
        <tr r="Q620" s="2"/>
      </tp>
      <tp t="s">
        <v>#N/A N/A</v>
        <stp/>
        <stp>BDP|1447102242629375058</stp>
        <tr r="N802" s="4"/>
        <tr r="N802" s="2"/>
      </tp>
      <tp t="s">
        <v>#N/A N/A</v>
        <stp/>
        <stp>BDP|5991577131396730881</stp>
        <tr r="Q843" s="4"/>
        <tr r="Q843" s="2"/>
      </tp>
      <tp t="s">
        <v>#N/A N/A</v>
        <stp/>
        <stp>BDP|8323958542339540113</stp>
        <tr r="G846" s="4"/>
        <tr r="G846" s="2"/>
      </tp>
      <tp t="s">
        <v>#N/A N/A</v>
        <stp/>
        <stp>BDP|8885616529740301137</stp>
        <tr r="H334" s="4"/>
        <tr r="H334" s="2"/>
      </tp>
      <tp t="s">
        <v>#N/A N/A</v>
        <stp/>
        <stp>BDP|5329504125508094764</stp>
        <tr r="I934" s="4"/>
        <tr r="I934" s="2"/>
      </tp>
      <tp t="s">
        <v>#N/A N/A</v>
        <stp/>
        <stp>BDP|4784745084235019370</stp>
        <tr r="D32" s="4"/>
        <tr r="D32" s="2"/>
      </tp>
      <tp t="s">
        <v>#N/A N/A</v>
        <stp/>
        <stp>BDP|5361362467348488561</stp>
        <tr r="N366" s="4"/>
        <tr r="N366" s="2"/>
      </tp>
      <tp t="s">
        <v>#N/A N/A</v>
        <stp/>
        <stp>BDP|8974457776613974530</stp>
        <tr r="L712" s="4"/>
        <tr r="L712" s="2"/>
      </tp>
      <tp t="s">
        <v>#N/A N/A</v>
        <stp/>
        <stp>BDP|2611781638732542933</stp>
        <tr r="M78" s="4"/>
        <tr r="M78" s="2"/>
      </tp>
      <tp t="s">
        <v>#N/A N/A</v>
        <stp/>
        <stp>BDP|6164610140210818985</stp>
        <tr r="N594" s="4"/>
        <tr r="N594" s="2"/>
      </tp>
      <tp t="s">
        <v>#N/A N/A</v>
        <stp/>
        <stp>BDP|9524232408946885063</stp>
        <tr r="H703" s="4"/>
        <tr r="H703" s="2"/>
      </tp>
      <tp t="s">
        <v>#N/A N/A</v>
        <stp/>
        <stp>BDP|6549466598385951321</stp>
        <tr r="L123" s="4"/>
        <tr r="L123" s="2"/>
      </tp>
      <tp t="s">
        <v>#N/A N/A</v>
        <stp/>
        <stp>BDP|1372910104744528137</stp>
        <tr r="F223" s="4"/>
        <tr r="F223" s="2"/>
      </tp>
      <tp t="s">
        <v>#N/A N/A</v>
        <stp/>
        <stp>BDP|6247688720076999931</stp>
        <tr r="G472" s="4"/>
        <tr r="G472" s="2"/>
      </tp>
      <tp t="s">
        <v>#N/A N/A</v>
        <stp/>
        <stp>BDP|8276420700781552051</stp>
        <tr r="I524" s="4"/>
        <tr r="I524" s="2"/>
      </tp>
      <tp t="s">
        <v>#N/A N/A</v>
        <stp/>
        <stp>BDP|4896328179255216815</stp>
        <tr r="E359" s="4"/>
        <tr r="E359" s="2"/>
      </tp>
      <tp t="s">
        <v>#N/A N/A</v>
        <stp/>
        <stp>BDP|1641663181763927185</stp>
        <tr r="K976" s="4"/>
        <tr r="K976" s="2"/>
      </tp>
      <tp t="s">
        <v>#N/A N/A</v>
        <stp/>
        <stp>BDP|6670458483062381530</stp>
        <tr r="I1127" s="4"/>
        <tr r="I1127" s="2"/>
      </tp>
      <tp t="s">
        <v>#N/A N/A</v>
        <stp/>
        <stp>BDP|8904526377484822347</stp>
        <tr r="K887" s="4"/>
        <tr r="K887" s="2"/>
      </tp>
      <tp t="s">
        <v>#N/A N/A</v>
        <stp/>
        <stp>BDP|2310854007700527746</stp>
        <tr r="O945" s="4"/>
        <tr r="O945" s="2"/>
      </tp>
      <tp t="s">
        <v>#N/A N/A</v>
        <stp/>
        <stp>BDP|5072208411619164209</stp>
        <tr r="M1068" s="4"/>
        <tr r="M1068" s="2"/>
      </tp>
      <tp t="s">
        <v>#N/A N/A</v>
        <stp/>
        <stp>BDP|9598116157578242818</stp>
        <tr r="J601" s="4"/>
        <tr r="J601" s="2"/>
      </tp>
      <tp t="s">
        <v>#N/A N/A</v>
        <stp/>
        <stp>BDP|7044214138002878911</stp>
        <tr r="O962" s="4"/>
        <tr r="O962" s="2"/>
      </tp>
      <tp t="s">
        <v>#N/A N/A</v>
        <stp/>
        <stp>BDP|9237395733797804307</stp>
        <tr r="D946" s="4"/>
        <tr r="D946" s="2"/>
      </tp>
      <tp t="s">
        <v>#N/A N/A</v>
        <stp/>
        <stp>BDP|8951745128800779029</stp>
        <tr r="H444" s="4"/>
        <tr r="H444" s="2"/>
      </tp>
      <tp t="s">
        <v>#N/A N/A</v>
        <stp/>
        <stp>BDP|1097486427078866260</stp>
        <tr r="G742" s="4"/>
        <tr r="G742" s="2"/>
      </tp>
      <tp t="s">
        <v>#N/A N/A</v>
        <stp/>
        <stp>BDP|6932724388556197232</stp>
        <tr r="J1110" s="4"/>
        <tr r="J1110" s="2"/>
      </tp>
      <tp t="s">
        <v>#N/A N/A</v>
        <stp/>
        <stp>BDP|3678875566632240249</stp>
        <tr r="O578" s="4"/>
        <tr r="O578" s="2"/>
      </tp>
      <tp t="s">
        <v>#N/A N/A</v>
        <stp/>
        <stp>BDP|9732106745044797544</stp>
        <tr r="P398" s="4"/>
        <tr r="P398" s="2"/>
      </tp>
      <tp t="s">
        <v>#N/A N/A</v>
        <stp/>
        <stp>BDP|1697531896781564171</stp>
        <tr r="F412" s="4"/>
        <tr r="F412" s="2"/>
      </tp>
      <tp t="s">
        <v>#N/A N/A</v>
        <stp/>
        <stp>BDP|1324034319634821909</stp>
        <tr r="D528" s="4"/>
        <tr r="D528" s="2"/>
      </tp>
      <tp t="s">
        <v>#N/A N/A</v>
        <stp/>
        <stp>BDP|2508238287412679760</stp>
        <tr r="F490" s="4"/>
        <tr r="F490" s="2"/>
      </tp>
      <tp t="s">
        <v>#N/A N/A</v>
        <stp/>
        <stp>BDP|1683331387223688458</stp>
        <tr r="F1023" s="4"/>
        <tr r="F1023" s="2"/>
      </tp>
      <tp t="s">
        <v>#N/A N/A</v>
        <stp/>
        <stp>BDP|6036918120654515456</stp>
        <tr r="Q981" s="4"/>
        <tr r="Q981" s="2"/>
      </tp>
      <tp t="s">
        <v>#N/A N/A</v>
        <stp/>
        <stp>BDP|3434062893133183412</stp>
        <tr r="N414" s="4"/>
        <tr r="N414" s="2"/>
      </tp>
      <tp t="s">
        <v>#N/A N/A</v>
        <stp/>
        <stp>BDP|9640742872856862292</stp>
        <tr r="M904" s="4"/>
        <tr r="M904" s="2"/>
      </tp>
      <tp t="s">
        <v>#N/A N/A</v>
        <stp/>
        <stp>BDP|1382350089385879261</stp>
        <tr r="C575" s="4"/>
        <tr r="C575" s="2"/>
      </tp>
      <tp t="s">
        <v>#N/A N/A</v>
        <stp/>
        <stp>BDP|1224905577991420301</stp>
        <tr r="D1039" s="4"/>
        <tr r="D1039" s="2"/>
      </tp>
      <tp t="s">
        <v>#N/A N/A</v>
        <stp/>
        <stp>BDP|4340102910181339819</stp>
        <tr r="G1070" s="4"/>
        <tr r="G1070" s="2"/>
      </tp>
      <tp t="s">
        <v>#N/A N/A</v>
        <stp/>
        <stp>BDP|7485807314376118500</stp>
        <tr r="L89" s="4"/>
        <tr r="L89" s="2"/>
      </tp>
      <tp t="s">
        <v>#N/A N/A</v>
        <stp/>
        <stp>BDP|2533354203614240809</stp>
        <tr r="Q185" s="4"/>
        <tr r="Q185" s="2"/>
      </tp>
      <tp t="s">
        <v>#N/A N/A</v>
        <stp/>
        <stp>BDP|7825738494744725093</stp>
        <tr r="I298" s="4"/>
        <tr r="I298" s="2"/>
      </tp>
      <tp t="s">
        <v>#N/A N/A</v>
        <stp/>
        <stp>BDP|6538658600319424456</stp>
        <tr r="O431" s="4"/>
        <tr r="O431" s="2"/>
      </tp>
      <tp t="s">
        <v>#N/A N/A</v>
        <stp/>
        <stp>BDP|7610687492450846559</stp>
        <tr r="I582" s="4"/>
        <tr r="I582" s="2"/>
      </tp>
      <tp t="s">
        <v>#N/A N/A</v>
        <stp/>
        <stp>BDP|4023134726933047944</stp>
        <tr r="F647" s="4"/>
        <tr r="F647" s="2"/>
      </tp>
      <tp t="s">
        <v>#N/A N/A</v>
        <stp/>
        <stp>BDP|3664918870479729917</stp>
        <tr r="F940" s="4"/>
        <tr r="F940" s="2"/>
      </tp>
      <tp t="s">
        <v>#N/A N/A</v>
        <stp/>
        <stp>BDP|1755504792816027645</stp>
        <tr r="K97" s="4"/>
        <tr r="K97" s="2"/>
      </tp>
      <tp t="s">
        <v>#N/A N/A</v>
        <stp/>
        <stp>BDP|8249146156080146108</stp>
        <tr r="E626" s="4"/>
        <tr r="E626" s="2"/>
      </tp>
      <tp t="s">
        <v>#N/A N/A</v>
        <stp/>
        <stp>BDP|9768932452799285155</stp>
        <tr r="D569" s="4"/>
        <tr r="D569" s="2"/>
      </tp>
      <tp t="s">
        <v>#N/A N/A</v>
        <stp/>
        <stp>BDP|9964785327437594620</stp>
        <tr r="L119" s="4"/>
        <tr r="L119" s="2"/>
      </tp>
      <tp t="s">
        <v>#N/A N/A</v>
        <stp/>
        <stp>BDP|9629481519688528939</stp>
        <tr r="P628" s="4"/>
        <tr r="P628" s="2"/>
      </tp>
      <tp t="s">
        <v>#N/A N/A</v>
        <stp/>
        <stp>BDP|1073858876491391213</stp>
        <tr r="Q84" s="4"/>
        <tr r="Q84" s="2"/>
      </tp>
      <tp t="s">
        <v>#N/A N/A</v>
        <stp/>
        <stp>BDP|7031201268069050797</stp>
        <tr r="N1050" s="4"/>
        <tr r="N1050" s="2"/>
      </tp>
      <tp t="s">
        <v>#N/A N/A</v>
        <stp/>
        <stp>BDP|1980329194771757793</stp>
        <tr r="Q311" s="4"/>
        <tr r="Q311" s="2"/>
      </tp>
      <tp t="s">
        <v>#N/A N/A</v>
        <stp/>
        <stp>BDP|8133075693429566514</stp>
        <tr r="F824" s="4"/>
        <tr r="F824" s="2"/>
      </tp>
      <tp t="s">
        <v>#N/A N/A</v>
        <stp/>
        <stp>BDP|6667894813536440493</stp>
        <tr r="Q542" s="4"/>
        <tr r="Q542" s="2"/>
      </tp>
      <tp t="s">
        <v>#N/A N/A</v>
        <stp/>
        <stp>BDP|7497864597993657821</stp>
        <tr r="G263" s="4"/>
        <tr r="G263" s="2"/>
      </tp>
      <tp t="s">
        <v>#N/A N/A</v>
        <stp/>
        <stp>BDP|9843751552167721195</stp>
        <tr r="J119" s="4"/>
        <tr r="J119" s="2"/>
      </tp>
      <tp t="s">
        <v>#N/A N/A</v>
        <stp/>
        <stp>BDP|3445184094314989208</stp>
        <tr r="O36" s="4"/>
        <tr r="O36" s="2"/>
      </tp>
      <tp t="s">
        <v>#N/A N/A</v>
        <stp/>
        <stp>BDP|4565173026469245377</stp>
        <tr r="P136" s="4"/>
        <tr r="P136" s="2"/>
      </tp>
      <tp t="s">
        <v>#N/A N/A</v>
        <stp/>
        <stp>BDP|8730650161430533571</stp>
        <tr r="C1094" s="4"/>
        <tr r="C1094" s="2"/>
      </tp>
      <tp t="s">
        <v>#N/A N/A</v>
        <stp/>
        <stp>BDP|5283857666582971498</stp>
        <tr r="I130" s="4"/>
        <tr r="I130" s="2"/>
      </tp>
      <tp t="s">
        <v>#N/A N/A</v>
        <stp/>
        <stp>BDP|1774307353079044350</stp>
        <tr r="H780" s="4"/>
        <tr r="H780" s="2"/>
      </tp>
      <tp t="s">
        <v>#N/A N/A</v>
        <stp/>
        <stp>BDP|4453789370850825952</stp>
        <tr r="J508" s="4"/>
        <tr r="J508" s="2"/>
      </tp>
      <tp t="s">
        <v>#N/A N/A</v>
        <stp/>
        <stp>BDP|8040791949640866691</stp>
        <tr r="K1067" s="4"/>
        <tr r="K1067" s="2"/>
      </tp>
      <tp t="s">
        <v>#N/A N/A</v>
        <stp/>
        <stp>BDP|9386641197908166300</stp>
        <tr r="J633" s="4"/>
        <tr r="J633" s="2"/>
      </tp>
      <tp t="s">
        <v>#N/A N/A</v>
        <stp/>
        <stp>BDP|4675967603917586708</stp>
        <tr r="O1085" s="4"/>
        <tr r="O1085" s="2"/>
      </tp>
      <tp t="s">
        <v>#N/A N/A</v>
        <stp/>
        <stp>BDP|1407286512629900619</stp>
        <tr r="L73" s="4"/>
        <tr r="L73" s="2"/>
      </tp>
      <tp t="s">
        <v>#N/A N/A</v>
        <stp/>
        <stp>BDP|3341779485029276853</stp>
        <tr r="P298" s="4"/>
        <tr r="P298" s="2"/>
      </tp>
      <tp t="s">
        <v>#N/A N/A</v>
        <stp/>
        <stp>BDP|9983507792468936043</stp>
        <tr r="J518" s="4"/>
        <tr r="J518" s="2"/>
      </tp>
      <tp t="s">
        <v>#N/A N/A</v>
        <stp/>
        <stp>BDP|6404558380061047777</stp>
        <tr r="E186" s="4"/>
        <tr r="E186" s="2"/>
      </tp>
      <tp t="s">
        <v>#N/A N/A</v>
        <stp/>
        <stp>BDP|3368814328541881545</stp>
        <tr r="N881" s="4"/>
        <tr r="N881" s="2"/>
      </tp>
      <tp t="s">
        <v>#N/A N/A</v>
        <stp/>
        <stp>BDP|9254815417724087922</stp>
        <tr r="E602" s="4"/>
        <tr r="E602" s="2"/>
      </tp>
      <tp t="s">
        <v>#N/A N/A</v>
        <stp/>
        <stp>BDP|2346948455772003147</stp>
        <tr r="I96" s="4"/>
        <tr r="I96" s="2"/>
      </tp>
      <tp t="s">
        <v>#N/A N/A</v>
        <stp/>
        <stp>BDP|9550932786633593634</stp>
        <tr r="J187" s="4"/>
        <tr r="J187" s="2"/>
      </tp>
      <tp t="s">
        <v>#N/A N/A</v>
        <stp/>
        <stp>BDP|5107848730303528065</stp>
        <tr r="F225" s="4"/>
        <tr r="F225" s="2"/>
      </tp>
      <tp t="s">
        <v>#N/A N/A</v>
        <stp/>
        <stp>BDP|1412259417767501850</stp>
        <tr r="N368" s="4"/>
        <tr r="N368" s="2"/>
      </tp>
      <tp t="s">
        <v>#N/A N/A</v>
        <stp/>
        <stp>BDP|4325844851942069607</stp>
        <tr r="K321" s="4"/>
        <tr r="K321" s="2"/>
      </tp>
      <tp t="s">
        <v>#N/A N/A</v>
        <stp/>
        <stp>BDP|8353714317135495678</stp>
        <tr r="H899" s="4"/>
        <tr r="H899" s="2"/>
      </tp>
      <tp t="s">
        <v>#N/A N/A</v>
        <stp/>
        <stp>BDP|3895076338068872599</stp>
        <tr r="M236" s="4"/>
        <tr r="M236" s="2"/>
      </tp>
      <tp t="s">
        <v>#N/A N/A</v>
        <stp/>
        <stp>BDP|7302671785201609512</stp>
        <tr r="D169" s="4"/>
        <tr r="D169" s="2"/>
      </tp>
      <tp t="s">
        <v>#N/A N/A</v>
        <stp/>
        <stp>BDP|3465867477228039930</stp>
        <tr r="N603" s="4"/>
        <tr r="N603" s="2"/>
      </tp>
      <tp t="s">
        <v>#N/A N/A</v>
        <stp/>
        <stp>BDP|7916632679292519903</stp>
        <tr r="J550" s="4"/>
        <tr r="J550" s="2"/>
      </tp>
      <tp t="s">
        <v>#N/A N/A</v>
        <stp/>
        <stp>BDP|4317375529601291998</stp>
        <tr r="N704" s="4"/>
        <tr r="N704" s="2"/>
      </tp>
      <tp t="s">
        <v>#N/A N/A</v>
        <stp/>
        <stp>BDP|8560549061731487722</stp>
        <tr r="N164" s="4"/>
        <tr r="N164" s="2"/>
      </tp>
      <tp t="s">
        <v>#N/A N/A</v>
        <stp/>
        <stp>BDP|9227805396506170337</stp>
        <tr r="H179" s="4"/>
        <tr r="H179" s="2"/>
      </tp>
      <tp t="s">
        <v>#N/A N/A</v>
        <stp/>
        <stp>BDP|3454131402469126620</stp>
        <tr r="K1012" s="4"/>
        <tr r="K1012" s="2"/>
      </tp>
      <tp t="s">
        <v>#N/A N/A</v>
        <stp/>
        <stp>BDP|4658201660748117510</stp>
        <tr r="N1066" s="4"/>
        <tr r="N1066" s="2"/>
      </tp>
      <tp t="s">
        <v>#N/A N/A</v>
        <stp/>
        <stp>BDP|6126834068580446585</stp>
        <tr r="K821" s="4"/>
        <tr r="K821" s="2"/>
      </tp>
      <tp t="s">
        <v>#N/A N/A</v>
        <stp/>
        <stp>BDP|9685220535176795305</stp>
        <tr r="O1146" s="4"/>
        <tr r="O1146" s="2"/>
      </tp>
      <tp t="s">
        <v>#N/A N/A</v>
        <stp/>
        <stp>BDP|2871386486996353238</stp>
        <tr r="I591" s="4"/>
        <tr r="I591" s="2"/>
      </tp>
      <tp t="s">
        <v>#N/A N/A</v>
        <stp/>
        <stp>BDP|4972087465199625646</stp>
        <tr r="Q931" s="4"/>
        <tr r="Q931" s="2"/>
      </tp>
      <tp t="s">
        <v>#N/A N/A</v>
        <stp/>
        <stp>BDP|3434030681560812683</stp>
        <tr r="H1082" s="4"/>
        <tr r="H1082" s="2"/>
      </tp>
      <tp t="s">
        <v>#N/A N/A</v>
        <stp/>
        <stp>BDP|8704708316645523628</stp>
        <tr r="L274" s="4"/>
        <tr r="L274" s="2"/>
      </tp>
      <tp t="s">
        <v>#N/A N/A</v>
        <stp/>
        <stp>BDP|1609526387258346964</stp>
        <tr r="K1075" s="4"/>
        <tr r="K1075" s="2"/>
      </tp>
      <tp t="s">
        <v>#N/A N/A</v>
        <stp/>
        <stp>BDP|8698216650845577747</stp>
        <tr r="F15" s="4"/>
        <tr r="F15" s="2"/>
      </tp>
      <tp t="s">
        <v>#N/A N/A</v>
        <stp/>
        <stp>BDP|7264976301156377510</stp>
        <tr r="F23" s="4"/>
        <tr r="F23" s="2"/>
      </tp>
      <tp t="s">
        <v>#N/A N/A</v>
        <stp/>
        <stp>BDP|3635431726931580905</stp>
        <tr r="M870" s="4"/>
        <tr r="M870" s="2"/>
      </tp>
      <tp t="s">
        <v>#N/A N/A</v>
        <stp/>
        <stp>BDP|5423497185103696794</stp>
        <tr r="K374" s="4"/>
        <tr r="K374" s="2"/>
      </tp>
      <tp t="s">
        <v>#N/A N/A</v>
        <stp/>
        <stp>BDP|8184746176164227164</stp>
        <tr r="E523" s="4"/>
        <tr r="E523" s="2"/>
      </tp>
      <tp t="s">
        <v>#N/A N/A</v>
        <stp/>
        <stp>BDP|9154901755979137127</stp>
        <tr r="M1053" s="4"/>
        <tr r="M1053" s="2"/>
      </tp>
      <tp t="s">
        <v>#N/A N/A</v>
        <stp/>
        <stp>BDP|4491372982022564034</stp>
        <tr r="H389" s="4"/>
        <tr r="H389" s="2"/>
      </tp>
      <tp t="s">
        <v>#N/A N/A</v>
        <stp/>
        <stp>BDP|7440595348863454864</stp>
        <tr r="F505" s="4"/>
        <tr r="F505" s="2"/>
      </tp>
      <tp t="s">
        <v>#N/A N/A</v>
        <stp/>
        <stp>BDP|4554973873647085062</stp>
        <tr r="F543" s="4"/>
        <tr r="F543" s="2"/>
      </tp>
      <tp t="s">
        <v>#N/A N/A</v>
        <stp/>
        <stp>BDP|4181122480559448901</stp>
        <tr r="F1070" s="4"/>
        <tr r="F1070" s="2"/>
      </tp>
      <tp t="s">
        <v>#N/A N/A</v>
        <stp/>
        <stp>BDP|7361087256079281684</stp>
        <tr r="G126" s="4"/>
        <tr r="G126" s="2"/>
      </tp>
      <tp t="s">
        <v>#N/A N/A</v>
        <stp/>
        <stp>BDP|8025763430908076912</stp>
        <tr r="C571" s="4"/>
        <tr r="C571" s="2"/>
      </tp>
      <tp t="s">
        <v>#N/A N/A</v>
        <stp/>
        <stp>BDP|7978997155590301618</stp>
        <tr r="E789" s="4"/>
        <tr r="E789" s="2"/>
      </tp>
      <tp t="s">
        <v>#N/A N/A</v>
        <stp/>
        <stp>BDP|1966100819229312548</stp>
        <tr r="Q941" s="4"/>
        <tr r="Q941" s="2"/>
      </tp>
      <tp t="s">
        <v>#N/A N/A</v>
        <stp/>
        <stp>BDP|9899756608900299303</stp>
        <tr r="M52" s="4"/>
        <tr r="M52" s="2"/>
      </tp>
      <tp t="s">
        <v>#N/A N/A</v>
        <stp/>
        <stp>BDP|9580371804020828797</stp>
        <tr r="Q1099" s="4"/>
        <tr r="Q1099" s="2"/>
      </tp>
      <tp t="s">
        <v>#N/A N/A</v>
        <stp/>
        <stp>BDP|9533103599069253599</stp>
        <tr r="I239" s="4"/>
        <tr r="I239" s="2"/>
      </tp>
      <tp t="s">
        <v>#N/A N/A</v>
        <stp/>
        <stp>BDP|6955825318923409105</stp>
        <tr r="N952" s="4"/>
        <tr r="N952" s="2"/>
      </tp>
      <tp t="s">
        <v>#N/A N/A</v>
        <stp/>
        <stp>BDP|3122590699532692001</stp>
        <tr r="I606" s="4"/>
        <tr r="I606" s="2"/>
      </tp>
      <tp t="s">
        <v>#N/A N/A</v>
        <stp/>
        <stp>BDP|1248993795525893915</stp>
        <tr r="D374" s="4"/>
        <tr r="D374" s="2"/>
      </tp>
      <tp t="s">
        <v>#N/A N/A</v>
        <stp/>
        <stp>BDP|8374539566373259536</stp>
        <tr r="F219" s="4"/>
        <tr r="F219" s="2"/>
      </tp>
      <tp t="s">
        <v>#N/A N/A</v>
        <stp/>
        <stp>BDP|4365586099697404218</stp>
        <tr r="P150" s="4"/>
        <tr r="P150" s="2"/>
      </tp>
      <tp t="s">
        <v>#N/A N/A</v>
        <stp/>
        <stp>BDP|4527761273381077876</stp>
        <tr r="O739" s="4"/>
        <tr r="O739" s="2"/>
      </tp>
      <tp t="s">
        <v>#N/A N/A</v>
        <stp/>
        <stp>BDP|4929689891833385548</stp>
        <tr r="N1090" s="4"/>
        <tr r="N1090" s="2"/>
      </tp>
      <tp t="s">
        <v>#N/A N/A</v>
        <stp/>
        <stp>BDP|6738872357023626561</stp>
        <tr r="M272" s="4"/>
        <tr r="M272" s="2"/>
      </tp>
      <tp t="s">
        <v>#N/A N/A</v>
        <stp/>
        <stp>BDP|8656798003651897337</stp>
        <tr r="C1035" s="4"/>
        <tr r="C1035" s="2"/>
      </tp>
      <tp t="s">
        <v>#N/A N/A</v>
        <stp/>
        <stp>BDP|1049602691043103073</stp>
        <tr r="K498" s="4"/>
        <tr r="K498" s="2"/>
      </tp>
      <tp t="s">
        <v>#N/A N/A</v>
        <stp/>
        <stp>BDP|4698051157984464873</stp>
        <tr r="H645" s="4"/>
        <tr r="H645" s="2"/>
      </tp>
      <tp t="s">
        <v>#N/A N/A</v>
        <stp/>
        <stp>BDP|1137232298313962440</stp>
        <tr r="F472" s="4"/>
        <tr r="F472" s="2"/>
      </tp>
      <tp t="s">
        <v>#N/A N/A</v>
        <stp/>
        <stp>BDP|5707506901109539440</stp>
        <tr r="L1059" s="4"/>
        <tr r="L1059" s="2"/>
      </tp>
      <tp t="s">
        <v>#N/A N/A</v>
        <stp/>
        <stp>BDP|8229550107676168666</stp>
        <tr r="E754" s="4"/>
        <tr r="E754" s="2"/>
      </tp>
      <tp t="s">
        <v>#N/A N/A</v>
        <stp/>
        <stp>BDP|5435893729586509461</stp>
        <tr r="E1140" s="4"/>
        <tr r="E1140" s="2"/>
      </tp>
      <tp t="s">
        <v>#N/A N/A</v>
        <stp/>
        <stp>BDP|9343001143599634917</stp>
        <tr r="I588" s="4"/>
        <tr r="I588" s="2"/>
      </tp>
      <tp t="s">
        <v>#N/A N/A</v>
        <stp/>
        <stp>BDP|7525006022330346834</stp>
        <tr r="O833" s="4"/>
        <tr r="O833" s="2"/>
      </tp>
      <tp t="s">
        <v>#N/A N/A</v>
        <stp/>
        <stp>BDP|8341657731000924096</stp>
        <tr r="O815" s="4"/>
        <tr r="O815" s="2"/>
      </tp>
      <tp t="s">
        <v>#N/A N/A</v>
        <stp/>
        <stp>BDP|4036383199557212442</stp>
        <tr r="O839" s="4"/>
        <tr r="O839" s="2"/>
      </tp>
      <tp t="s">
        <v>#N/A N/A</v>
        <stp/>
        <stp>BDP|7374793228608116745</stp>
        <tr r="H695" s="4"/>
        <tr r="H695" s="2"/>
      </tp>
      <tp t="s">
        <v>#N/A N/A</v>
        <stp/>
        <stp>BDP|7997921175925916106</stp>
        <tr r="L112" s="4"/>
        <tr r="L112" s="2"/>
      </tp>
      <tp t="s">
        <v>#N/A N/A</v>
        <stp/>
        <stp>BDP|9667366300817397047</stp>
        <tr r="C237" s="4"/>
        <tr r="C237" s="2"/>
      </tp>
      <tp t="s">
        <v>#N/A N/A</v>
        <stp/>
        <stp>BDP|1924850591498286588</stp>
        <tr r="E971" s="4"/>
        <tr r="E971" s="2"/>
      </tp>
      <tp t="s">
        <v>#N/A N/A</v>
        <stp/>
        <stp>BDP|9465287634411442489</stp>
        <tr r="N107" s="4"/>
        <tr r="N107" s="2"/>
      </tp>
      <tp t="s">
        <v>#N/A N/A</v>
        <stp/>
        <stp>BDP|5708823050892519742</stp>
        <tr r="O563" s="4"/>
        <tr r="O563" s="2"/>
      </tp>
      <tp t="s">
        <v>#N/A N/A</v>
        <stp/>
        <stp>BDP|1059942043168765948</stp>
        <tr r="H140" s="4"/>
        <tr r="H140" s="2"/>
      </tp>
      <tp t="s">
        <v>#N/A N/A</v>
        <stp/>
        <stp>BDP|8262772780772111809</stp>
        <tr r="C253" s="4"/>
        <tr r="C253" s="2"/>
      </tp>
      <tp t="s">
        <v>#N/A N/A</v>
        <stp/>
        <stp>BDP|5975769429078050521</stp>
        <tr r="F393" s="4"/>
        <tr r="F393" s="2"/>
      </tp>
      <tp t="s">
        <v>#N/A N/A</v>
        <stp/>
        <stp>BDP|1105728382175063655</stp>
        <tr r="L715" s="4"/>
        <tr r="L715" s="2"/>
      </tp>
      <tp t="s">
        <v>#N/A N/A</v>
        <stp/>
        <stp>BDP|1058390605477849809</stp>
        <tr r="P507" s="4"/>
        <tr r="P507" s="2"/>
      </tp>
      <tp t="s">
        <v>#N/A N/A</v>
        <stp/>
        <stp>BDP|4632301591926709547</stp>
        <tr r="Q787" s="4"/>
        <tr r="Q787" s="2"/>
      </tp>
      <tp t="s">
        <v>#N/A N/A</v>
        <stp/>
        <stp>BDP|3770527190116459458</stp>
        <tr r="D167" s="4"/>
        <tr r="D167" s="2"/>
      </tp>
      <tp t="s">
        <v>#N/A N/A</v>
        <stp/>
        <stp>BDP|7024605507179183521</stp>
        <tr r="F195" s="4"/>
        <tr r="F195" s="2"/>
      </tp>
      <tp t="s">
        <v>#N/A N/A</v>
        <stp/>
        <stp>BDP|9999543397260715896</stp>
        <tr r="O958" s="4"/>
        <tr r="O958" s="2"/>
      </tp>
      <tp t="s">
        <v>#N/A N/A</v>
        <stp/>
        <stp>BDP|2446179262238379066</stp>
        <tr r="K773" s="4"/>
        <tr r="K773" s="2"/>
      </tp>
      <tp t="s">
        <v>#N/A N/A</v>
        <stp/>
        <stp>BDP|6529365381293099362</stp>
        <tr r="G298" s="4"/>
        <tr r="G298" s="2"/>
      </tp>
      <tp t="s">
        <v>#N/A N/A</v>
        <stp/>
        <stp>BDP|4444640901948388764</stp>
        <tr r="M716" s="4"/>
        <tr r="M716" s="2"/>
      </tp>
      <tp t="s">
        <v>#N/A N/A</v>
        <stp/>
        <stp>BDP|3562811143601792348</stp>
        <tr r="G957" s="4"/>
        <tr r="G957" s="2"/>
      </tp>
      <tp t="s">
        <v>#N/A N/A</v>
        <stp/>
        <stp>BDP|2456370290921255459</stp>
        <tr r="O209" s="4"/>
        <tr r="O209" s="2"/>
      </tp>
      <tp t="s">
        <v>#N/A N/A</v>
        <stp/>
        <stp>BDP|7337456266100238867</stp>
        <tr r="Q324" s="4"/>
        <tr r="Q324" s="2"/>
      </tp>
      <tp t="s">
        <v>#N/A N/A</v>
        <stp/>
        <stp>BDP|9815783839695532585</stp>
        <tr r="D757" s="4"/>
        <tr r="D757" s="2"/>
      </tp>
      <tp t="s">
        <v>#N/A N/A</v>
        <stp/>
        <stp>BDP|5992915537004390687</stp>
        <tr r="O1101" s="4"/>
        <tr r="O1101" s="2"/>
      </tp>
      <tp t="s">
        <v>#N/A N/A</v>
        <stp/>
        <stp>BDP|6275312976918262738</stp>
        <tr r="O295" s="4"/>
        <tr r="O295" s="2"/>
      </tp>
      <tp t="s">
        <v>#N/A N/A</v>
        <stp/>
        <stp>BDP|8819133650841893071</stp>
        <tr r="P1001" s="4"/>
        <tr r="P1001" s="2"/>
      </tp>
      <tp t="s">
        <v>#N/A N/A</v>
        <stp/>
        <stp>BDP|8179573307682519201</stp>
        <tr r="O1110" s="4"/>
        <tr r="O1110" s="2"/>
      </tp>
      <tp t="s">
        <v>#N/A N/A</v>
        <stp/>
        <stp>BDP|9143434880641708913</stp>
        <tr r="P1042" s="4"/>
        <tr r="P1042" s="2"/>
      </tp>
      <tp t="s">
        <v>#N/A N/A</v>
        <stp/>
        <stp>BDP|6840225478159101775</stp>
        <tr r="M110" s="4"/>
        <tr r="M110" s="2"/>
      </tp>
      <tp t="s">
        <v>#N/A N/A</v>
        <stp/>
        <stp>BDP|3271092302036530883</stp>
        <tr r="C225" s="4"/>
        <tr r="C225" s="2"/>
      </tp>
      <tp t="s">
        <v>#N/A N/A</v>
        <stp/>
        <stp>BDP|1781539881754002513</stp>
        <tr r="G56" s="4"/>
        <tr r="G56" s="2"/>
      </tp>
      <tp t="s">
        <v>#N/A N/A</v>
        <stp/>
        <stp>BDP|1323823492305743802</stp>
        <tr r="J216" s="4"/>
        <tr r="J216" s="2"/>
      </tp>
      <tp t="s">
        <v>#N/A N/A</v>
        <stp/>
        <stp>BDP|2553871247345641677</stp>
        <tr r="J86" s="4"/>
        <tr r="J86" s="2"/>
      </tp>
      <tp t="s">
        <v>#N/A N/A</v>
        <stp/>
        <stp>BDP|5316963000111417056</stp>
        <tr r="F273" s="4"/>
        <tr r="F273" s="2"/>
      </tp>
      <tp t="s">
        <v>#N/A N/A</v>
        <stp/>
        <stp>BDP|2523053912149162772</stp>
        <tr r="D384" s="4"/>
        <tr r="D384" s="2"/>
      </tp>
      <tp t="s">
        <v>#N/A N/A</v>
        <stp/>
        <stp>BDP|4504059392353142379</stp>
        <tr r="J660" s="4"/>
        <tr r="J660" s="2"/>
      </tp>
      <tp t="s">
        <v>#N/A N/A</v>
        <stp/>
        <stp>BDP|5887846530271934218</stp>
        <tr r="O472" s="4"/>
        <tr r="O472" s="2"/>
      </tp>
      <tp t="s">
        <v>#N/A N/A</v>
        <stp/>
        <stp>BDP|5749192324248711392</stp>
        <tr r="I459" s="4"/>
        <tr r="I459" s="2"/>
      </tp>
      <tp t="s">
        <v>#N/A N/A</v>
        <stp/>
        <stp>BDP|9960997581226458311</stp>
        <tr r="G950" s="4"/>
        <tr r="G950" s="2"/>
      </tp>
      <tp t="s">
        <v>#N/A N/A</v>
        <stp/>
        <stp>BDP|7723961504265544643</stp>
        <tr r="N326" s="4"/>
        <tr r="N326" s="2"/>
      </tp>
      <tp t="s">
        <v>#N/A N/A</v>
        <stp/>
        <stp>BDP|5705814208143963335</stp>
        <tr r="G739" s="4"/>
        <tr r="G739" s="2"/>
      </tp>
      <tp t="s">
        <v>#N/A N/A</v>
        <stp/>
        <stp>BDP|8009724012713051040</stp>
        <tr r="L138" s="4"/>
        <tr r="L138" s="2"/>
      </tp>
      <tp t="s">
        <v>#N/A N/A</v>
        <stp/>
        <stp>BDP|7629981771456270296</stp>
        <tr r="L167" s="4"/>
        <tr r="L167" s="2"/>
      </tp>
      <tp t="s">
        <v>#N/A N/A</v>
        <stp/>
        <stp>BDP|6699859930258428829</stp>
        <tr r="M640" s="4"/>
        <tr r="M640" s="2"/>
      </tp>
      <tp t="s">
        <v>#N/A N/A</v>
        <stp/>
        <stp>BDP|8039038839087804172</stp>
        <tr r="N877" s="4"/>
        <tr r="N877" s="2"/>
      </tp>
      <tp t="s">
        <v>#N/A N/A</v>
        <stp/>
        <stp>BDP|1746440186902148210</stp>
        <tr r="E486" s="4"/>
        <tr r="E486" s="2"/>
      </tp>
      <tp t="s">
        <v>#N/A N/A</v>
        <stp/>
        <stp>BDP|5783025499498967906</stp>
        <tr r="M664" s="4"/>
        <tr r="M664" s="2"/>
      </tp>
      <tp t="s">
        <v>#N/A N/A</v>
        <stp/>
        <stp>BDP|2428739687712020256</stp>
        <tr r="H909" s="4"/>
        <tr r="H909" s="2"/>
      </tp>
      <tp t="s">
        <v>#N/A N/A</v>
        <stp/>
        <stp>BDP|3911834264129886937</stp>
        <tr r="I125" s="4"/>
        <tr r="I125" s="2"/>
      </tp>
      <tp t="s">
        <v>#N/A N/A</v>
        <stp/>
        <stp>BDP|5718667890424690320</stp>
        <tr r="J800" s="4"/>
        <tr r="J800" s="2"/>
      </tp>
      <tp t="s">
        <v>#N/A N/A</v>
        <stp/>
        <stp>BDP|1210232785806564046</stp>
        <tr r="M623" s="4"/>
        <tr r="M623" s="2"/>
      </tp>
      <tp t="s">
        <v>#N/A N/A</v>
        <stp/>
        <stp>BDP|7647607044789280157</stp>
        <tr r="O388" s="4"/>
        <tr r="O388" s="2"/>
      </tp>
      <tp t="s">
        <v>#N/A N/A</v>
        <stp/>
        <stp>BDP|9854089776297221417</stp>
        <tr r="P884" s="4"/>
        <tr r="P884" s="2"/>
      </tp>
      <tp t="s">
        <v>#N/A N/A</v>
        <stp/>
        <stp>BDP|8919603465006007398</stp>
        <tr r="I1128" s="4"/>
        <tr r="I1128" s="2"/>
      </tp>
      <tp t="s">
        <v>#N/A N/A</v>
        <stp/>
        <stp>BDP|3364046497495597201</stp>
        <tr r="N1000" s="4"/>
        <tr r="N1000" s="2"/>
      </tp>
      <tp t="s">
        <v>#N/A N/A</v>
        <stp/>
        <stp>BDP|3781077853398558335</stp>
        <tr r="N698" s="4"/>
        <tr r="N698" s="2"/>
      </tp>
      <tp t="s">
        <v>#N/A N/A</v>
        <stp/>
        <stp>BDP|2428961665173092324</stp>
        <tr r="K291" s="4"/>
        <tr r="K291" s="2"/>
      </tp>
      <tp t="s">
        <v>#N/A N/A</v>
        <stp/>
        <stp>BDP|1993082414625242828</stp>
        <tr r="O728" s="4"/>
        <tr r="O728" s="2"/>
      </tp>
      <tp t="s">
        <v>#N/A N/A</v>
        <stp/>
        <stp>BDP|3626533630710146813</stp>
        <tr r="O217" s="4"/>
        <tr r="O217" s="2"/>
      </tp>
      <tp t="s">
        <v>#N/A N/A</v>
        <stp/>
        <stp>BDP|5474582670478878217</stp>
        <tr r="F703" s="4"/>
        <tr r="F703" s="2"/>
      </tp>
      <tp t="s">
        <v>#N/A N/A</v>
        <stp/>
        <stp>BDP|8465552474087973092</stp>
        <tr r="H188" s="4"/>
        <tr r="H188" s="2"/>
      </tp>
      <tp t="s">
        <v>#N/A N/A</v>
        <stp/>
        <stp>BDP|8922026367431179286</stp>
        <tr r="G138" s="4"/>
        <tr r="G138" s="2"/>
      </tp>
      <tp t="s">
        <v>#N/A N/A</v>
        <stp/>
        <stp>BDP|6637781393305970016</stp>
        <tr r="H169" s="4"/>
        <tr r="H169" s="2"/>
      </tp>
      <tp t="s">
        <v>#N/A N/A</v>
        <stp/>
        <stp>BDP|2219251313025586948</stp>
        <tr r="D827" s="4"/>
        <tr r="D827" s="2"/>
      </tp>
      <tp t="s">
        <v>#N/A N/A</v>
        <stp/>
        <stp>BDP|6450045814958331229</stp>
        <tr r="P822" s="4"/>
        <tr r="P822" s="2"/>
      </tp>
      <tp t="s">
        <v>#N/A N/A</v>
        <stp/>
        <stp>BDP|6683164790626384560</stp>
        <tr r="D687" s="4"/>
        <tr r="D687" s="2"/>
      </tp>
      <tp t="s">
        <v>#N/A N/A</v>
        <stp/>
        <stp>BDP|3421913251147704562</stp>
        <tr r="C285" s="4"/>
        <tr r="C285" s="2"/>
      </tp>
      <tp t="s">
        <v>#N/A N/A</v>
        <stp/>
        <stp>BDP|8251513246984093003</stp>
        <tr r="P411" s="4"/>
        <tr r="P411" s="2"/>
      </tp>
      <tp t="s">
        <v>#N/A N/A</v>
        <stp/>
        <stp>BDP|2607718434913410824</stp>
        <tr r="F768" s="4"/>
        <tr r="F768" s="2"/>
      </tp>
      <tp t="s">
        <v>#N/A N/A</v>
        <stp/>
        <stp>BDP|9443067954103329204</stp>
        <tr r="Q138" s="4"/>
        <tr r="Q138" s="2"/>
      </tp>
      <tp t="s">
        <v>#N/A N/A</v>
        <stp/>
        <stp>BDP|6027202887488028922</stp>
        <tr r="C879" s="4"/>
        <tr r="C879" s="2"/>
      </tp>
      <tp t="s">
        <v>#N/A N/A</v>
        <stp/>
        <stp>BDP|6424184779689864480</stp>
        <tr r="P502" s="4"/>
        <tr r="P502" s="2"/>
      </tp>
      <tp t="s">
        <v>#N/A N/A</v>
        <stp/>
        <stp>BDP|4932800261622382614</stp>
        <tr r="J930" s="4"/>
        <tr r="J930" s="2"/>
      </tp>
      <tp t="s">
        <v>#N/A N/A</v>
        <stp/>
        <stp>BDP|4383755901474900940</stp>
        <tr r="Q472" s="4"/>
        <tr r="Q472" s="2"/>
      </tp>
      <tp t="s">
        <v>#N/A N/A</v>
        <stp/>
        <stp>BDP|1047836826333708689</stp>
        <tr r="K150" s="4"/>
        <tr r="K150" s="2"/>
      </tp>
      <tp t="s">
        <v>#N/A N/A</v>
        <stp/>
        <stp>BDP|8880106051047661550</stp>
        <tr r="I334" s="4"/>
        <tr r="I334" s="2"/>
      </tp>
      <tp t="s">
        <v>#N/A N/A</v>
        <stp/>
        <stp>BDP|9337523133473996215</stp>
        <tr r="F675" s="4"/>
        <tr r="F675" s="2"/>
      </tp>
      <tp t="s">
        <v>#N/A N/A</v>
        <stp/>
        <stp>BDP|8920194353676085490</stp>
        <tr r="K989" s="4"/>
        <tr r="K989" s="2"/>
      </tp>
      <tp t="s">
        <v>#N/A N/A</v>
        <stp/>
        <stp>BDP|8004516867925863041</stp>
        <tr r="L705" s="4"/>
        <tr r="L705" s="2"/>
      </tp>
      <tp t="s">
        <v>#N/A N/A</v>
        <stp/>
        <stp>BDP|4105507125854602982</stp>
        <tr r="G998" s="4"/>
        <tr r="G998" s="2"/>
      </tp>
      <tp t="s">
        <v>#N/A N/A</v>
        <stp/>
        <stp>BDP|5702898426630339110</stp>
        <tr r="E621" s="4"/>
        <tr r="E621" s="2"/>
      </tp>
      <tp t="s">
        <v>#N/A N/A</v>
        <stp/>
        <stp>BDP|8041302361191990222</stp>
        <tr r="K426" s="4"/>
        <tr r="K426" s="2"/>
      </tp>
      <tp t="s">
        <v>#N/A N/A</v>
        <stp/>
        <stp>BDP|5405058455077632984</stp>
        <tr r="L474" s="4"/>
        <tr r="L474" s="2"/>
      </tp>
      <tp t="s">
        <v>#N/A N/A</v>
        <stp/>
        <stp>BDP|8783513068634322171</stp>
        <tr r="M742" s="4"/>
        <tr r="M742" s="2"/>
      </tp>
      <tp t="s">
        <v>#N/A N/A</v>
        <stp/>
        <stp>BDP|2633177899090650440</stp>
        <tr r="I732" s="4"/>
        <tr r="I732" s="2"/>
      </tp>
      <tp t="s">
        <v>#N/A N/A</v>
        <stp/>
        <stp>BDP|8320799838113836108</stp>
        <tr r="I885" s="4"/>
        <tr r="I885" s="2"/>
      </tp>
      <tp t="s">
        <v>#N/A N/A</v>
        <stp/>
        <stp>BDP|9539389649114621488</stp>
        <tr r="C684" s="4"/>
        <tr r="C684" s="2"/>
      </tp>
      <tp t="s">
        <v>#N/A N/A</v>
        <stp/>
        <stp>BDP|1927441133431528915</stp>
        <tr r="F431" s="4"/>
        <tr r="F431" s="2"/>
      </tp>
      <tp t="s">
        <v>#N/A N/A</v>
        <stp/>
        <stp>BDP|9565588840007066178</stp>
        <tr r="F843" s="4"/>
        <tr r="F843" s="2"/>
      </tp>
      <tp t="s">
        <v>#N/A N/A</v>
        <stp/>
        <stp>BDP|6008556248020327946</stp>
        <tr r="F658" s="4"/>
        <tr r="F658" s="2"/>
      </tp>
      <tp t="s">
        <v>#N/A N/A</v>
        <stp/>
        <stp>BDP|1219297802114548961</stp>
        <tr r="O527" s="4"/>
        <tr r="O527" s="2"/>
      </tp>
      <tp t="s">
        <v>#N/A N/A</v>
        <stp/>
        <stp>BDP|6464558189594690146</stp>
        <tr r="F1096" s="4"/>
        <tr r="F1096" s="2"/>
      </tp>
      <tp t="s">
        <v>#N/A N/A</v>
        <stp/>
        <stp>BDP|5273597561188923094</stp>
        <tr r="F952" s="4"/>
        <tr r="F952" s="2"/>
      </tp>
      <tp t="s">
        <v>#N/A N/A</v>
        <stp/>
        <stp>BDP|4139845659656317148</stp>
        <tr r="E470" s="4"/>
        <tr r="E470" s="2"/>
      </tp>
      <tp t="s">
        <v>#N/A N/A</v>
        <stp/>
        <stp>BDP|9085134544284916656</stp>
        <tr r="D1033" s="4"/>
        <tr r="D1033" s="2"/>
      </tp>
      <tp t="s">
        <v>#N/A N/A</v>
        <stp/>
        <stp>BDP|5961169374708336533</stp>
        <tr r="P308" s="4"/>
        <tr r="P308" s="2"/>
      </tp>
      <tp t="s">
        <v>#N/A N/A</v>
        <stp/>
        <stp>BDP|3502696581546622509</stp>
        <tr r="O382" s="4"/>
        <tr r="O382" s="2"/>
      </tp>
      <tp t="s">
        <v>#N/A N/A</v>
        <stp/>
        <stp>BDP|5605340104149934149</stp>
        <tr r="L299" s="4"/>
        <tr r="L299" s="2"/>
      </tp>
      <tp t="s">
        <v>#N/A N/A</v>
        <stp/>
        <stp>BDP|9556683076992062402</stp>
        <tr r="P257" s="4"/>
        <tr r="P257" s="2"/>
      </tp>
      <tp t="s">
        <v>#N/A N/A</v>
        <stp/>
        <stp>BDP|4989797019704223800</stp>
        <tr r="L1015" s="4"/>
        <tr r="L1015" s="2"/>
      </tp>
      <tp t="s">
        <v>#N/A N/A</v>
        <stp/>
        <stp>BDP|8616105259091188350</stp>
        <tr r="N958" s="4"/>
        <tr r="N958" s="2"/>
      </tp>
      <tp t="s">
        <v>#N/A N/A</v>
        <stp/>
        <stp>BDP|9174642878386127078</stp>
        <tr r="P544" s="4"/>
        <tr r="P544" s="2"/>
      </tp>
      <tp t="s">
        <v>#N/A N/A</v>
        <stp/>
        <stp>BDP|9813470655405319328</stp>
        <tr r="J123" s="4"/>
        <tr r="J123" s="2"/>
      </tp>
      <tp t="s">
        <v>#N/A N/A</v>
        <stp/>
        <stp>BDP|5177817340561398680</stp>
        <tr r="I652" s="4"/>
        <tr r="I652" s="2"/>
      </tp>
      <tp t="s">
        <v>#N/A N/A</v>
        <stp/>
        <stp>BDP|6939922994979242162</stp>
        <tr r="C470" s="4"/>
        <tr r="C470" s="2"/>
      </tp>
      <tp t="s">
        <v>#N/A N/A</v>
        <stp/>
        <stp>BDP|9999043798489856765</stp>
        <tr r="M1082" s="4"/>
        <tr r="M1082" s="2"/>
      </tp>
      <tp t="s">
        <v>#N/A N/A</v>
        <stp/>
        <stp>BDP|8840226658614094593</stp>
        <tr r="O584" s="4"/>
        <tr r="O584" s="2"/>
      </tp>
      <tp t="s">
        <v>#N/A N/A</v>
        <stp/>
        <stp>BDP|9130117978590222112</stp>
        <tr r="I803" s="4"/>
        <tr r="I803" s="2"/>
      </tp>
      <tp t="s">
        <v>#N/A N/A</v>
        <stp/>
        <stp>BDP|3062960314102942702</stp>
        <tr r="I56" s="4"/>
        <tr r="I56" s="2"/>
      </tp>
      <tp t="s">
        <v>#N/A N/A</v>
        <stp/>
        <stp>BDP|3524887457658226830</stp>
        <tr r="G193" s="4"/>
        <tr r="G193" s="2"/>
      </tp>
      <tp t="s">
        <v>#N/A N/A</v>
        <stp/>
        <stp>BDP|2930201011759141621</stp>
        <tr r="L279" s="4"/>
        <tr r="L279" s="2"/>
      </tp>
      <tp t="s">
        <v>#N/A N/A</v>
        <stp/>
        <stp>BDP|9085435455223486597</stp>
        <tr r="P980" s="4"/>
        <tr r="P980" s="2"/>
      </tp>
      <tp t="s">
        <v>#N/A N/A</v>
        <stp/>
        <stp>BDP|2709453984343947344</stp>
        <tr r="F911" s="4"/>
        <tr r="F911" s="2"/>
      </tp>
      <tp t="s">
        <v>#N/A N/A</v>
        <stp/>
        <stp>BDP|8091782275824081268</stp>
        <tr r="C894" s="4"/>
        <tr r="C894" s="2"/>
      </tp>
      <tp t="s">
        <v>#N/A N/A</v>
        <stp/>
        <stp>BDP|2972352655478532271</stp>
        <tr r="H138" s="4"/>
        <tr r="H138" s="2"/>
      </tp>
      <tp t="s">
        <v>#N/A N/A</v>
        <stp/>
        <stp>BDP|9878387020655260393</stp>
        <tr r="F711" s="4"/>
        <tr r="F711" s="2"/>
      </tp>
      <tp t="s">
        <v>#N/A N/A</v>
        <stp/>
        <stp>BDP|2313194196791641515</stp>
        <tr r="D759" s="4"/>
        <tr r="D759" s="2"/>
      </tp>
      <tp t="s">
        <v>#N/A N/A</v>
        <stp/>
        <stp>BDP|1333313755738935156</stp>
        <tr r="H382" s="4"/>
        <tr r="H382" s="2"/>
      </tp>
      <tp t="s">
        <v>#N/A N/A</v>
        <stp/>
        <stp>BDP|9001223509356923390</stp>
        <tr r="D210" s="4"/>
        <tr r="D210" s="2"/>
      </tp>
      <tp t="s">
        <v>#N/A N/A</v>
        <stp/>
        <stp>BDP|8331467000887872569</stp>
        <tr r="N54" s="4"/>
        <tr r="N54" s="2"/>
      </tp>
      <tp t="s">
        <v>#N/A N/A</v>
        <stp/>
        <stp>BDP|7927583243100811814</stp>
        <tr r="C851" s="4"/>
        <tr r="C851" s="2"/>
      </tp>
      <tp t="s">
        <v>#N/A N/A</v>
        <stp/>
        <stp>BDP|8251284339361173690</stp>
        <tr r="E35" s="4"/>
        <tr r="E35" s="2"/>
      </tp>
      <tp t="s">
        <v>#N/A N/A</v>
        <stp/>
        <stp>BDP|9921595706995981743</stp>
        <tr r="N26" s="4"/>
        <tr r="N26" s="2"/>
      </tp>
      <tp t="s">
        <v>#N/A N/A</v>
        <stp/>
        <stp>BDP|6966682993003090498</stp>
        <tr r="O1071" s="4"/>
        <tr r="O1071" s="2"/>
      </tp>
      <tp t="s">
        <v>#N/A N/A</v>
        <stp/>
        <stp>BDP|2214087961212170817</stp>
        <tr r="H1029" s="4"/>
        <tr r="H1029" s="2"/>
      </tp>
      <tp t="s">
        <v>#N/A N/A</v>
        <stp/>
        <stp>BDP|9411408475322299684</stp>
        <tr r="M1136" s="4"/>
        <tr r="M1136" s="2"/>
      </tp>
      <tp t="s">
        <v>#N/A N/A</v>
        <stp/>
        <stp>BDP|5450139202922902873</stp>
        <tr r="C653" s="4"/>
        <tr r="C653" s="2"/>
      </tp>
      <tp t="s">
        <v>#N/A N/A</v>
        <stp/>
        <stp>BDP|3630885723654621304</stp>
        <tr r="N809" s="4"/>
        <tr r="N809" s="2"/>
      </tp>
      <tp t="s">
        <v>#N/A N/A</v>
        <stp/>
        <stp>BDP|5261768304505116993</stp>
        <tr r="P1122" s="4"/>
        <tr r="P1122" s="2"/>
      </tp>
      <tp t="s">
        <v>#N/A N/A</v>
        <stp/>
        <stp>BDP|7042171417569100099</stp>
        <tr r="K342" s="4"/>
        <tr r="K342" s="2"/>
      </tp>
      <tp t="s">
        <v>#N/A N/A</v>
        <stp/>
        <stp>BDP|4933959035309830993</stp>
        <tr r="P245" s="4"/>
        <tr r="P245" s="2"/>
      </tp>
      <tp t="s">
        <v>#N/A N/A</v>
        <stp/>
        <stp>BDP|5446889669980495594</stp>
        <tr r="N628" s="4"/>
        <tr r="N628" s="2"/>
      </tp>
      <tp t="s">
        <v>#N/A N/A</v>
        <stp/>
        <stp>BDP|2331408228029531360</stp>
        <tr r="H795" s="4"/>
        <tr r="H795" s="2"/>
      </tp>
      <tp t="s">
        <v>#N/A N/A</v>
        <stp/>
        <stp>BDP|1340642782909444893</stp>
        <tr r="L790" s="4"/>
        <tr r="L790" s="2"/>
      </tp>
      <tp t="s">
        <v>#N/A N/A</v>
        <stp/>
        <stp>BDP|2233906988839255400</stp>
        <tr r="I269" s="4"/>
        <tr r="I269" s="2"/>
      </tp>
      <tp t="s">
        <v>#N/A N/A</v>
        <stp/>
        <stp>BDP|7377027275888557695</stp>
        <tr r="P600" s="4"/>
        <tr r="P600" s="2"/>
      </tp>
      <tp t="s">
        <v>#N/A N/A</v>
        <stp/>
        <stp>BDP|3191914732111863621</stp>
        <tr r="N930" s="4"/>
        <tr r="N930" s="2"/>
      </tp>
      <tp t="s">
        <v>#N/A N/A</v>
        <stp/>
        <stp>BDP|3525817971566498492</stp>
        <tr r="H61" s="4"/>
        <tr r="H61" s="2"/>
      </tp>
      <tp t="s">
        <v>#N/A N/A</v>
        <stp/>
        <stp>BDP|9364308548071245111</stp>
        <tr r="M1040" s="4"/>
        <tr r="M1040" s="2"/>
      </tp>
      <tp t="s">
        <v>#N/A N/A</v>
        <stp/>
        <stp>BDP|8894849986551485767</stp>
        <tr r="L1044" s="4"/>
        <tr r="L1044" s="2"/>
      </tp>
      <tp t="s">
        <v>#N/A N/A</v>
        <stp/>
        <stp>BDP|9664792563947763137</stp>
        <tr r="F692" s="4"/>
        <tr r="F692" s="2"/>
      </tp>
      <tp t="s">
        <v>#N/A N/A</v>
        <stp/>
        <stp>BDP|1948855284939920695</stp>
        <tr r="I207" s="4"/>
        <tr r="I207" s="2"/>
      </tp>
      <tp t="s">
        <v>#N/A N/A</v>
        <stp/>
        <stp>BDP|7988770536718347535</stp>
        <tr r="Q49" s="4"/>
        <tr r="Q49" s="2"/>
      </tp>
      <tp t="s">
        <v>#N/A N/A</v>
        <stp/>
        <stp>BDP|9457234000231701483</stp>
        <tr r="Q495" s="4"/>
        <tr r="Q495" s="2"/>
      </tp>
      <tp t="s">
        <v>#N/A N/A</v>
        <stp/>
        <stp>BDP|1322087323675306833</stp>
        <tr r="O182" s="4"/>
        <tr r="O182" s="2"/>
      </tp>
      <tp t="s">
        <v>#N/A N/A</v>
        <stp/>
        <stp>BDP|5404937991499746297</stp>
        <tr r="Q484" s="4"/>
        <tr r="Q484" s="2"/>
      </tp>
      <tp t="s">
        <v>#N/A N/A</v>
        <stp/>
        <stp>BDP|2015168832348580692</stp>
        <tr r="M794" s="4"/>
        <tr r="M794" s="2"/>
      </tp>
      <tp t="s">
        <v>#N/A N/A</v>
        <stp/>
        <stp>BDP|3908805724964452319</stp>
        <tr r="F1114" s="4"/>
        <tr r="F1114" s="2"/>
      </tp>
      <tp t="s">
        <v>#N/A N/A</v>
        <stp/>
        <stp>BDP|3287879919695643120</stp>
        <tr r="M319" s="4"/>
        <tr r="M319" s="2"/>
      </tp>
      <tp t="s">
        <v>#N/A N/A</v>
        <stp/>
        <stp>BDP|7270497018478340483</stp>
        <tr r="Q341" s="4"/>
        <tr r="Q341" s="2"/>
      </tp>
      <tp t="s">
        <v>#N/A N/A</v>
        <stp/>
        <stp>BDP|1938889959485895784</stp>
        <tr r="G630" s="4"/>
        <tr r="G630" s="2"/>
      </tp>
      <tp t="s">
        <v>#N/A N/A</v>
        <stp/>
        <stp>BDP|6838477387827374338</stp>
        <tr r="K910" s="4"/>
        <tr r="K910" s="2"/>
      </tp>
      <tp t="s">
        <v>#N/A N/A</v>
        <stp/>
        <stp>BDP|8744716450546713294</stp>
        <tr r="E895" s="4"/>
        <tr r="E895" s="2"/>
      </tp>
      <tp t="s">
        <v>#N/A N/A</v>
        <stp/>
        <stp>BDP|4541382600101265873</stp>
        <tr r="Q886" s="4"/>
        <tr r="Q886" s="2"/>
      </tp>
      <tp t="s">
        <v>#N/A N/A</v>
        <stp/>
        <stp>BDP|5158740583474607083</stp>
        <tr r="N344" s="4"/>
        <tr r="N344" s="2"/>
      </tp>
      <tp t="s">
        <v>#N/A N/A</v>
        <stp/>
        <stp>BDP|5546652942088829126</stp>
        <tr r="E831" s="4"/>
        <tr r="E831" s="2"/>
      </tp>
      <tp t="s">
        <v>#N/A N/A</v>
        <stp/>
        <stp>BDP|3215872308133105646</stp>
        <tr r="G154" s="4"/>
        <tr r="G154" s="2"/>
      </tp>
      <tp t="s">
        <v>#N/A N/A</v>
        <stp/>
        <stp>BDP|9039272890358865473</stp>
        <tr r="P442" s="4"/>
        <tr r="P442" s="2"/>
      </tp>
      <tp t="s">
        <v>#N/A N/A</v>
        <stp/>
        <stp>BDP|7256656538518658414</stp>
        <tr r="G132" s="4"/>
        <tr r="G132" s="2"/>
      </tp>
      <tp t="s">
        <v>#N/A N/A</v>
        <stp/>
        <stp>BDP|8849973135795427964</stp>
        <tr r="G663" s="4"/>
        <tr r="G663" s="2"/>
      </tp>
      <tp t="s">
        <v>#N/A N/A</v>
        <stp/>
        <stp>BDP|8071350380388401592</stp>
        <tr r="G503" s="4"/>
        <tr r="G503" s="2"/>
      </tp>
      <tp t="s">
        <v>#N/A N/A</v>
        <stp/>
        <stp>BDP|9047004721963085689</stp>
        <tr r="O221" s="4"/>
        <tr r="O221" s="2"/>
      </tp>
      <tp t="s">
        <v>#N/A N/A</v>
        <stp/>
        <stp>BDP|8501295714723310628</stp>
        <tr r="M140" s="4"/>
        <tr r="M140" s="2"/>
      </tp>
      <tp t="s">
        <v>#N/A N/A</v>
        <stp/>
        <stp>BDP|1984411131371265927</stp>
        <tr r="H1148" s="4"/>
        <tr r="H1148" s="2"/>
      </tp>
      <tp t="s">
        <v>#N/A N/A</v>
        <stp/>
        <stp>BDP|1664587787113723179</stp>
        <tr r="E61" s="4"/>
        <tr r="E61" s="2"/>
      </tp>
      <tp t="s">
        <v>#N/A N/A</v>
        <stp/>
        <stp>BDP|4980836441372240404</stp>
        <tr r="N743" s="4"/>
        <tr r="N743" s="2"/>
      </tp>
      <tp t="s">
        <v>#N/A N/A</v>
        <stp/>
        <stp>BDP|8819194397849773787</stp>
        <tr r="I422" s="4"/>
        <tr r="I422" s="2"/>
      </tp>
      <tp t="s">
        <v>#N/A N/A</v>
        <stp/>
        <stp>BDP|8732710910394889475</stp>
        <tr r="N570" s="4"/>
        <tr r="N570" s="2"/>
      </tp>
      <tp t="s">
        <v>#N/A N/A</v>
        <stp/>
        <stp>BDP|4064348293349708991</stp>
        <tr r="E110" s="4"/>
        <tr r="E110" s="2"/>
      </tp>
      <tp t="s">
        <v>#N/A N/A</v>
        <stp/>
        <stp>BDP|1059502368068708466</stp>
        <tr r="F576" s="4"/>
        <tr r="F576" s="2"/>
      </tp>
      <tp t="s">
        <v>#N/A N/A</v>
        <stp/>
        <stp>BDP|5332166991842441198</stp>
        <tr r="I1029" s="4"/>
        <tr r="I1029" s="2"/>
      </tp>
      <tp t="s">
        <v>#N/A N/A</v>
        <stp/>
        <stp>BDP|3870676980004635702</stp>
        <tr r="Q680" s="4"/>
        <tr r="Q680" s="2"/>
      </tp>
      <tp t="s">
        <v>#N/A N/A</v>
        <stp/>
        <stp>BDP|7212896802667056607</stp>
        <tr r="Q576" s="4"/>
        <tr r="Q576" s="2"/>
      </tp>
      <tp t="s">
        <v>#N/A N/A</v>
        <stp/>
        <stp>BDP|2763846249035133521</stp>
        <tr r="O67" s="4"/>
        <tr r="O67" s="2"/>
      </tp>
      <tp t="s">
        <v>#N/A N/A</v>
        <stp/>
        <stp>BDP|3157300825679541585</stp>
        <tr r="O235" s="4"/>
        <tr r="O235" s="2"/>
      </tp>
      <tp t="s">
        <v>#N/A N/A</v>
        <stp/>
        <stp>BDP|2856893938373012406</stp>
        <tr r="N197" s="4"/>
        <tr r="N197" s="2"/>
      </tp>
      <tp t="s">
        <v>#N/A N/A</v>
        <stp/>
        <stp>BDP|9283578064251911516</stp>
        <tr r="Q156" s="4"/>
        <tr r="Q156" s="2"/>
      </tp>
      <tp t="s">
        <v>#N/A N/A</v>
        <stp/>
        <stp>BDP|3564375298541032630</stp>
        <tr r="M138" s="4"/>
        <tr r="M138" s="2"/>
      </tp>
      <tp t="s">
        <v>#N/A N/A</v>
        <stp/>
        <stp>BDP|4110561338305711917</stp>
        <tr r="J966" s="4"/>
        <tr r="J966" s="2"/>
      </tp>
      <tp t="s">
        <v>#N/A N/A</v>
        <stp/>
        <stp>BDP|8838030244165774710</stp>
        <tr r="Q1026" s="4"/>
        <tr r="Q1026" s="2"/>
      </tp>
      <tp t="s">
        <v>#N/A N/A</v>
        <stp/>
        <stp>BDP|5948177761998370459</stp>
        <tr r="E970" s="4"/>
        <tr r="E970" s="2"/>
      </tp>
      <tp t="s">
        <v>#N/A N/A</v>
        <stp/>
        <stp>BDP|3731573177046647980</stp>
        <tr r="I181" s="4"/>
        <tr r="I181" s="2"/>
      </tp>
      <tp t="s">
        <v>#N/A N/A</v>
        <stp/>
        <stp>BDP|9256586917736413501</stp>
        <tr r="K1023" s="4"/>
        <tr r="K1023" s="2"/>
      </tp>
      <tp t="s">
        <v>#N/A N/A</v>
        <stp/>
        <stp>BDP|8975610586948213058</stp>
        <tr r="F924" s="4"/>
        <tr r="F924" s="2"/>
      </tp>
      <tp t="s">
        <v>#N/A N/A</v>
        <stp/>
        <stp>BDP|6580749782620844724</stp>
        <tr r="I123" s="4"/>
        <tr r="I123" s="2"/>
      </tp>
      <tp t="s">
        <v>#N/A N/A</v>
        <stp/>
        <stp>BDP|8363410640320946626</stp>
        <tr r="I718" s="4"/>
        <tr r="I718" s="2"/>
      </tp>
      <tp t="s">
        <v>#N/A N/A</v>
        <stp/>
        <stp>BDP|1983602492776383612</stp>
        <tr r="I902" s="4"/>
        <tr r="I902" s="2"/>
      </tp>
      <tp t="s">
        <v>#N/A N/A</v>
        <stp/>
        <stp>BDP|9061033269430633154</stp>
        <tr r="G654" s="4"/>
        <tr r="G654" s="2"/>
      </tp>
      <tp t="s">
        <v>#N/A N/A</v>
        <stp/>
        <stp>BDP|6949661169421713986</stp>
        <tr r="N40" s="4"/>
        <tr r="N40" s="2"/>
      </tp>
      <tp t="s">
        <v>#N/A N/A</v>
        <stp/>
        <stp>BDP|6122493520676778819</stp>
        <tr r="L907" s="4"/>
        <tr r="L907" s="2"/>
      </tp>
      <tp t="s">
        <v>#N/A N/A</v>
        <stp/>
        <stp>BDP|9024812532034986843</stp>
        <tr r="E404" s="4"/>
        <tr r="E404" s="2"/>
      </tp>
      <tp t="s">
        <v>#N/A N/A</v>
        <stp/>
        <stp>BDP|2070885576411051208</stp>
        <tr r="J27" s="4"/>
        <tr r="J27" s="2"/>
      </tp>
      <tp t="s">
        <v>#N/A N/A</v>
        <stp/>
        <stp>BDP|3376944618901217430</stp>
        <tr r="O768" s="4"/>
        <tr r="O768" s="2"/>
      </tp>
      <tp t="s">
        <v>#N/A N/A</v>
        <stp/>
        <stp>BDP|9138666660895954203</stp>
        <tr r="P1143" s="4"/>
        <tr r="P1143" s="2"/>
      </tp>
      <tp t="s">
        <v>#N/A N/A</v>
        <stp/>
        <stp>BDP|3968610690872147071</stp>
        <tr r="L1072" s="4"/>
        <tr r="L1072" s="2"/>
      </tp>
      <tp t="s">
        <v>#N/A N/A</v>
        <stp/>
        <stp>BDP|9219021478409472928</stp>
        <tr r="L534" s="4"/>
        <tr r="L534" s="2"/>
      </tp>
      <tp t="s">
        <v>#N/A N/A</v>
        <stp/>
        <stp>BDP|4148084000988062275</stp>
        <tr r="H315" s="4"/>
        <tr r="H315" s="2"/>
      </tp>
      <tp t="s">
        <v>#N/A N/A</v>
        <stp/>
        <stp>BDP|1387867542542045194</stp>
        <tr r="H814" s="4"/>
        <tr r="H814" s="2"/>
      </tp>
      <tp t="s">
        <v>#N/A N/A</v>
        <stp/>
        <stp>BDP|6352194178688593694</stp>
        <tr r="D1042" s="4"/>
        <tr r="D1042" s="2"/>
      </tp>
      <tp t="s">
        <v>#N/A N/A</v>
        <stp/>
        <stp>BDP|9405673398931550902</stp>
        <tr r="I656" s="4"/>
        <tr r="I656" s="2"/>
      </tp>
      <tp t="s">
        <v>#N/A N/A</v>
        <stp/>
        <stp>BDP|1581710732912184996</stp>
        <tr r="L1133" s="4"/>
        <tr r="L1133" s="2"/>
      </tp>
      <tp t="s">
        <v>#N/A N/A</v>
        <stp/>
        <stp>BDP|2797243599274354373</stp>
        <tr r="F469" s="4"/>
        <tr r="F469" s="2"/>
      </tp>
      <tp t="s">
        <v>#N/A N/A</v>
        <stp/>
        <stp>BDP|3303503373608889763</stp>
        <tr r="K429" s="4"/>
        <tr r="K429" s="2"/>
      </tp>
      <tp t="s">
        <v>#N/A N/A</v>
        <stp/>
        <stp>BDP|8198738495880806818</stp>
        <tr r="M905" s="4"/>
        <tr r="M905" s="2"/>
      </tp>
      <tp t="s">
        <v>#N/A N/A</v>
        <stp/>
        <stp>BDP|5294409945359902202</stp>
        <tr r="C518" s="4"/>
        <tr r="C518" s="2"/>
      </tp>
      <tp t="s">
        <v>#N/A N/A</v>
        <stp/>
        <stp>BDP|6460825263644226297</stp>
        <tr r="P417" s="4"/>
        <tr r="P417" s="2"/>
      </tp>
      <tp t="s">
        <v>#N/A N/A</v>
        <stp/>
        <stp>BDP|7070972929082508055</stp>
        <tr r="J857" s="4"/>
        <tr r="J857" s="2"/>
      </tp>
      <tp t="s">
        <v>#N/A N/A</v>
        <stp/>
        <stp>BDP|4319281373028782718</stp>
        <tr r="N80" s="4"/>
        <tr r="N80" s="2"/>
      </tp>
      <tp t="s">
        <v>#N/A N/A</v>
        <stp/>
        <stp>BDP|6032411098402602715</stp>
        <tr r="C579" s="4"/>
        <tr r="C579" s="2"/>
      </tp>
      <tp t="s">
        <v>#N/A N/A</v>
        <stp/>
        <stp>BDP|5578719484531809569</stp>
        <tr r="G452" s="4"/>
        <tr r="G452" s="2"/>
      </tp>
      <tp t="s">
        <v>#N/A N/A</v>
        <stp/>
        <stp>BDP|4075641741349375187</stp>
        <tr r="K93" s="4"/>
        <tr r="K93" s="2"/>
      </tp>
      <tp t="s">
        <v>#N/A N/A</v>
        <stp/>
        <stp>BDP|5769388508358180080</stp>
        <tr r="M953" s="4"/>
        <tr r="M953" s="2"/>
      </tp>
      <tp t="s">
        <v>#N/A N/A</v>
        <stp/>
        <stp>BDP|5169680588376615390</stp>
        <tr r="M706" s="4"/>
        <tr r="M706" s="2"/>
      </tp>
      <tp t="s">
        <v>#N/A N/A</v>
        <stp/>
        <stp>BDP|9524421411780135290</stp>
        <tr r="I1114" s="4"/>
        <tr r="I1114" s="2"/>
      </tp>
      <tp t="s">
        <v>#N/A N/A</v>
        <stp/>
        <stp>BDP|6840837037102154131</stp>
        <tr r="F199" s="4"/>
        <tr r="F199" s="2"/>
      </tp>
      <tp t="s">
        <v>#N/A N/A</v>
        <stp/>
        <stp>BDP|2015516449695709817</stp>
        <tr r="F404" s="4"/>
        <tr r="F404" s="2"/>
      </tp>
      <tp t="s">
        <v>#N/A N/A</v>
        <stp/>
        <stp>BDP|6613606049563754961</stp>
        <tr r="E557" s="4"/>
        <tr r="E557" s="2"/>
      </tp>
      <tp t="s">
        <v>#N/A N/A</v>
        <stp/>
        <stp>BDP|8213624431544882761</stp>
        <tr r="K198" s="4"/>
        <tr r="K198" s="2"/>
      </tp>
      <tp t="s">
        <v>#N/A N/A</v>
        <stp/>
        <stp>BDP|9960116323093219768</stp>
        <tr r="I751" s="4"/>
        <tr r="I751" s="2"/>
      </tp>
      <tp t="s">
        <v>#N/A N/A</v>
        <stp/>
        <stp>BDP|2190689348127718999</stp>
        <tr r="E368" s="4"/>
        <tr r="E368" s="2"/>
      </tp>
      <tp t="s">
        <v>#N/A N/A</v>
        <stp/>
        <stp>BDP|9433912402998088688</stp>
        <tr r="E707" s="4"/>
        <tr r="E707" s="2"/>
      </tp>
      <tp t="s">
        <v>#N/A N/A</v>
        <stp/>
        <stp>BDP|3822028886341189429</stp>
        <tr r="O606" s="4"/>
        <tr r="O606" s="2"/>
      </tp>
      <tp t="s">
        <v>#N/A N/A</v>
        <stp/>
        <stp>BDP|8806234569467899551</stp>
        <tr r="F502" s="4"/>
        <tr r="F502" s="2"/>
      </tp>
      <tp t="s">
        <v>#N/A N/A</v>
        <stp/>
        <stp>BDP|4959430697696697141</stp>
        <tr r="N1080" s="4"/>
        <tr r="N1080" s="2"/>
      </tp>
      <tp t="s">
        <v>#N/A N/A</v>
        <stp/>
        <stp>BDP|9081836668618233161</stp>
        <tr r="Q193" s="4"/>
        <tr r="Q193" s="2"/>
      </tp>
      <tp t="s">
        <v>#N/A N/A</v>
        <stp/>
        <stp>BDP|9775180797116452939</stp>
        <tr r="Q296" s="4"/>
        <tr r="Q296" s="2"/>
      </tp>
      <tp t="s">
        <v>#N/A N/A</v>
        <stp/>
        <stp>BDP|3119939356753854230</stp>
        <tr r="D1046" s="4"/>
        <tr r="D1046" s="2"/>
      </tp>
      <tp t="s">
        <v>#N/A N/A</v>
        <stp/>
        <stp>BDP|3907923979263423099</stp>
        <tr r="K337" s="4"/>
        <tr r="K337" s="2"/>
      </tp>
      <tp t="s">
        <v>#N/A N/A</v>
        <stp/>
        <stp>BDP|3919939511334734132</stp>
        <tr r="Q264" s="4"/>
        <tr r="Q264" s="2"/>
      </tp>
      <tp t="s">
        <v>#N/A N/A</v>
        <stp/>
        <stp>BDP|3498563623332850861</stp>
        <tr r="O242" s="4"/>
        <tr r="O242" s="2"/>
      </tp>
      <tp t="s">
        <v>#N/A N/A</v>
        <stp/>
        <stp>BDP|7115507754880810922</stp>
        <tr r="G313" s="4"/>
        <tr r="G313" s="2"/>
      </tp>
      <tp t="s">
        <v>#N/A N/A</v>
        <stp/>
        <stp>BDP|9892115617770105707</stp>
        <tr r="O901" s="4"/>
        <tr r="O901" s="2"/>
      </tp>
      <tp t="s">
        <v>#N/A N/A</v>
        <stp/>
        <stp>BDP|4099355499639229914</stp>
        <tr r="C644" s="4"/>
        <tr r="C644" s="2"/>
      </tp>
      <tp t="s">
        <v>#N/A N/A</v>
        <stp/>
        <stp>BDP|3998849657498517809</stp>
        <tr r="M594" s="4"/>
        <tr r="M594" s="2"/>
      </tp>
      <tp t="s">
        <v>#N/A N/A</v>
        <stp/>
        <stp>BDP|4283978407627837459</stp>
        <tr r="C766" s="4"/>
        <tr r="C766" s="2"/>
      </tp>
      <tp t="s">
        <v>#N/A N/A</v>
        <stp/>
        <stp>BDP|3432752637431923808</stp>
        <tr r="I1146" s="4"/>
        <tr r="I1146" s="2"/>
      </tp>
      <tp t="s">
        <v>#N/A N/A</v>
        <stp/>
        <stp>BDP|7521138290363960200</stp>
        <tr r="M1106" s="4"/>
        <tr r="M1106" s="2"/>
      </tp>
      <tp t="s">
        <v>#N/A N/A</v>
        <stp/>
        <stp>BDP|7864107080624353443</stp>
        <tr r="J308" s="4"/>
        <tr r="J308" s="2"/>
      </tp>
      <tp t="s">
        <v>#N/A N/A</v>
        <stp/>
        <stp>BDP|4588286296050064149</stp>
        <tr r="C1119" s="4"/>
        <tr r="C1119" s="2"/>
      </tp>
      <tp t="s">
        <v>#N/A N/A</v>
        <stp/>
        <stp>BDP|4990826235643187201</stp>
        <tr r="L624" s="4"/>
        <tr r="L624" s="2"/>
      </tp>
      <tp t="s">
        <v>#N/A N/A</v>
        <stp/>
        <stp>BDP|6702585680771052407</stp>
        <tr r="L36" s="4"/>
        <tr r="L36" s="2"/>
      </tp>
      <tp t="s">
        <v>#N/A N/A</v>
        <stp/>
        <stp>BDP|2391964053124187487</stp>
        <tr r="E799" s="4"/>
        <tr r="E799" s="2"/>
      </tp>
      <tp t="s">
        <v>#N/A N/A</v>
        <stp/>
        <stp>BDP|4398450692140280793</stp>
        <tr r="I258" s="4"/>
        <tr r="I258" s="2"/>
      </tp>
      <tp t="s">
        <v>#N/A N/A</v>
        <stp/>
        <stp>BDP|9233359738783899486</stp>
        <tr r="P440" s="4"/>
        <tr r="P440" s="2"/>
      </tp>
      <tp t="s">
        <v>#N/A N/A</v>
        <stp/>
        <stp>BDP|4546624395467955243</stp>
        <tr r="H1131" s="4"/>
        <tr r="H1131" s="2"/>
      </tp>
      <tp t="s">
        <v>#N/A N/A</v>
        <stp/>
        <stp>BDP|9442581704875492736</stp>
        <tr r="M487" s="4"/>
        <tr r="M487" s="2"/>
      </tp>
      <tp t="s">
        <v>#N/A N/A</v>
        <stp/>
        <stp>BDP|5729313879436610966</stp>
        <tr r="G1127" s="4"/>
        <tr r="G1127" s="2"/>
      </tp>
      <tp t="s">
        <v>#N/A N/A</v>
        <stp/>
        <stp>BDP|3838681099694296648</stp>
        <tr r="H691" s="4"/>
        <tr r="H691" s="2"/>
      </tp>
      <tp t="s">
        <v>#N/A N/A</v>
        <stp/>
        <stp>BDP|8161153928391015430</stp>
        <tr r="E263" s="4"/>
        <tr r="E263" s="2"/>
      </tp>
      <tp t="s">
        <v>#N/A N/A</v>
        <stp/>
        <stp>BDP|7073042889609362812</stp>
        <tr r="C982" s="4"/>
        <tr r="C982" s="2"/>
      </tp>
      <tp t="s">
        <v>#N/A N/A</v>
        <stp/>
        <stp>BDP|9678551354343954416</stp>
        <tr r="I423" s="4"/>
        <tr r="I423" s="2"/>
      </tp>
      <tp t="s">
        <v>#N/A N/A</v>
        <stp/>
        <stp>BDP|2238286057888340320</stp>
        <tr r="P1107" s="4"/>
        <tr r="P1107" s="2"/>
      </tp>
      <tp t="s">
        <v>#N/A N/A</v>
        <stp/>
        <stp>BDP|2952038794237062221</stp>
        <tr r="E174" s="4"/>
        <tr r="E174" s="2"/>
      </tp>
      <tp t="s">
        <v>#N/A N/A</v>
        <stp/>
        <stp>BDP|9795086040681545265</stp>
        <tr r="O996" s="4"/>
        <tr r="O996" s="2"/>
      </tp>
      <tp t="s">
        <v>#N/A N/A</v>
        <stp/>
        <stp>BDP|8867704255644494056</stp>
        <tr r="F778" s="4"/>
        <tr r="F778" s="2"/>
      </tp>
      <tp t="s">
        <v>#N/A N/A</v>
        <stp/>
        <stp>BDP|6559908205751808041</stp>
        <tr r="J1042" s="4"/>
        <tr r="J1042" s="2"/>
      </tp>
      <tp t="s">
        <v>#N/A N/A</v>
        <stp/>
        <stp>BDP|2826519277016002821</stp>
        <tr r="C797" s="4"/>
        <tr r="C797" s="2"/>
      </tp>
      <tp t="s">
        <v>#N/A N/A</v>
        <stp/>
        <stp>BDP|3633190443908168016</stp>
        <tr r="N826" s="4"/>
        <tr r="N826" s="2"/>
      </tp>
      <tp t="s">
        <v>#N/A N/A</v>
        <stp/>
        <stp>BDP|4849455581915577355</stp>
        <tr r="G103" s="4"/>
        <tr r="G103" s="2"/>
      </tp>
      <tp t="s">
        <v>#N/A N/A</v>
        <stp/>
        <stp>BDP|8687760332285754792</stp>
        <tr r="M1101" s="4"/>
        <tr r="M1101" s="2"/>
      </tp>
      <tp t="s">
        <v>#N/A N/A</v>
        <stp/>
        <stp>BDP|8233538339407429700</stp>
        <tr r="F501" s="4"/>
        <tr r="F501" s="2"/>
      </tp>
      <tp t="s">
        <v>#N/A N/A</v>
        <stp/>
        <stp>BDP|2644656618873777801</stp>
        <tr r="Q730" s="4"/>
        <tr r="Q730" s="2"/>
      </tp>
      <tp t="s">
        <v>#N/A N/A</v>
        <stp/>
        <stp>BDP|3116789586141171321</stp>
        <tr r="P946" s="4"/>
        <tr r="P946" s="2"/>
      </tp>
      <tp t="s">
        <v>#N/A N/A</v>
        <stp/>
        <stp>BDP|6017526153551999944</stp>
        <tr r="F337" s="4"/>
        <tr r="F337" s="2"/>
      </tp>
      <tp t="s">
        <v>#N/A N/A</v>
        <stp/>
        <stp>BDP|5405524731349913428</stp>
        <tr r="E1072" s="4"/>
        <tr r="E1072" s="2"/>
      </tp>
      <tp t="s">
        <v>#N/A N/A</v>
        <stp/>
        <stp>BDP|3613485482810219123</stp>
        <tr r="I259" s="4"/>
        <tr r="I259" s="2"/>
      </tp>
      <tp t="s">
        <v>#N/A N/A</v>
        <stp/>
        <stp>BDP|2544492102291025928</stp>
        <tr r="K905" s="4"/>
        <tr r="K905" s="2"/>
      </tp>
      <tp t="s">
        <v>#N/A N/A</v>
        <stp/>
        <stp>BDP|7645158748654323849</stp>
        <tr r="O491" s="4"/>
        <tr r="O491" s="2"/>
      </tp>
      <tp t="s">
        <v>#N/A N/A</v>
        <stp/>
        <stp>BDP|1355966570051023091</stp>
        <tr r="M910" s="4"/>
        <tr r="M910" s="2"/>
      </tp>
      <tp t="s">
        <v>#N/A N/A</v>
        <stp/>
        <stp>BDP|7604692781867124038</stp>
        <tr r="I739" s="4"/>
        <tr r="I739" s="2"/>
      </tp>
      <tp t="s">
        <v>#N/A N/A</v>
        <stp/>
        <stp>BDP|9951523663302138656</stp>
        <tr r="C330" s="4"/>
        <tr r="C330" s="2"/>
      </tp>
      <tp t="s">
        <v>#N/A N/A</v>
        <stp/>
        <stp>BDP|4220581167141254834</stp>
        <tr r="D922" s="4"/>
        <tr r="D922" s="2"/>
      </tp>
      <tp t="s">
        <v>#N/A N/A</v>
        <stp/>
        <stp>BDP|8129714852256895268</stp>
        <tr r="N363" s="4"/>
        <tr r="N363" s="2"/>
      </tp>
      <tp t="s">
        <v>#N/A N/A</v>
        <stp/>
        <stp>BDP|3519005500074097998</stp>
        <tr r="N104" s="4"/>
        <tr r="N104" s="2"/>
      </tp>
      <tp t="s">
        <v>#N/A N/A</v>
        <stp/>
        <stp>BDP|5318834363034910161</stp>
        <tr r="Q866" s="4"/>
        <tr r="Q866" s="2"/>
      </tp>
      <tp t="s">
        <v>#N/A N/A</v>
        <stp/>
        <stp>BDP|7504645489417106055</stp>
        <tr r="N9" s="4"/>
        <tr r="N9" s="2"/>
      </tp>
      <tp t="s">
        <v>#N/A N/A</v>
        <stp/>
        <stp>BDP|1080258894166915244</stp>
        <tr r="H955" s="4"/>
        <tr r="H955" s="2"/>
      </tp>
      <tp t="s">
        <v>#N/A N/A</v>
        <stp/>
        <stp>BDP|7850351791910883382</stp>
        <tr r="I1044" s="4"/>
        <tr r="I1044" s="2"/>
      </tp>
      <tp t="s">
        <v>#N/A N/A</v>
        <stp/>
        <stp>BDP|7374272839978868083</stp>
        <tr r="P727" s="4"/>
        <tr r="P727" s="2"/>
      </tp>
      <tp t="s">
        <v>#N/A N/A</v>
        <stp/>
        <stp>BDP|8945749466791152677</stp>
        <tr r="H842" s="4"/>
        <tr r="H842" s="2"/>
      </tp>
      <tp t="s">
        <v>#N/A N/A</v>
        <stp/>
        <stp>BDP|2376930929831114655</stp>
        <tr r="I405" s="4"/>
        <tr r="I405" s="2"/>
      </tp>
      <tp t="s">
        <v>#N/A N/A</v>
        <stp/>
        <stp>BDP|9771388013577064216</stp>
        <tr r="O425" s="4"/>
        <tr r="O425" s="2"/>
      </tp>
      <tp t="s">
        <v>#N/A N/A</v>
        <stp/>
        <stp>BDP|8943558033026059623</stp>
        <tr r="H596" s="4"/>
        <tr r="H596" s="2"/>
      </tp>
      <tp t="s">
        <v>#N/A N/A</v>
        <stp/>
        <stp>BDP|1128609833718631292</stp>
        <tr r="H461" s="4"/>
        <tr r="H461" s="2"/>
      </tp>
      <tp t="s">
        <v>#N/A N/A</v>
        <stp/>
        <stp>BDP|6878050092767686645</stp>
        <tr r="P460" s="4"/>
        <tr r="P460" s="2"/>
      </tp>
      <tp t="s">
        <v>#N/A N/A</v>
        <stp/>
        <stp>BDP|6695593257749125143</stp>
        <tr r="D979" s="4"/>
        <tr r="D979" s="2"/>
      </tp>
      <tp t="s">
        <v>#N/A N/A</v>
        <stp/>
        <stp>BDP|2365639488161415313</stp>
        <tr r="L603" s="4"/>
        <tr r="L603" s="2"/>
      </tp>
      <tp t="s">
        <v>#N/A N/A</v>
        <stp/>
        <stp>BDP|9881487129308723932</stp>
        <tr r="G231" s="4"/>
        <tr r="G231" s="2"/>
      </tp>
      <tp t="s">
        <v>#N/A N/A</v>
        <stp/>
        <stp>BDP|7990150270299005614</stp>
        <tr r="D19" s="4"/>
        <tr r="D19" s="2"/>
      </tp>
      <tp t="s">
        <v>#N/A N/A</v>
        <stp/>
        <stp>BDP|1923510683914520637</stp>
        <tr r="E995" s="4"/>
        <tr r="E995" s="2"/>
      </tp>
      <tp t="s">
        <v>#N/A N/A</v>
        <stp/>
        <stp>BDP|2751473171467559899</stp>
        <tr r="G757" s="4"/>
        <tr r="G757" s="2"/>
      </tp>
      <tp t="s">
        <v>#N/A N/A</v>
        <stp/>
        <stp>BDP|1103183934185398835</stp>
        <tr r="O478" s="4"/>
        <tr r="O478" s="2"/>
      </tp>
      <tp t="s">
        <v>#N/A N/A</v>
        <stp/>
        <stp>BDP|3823520115671263803</stp>
        <tr r="I84" s="4"/>
        <tr r="I84" s="2"/>
      </tp>
      <tp t="s">
        <v>#N/A N/A</v>
        <stp/>
        <stp>BDP|9305561447990617698</stp>
        <tr r="I949" s="4"/>
        <tr r="I949" s="2"/>
      </tp>
      <tp t="s">
        <v>#N/A N/A</v>
        <stp/>
        <stp>BDP|6906360782270432341</stp>
        <tr r="H86" s="4"/>
        <tr r="H86" s="2"/>
      </tp>
      <tp t="s">
        <v>#N/A N/A</v>
        <stp/>
        <stp>BDP|6067645659373071807</stp>
        <tr r="D7" s="4"/>
        <tr r="D7" s="2"/>
      </tp>
      <tp t="s">
        <v>#N/A N/A</v>
        <stp/>
        <stp>BDP|4845918799242945849</stp>
        <tr r="Q502" s="4"/>
        <tr r="Q502" s="2"/>
      </tp>
      <tp t="s">
        <v>#N/A N/A</v>
        <stp/>
        <stp>BDP|1727460442426936977</stp>
        <tr r="G942" s="4"/>
        <tr r="G942" s="2"/>
      </tp>
      <tp t="s">
        <v>#N/A N/A</v>
        <stp/>
        <stp>BDP|8943092052755635690</stp>
        <tr r="L293" s="4"/>
        <tr r="L293" s="2"/>
      </tp>
      <tp t="s">
        <v>#N/A N/A</v>
        <stp/>
        <stp>BDP|4592186604633599815</stp>
        <tr r="Q571" s="4"/>
        <tr r="Q571" s="2"/>
      </tp>
      <tp t="s">
        <v>#N/A N/A</v>
        <stp/>
        <stp>BDP|6186997078994432291</stp>
        <tr r="G289" s="4"/>
        <tr r="G289" s="2"/>
      </tp>
      <tp t="s">
        <v>#N/A N/A</v>
        <stp/>
        <stp>BDP|5463689503584299904</stp>
        <tr r="D246" s="4"/>
        <tr r="D246" s="2"/>
      </tp>
      <tp t="s">
        <v>#N/A N/A</v>
        <stp/>
        <stp>BDP|7737795594334158367</stp>
        <tr r="M1118" s="4"/>
        <tr r="M1118" s="2"/>
      </tp>
      <tp t="s">
        <v>#N/A N/A</v>
        <stp/>
        <stp>BDP|2937581668316520915</stp>
        <tr r="M9" s="4"/>
        <tr r="M9" s="2"/>
      </tp>
      <tp t="s">
        <v>#N/A N/A</v>
        <stp/>
        <stp>BDP|9784449126750918111</stp>
        <tr r="I539" s="4"/>
        <tr r="I539" s="2"/>
      </tp>
      <tp t="s">
        <v>#N/A N/A</v>
        <stp/>
        <stp>BDP|8087411042946710068</stp>
        <tr r="K931" s="4"/>
        <tr r="K931" s="2"/>
      </tp>
      <tp t="s">
        <v>#N/A N/A</v>
        <stp/>
        <stp>BDP|6098969235670291236</stp>
        <tr r="C1034" s="4"/>
        <tr r="C1034" s="2"/>
      </tp>
      <tp t="s">
        <v>#N/A N/A</v>
        <stp/>
        <stp>BDP|2259642097277556469</stp>
        <tr r="F131" s="4"/>
        <tr r="F131" s="2"/>
      </tp>
      <tp t="s">
        <v>#N/A N/A</v>
        <stp/>
        <stp>BDP|9752855490266530059</stp>
        <tr r="L658" s="4"/>
        <tr r="L658" s="2"/>
      </tp>
      <tp t="s">
        <v>#N/A N/A</v>
        <stp/>
        <stp>BDP|9684533644324421272</stp>
        <tr r="I715" s="4"/>
        <tr r="I715" s="2"/>
      </tp>
      <tp t="s">
        <v>#N/A N/A</v>
        <stp/>
        <stp>BDP|3386590676186764997</stp>
        <tr r="Q682" s="4"/>
        <tr r="Q682" s="2"/>
      </tp>
      <tp t="s">
        <v>#N/A N/A</v>
        <stp/>
        <stp>BDP|5137817147640689731</stp>
        <tr r="Q947" s="4"/>
        <tr r="Q947" s="2"/>
      </tp>
      <tp t="s">
        <v>#N/A N/A</v>
        <stp/>
        <stp>BDP|8282222420446306014</stp>
        <tr r="J413" s="4"/>
        <tr r="J413" s="2"/>
      </tp>
      <tp t="s">
        <v>#N/A N/A</v>
        <stp/>
        <stp>BDP|5797985348174275270</stp>
        <tr r="F246" s="4"/>
        <tr r="F246" s="2"/>
      </tp>
      <tp t="s">
        <v>#N/A N/A</v>
        <stp/>
        <stp>BDP|1122650485843662256</stp>
        <tr r="K202" s="4"/>
        <tr r="K202" s="2"/>
      </tp>
      <tp t="s">
        <v>#N/A N/A</v>
        <stp/>
        <stp>BDP|3203412296770385047</stp>
        <tr r="G525" s="4"/>
        <tr r="G525" s="2"/>
      </tp>
      <tp t="s">
        <v>#N/A N/A</v>
        <stp/>
        <stp>BDP|4029433197866510132</stp>
        <tr r="P295" s="4"/>
        <tr r="P295" s="2"/>
      </tp>
      <tp t="s">
        <v>#N/A N/A</v>
        <stp/>
        <stp>BDP|9961659844220842523</stp>
        <tr r="D513" s="4"/>
        <tr r="D513" s="2"/>
      </tp>
      <tp t="s">
        <v>#N/A N/A</v>
        <stp/>
        <stp>BDP|5337504292857716042</stp>
        <tr r="N418" s="4"/>
        <tr r="N418" s="2"/>
      </tp>
      <tp t="s">
        <v>#N/A N/A</v>
        <stp/>
        <stp>BDP|8045170065534091507</stp>
        <tr r="J945" s="4"/>
        <tr r="J945" s="2"/>
      </tp>
      <tp t="s">
        <v>#N/A N/A</v>
        <stp/>
        <stp>BDP|4074301225812461936</stp>
        <tr r="E698" s="4"/>
        <tr r="E698" s="2"/>
      </tp>
      <tp t="s">
        <v>#N/A N/A</v>
        <stp/>
        <stp>BDP|2000282539959193423</stp>
        <tr r="H300" s="4"/>
        <tr r="H300" s="2"/>
      </tp>
      <tp t="s">
        <v>#N/A N/A</v>
        <stp/>
        <stp>BDP|4819169481523453098</stp>
        <tr r="F282" s="4"/>
        <tr r="F282" s="2"/>
      </tp>
      <tp t="s">
        <v>#N/A N/A</v>
        <stp/>
        <stp>BDP|8556098458977039467</stp>
        <tr r="J68" s="4"/>
        <tr r="J68" s="2"/>
      </tp>
      <tp t="s">
        <v>#N/A N/A</v>
        <stp/>
        <stp>BDP|6229924532015300736</stp>
        <tr r="K1109" s="4"/>
        <tr r="K1109" s="2"/>
      </tp>
      <tp t="s">
        <v>#N/A N/A</v>
        <stp/>
        <stp>BDP|6443560150898993095</stp>
        <tr r="L1126" s="4"/>
        <tr r="L1126" s="2"/>
      </tp>
      <tp t="s">
        <v>#N/A N/A</v>
        <stp/>
        <stp>BDP|5583549566550658831</stp>
        <tr r="H1136" s="4"/>
        <tr r="H1136" s="2"/>
      </tp>
      <tp t="s">
        <v>#N/A N/A</v>
        <stp/>
        <stp>BDP|7033143187795810596</stp>
        <tr r="C210" s="4"/>
        <tr r="C210" s="2"/>
      </tp>
      <tp t="s">
        <v>#N/A N/A</v>
        <stp/>
        <stp>BDP|3175222873750699848</stp>
        <tr r="M862" s="4"/>
        <tr r="M862" s="2"/>
      </tp>
      <tp t="s">
        <v>#N/A N/A</v>
        <stp/>
        <stp>BDP|2814786940557616840</stp>
        <tr r="C554" s="4"/>
        <tr r="C554" s="2"/>
      </tp>
      <tp t="s">
        <v>#N/A N/A</v>
        <stp/>
        <stp>BDP|3235825455434522422</stp>
        <tr r="F1119" s="4"/>
        <tr r="F1119" s="2"/>
      </tp>
      <tp t="s">
        <v>#N/A N/A</v>
        <stp/>
        <stp>BDP|6120995653164156086</stp>
        <tr r="O438" s="4"/>
        <tr r="O438" s="2"/>
      </tp>
      <tp t="s">
        <v>#N/A N/A</v>
        <stp/>
        <stp>BDP|1905500497163457081</stp>
        <tr r="L681" s="4"/>
        <tr r="L681" s="2"/>
      </tp>
      <tp t="s">
        <v>#N/A N/A</v>
        <stp/>
        <stp>BDP|1928704838348630352</stp>
        <tr r="J265" s="4"/>
        <tr r="J265" s="2"/>
      </tp>
      <tp t="s">
        <v>#N/A N/A</v>
        <stp/>
        <stp>BDP|8213196350074022692</stp>
        <tr r="M913" s="4"/>
        <tr r="M913" s="2"/>
      </tp>
      <tp t="s">
        <v>#N/A N/A</v>
        <stp/>
        <stp>BDP|3322933702431906593</stp>
        <tr r="C45" s="4"/>
        <tr r="C45" s="2"/>
      </tp>
      <tp t="s">
        <v>#N/A N/A</v>
        <stp/>
        <stp>BDP|4510598428635415828</stp>
        <tr r="G241" s="4"/>
        <tr r="G241" s="2"/>
      </tp>
      <tp t="s">
        <v>#N/A N/A</v>
        <stp/>
        <stp>BDP|8341713733591603354</stp>
        <tr r="P783" s="4"/>
        <tr r="P783" s="2"/>
      </tp>
      <tp t="s">
        <v>#N/A N/A</v>
        <stp/>
        <stp>BDP|8034082838065722055</stp>
        <tr r="G717" s="4"/>
        <tr r="G717" s="2"/>
      </tp>
      <tp t="s">
        <v>#N/A N/A</v>
        <stp/>
        <stp>BDP|1448548475908159579</stp>
        <tr r="N1002" s="4"/>
        <tr r="N1002" s="2"/>
      </tp>
      <tp t="s">
        <v>#N/A N/A</v>
        <stp/>
        <stp>BDP|4238723982887985289</stp>
        <tr r="P1142" s="4"/>
        <tr r="P1142" s="2"/>
      </tp>
      <tp t="s">
        <v>#N/A N/A</v>
        <stp/>
        <stp>BDP|1448551911493483870</stp>
        <tr r="C142" s="4"/>
        <tr r="C142" s="2"/>
      </tp>
      <tp t="s">
        <v>#N/A N/A</v>
        <stp/>
        <stp>BDP|9988712293211859805</stp>
        <tr r="O220" s="4"/>
        <tr r="O220" s="2"/>
      </tp>
      <tp t="s">
        <v>#N/A N/A</v>
        <stp/>
        <stp>BDP|2229017805844512807</stp>
        <tr r="Q186" s="4"/>
        <tr r="Q186" s="2"/>
      </tp>
      <tp t="s">
        <v>#N/A N/A</v>
        <stp/>
        <stp>BDP|5190221763999729648</stp>
        <tr r="K692" s="4"/>
        <tr r="K692" s="2"/>
      </tp>
      <tp t="s">
        <v>#N/A N/A</v>
        <stp/>
        <stp>BDP|4112632404238695433</stp>
        <tr r="J959" s="4"/>
        <tr r="J959" s="2"/>
      </tp>
      <tp t="s">
        <v>#N/A N/A</v>
        <stp/>
        <stp>BDP|2518469496649461823</stp>
        <tr r="H689" s="4"/>
        <tr r="H689" s="2"/>
      </tp>
      <tp t="s">
        <v>#N/A N/A</v>
        <stp/>
        <stp>BDP|7313109581234767466</stp>
        <tr r="C859" s="4"/>
        <tr r="C859" s="2"/>
      </tp>
      <tp t="s">
        <v>#N/A N/A</v>
        <stp/>
        <stp>BDP|4509799009038601504</stp>
        <tr r="N58" s="4"/>
        <tr r="N58" s="2"/>
      </tp>
      <tp t="s">
        <v>#N/A N/A</v>
        <stp/>
        <stp>BDP|8281832281042746442</stp>
        <tr r="G222" s="4"/>
        <tr r="G222" s="2"/>
      </tp>
      <tp t="s">
        <v>#N/A N/A</v>
        <stp/>
        <stp>BDP|1046326694692405718</stp>
        <tr r="O1015" s="4"/>
        <tr r="O1015" s="2"/>
      </tp>
      <tp t="s">
        <v>#N/A N/A</v>
        <stp/>
        <stp>BDP|8017952027705432858</stp>
        <tr r="K948" s="4"/>
        <tr r="K948" s="2"/>
      </tp>
      <tp t="s">
        <v>#N/A N/A</v>
        <stp/>
        <stp>BDP|8508137972987585729</stp>
        <tr r="H328" s="4"/>
        <tr r="H328" s="2"/>
      </tp>
      <tp t="s">
        <v>#N/A N/A</v>
        <stp/>
        <stp>BDP|8554302556823095307</stp>
        <tr r="E694" s="4"/>
        <tr r="E694" s="2"/>
      </tp>
      <tp t="s">
        <v>#N/A N/A</v>
        <stp/>
        <stp>BDP|8355710994650124840</stp>
        <tr r="P625" s="4"/>
        <tr r="P625" s="2"/>
      </tp>
      <tp t="s">
        <v>#N/A N/A</v>
        <stp/>
        <stp>BDP|8379016517447663003</stp>
        <tr r="C15" s="4"/>
        <tr r="C15" s="2"/>
      </tp>
      <tp t="s">
        <v>#N/A N/A</v>
        <stp/>
        <stp>BDP|9335792210105931400</stp>
        <tr r="J1030" s="4"/>
        <tr r="J1030" s="2"/>
      </tp>
      <tp t="s">
        <v>#N/A N/A</v>
        <stp/>
        <stp>BDP|4356211344254510804</stp>
        <tr r="C543" s="4"/>
        <tr r="C543" s="2"/>
      </tp>
      <tp t="s">
        <v>#N/A N/A</v>
        <stp/>
        <stp>BDP|6273364197085621762</stp>
        <tr r="E990" s="4"/>
        <tr r="E990" s="2"/>
      </tp>
      <tp t="s">
        <v>#N/A N/A</v>
        <stp/>
        <stp>BDP|3378807671703633176</stp>
        <tr r="M1070" s="4"/>
        <tr r="M1070" s="2"/>
      </tp>
      <tp t="s">
        <v>#N/A N/A</v>
        <stp/>
        <stp>BDP|8448579414024298661</stp>
        <tr r="Q47" s="4"/>
        <tr r="Q47" s="2"/>
      </tp>
      <tp t="s">
        <v>#N/A N/A</v>
        <stp/>
        <stp>BDP|4828646629087516930</stp>
        <tr r="L181" s="4"/>
        <tr r="L181" s="2"/>
      </tp>
      <tp t="s">
        <v>#N/A N/A</v>
        <stp/>
        <stp>BDP|8524841492603513451</stp>
        <tr r="M648" s="4"/>
        <tr r="M648" s="2"/>
      </tp>
      <tp t="s">
        <v>#N/A N/A</v>
        <stp/>
        <stp>BDP|1169473490997586500</stp>
        <tr r="O90" s="4"/>
        <tr r="O90" s="2"/>
      </tp>
      <tp t="s">
        <v>#N/A N/A</v>
        <stp/>
        <stp>BDP|9510346235845185260</stp>
        <tr r="J1035" s="4"/>
        <tr r="J1035" s="2"/>
      </tp>
      <tp t="s">
        <v>#N/A N/A</v>
        <stp/>
        <stp>BDP|1908330088144423054</stp>
        <tr r="J113" s="4"/>
        <tr r="J113" s="2"/>
      </tp>
      <tp t="s">
        <v>#N/A N/A</v>
        <stp/>
        <stp>BDP|8126204634685277240</stp>
        <tr r="F762" s="4"/>
        <tr r="F762" s="2"/>
      </tp>
      <tp t="s">
        <v>#N/A N/A</v>
        <stp/>
        <stp>BDP|7915822598260846883</stp>
        <tr r="C358" s="4"/>
        <tr r="C358" s="2"/>
      </tp>
      <tp t="s">
        <v>#N/A N/A</v>
        <stp/>
        <stp>BDP|1921971759263784000</stp>
        <tr r="D298" s="4"/>
        <tr r="D298" s="2"/>
      </tp>
      <tp t="s">
        <v>#N/A N/A</v>
        <stp/>
        <stp>BDP|2327544142339188444</stp>
        <tr r="K674" s="4"/>
        <tr r="K674" s="2"/>
      </tp>
      <tp t="s">
        <v>#N/A N/A</v>
        <stp/>
        <stp>BDP|9233385410885312096</stp>
        <tr r="L1141" s="4"/>
        <tr r="L1141" s="2"/>
      </tp>
      <tp t="s">
        <v>#N/A N/A</v>
        <stp/>
        <stp>BDP|6468150387187169678</stp>
        <tr r="D844" s="4"/>
        <tr r="D844" s="2"/>
      </tp>
      <tp t="s">
        <v>#N/A N/A</v>
        <stp/>
        <stp>BDP|8864392971951102314</stp>
        <tr r="D916" s="4"/>
        <tr r="D916" s="2"/>
      </tp>
      <tp t="s">
        <v>#N/A N/A</v>
        <stp/>
        <stp>BDP|1168413572228386417</stp>
        <tr r="N1128" s="4"/>
        <tr r="N1128" s="2"/>
      </tp>
      <tp t="s">
        <v>#N/A N/A</v>
        <stp/>
        <stp>BDP|8113128450745145720</stp>
        <tr r="G333" s="4"/>
        <tr r="G333" s="2"/>
      </tp>
      <tp t="s">
        <v>#N/A N/A</v>
        <stp/>
        <stp>BDP|8191283039701247623</stp>
        <tr r="H360" s="4"/>
        <tr r="H360" s="2"/>
      </tp>
      <tp t="s">
        <v>#N/A N/A</v>
        <stp/>
        <stp>BDP|9119453846097389010</stp>
        <tr r="O179" s="4"/>
        <tr r="O179" s="2"/>
      </tp>
      <tp t="s">
        <v>#N/A N/A</v>
        <stp/>
        <stp>BDP|8082660847402429654</stp>
        <tr r="E167" s="4"/>
        <tr r="E167" s="2"/>
      </tp>
      <tp t="s">
        <v>#N/A N/A</v>
        <stp/>
        <stp>BDP|4598797167668800332</stp>
        <tr r="L366" s="4"/>
        <tr r="L366" s="2"/>
      </tp>
      <tp t="s">
        <v>#N/A N/A</v>
        <stp/>
        <stp>BDP|8245714371431094720</stp>
        <tr r="E761" s="4"/>
        <tr r="E761" s="2"/>
      </tp>
      <tp t="s">
        <v>#N/A N/A</v>
        <stp/>
        <stp>BDP|6719170886031190075</stp>
        <tr r="L227" s="4"/>
        <tr r="L227" s="2"/>
      </tp>
      <tp t="s">
        <v>#N/A N/A</v>
        <stp/>
        <stp>BDP|4393246984451156123</stp>
        <tr r="O1074" s="4"/>
        <tr r="O1074" s="2"/>
      </tp>
      <tp t="s">
        <v>#N/A N/A</v>
        <stp/>
        <stp>BDP|1493689768967713834</stp>
        <tr r="I436" s="4"/>
        <tr r="I436" s="2"/>
      </tp>
      <tp t="s">
        <v>#N/A N/A</v>
        <stp/>
        <stp>BDP|4514849776204111167</stp>
        <tr r="H702" s="4"/>
        <tr r="H702" s="2"/>
      </tp>
      <tp t="s">
        <v>#N/A N/A</v>
        <stp/>
        <stp>BDP|4598005942889206758</stp>
        <tr r="N924" s="4"/>
        <tr r="N924" s="2"/>
      </tp>
      <tp t="s">
        <v>#N/A N/A</v>
        <stp/>
        <stp>BDP|8695013240715010773</stp>
        <tr r="N248" s="4"/>
        <tr r="N248" s="2"/>
      </tp>
      <tp t="s">
        <v>#N/A N/A</v>
        <stp/>
        <stp>BDP|3981729098780699350</stp>
        <tr r="J353" s="4"/>
        <tr r="J353" s="2"/>
      </tp>
      <tp t="s">
        <v>#N/A N/A</v>
        <stp/>
        <stp>BDP|2586468683115077508</stp>
        <tr r="Q823" s="4"/>
        <tr r="Q823" s="2"/>
      </tp>
      <tp t="s">
        <v>#N/A N/A</v>
        <stp/>
        <stp>BDP|9169605427876501535</stp>
        <tr r="D328" s="4"/>
        <tr r="D328" s="2"/>
      </tp>
      <tp t="s">
        <v>#N/A N/A</v>
        <stp/>
        <stp>BDP|8267523836515764517</stp>
        <tr r="J636" s="4"/>
        <tr r="J636" s="2"/>
      </tp>
      <tp t="s">
        <v>#N/A N/A</v>
        <stp/>
        <stp>BDP|3636833566524028737</stp>
        <tr r="J531" s="4"/>
        <tr r="J531" s="2"/>
      </tp>
      <tp t="s">
        <v>#N/A N/A</v>
        <stp/>
        <stp>BDP|8854602935106414597</stp>
        <tr r="F107" s="4"/>
        <tr r="F107" s="2"/>
      </tp>
      <tp t="s">
        <v>#N/A N/A</v>
        <stp/>
        <stp>BDP|9885992313659659649</stp>
        <tr r="N387" s="4"/>
        <tr r="N387" s="2"/>
      </tp>
      <tp t="s">
        <v>#N/A N/A</v>
        <stp/>
        <stp>BDP|4536412954048502353</stp>
        <tr r="D820" s="4"/>
        <tr r="D820" s="2"/>
      </tp>
      <tp t="s">
        <v>#N/A N/A</v>
        <stp/>
        <stp>BDP|7402923763746405011</stp>
        <tr r="L819" s="4"/>
        <tr r="L819" s="2"/>
      </tp>
      <tp t="s">
        <v>#N/A N/A</v>
        <stp/>
        <stp>BDP|9462016966669560864</stp>
        <tr r="L738" s="4"/>
        <tr r="L738" s="2"/>
      </tp>
      <tp t="s">
        <v>#N/A N/A</v>
        <stp/>
        <stp>BDP|6027671975031158831</stp>
        <tr r="F249" s="4"/>
        <tr r="F249" s="2"/>
      </tp>
      <tp t="s">
        <v>#N/A N/A</v>
        <stp/>
        <stp>BDP|3333731240756967895</stp>
        <tr r="C408" s="4"/>
        <tr r="C408" s="2"/>
      </tp>
      <tp t="s">
        <v>#N/A N/A</v>
        <stp/>
        <stp>BDP|5551046475624644827</stp>
        <tr r="F645" s="4"/>
        <tr r="F645" s="2"/>
      </tp>
      <tp t="s">
        <v>#N/A N/A</v>
        <stp/>
        <stp>BDP|9824259808805601035</stp>
        <tr r="E1052" s="4"/>
        <tr r="E1052" s="2"/>
      </tp>
      <tp t="s">
        <v>#N/A N/A</v>
        <stp/>
        <stp>BDP|7087618982260100724</stp>
        <tr r="G888" s="4"/>
        <tr r="G888" s="2"/>
      </tp>
      <tp t="s">
        <v>#N/A N/A</v>
        <stp/>
        <stp>BDP|2116964936521816797</stp>
        <tr r="H531" s="4"/>
        <tr r="H531" s="2"/>
      </tp>
      <tp t="s">
        <v>#N/A N/A</v>
        <stp/>
        <stp>BDP|4667489053133808847</stp>
        <tr r="G75" s="4"/>
        <tr r="G75" s="2"/>
      </tp>
      <tp t="s">
        <v>#N/A N/A</v>
        <stp/>
        <stp>BDP|3671512992169443809</stp>
        <tr r="Q257" s="4"/>
        <tr r="Q257" s="2"/>
      </tp>
      <tp t="s">
        <v>#N/A N/A</v>
        <stp/>
        <stp>BDP|6189836757514451107</stp>
        <tr r="O274" s="4"/>
        <tr r="O274" s="2"/>
      </tp>
      <tp t="s">
        <v>#N/A N/A</v>
        <stp/>
        <stp>BDP|1610192657293094890</stp>
        <tr r="E502" s="4"/>
        <tr r="E502" s="2"/>
      </tp>
      <tp t="s">
        <v>#N/A N/A</v>
        <stp/>
        <stp>BDP|9975136707136888043</stp>
        <tr r="G228" s="4"/>
        <tr r="G228" s="2"/>
      </tp>
      <tp t="s">
        <v>#N/A N/A</v>
        <stp/>
        <stp>BDP|8805969744559877231</stp>
        <tr r="O496" s="4"/>
        <tr r="O496" s="2"/>
      </tp>
      <tp t="s">
        <v>#N/A N/A</v>
        <stp/>
        <stp>BDP|5781223281988797921</stp>
        <tr r="H30" s="4"/>
        <tr r="H30" s="2"/>
      </tp>
      <tp t="s">
        <v>#N/A N/A</v>
        <stp/>
        <stp>BDP|9340757872431541609</stp>
        <tr r="L435" s="4"/>
        <tr r="L435" s="2"/>
      </tp>
      <tp t="s">
        <v>#N/A N/A</v>
        <stp/>
        <stp>BDP|6048724323175599854</stp>
        <tr r="K880" s="4"/>
        <tr r="K880" s="2"/>
      </tp>
      <tp t="s">
        <v>#N/A N/A</v>
        <stp/>
        <stp>BDP|5561075084363541028</stp>
        <tr r="P724" s="4"/>
        <tr r="P724" s="2"/>
      </tp>
      <tp t="s">
        <v>#N/A N/A</v>
        <stp/>
        <stp>BDP|7193267657137047917</stp>
        <tr r="H494" s="4"/>
        <tr r="H494" s="2"/>
      </tp>
      <tp t="s">
        <v>#N/A N/A</v>
        <stp/>
        <stp>BDP|9675167123444111039</stp>
        <tr r="J972" s="4"/>
        <tr r="J972" s="2"/>
      </tp>
      <tp t="s">
        <v>#N/A N/A</v>
        <stp/>
        <stp>BDP|8190077924981499572</stp>
        <tr r="K245" s="4"/>
        <tr r="K245" s="2"/>
      </tp>
      <tp t="s">
        <v>#N/A N/A</v>
        <stp/>
        <stp>BDP|7408700852039586227</stp>
        <tr r="D906" s="4"/>
        <tr r="D906" s="2"/>
      </tp>
      <tp t="s">
        <v>#N/A N/A</v>
        <stp/>
        <stp>BDP|5310830031817540752</stp>
        <tr r="K678" s="4"/>
        <tr r="K678" s="2"/>
      </tp>
      <tp t="s">
        <v>#N/A N/A</v>
        <stp/>
        <stp>BDP|8320791316818973843</stp>
        <tr r="I1112" s="4"/>
        <tr r="I1112" s="2"/>
      </tp>
      <tp t="s">
        <v>#N/A N/A</v>
        <stp/>
        <stp>BDP|8286850383380155641</stp>
        <tr r="M307" s="4"/>
        <tr r="M307" s="2"/>
      </tp>
      <tp t="s">
        <v>#N/A N/A</v>
        <stp/>
        <stp>BDP|3294446422338284375</stp>
        <tr r="I401" s="4"/>
        <tr r="I401" s="2"/>
      </tp>
      <tp t="s">
        <v>#N/A N/A</v>
        <stp/>
        <stp>BDP|8757256452446164700</stp>
        <tr r="G915" s="4"/>
        <tr r="G915" s="2"/>
      </tp>
      <tp t="s">
        <v>#N/A N/A</v>
        <stp/>
        <stp>BDP|3051866604355058034</stp>
        <tr r="L655" s="4"/>
        <tr r="L655" s="2"/>
      </tp>
      <tp t="s">
        <v>#N/A N/A</v>
        <stp/>
        <stp>BDP|3159966736983230429</stp>
        <tr r="G1056" s="4"/>
        <tr r="G1056" s="2"/>
      </tp>
      <tp t="s">
        <v>#N/A N/A</v>
        <stp/>
        <stp>BDP|1758608072698326679</stp>
        <tr r="P812" s="4"/>
        <tr r="P812" s="2"/>
      </tp>
      <tp t="s">
        <v>#N/A N/A</v>
        <stp/>
        <stp>BDP|9214701954430632517</stp>
        <tr r="D579" s="4"/>
        <tr r="D579" s="2"/>
      </tp>
      <tp t="s">
        <v>#N/A N/A</v>
        <stp/>
        <stp>BDP|8011214900251678562</stp>
        <tr r="C7" s="4"/>
        <tr r="C7" s="2"/>
      </tp>
      <tp t="s">
        <v>#N/A N/A</v>
        <stp/>
        <stp>BDP|1439946570235523447</stp>
        <tr r="P891" s="4"/>
        <tr r="P891" s="2"/>
      </tp>
      <tp t="s">
        <v>#N/A N/A</v>
        <stp/>
        <stp>BDP|1919092116349168763</stp>
        <tr r="K1009" s="4"/>
        <tr r="K1009" s="2"/>
      </tp>
      <tp t="s">
        <v>#N/A N/A</v>
        <stp/>
        <stp>BDP|5080157454936843987</stp>
        <tr r="H807" s="4"/>
        <tr r="H807" s="2"/>
      </tp>
      <tp t="s">
        <v>#N/A N/A</v>
        <stp/>
        <stp>BDP|9619649780421299810</stp>
        <tr r="F604" s="4"/>
        <tr r="F604" s="2"/>
      </tp>
      <tp t="s">
        <v>#N/A N/A</v>
        <stp/>
        <stp>BDP|5592425406807391838</stp>
        <tr r="N273" s="4"/>
        <tr r="N273" s="2"/>
      </tp>
      <tp t="s">
        <v>#N/A N/A</v>
        <stp/>
        <stp>BDP|1876057509979688634</stp>
        <tr r="K549" s="4"/>
        <tr r="K549" s="2"/>
      </tp>
      <tp t="s">
        <v>#N/A N/A</v>
        <stp/>
        <stp>BDP|2443566419420343896</stp>
        <tr r="F740" s="4"/>
        <tr r="F740" s="2"/>
      </tp>
      <tp t="s">
        <v>#N/A N/A</v>
        <stp/>
        <stp>BDP|8640708076030993681</stp>
        <tr r="J91" s="4"/>
        <tr r="J91" s="2"/>
      </tp>
      <tp t="s">
        <v>#N/A N/A</v>
        <stp/>
        <stp>BDP|2709869264707399571</stp>
        <tr r="K886" s="4"/>
        <tr r="K886" s="2"/>
      </tp>
      <tp t="s">
        <v>#N/A N/A</v>
        <stp/>
        <stp>BDP|2772822257833181223</stp>
        <tr r="C320" s="4"/>
        <tr r="C320" s="2"/>
      </tp>
      <tp t="s">
        <v>#N/A N/A</v>
        <stp/>
        <stp>BDP|9865311156910907178</stp>
        <tr r="F483" s="4"/>
        <tr r="F483" s="2"/>
      </tp>
      <tp t="s">
        <v>#N/A N/A</v>
        <stp/>
        <stp>BDP|4878425582983899514</stp>
        <tr r="F168" s="4"/>
        <tr r="F168" s="2"/>
      </tp>
      <tp t="s">
        <v>#N/A N/A</v>
        <stp/>
        <stp>BDP|8213876084031638762</stp>
        <tr r="H902" s="4"/>
        <tr r="H902" s="2"/>
      </tp>
      <tp t="s">
        <v>#N/A N/A</v>
        <stp/>
        <stp>BDP|9806633824016906575</stp>
        <tr r="L595" s="4"/>
        <tr r="L595" s="2"/>
      </tp>
      <tp t="s">
        <v>#N/A N/A</v>
        <stp/>
        <stp>BDP|8279002963326161669</stp>
        <tr r="L612" s="4"/>
        <tr r="L612" s="2"/>
      </tp>
      <tp t="s">
        <v>#N/A N/A</v>
        <stp/>
        <stp>BDP|9138392243019597981</stp>
        <tr r="K257" s="4"/>
        <tr r="K257" s="2"/>
      </tp>
      <tp t="s">
        <v>#N/A N/A</v>
        <stp/>
        <stp>BDP|7009747424708595430</stp>
        <tr r="L1058" s="4"/>
        <tr r="L1058" s="2"/>
      </tp>
      <tp t="s">
        <v>#N/A N/A</v>
        <stp/>
        <stp>BDP|2987843017775943050</stp>
        <tr r="H224" s="4"/>
        <tr r="H224" s="2"/>
      </tp>
      <tp t="s">
        <v>#N/A N/A</v>
        <stp/>
        <stp>BDP|1636658794640219034</stp>
        <tr r="F251" s="4"/>
        <tr r="F251" s="2"/>
      </tp>
      <tp t="s">
        <v>#N/A N/A</v>
        <stp/>
        <stp>BDP|6994785317519622760</stp>
        <tr r="J754" s="4"/>
        <tr r="J754" s="2"/>
      </tp>
      <tp t="s">
        <v>#N/A N/A</v>
        <stp/>
        <stp>BDP|7635181637468650398</stp>
        <tr r="H333" s="4"/>
        <tr r="H333" s="2"/>
      </tp>
      <tp t="s">
        <v>#N/A N/A</v>
        <stp/>
        <stp>BDP|3799227010189078733</stp>
        <tr r="H803" s="4"/>
        <tr r="H803" s="2"/>
      </tp>
      <tp t="s">
        <v>#N/A N/A</v>
        <stp/>
        <stp>BDP|5714068094507064530</stp>
        <tr r="O1136" s="4"/>
        <tr r="O1136" s="2"/>
      </tp>
      <tp t="s">
        <v>#N/A N/A</v>
        <stp/>
        <stp>BDP|9104458110851081322</stp>
        <tr r="G395" s="4"/>
        <tr r="G395" s="2"/>
      </tp>
      <tp t="s">
        <v>#N/A N/A</v>
        <stp/>
        <stp>BDP|5915823274747861319</stp>
        <tr r="H632" s="4"/>
        <tr r="H632" s="2"/>
      </tp>
      <tp t="s">
        <v>#N/A N/A</v>
        <stp/>
        <stp>BDP|3799657181727430417</stp>
        <tr r="J536" s="4"/>
        <tr r="J536" s="2"/>
      </tp>
      <tp t="s">
        <v>#N/A N/A</v>
        <stp/>
        <stp>BDP|6057810824630369209</stp>
        <tr r="F413" s="4"/>
        <tr r="F413" s="2"/>
      </tp>
      <tp t="s">
        <v>#N/A N/A</v>
        <stp/>
        <stp>BDP|1648895457345876769</stp>
        <tr r="N876" s="4"/>
        <tr r="N876" s="2"/>
      </tp>
      <tp t="s">
        <v>#N/A N/A</v>
        <stp/>
        <stp>BDP|3587339017377595824</stp>
        <tr r="D732" s="4"/>
        <tr r="D732" s="2"/>
      </tp>
      <tp t="s">
        <v>#N/A N/A</v>
        <stp/>
        <stp>BDP|8319516313866329443</stp>
        <tr r="M1123" s="4"/>
        <tr r="M1123" s="2"/>
      </tp>
      <tp t="s">
        <v>#N/A N/A</v>
        <stp/>
        <stp>BDP|6355208817562224904</stp>
        <tr r="D636" s="4"/>
        <tr r="D636" s="2"/>
      </tp>
      <tp t="s">
        <v>#N/A N/A</v>
        <stp/>
        <stp>BDP|5278315392598557923</stp>
        <tr r="K235" s="4"/>
        <tr r="K235" s="2"/>
      </tp>
      <tp t="s">
        <v>#N/A N/A</v>
        <stp/>
        <stp>BDP|2257291523145634987</stp>
        <tr r="N34" s="4"/>
        <tr r="N34" s="2"/>
      </tp>
      <tp t="s">
        <v>#N/A N/A</v>
        <stp/>
        <stp>BDP|7320219755858811692</stp>
        <tr r="M659" s="4"/>
        <tr r="M659" s="2"/>
      </tp>
      <tp t="s">
        <v>#N/A N/A</v>
        <stp/>
        <stp>BDP|5500910223329538940</stp>
        <tr r="I268" s="4"/>
        <tr r="I268" s="2"/>
      </tp>
      <tp t="s">
        <v>#N/A N/A</v>
        <stp/>
        <stp>BDP|6838754107598819743</stp>
        <tr r="O773" s="4"/>
        <tr r="O773" s="2"/>
      </tp>
      <tp t="s">
        <v>#N/A N/A</v>
        <stp/>
        <stp>BDP|8539418621826395609</stp>
        <tr r="O16" s="4"/>
        <tr r="O16" s="2"/>
      </tp>
      <tp t="s">
        <v>#N/A N/A</v>
        <stp/>
        <stp>BDP|9220027437055568140</stp>
        <tr r="O1094" s="4"/>
        <tr r="O1094" s="2"/>
      </tp>
      <tp t="s">
        <v>#N/A N/A</v>
        <stp/>
        <stp>BDP|4963261479449180619</stp>
        <tr r="I91" s="4"/>
        <tr r="I91" s="2"/>
      </tp>
      <tp t="s">
        <v>#N/A N/A</v>
        <stp/>
        <stp>BDP|6273452220379271734</stp>
        <tr r="P106" s="4"/>
        <tr r="P106" s="2"/>
      </tp>
      <tp t="s">
        <v>#N/A N/A</v>
        <stp/>
        <stp>BDP|7751484549191810884</stp>
        <tr r="C925" s="4"/>
        <tr r="C925" s="2"/>
      </tp>
      <tp t="s">
        <v>#N/A N/A</v>
        <stp/>
        <stp>BDP|7179821454613749763</stp>
        <tr r="J73" s="4"/>
        <tr r="J73" s="2"/>
      </tp>
      <tp t="s">
        <v>#N/A N/A</v>
        <stp/>
        <stp>BDP|1347018728625999854</stp>
        <tr r="N519" s="4"/>
        <tr r="N519" s="2"/>
      </tp>
      <tp t="s">
        <v>#N/A N/A</v>
        <stp/>
        <stp>BDP|8706533739586989628</stp>
        <tr r="N842" s="4"/>
        <tr r="N842" s="2"/>
      </tp>
      <tp t="s">
        <v>#N/A N/A</v>
        <stp/>
        <stp>BDP|9336659603943334206</stp>
        <tr r="H1078" s="4"/>
        <tr r="H1078" s="2"/>
      </tp>
      <tp t="s">
        <v>#N/A N/A</v>
        <stp/>
        <stp>BDP|1129936417986326109</stp>
        <tr r="G850" s="4"/>
        <tr r="G850" s="2"/>
      </tp>
      <tp t="s">
        <v>#N/A N/A</v>
        <stp/>
        <stp>BDP|6375185088347202677</stp>
        <tr r="I424" s="4"/>
        <tr r="I424" s="2"/>
      </tp>
      <tp t="s">
        <v>#N/A N/A</v>
        <stp/>
        <stp>BDP|5037389868438177660</stp>
        <tr r="I235" s="4"/>
        <tr r="I235" s="2"/>
      </tp>
      <tp t="s">
        <v>#N/A N/A</v>
        <stp/>
        <stp>BDP|5456139782783615142</stp>
        <tr r="N131" s="4"/>
        <tr r="N131" s="2"/>
      </tp>
      <tp t="s">
        <v>#N/A N/A</v>
        <stp/>
        <stp>BDP|8217366953989359933</stp>
        <tr r="H39" s="4"/>
        <tr r="H39" s="2"/>
      </tp>
      <tp t="s">
        <v>#N/A N/A</v>
        <stp/>
        <stp>BDP|9956089475587132722</stp>
        <tr r="I766" s="4"/>
        <tr r="I766" s="2"/>
      </tp>
      <tp t="s">
        <v>#N/A N/A</v>
        <stp/>
        <stp>BDP|3765943468813836145</stp>
        <tr r="N243" s="4"/>
        <tr r="N243" s="2"/>
      </tp>
      <tp t="s">
        <v>#N/A N/A</v>
        <stp/>
        <stp>BDP|7639089844574830957</stp>
        <tr r="M719" s="4"/>
        <tr r="M719" s="2"/>
      </tp>
      <tp t="s">
        <v>#N/A N/A</v>
        <stp/>
        <stp>BDP|4030656516994534914</stp>
        <tr r="J39" s="4"/>
        <tr r="J39" s="2"/>
      </tp>
      <tp t="s">
        <v>#N/A N/A</v>
        <stp/>
        <stp>BDP|7221598573958699391</stp>
        <tr r="N338" s="4"/>
        <tr r="N338" s="2"/>
      </tp>
      <tp t="s">
        <v>#N/A N/A</v>
        <stp/>
        <stp>BDP|2528052752960420910</stp>
        <tr r="F1044" s="4"/>
        <tr r="F1044" s="2"/>
      </tp>
      <tp t="s">
        <v>#N/A N/A</v>
        <stp/>
        <stp>BDP|1770065032939506511</stp>
        <tr r="Q961" s="4"/>
        <tr r="Q961" s="2"/>
      </tp>
      <tp t="s">
        <v>#N/A N/A</v>
        <stp/>
        <stp>BDP|1123032283885578235</stp>
        <tr r="D631" s="4"/>
        <tr r="D631" s="2"/>
      </tp>
      <tp t="s">
        <v>#N/A N/A</v>
        <stp/>
        <stp>BDP|1280653581013228233</stp>
        <tr r="G542" s="4"/>
        <tr r="G542" s="2"/>
      </tp>
      <tp t="s">
        <v>#N/A N/A</v>
        <stp/>
        <stp>BDP|1639305394000653539</stp>
        <tr r="Q366" s="4"/>
        <tr r="Q366" s="2"/>
      </tp>
      <tp t="s">
        <v>#N/A N/A</v>
        <stp/>
        <stp>BDP|5142930208180472298</stp>
        <tr r="Q812" s="4"/>
        <tr r="Q812" s="2"/>
      </tp>
      <tp t="s">
        <v>#N/A N/A</v>
        <stp/>
        <stp>BDP|8614839583503481558</stp>
        <tr r="O476" s="4"/>
        <tr r="O476" s="2"/>
      </tp>
      <tp t="s">
        <v>#N/A N/A</v>
        <stp/>
        <stp>BDP|4471918858354240285</stp>
        <tr r="L485" s="4"/>
        <tr r="L485" s="2"/>
      </tp>
      <tp t="s">
        <v>#N/A N/A</v>
        <stp/>
        <stp>BDP|2984958975920658280</stp>
        <tr r="M686" s="4"/>
        <tr r="M686" s="2"/>
      </tp>
      <tp t="s">
        <v>#N/A N/A</v>
        <stp/>
        <stp>BDP|9185711610459478836</stp>
        <tr r="I325" s="4"/>
        <tr r="I325" s="2"/>
      </tp>
      <tp t="s">
        <v>#N/A N/A</v>
        <stp/>
        <stp>BDP|9257439002093731033</stp>
        <tr r="K415" s="4"/>
        <tr r="K415" s="2"/>
      </tp>
      <tp t="s">
        <v>#N/A N/A</v>
        <stp/>
        <stp>BDP|8245191709072623538</stp>
        <tr r="N644" s="4"/>
        <tr r="N644" s="2"/>
      </tp>
      <tp t="s">
        <v>#N/A N/A</v>
        <stp/>
        <stp>BDP|4311010526589324109</stp>
        <tr r="K284" s="4"/>
        <tr r="K284" s="2"/>
      </tp>
      <tp t="s">
        <v>#N/A N/A</v>
        <stp/>
        <stp>BDP|2296591597564963425</stp>
        <tr r="J201" s="4"/>
        <tr r="J201" s="2"/>
      </tp>
      <tp t="s">
        <v>#N/A N/A</v>
        <stp/>
        <stp>BDP|1487120648313047991</stp>
        <tr r="Q15" s="4"/>
        <tr r="Q15" s="2"/>
      </tp>
      <tp t="s">
        <v>#N/A N/A</v>
        <stp/>
        <stp>BDP|3764911161556891485</stp>
        <tr r="F803" s="4"/>
        <tr r="F803" s="2"/>
      </tp>
      <tp t="s">
        <v>#N/A N/A</v>
        <stp/>
        <stp>BDP|6703875254734734140</stp>
        <tr r="I634" s="4"/>
        <tr r="I634" s="2"/>
      </tp>
      <tp t="s">
        <v>#N/A N/A</v>
        <stp/>
        <stp>BDP|6190465897824141161</stp>
        <tr r="H341" s="4"/>
        <tr r="H341" s="2"/>
      </tp>
      <tp t="s">
        <v>#N/A N/A</v>
        <stp/>
        <stp>BDP|1471722797078567933</stp>
        <tr r="J493" s="4"/>
        <tr r="J493" s="2"/>
      </tp>
      <tp t="s">
        <v>#N/A N/A</v>
        <stp/>
        <stp>BDP|2870860975567469484</stp>
        <tr r="P701" s="4"/>
        <tr r="P701" s="2"/>
      </tp>
      <tp t="s">
        <v>#N/A N/A</v>
        <stp/>
        <stp>BDP|1565753457825976898</stp>
        <tr r="J99" s="4"/>
        <tr r="J99" s="2"/>
      </tp>
      <tp t="s">
        <v>#N/A N/A</v>
        <stp/>
        <stp>BDP|5658184869685025907</stp>
        <tr r="P224" s="4"/>
        <tr r="P224" s="2"/>
      </tp>
      <tp t="s">
        <v>#N/A N/A</v>
        <stp/>
        <stp>BDP|2161436782605262555</stp>
        <tr r="Q514" s="4"/>
        <tr r="Q514" s="2"/>
      </tp>
      <tp t="s">
        <v>#N/A N/A</v>
        <stp/>
        <stp>BDP|1259456993522412073</stp>
        <tr r="C962" s="4"/>
        <tr r="C962" s="2"/>
      </tp>
      <tp t="s">
        <v>#N/A N/A</v>
        <stp/>
        <stp>BDP|1211895558411433304</stp>
        <tr r="C429" s="4"/>
        <tr r="C429" s="2"/>
      </tp>
      <tp t="s">
        <v>#N/A N/A</v>
        <stp/>
        <stp>BDP|1105147395092692519</stp>
        <tr r="D152" s="4"/>
        <tr r="D152" s="2"/>
      </tp>
      <tp t="s">
        <v>#N/A N/A</v>
        <stp/>
        <stp>BDP|2551870021874734238</stp>
        <tr r="H760" s="4"/>
        <tr r="H760" s="2"/>
      </tp>
      <tp t="s">
        <v>#N/A N/A</v>
        <stp/>
        <stp>BDP|5480056705628373336</stp>
        <tr r="J781" s="4"/>
        <tr r="J781" s="2"/>
      </tp>
      <tp t="s">
        <v>#N/A N/A</v>
        <stp/>
        <stp>BDP|8952141669572783370</stp>
        <tr r="K694" s="4"/>
        <tr r="K694" s="2"/>
      </tp>
      <tp t="s">
        <v>#N/A N/A</v>
        <stp/>
        <stp>BDP|7150677547159193243</stp>
        <tr r="J29" s="4"/>
        <tr r="J29" s="2"/>
      </tp>
      <tp t="s">
        <v>#N/A N/A</v>
        <stp/>
        <stp>BDP|4900763507494481986</stp>
        <tr r="D447" s="4"/>
        <tr r="D447" s="2"/>
      </tp>
      <tp t="s">
        <v>#N/A N/A</v>
        <stp/>
        <stp>BDP|7161029367359659660</stp>
        <tr r="D841" s="4"/>
        <tr r="D841" s="2"/>
      </tp>
      <tp t="s">
        <v>#N/A N/A</v>
        <stp/>
        <stp>BDP|8951651465296964049</stp>
        <tr r="N466" s="4"/>
        <tr r="N466" s="2"/>
      </tp>
      <tp t="s">
        <v>#N/A N/A</v>
        <stp/>
        <stp>BDP|6154818806177606744</stp>
        <tr r="K297" s="4"/>
        <tr r="K297" s="2"/>
      </tp>
      <tp t="s">
        <v>#N/A N/A</v>
        <stp/>
        <stp>BDP|4608443433024296972</stp>
        <tr r="O852" s="4"/>
        <tr r="O852" s="2"/>
      </tp>
      <tp t="s">
        <v>#N/A N/A</v>
        <stp/>
        <stp>BDP|1608352617419476449</stp>
        <tr r="O940" s="4"/>
        <tr r="O940" s="2"/>
      </tp>
      <tp t="s">
        <v>#N/A N/A</v>
        <stp/>
        <stp>BDP|9101028556476349420</stp>
        <tr r="D871" s="4"/>
        <tr r="D871" s="2"/>
      </tp>
      <tp t="s">
        <v>#N/A N/A</v>
        <stp/>
        <stp>BDP|4182776525069721607</stp>
        <tr r="O416" s="4"/>
        <tr r="O416" s="2"/>
      </tp>
      <tp t="s">
        <v>#N/A N/A</v>
        <stp/>
        <stp>BDP|3489304125559530501</stp>
        <tr r="J200" s="4"/>
        <tr r="J200" s="2"/>
      </tp>
      <tp t="s">
        <v>#N/A N/A</v>
        <stp/>
        <stp>BDP|1281744623383277933</stp>
        <tr r="J554" s="4"/>
        <tr r="J554" s="2"/>
      </tp>
      <tp t="s">
        <v>#N/A N/A</v>
        <stp/>
        <stp>BDP|8473041622891341550</stp>
        <tr r="M404" s="4"/>
        <tr r="M404" s="2"/>
      </tp>
      <tp t="s">
        <v>#N/A N/A</v>
        <stp/>
        <stp>BDP|1839984425911343520</stp>
        <tr r="M629" s="4"/>
        <tr r="M629" s="2"/>
      </tp>
      <tp t="s">
        <v>#N/A N/A</v>
        <stp/>
        <stp>BDP|6247422577058782343</stp>
        <tr r="L936" s="4"/>
        <tr r="L936" s="2"/>
      </tp>
      <tp t="s">
        <v>#N/A N/A</v>
        <stp/>
        <stp>BDP|3988311599361532604</stp>
        <tr r="J143" s="4"/>
        <tr r="J143" s="2"/>
      </tp>
      <tp t="s">
        <v>#N/A N/A</v>
        <stp/>
        <stp>BDP|5089943226389056962</stp>
        <tr r="Q599" s="4"/>
        <tr r="Q599" s="2"/>
      </tp>
      <tp t="s">
        <v>#N/A N/A</v>
        <stp/>
        <stp>BDP|3318846355890585038</stp>
        <tr r="N166" s="4"/>
        <tr r="N166" s="2"/>
      </tp>
      <tp t="s">
        <v>#N/A N/A</v>
        <stp/>
        <stp>BDP|3894393884462603470</stp>
        <tr r="L952" s="4"/>
        <tr r="L952" s="2"/>
      </tp>
      <tp t="s">
        <v>#N/A N/A</v>
        <stp/>
        <stp>BDP|4326304010029551122</stp>
        <tr r="Q781" s="4"/>
        <tr r="Q781" s="2"/>
      </tp>
      <tp t="s">
        <v>#N/A N/A</v>
        <stp/>
        <stp>BDP|4282265955435686830</stp>
        <tr r="E97" s="4"/>
        <tr r="E97" s="2"/>
      </tp>
      <tp t="s">
        <v>#N/A N/A</v>
        <stp/>
        <stp>BDP|7011066982385428447</stp>
        <tr r="O190" s="4"/>
        <tr r="O190" s="2"/>
      </tp>
      <tp t="s">
        <v>#N/A N/A</v>
        <stp/>
        <stp>BDP|9621870691577739135</stp>
        <tr r="Q561" s="4"/>
        <tr r="Q561" s="2"/>
      </tp>
      <tp t="s">
        <v>#N/A N/A</v>
        <stp/>
        <stp>BDP|7635812706096616730</stp>
        <tr r="H785" s="4"/>
        <tr r="H785" s="2"/>
      </tp>
      <tp t="s">
        <v>#N/A N/A</v>
        <stp/>
        <stp>BDP|3033908258811536092</stp>
        <tr r="O195" s="4"/>
        <tr r="O195" s="2"/>
      </tp>
      <tp t="s">
        <v>#N/A N/A</v>
        <stp/>
        <stp>BDP|8715459769260903468</stp>
        <tr r="O141" s="4"/>
        <tr r="O141" s="2"/>
      </tp>
      <tp t="s">
        <v>#N/A N/A</v>
        <stp/>
        <stp>BDP|9546610788150973910</stp>
        <tr r="G383" s="4"/>
        <tr r="G383" s="2"/>
      </tp>
      <tp t="s">
        <v>#N/A N/A</v>
        <stp/>
        <stp>BDP|4659031267668200440</stp>
        <tr r="N480" s="4"/>
        <tr r="N480" s="2"/>
      </tp>
      <tp t="s">
        <v>#N/A N/A</v>
        <stp/>
        <stp>BDP|8101731248790731597</stp>
        <tr r="I743" s="4"/>
        <tr r="I743" s="2"/>
      </tp>
      <tp t="s">
        <v>#N/A N/A</v>
        <stp/>
        <stp>BDP|4557787463582937930</stp>
        <tr r="E414" s="4"/>
        <tr r="E414" s="2"/>
      </tp>
      <tp t="s">
        <v>#N/A N/A</v>
        <stp/>
        <stp>BDP|9256502001434538624</stp>
        <tr r="Q798" s="4"/>
        <tr r="Q798" s="2"/>
      </tp>
      <tp t="s">
        <v>#N/A N/A</v>
        <stp/>
        <stp>BDP|4265524892391610706</stp>
        <tr r="O947" s="4"/>
        <tr r="O947" s="2"/>
      </tp>
      <tp t="s">
        <v>#N/A N/A</v>
        <stp/>
        <stp>BDP|8660468166860042424</stp>
        <tr r="Q7" s="4"/>
        <tr r="Q7" s="2"/>
      </tp>
      <tp t="s">
        <v>#N/A N/A</v>
        <stp/>
        <stp>BDP|8664275471662521111</stp>
        <tr r="F949" s="4"/>
        <tr r="F949" s="2"/>
      </tp>
      <tp t="s">
        <v>#N/A N/A</v>
        <stp/>
        <stp>BDP|2054819274395016618</stp>
        <tr r="Q669" s="4"/>
        <tr r="Q669" s="2"/>
      </tp>
      <tp t="s">
        <v>#N/A N/A</v>
        <stp/>
        <stp>BDP|3422322022825609971</stp>
        <tr r="N141" s="4"/>
        <tr r="N141" s="2"/>
      </tp>
      <tp t="s">
        <v>#N/A N/A</v>
        <stp/>
        <stp>BDP|6481142293714004465</stp>
        <tr r="C678" s="4"/>
        <tr r="C678" s="2"/>
      </tp>
      <tp t="s">
        <v>#N/A N/A</v>
        <stp/>
        <stp>BDP|4573057468525482995</stp>
        <tr r="H350" s="4"/>
        <tr r="H350" s="2"/>
      </tp>
      <tp t="s">
        <v>#N/A N/A</v>
        <stp/>
        <stp>BDP|8294046020403153726</stp>
        <tr r="C339" s="4"/>
        <tr r="C339" s="2"/>
      </tp>
      <tp t="s">
        <v>#N/A N/A</v>
        <stp/>
        <stp>BDP|7261806132113291170</stp>
        <tr r="N806" s="4"/>
        <tr r="N806" s="2"/>
      </tp>
      <tp t="s">
        <v>#N/A N/A</v>
        <stp/>
        <stp>BDP|2283931122097708011</stp>
        <tr r="L37" s="4"/>
        <tr r="L37" s="2"/>
      </tp>
      <tp t="s">
        <v>#N/A N/A</v>
        <stp/>
        <stp>BDP|6897815947836995225</stp>
        <tr r="N959" s="4"/>
        <tr r="N959" s="2"/>
      </tp>
      <tp t="s">
        <v>#N/A N/A</v>
        <stp/>
        <stp>BDP|7120259421248049105</stp>
        <tr r="C661" s="4"/>
        <tr r="C661" s="2"/>
      </tp>
      <tp t="s">
        <v>#N/A N/A</v>
        <stp/>
        <stp>BDP|9970332250588738988</stp>
        <tr r="Q661" s="4"/>
        <tr r="Q661" s="2"/>
      </tp>
      <tp t="s">
        <v>#N/A N/A</v>
        <stp/>
        <stp>BDP|4928232976959847616</stp>
        <tr r="H439" s="4"/>
        <tr r="H439" s="2"/>
      </tp>
      <tp t="s">
        <v>#N/A N/A</v>
        <stp/>
        <stp>BDP|9540597126452888274</stp>
        <tr r="P127" s="4"/>
        <tr r="P127" s="2"/>
      </tp>
      <tp t="s">
        <v>#N/A N/A</v>
        <stp/>
        <stp>BDP|8496547373094638007</stp>
        <tr r="E718" s="4"/>
        <tr r="E718" s="2"/>
      </tp>
      <tp t="s">
        <v>#N/A N/A</v>
        <stp/>
        <stp>BDP|7127711593943106470</stp>
        <tr r="E1104" s="4"/>
        <tr r="E1104" s="2"/>
      </tp>
      <tp t="s">
        <v>#N/A N/A</v>
        <stp/>
        <stp>BDP|3844762570679287492</stp>
        <tr r="O111" s="4"/>
        <tr r="O111" s="2"/>
      </tp>
      <tp t="s">
        <v>#N/A N/A</v>
        <stp/>
        <stp>BDP|2882930034853995533</stp>
        <tr r="H821" s="4"/>
        <tr r="H821" s="2"/>
      </tp>
      <tp t="s">
        <v>#N/A N/A</v>
        <stp/>
        <stp>BDP|6243568742048718147</stp>
        <tr r="M1097" s="4"/>
        <tr r="M1097" s="2"/>
      </tp>
      <tp t="s">
        <v>#N/A N/A</v>
        <stp/>
        <stp>BDP|4170935278622679699</stp>
        <tr r="E907" s="4"/>
        <tr r="E907" s="2"/>
      </tp>
      <tp t="s">
        <v>#N/A N/A</v>
        <stp/>
        <stp>BDP|8818408246004870234</stp>
        <tr r="O429" s="4"/>
        <tr r="O429" s="2"/>
      </tp>
      <tp t="s">
        <v>#N/A N/A</v>
        <stp/>
        <stp>BDP|8560049777615450471</stp>
        <tr r="D674" s="4"/>
        <tr r="D674" s="2"/>
      </tp>
      <tp t="s">
        <v>#N/A N/A</v>
        <stp/>
        <stp>BDP|5702116794107732409</stp>
        <tr r="P901" s="4"/>
        <tr r="P901" s="2"/>
      </tp>
      <tp t="s">
        <v>#N/A N/A</v>
        <stp/>
        <stp>BDP|7523367351938370747</stp>
        <tr r="M485" s="4"/>
        <tr r="M485" s="2"/>
      </tp>
      <tp t="s">
        <v>#N/A N/A</v>
        <stp/>
        <stp>BDP|9615379703384204057</stp>
        <tr r="O1048" s="4"/>
        <tr r="O1048" s="2"/>
      </tp>
      <tp t="s">
        <v>#N/A N/A</v>
        <stp/>
        <stp>BDP|5443497468368588154</stp>
        <tr r="K928" s="4"/>
        <tr r="K928" s="2"/>
      </tp>
      <tp t="s">
        <v>#N/A N/A</v>
        <stp/>
        <stp>BDP|9979559789799201326</stp>
        <tr r="E471" s="4"/>
        <tr r="E471" s="2"/>
      </tp>
      <tp t="s">
        <v>#N/A N/A</v>
        <stp/>
        <stp>BDP|1540875395879277701</stp>
        <tr r="C412" s="4"/>
        <tr r="C412" s="2"/>
      </tp>
      <tp t="s">
        <v>#N/A N/A</v>
        <stp/>
        <stp>BDP|9796943575899089035</stp>
        <tr r="Q403" s="4"/>
        <tr r="Q403" s="2"/>
      </tp>
      <tp t="s">
        <v>#N/A N/A</v>
        <stp/>
        <stp>BDP|4812666082591187585</stp>
        <tr r="H562" s="4"/>
        <tr r="H562" s="2"/>
      </tp>
      <tp t="s">
        <v>#N/A N/A</v>
        <stp/>
        <stp>BDP|4673691879103096831</stp>
        <tr r="K690" s="4"/>
        <tr r="K690" s="2"/>
      </tp>
      <tp t="s">
        <v>#N/A N/A</v>
        <stp/>
        <stp>BDP|6416177977706387826</stp>
        <tr r="G730" s="4"/>
        <tr r="G730" s="2"/>
      </tp>
      <tp t="s">
        <v>#N/A N/A</v>
        <stp/>
        <stp>BDP|1747110796097195043</stp>
        <tr r="M507" s="4"/>
        <tr r="M507" s="2"/>
      </tp>
      <tp t="s">
        <v>#N/A N/A</v>
        <stp/>
        <stp>BDP|7753568880516117257</stp>
        <tr r="J547" s="4"/>
        <tr r="J547" s="2"/>
      </tp>
      <tp t="s">
        <v>#N/A N/A</v>
        <stp/>
        <stp>BDP|5522053769238598594</stp>
        <tr r="I1041" s="4"/>
        <tr r="I1041" s="2"/>
      </tp>
      <tp t="s">
        <v>#N/A N/A</v>
        <stp/>
        <stp>BDP|8019447050494767365</stp>
        <tr r="P191" s="4"/>
        <tr r="P191" s="2"/>
      </tp>
      <tp t="s">
        <v>#N/A N/A</v>
        <stp/>
        <stp>BDP|5361892128859159868</stp>
        <tr r="M596" s="4"/>
        <tr r="M596" s="2"/>
      </tp>
      <tp t="s">
        <v>#N/A N/A</v>
        <stp/>
        <stp>BDP|8698568923490779112</stp>
        <tr r="F317" s="4"/>
        <tr r="F317" s="2"/>
      </tp>
      <tp t="s">
        <v>#N/A N/A</v>
        <stp/>
        <stp>BDP|1636570843028331640</stp>
        <tr r="E395" s="4"/>
        <tr r="E395" s="2"/>
      </tp>
      <tp t="s">
        <v>#N/A N/A</v>
        <stp/>
        <stp>BDP|5039748981172295620</stp>
        <tr r="G982" s="4"/>
        <tr r="G982" s="2"/>
      </tp>
      <tp t="s">
        <v>#N/A N/A</v>
        <stp/>
        <stp>BDP|8835410766564907033</stp>
        <tr r="P1016" s="4"/>
        <tr r="P1016" s="2"/>
      </tp>
      <tp t="s">
        <v>#N/A N/A</v>
        <stp/>
        <stp>BDP|1819243081033174690</stp>
        <tr r="K107" s="4"/>
        <tr r="K107" s="2"/>
      </tp>
      <tp t="s">
        <v>#N/A N/A</v>
        <stp/>
        <stp>BDP|8968626764773257587</stp>
        <tr r="L141" s="4"/>
        <tr r="L141" s="2"/>
      </tp>
      <tp t="s">
        <v>#N/A N/A</v>
        <stp/>
        <stp>BDP|8993145685448874758</stp>
        <tr r="I1118" s="4"/>
        <tr r="I1118" s="2"/>
      </tp>
      <tp t="s">
        <v>#N/A N/A</v>
        <stp/>
        <stp>BDP|8623658070930772713</stp>
        <tr r="P55" s="4"/>
        <tr r="P55" s="2"/>
      </tp>
      <tp t="s">
        <v>#N/A N/A</v>
        <stp/>
        <stp>BDP|4690258304050058823</stp>
        <tr r="D11" s="4"/>
        <tr r="D11" s="2"/>
      </tp>
      <tp t="s">
        <v>#N/A N/A</v>
        <stp/>
        <stp>BDP|9752153931953011669</stp>
        <tr r="P147" s="4"/>
        <tr r="P147" s="2"/>
      </tp>
      <tp t="s">
        <v>#N/A N/A</v>
        <stp/>
        <stp>BDP|3006912581558680439</stp>
        <tr r="Q274" s="4"/>
        <tr r="Q274" s="2"/>
      </tp>
      <tp t="s">
        <v>#N/A N/A</v>
        <stp/>
        <stp>BDP|6819091262089348752</stp>
        <tr r="I496" s="4"/>
        <tr r="I496" s="2"/>
      </tp>
      <tp t="s">
        <v>#N/A N/A</v>
        <stp/>
        <stp>BDP|8925665206030183126</stp>
        <tr r="Q460" s="4"/>
        <tr r="Q460" s="2"/>
      </tp>
      <tp t="s">
        <v>#N/A N/A</v>
        <stp/>
        <stp>BDP|7475405167878942207</stp>
        <tr r="G939" s="4"/>
        <tr r="G939" s="2"/>
      </tp>
      <tp t="s">
        <v>#N/A N/A</v>
        <stp/>
        <stp>BDP|8790696451745002151</stp>
        <tr r="I641" s="4"/>
        <tr r="I641" s="2"/>
      </tp>
      <tp t="s">
        <v>#N/A N/A</v>
        <stp/>
        <stp>BDP|1906227024829649732</stp>
        <tr r="P277" s="4"/>
        <tr r="P277" s="2"/>
      </tp>
      <tp t="s">
        <v>#N/A N/A</v>
        <stp/>
        <stp>BDP|5793694808699931550</stp>
        <tr r="M760" s="4"/>
        <tr r="M760" s="2"/>
      </tp>
      <tp t="s">
        <v>#N/A N/A</v>
        <stp/>
        <stp>BDP|7323620961949866125</stp>
        <tr r="F1102" s="4"/>
        <tr r="F1102" s="2"/>
      </tp>
      <tp t="s">
        <v>#N/A N/A</v>
        <stp/>
        <stp>BDP|5342589955533343974</stp>
        <tr r="N422" s="4"/>
        <tr r="N422" s="2"/>
      </tp>
      <tp t="s">
        <v>#N/A N/A</v>
        <stp/>
        <stp>BDP|4409921817640884334</stp>
        <tr r="Q99" s="4"/>
        <tr r="Q99" s="2"/>
      </tp>
      <tp t="s">
        <v>#N/A N/A</v>
        <stp/>
        <stp>BDP|3791981114024611072</stp>
        <tr r="P429" s="4"/>
        <tr r="P429" s="2"/>
      </tp>
      <tp t="s">
        <v>#N/A N/A</v>
        <stp/>
        <stp>BDP|9710293549250498092</stp>
        <tr r="K937" s="4"/>
        <tr r="K937" s="2"/>
      </tp>
      <tp t="s">
        <v>#N/A N/A</v>
        <stp/>
        <stp>BDP|8251226618135182130</stp>
        <tr r="K1097" s="4"/>
        <tr r="K1097" s="2"/>
      </tp>
      <tp t="s">
        <v>#N/A N/A</v>
        <stp/>
        <stp>BDP|1856322533426291817</stp>
        <tr r="D1146" s="4"/>
        <tr r="D1146" s="2"/>
      </tp>
      <tp t="s">
        <v>#N/A N/A</v>
        <stp/>
        <stp>BDP|4611631008409182461</stp>
        <tr r="O828" s="4"/>
        <tr r="O828" s="2"/>
      </tp>
      <tp t="s">
        <v>#N/A N/A</v>
        <stp/>
        <stp>BDP|2133978119252014754</stp>
        <tr r="M226" s="4"/>
        <tr r="M226" s="2"/>
      </tp>
      <tp t="s">
        <v>#N/A N/A</v>
        <stp/>
        <stp>BDP|6328571681653614798</stp>
        <tr r="O436" s="4"/>
        <tr r="O436" s="2"/>
      </tp>
      <tp t="s">
        <v>#N/A N/A</v>
        <stp/>
        <stp>BDP|9232495960924565046</stp>
        <tr r="K971" s="4"/>
        <tr r="K971" s="2"/>
      </tp>
      <tp t="s">
        <v>#N/A N/A</v>
        <stp/>
        <stp>BDP|2331492675686591800</stp>
        <tr r="M757" s="4"/>
        <tr r="M757" s="2"/>
      </tp>
      <tp t="s">
        <v>#N/A N/A</v>
        <stp/>
        <stp>BDP|8367655835984933608</stp>
        <tr r="O155" s="4"/>
        <tr r="O155" s="2"/>
      </tp>
      <tp t="s">
        <v>#N/A N/A</v>
        <stp/>
        <stp>BDP|9502944690291965721</stp>
        <tr r="N143" s="4"/>
        <tr r="N143" s="2"/>
      </tp>
      <tp t="s">
        <v>#N/A N/A</v>
        <stp/>
        <stp>BDP|6720813231692817056</stp>
        <tr r="P809" s="4"/>
        <tr r="P809" s="2"/>
      </tp>
      <tp t="s">
        <v>#N/A N/A</v>
        <stp/>
        <stp>BDP|2863778623808138075</stp>
        <tr r="C774" s="4"/>
        <tr r="C774" s="2"/>
      </tp>
      <tp t="s">
        <v>#N/A N/A</v>
        <stp/>
        <stp>BDP|6862074242675709804</stp>
        <tr r="G769" s="4"/>
        <tr r="G769" s="2"/>
      </tp>
      <tp t="s">
        <v>#N/A N/A</v>
        <stp/>
        <stp>BDP|6134181687468612824</stp>
        <tr r="C509" s="4"/>
        <tr r="C509" s="2"/>
      </tp>
      <tp t="s">
        <v>#N/A N/A</v>
        <stp/>
        <stp>BDP|6574270199745051716</stp>
        <tr r="M683" s="4"/>
        <tr r="M683" s="2"/>
      </tp>
      <tp t="s">
        <v>#N/A N/A</v>
        <stp/>
        <stp>BDP|2991024193664795051</stp>
        <tr r="G46" s="4"/>
        <tr r="G46" s="2"/>
      </tp>
      <tp t="s">
        <v>#N/A N/A</v>
        <stp/>
        <stp>BDP|7311227808903345908</stp>
        <tr r="L643" s="4"/>
        <tr r="L643" s="2"/>
      </tp>
      <tp t="s">
        <v>#N/A N/A</v>
        <stp/>
        <stp>BDP|2784899022283095469</stp>
        <tr r="O957" s="4"/>
        <tr r="O957" s="2"/>
      </tp>
      <tp t="s">
        <v>#N/A N/A</v>
        <stp/>
        <stp>BDP|9768105057445927736</stp>
        <tr r="L437" s="4"/>
        <tr r="L437" s="2"/>
      </tp>
      <tp t="s">
        <v>#N/A N/A</v>
        <stp/>
        <stp>BDP|3844940719115896178</stp>
        <tr r="P160" s="4"/>
        <tr r="P160" s="2"/>
      </tp>
      <tp t="s">
        <v>#N/A N/A</v>
        <stp/>
        <stp>BDP|8100639668906429146</stp>
        <tr r="E543" s="4"/>
        <tr r="E543" s="2"/>
      </tp>
      <tp t="s">
        <v>#N/A N/A</v>
        <stp/>
        <stp>BDP|8650568324562961278</stp>
        <tr r="I484" s="4"/>
        <tr r="I484" s="2"/>
      </tp>
      <tp t="s">
        <v>#N/A N/A</v>
        <stp/>
        <stp>BDP|8067123929823992782</stp>
        <tr r="P354" s="4"/>
        <tr r="P354" s="2"/>
      </tp>
      <tp t="s">
        <v>#N/A N/A</v>
        <stp/>
        <stp>BDP|8648463738223177334</stp>
        <tr r="J461" s="4"/>
        <tr r="J461" s="2"/>
      </tp>
      <tp t="s">
        <v>#N/A N/A</v>
        <stp/>
        <stp>BDP|3053070533797722889</stp>
        <tr r="N322" s="4"/>
        <tr r="N322" s="2"/>
      </tp>
      <tp t="s">
        <v>#N/A N/A</v>
        <stp/>
        <stp>BDP|7614789327978508578</stp>
        <tr r="P842" s="4"/>
        <tr r="P842" s="2"/>
      </tp>
      <tp t="s">
        <v>#N/A N/A</v>
        <stp/>
        <stp>BDP|9785399935304994292</stp>
        <tr r="M528" s="4"/>
        <tr r="M528" s="2"/>
      </tp>
      <tp t="s">
        <v>#N/A N/A</v>
        <stp/>
        <stp>BDP|1880550526360783978</stp>
        <tr r="O1029" s="4"/>
        <tr r="O1029" s="2"/>
      </tp>
      <tp t="s">
        <v>#N/A N/A</v>
        <stp/>
        <stp>BDP|2799259545568981356</stp>
        <tr r="H38" s="4"/>
        <tr r="H38" s="2"/>
      </tp>
      <tp t="s">
        <v>#N/A N/A</v>
        <stp/>
        <stp>BDP|9324786086228087164</stp>
        <tr r="M290" s="4"/>
        <tr r="M290" s="2"/>
      </tp>
      <tp t="s">
        <v>#N/A N/A</v>
        <stp/>
        <stp>BDP|9802122416065301348</stp>
        <tr r="I725" s="4"/>
        <tr r="I725" s="2"/>
      </tp>
      <tp t="s">
        <v>#N/A N/A</v>
        <stp/>
        <stp>BDP|1777965709757017039</stp>
        <tr r="C356" s="4"/>
        <tr r="C356" s="2"/>
      </tp>
      <tp t="s">
        <v>#N/A N/A</v>
        <stp/>
        <stp>BDP|2968609566468100557</stp>
        <tr r="M116" s="4"/>
        <tr r="M116" s="2"/>
      </tp>
      <tp t="s">
        <v>#N/A N/A</v>
        <stp/>
        <stp>BDP|5216230703311985905</stp>
        <tr r="N167" s="4"/>
        <tr r="N167" s="2"/>
      </tp>
      <tp t="s">
        <v>#N/A N/A</v>
        <stp/>
        <stp>BDP|6552803427815104681</stp>
        <tr r="F22" s="4"/>
        <tr r="F22" s="2"/>
      </tp>
      <tp t="s">
        <v>#N/A N/A</v>
        <stp/>
        <stp>BDP|6199605194467811166</stp>
        <tr r="C268" s="4"/>
        <tr r="C268" s="2"/>
      </tp>
      <tp t="s">
        <v>#N/A N/A</v>
        <stp/>
        <stp>BDP|3263875773857949440</stp>
        <tr r="G642" s="4"/>
        <tr r="G642" s="2"/>
      </tp>
      <tp t="s">
        <v>#N/A N/A</v>
        <stp/>
        <stp>BDP|8969459014645325704</stp>
        <tr r="L333" s="4"/>
        <tr r="L333" s="2"/>
      </tp>
      <tp t="s">
        <v>#N/A N/A</v>
        <stp/>
        <stp>BDP|2377490617631368958</stp>
        <tr r="E729" s="4"/>
        <tr r="E729" s="2"/>
      </tp>
      <tp t="s">
        <v>#N/A N/A</v>
        <stp/>
        <stp>BDP|8319339305683659784</stp>
        <tr r="M639" s="4"/>
        <tr r="M639" s="2"/>
      </tp>
      <tp t="s">
        <v>#N/A N/A</v>
        <stp/>
        <stp>BDP|8929079473587304750</stp>
        <tr r="M1000" s="4"/>
        <tr r="M1000" s="2"/>
      </tp>
      <tp t="s">
        <v>#N/A N/A</v>
        <stp/>
        <stp>BDP|5087377089040796127</stp>
        <tr r="F533" s="4"/>
        <tr r="F533" s="2"/>
      </tp>
      <tp t="s">
        <v>#N/A N/A</v>
        <stp/>
        <stp>BDP|8842509626981349163</stp>
        <tr r="E103" s="4"/>
        <tr r="E103" s="2"/>
      </tp>
      <tp t="s">
        <v>#N/A N/A</v>
        <stp/>
        <stp>BDP|9880674166700507678</stp>
        <tr r="J356" s="4"/>
        <tr r="J356" s="2"/>
      </tp>
      <tp t="s">
        <v>#N/A N/A</v>
        <stp/>
        <stp>BDP|2790026086035190095</stp>
        <tr r="E868" s="4"/>
        <tr r="E868" s="2"/>
      </tp>
      <tp t="s">
        <v>#N/A N/A</v>
        <stp/>
        <stp>BDP|1612524194002802037</stp>
        <tr r="O532" s="4"/>
        <tr r="O532" s="2"/>
      </tp>
      <tp t="s">
        <v>#N/A N/A</v>
        <stp/>
        <stp>BDP|9365347876243918130</stp>
        <tr r="M91" s="4"/>
        <tr r="M91" s="2"/>
      </tp>
      <tp t="s">
        <v>#N/A N/A</v>
        <stp/>
        <stp>BDP|8363770456816058399</stp>
        <tr r="Q783" s="4"/>
        <tr r="Q783" s="2"/>
      </tp>
      <tp t="s">
        <v>#N/A N/A</v>
        <stp/>
        <stp>BDP|4928433283157110033</stp>
        <tr r="P344" s="4"/>
        <tr r="P344" s="2"/>
      </tp>
      <tp t="s">
        <v>#N/A N/A</v>
        <stp/>
        <stp>BDP|4632290240738312570</stp>
        <tr r="H1104" s="4"/>
        <tr r="H1104" s="2"/>
      </tp>
      <tp t="s">
        <v>#N/A N/A</v>
        <stp/>
        <stp>BDP|9083268330204563381</stp>
        <tr r="J696" s="4"/>
        <tr r="J696" s="2"/>
      </tp>
      <tp t="s">
        <v>#N/A N/A</v>
        <stp/>
        <stp>BDP|9523891416236028916</stp>
        <tr r="H642" s="4"/>
        <tr r="H642" s="2"/>
      </tp>
      <tp t="s">
        <v>#N/A N/A</v>
        <stp/>
        <stp>BDP|8873430196248372256</stp>
        <tr r="L427" s="4"/>
        <tr r="L427" s="2"/>
      </tp>
      <tp t="s">
        <v>#N/A N/A</v>
        <stp/>
        <stp>BDP|2792195608565490994</stp>
        <tr r="D869" s="4"/>
        <tr r="D869" s="2"/>
      </tp>
      <tp t="s">
        <v>#N/A N/A</v>
        <stp/>
        <stp>BDP|1074471967324323883</stp>
        <tr r="N539" s="4"/>
        <tr r="N539" s="2"/>
      </tp>
      <tp t="s">
        <v>#N/A N/A</v>
        <stp/>
        <stp>BDP|6100362719223434814</stp>
        <tr r="Q746" s="4"/>
        <tr r="Q746" s="2"/>
      </tp>
      <tp t="s">
        <v>#N/A N/A</v>
        <stp/>
        <stp>BDP|5010706368363612853</stp>
        <tr r="K647" s="4"/>
        <tr r="K647" s="2"/>
      </tp>
      <tp t="s">
        <v>#N/A N/A</v>
        <stp/>
        <stp>BDP|5788845836414575587</stp>
        <tr r="Q496" s="4"/>
        <tr r="Q496" s="2"/>
      </tp>
      <tp t="s">
        <v>#N/A N/A</v>
        <stp/>
        <stp>BDP|9704480163794684027</stp>
        <tr r="O375" s="4"/>
        <tr r="O375" s="2"/>
      </tp>
      <tp t="s">
        <v>#N/A N/A</v>
        <stp/>
        <stp>BDP|8027093957590274248</stp>
        <tr r="Q964" s="4"/>
        <tr r="Q964" s="2"/>
      </tp>
      <tp t="s">
        <v>#N/A N/A</v>
        <stp/>
        <stp>BDP|8577255258078619868</stp>
        <tr r="J649" s="4"/>
        <tr r="J649" s="2"/>
      </tp>
      <tp t="s">
        <v>#N/A N/A</v>
        <stp/>
        <stp>BDP|9007702815950481099</stp>
        <tr r="P280" s="4"/>
        <tr r="P280" s="2"/>
      </tp>
      <tp t="s">
        <v>#N/A N/A</v>
        <stp/>
        <stp>BDP|4508055587184739788</stp>
        <tr r="H1152" s="4"/>
        <tr r="H1152" s="2"/>
      </tp>
      <tp t="s">
        <v>#N/A N/A</v>
        <stp/>
        <stp>BDP|6876713179118980113</stp>
        <tr r="H654" s="4"/>
        <tr r="H654" s="2"/>
      </tp>
      <tp t="s">
        <v>#N/A N/A</v>
        <stp/>
        <stp>BDP|1624363182404957131</stp>
        <tr r="L153" s="4"/>
        <tr r="L153" s="2"/>
      </tp>
      <tp t="s">
        <v>#N/A N/A</v>
        <stp/>
        <stp>BDP|3782099246108579056</stp>
        <tr r="O600" s="4"/>
        <tr r="O600" s="2"/>
      </tp>
      <tp t="s">
        <v>#N/A N/A</v>
        <stp/>
        <stp>BDP|7222649391941947666</stp>
        <tr r="L538" s="4"/>
        <tr r="L538" s="2"/>
      </tp>
      <tp t="s">
        <v>#N/A N/A</v>
        <stp/>
        <stp>BDP|7460103149409413410</stp>
        <tr r="G979" s="4"/>
        <tr r="G979" s="2"/>
      </tp>
      <tp t="s">
        <v>#N/A N/A</v>
        <stp/>
        <stp>BDP|1954518995830157240</stp>
        <tr r="N116" s="4"/>
        <tr r="N116" s="2"/>
      </tp>
      <tp t="s">
        <v>#N/A N/A</v>
        <stp/>
        <stp>BDP|9712404301357730596</stp>
        <tr r="M986" s="4"/>
        <tr r="M986" s="2"/>
      </tp>
      <tp t="s">
        <v>#N/A N/A</v>
        <stp/>
        <stp>BDP|9731494406355923795</stp>
        <tr r="J923" s="4"/>
        <tr r="J923" s="2"/>
      </tp>
      <tp t="s">
        <v>#N/A N/A</v>
        <stp/>
        <stp>BDP|7846626667089677137</stp>
        <tr r="J185" s="4"/>
        <tr r="J185" s="2"/>
      </tp>
      <tp t="s">
        <v>#N/A N/A</v>
        <stp/>
        <stp>BDP|3619221703687634990</stp>
        <tr r="F700" s="4"/>
        <tr r="F700" s="2"/>
      </tp>
      <tp t="s">
        <v>#N/A N/A</v>
        <stp/>
        <stp>BDP|4366844735309333997</stp>
        <tr r="Q973" s="4"/>
        <tr r="Q973" s="2"/>
      </tp>
      <tp t="s">
        <v>#N/A N/A</v>
        <stp/>
        <stp>BDP|8620980557078331324</stp>
        <tr r="K233" s="4"/>
        <tr r="K233" s="2"/>
      </tp>
      <tp t="s">
        <v>#N/A N/A</v>
        <stp/>
        <stp>BDP|6791939687290222895</stp>
        <tr r="H1132" s="4"/>
        <tr r="H1132" s="2"/>
      </tp>
      <tp t="s">
        <v>#N/A N/A</v>
        <stp/>
        <stp>BDP|5419866140264254285</stp>
        <tr r="F878" s="4"/>
        <tr r="F878" s="2"/>
      </tp>
      <tp t="s">
        <v>#N/A N/A</v>
        <stp/>
        <stp>BDP|9866484372653294689</stp>
        <tr r="D313" s="4"/>
        <tr r="D313" s="2"/>
      </tp>
      <tp t="s">
        <v>#N/A N/A</v>
        <stp/>
        <stp>BDP|1028426345209856777</stp>
        <tr r="J126" s="4"/>
        <tr r="J126" s="2"/>
      </tp>
      <tp t="s">
        <v>#N/A N/A</v>
        <stp/>
        <stp>BDP|7485583194697328339</stp>
        <tr r="L345" s="4"/>
        <tr r="L345" s="2"/>
      </tp>
      <tp t="s">
        <v>#N/A N/A</v>
        <stp/>
        <stp>BDP|4720980433366062741</stp>
        <tr r="C595" s="4"/>
        <tr r="C595" s="2"/>
      </tp>
      <tp t="s">
        <v>#N/A N/A</v>
        <stp/>
        <stp>BDP|4079506783347978123</stp>
        <tr r="C770" s="4"/>
        <tr r="C770" s="2"/>
      </tp>
      <tp t="s">
        <v>#N/A N/A</v>
        <stp/>
        <stp>BDP|2687870183718899520</stp>
        <tr r="F506" s="4"/>
        <tr r="F506" s="2"/>
      </tp>
      <tp t="s">
        <v>#N/A N/A</v>
        <stp/>
        <stp>BDP|2143950971434516787</stp>
        <tr r="N488" s="4"/>
        <tr r="N488" s="2"/>
      </tp>
      <tp t="s">
        <v>#N/A N/A</v>
        <stp/>
        <stp>BDP|7247650047838104284</stp>
        <tr r="O698" s="4"/>
        <tr r="O698" s="2"/>
      </tp>
      <tp t="s">
        <v>#N/A N/A</v>
        <stp/>
        <stp>BDP|6478307352978871776</stp>
        <tr r="O370" s="4"/>
        <tr r="O370" s="2"/>
      </tp>
      <tp t="s">
        <v>#N/A N/A</v>
        <stp/>
        <stp>BDP|8576312337134282387</stp>
        <tr r="Q659" s="4"/>
        <tr r="Q659" s="2"/>
      </tp>
      <tp t="s">
        <v>#N/A N/A</v>
        <stp/>
        <stp>BDP|8732879043732235983</stp>
        <tr r="O656" s="4"/>
        <tr r="O656" s="2"/>
      </tp>
      <tp t="s">
        <v>#N/A N/A</v>
        <stp/>
        <stp>BDP|6415111334868161393</stp>
        <tr r="O1066" s="4"/>
        <tr r="O1066" s="2"/>
      </tp>
      <tp t="s">
        <v>#N/A N/A</v>
        <stp/>
        <stp>BDP|5898285673507261882</stp>
        <tr r="E881" s="4"/>
        <tr r="E881" s="2"/>
      </tp>
      <tp t="s">
        <v>#N/A N/A</v>
        <stp/>
        <stp>BDP|3852918209550032597</stp>
        <tr r="H985" s="4"/>
        <tr r="H985" s="2"/>
      </tp>
      <tp t="s">
        <v>#N/A N/A</v>
        <stp/>
        <stp>BDP|1749254819815170833</stp>
        <tr r="L140" s="4"/>
        <tr r="L140" s="2"/>
      </tp>
      <tp t="s">
        <v>#N/A N/A</v>
        <stp/>
        <stp>BDP|1144699524342746826</stp>
        <tr r="F1137" s="4"/>
        <tr r="F1137" s="2"/>
      </tp>
      <tp t="s">
        <v>#N/A N/A</v>
        <stp/>
        <stp>BDP|2538537199957142675</stp>
        <tr r="G199" s="4"/>
        <tr r="G199" s="2"/>
      </tp>
      <tp t="s">
        <v>#N/A N/A</v>
        <stp/>
        <stp>BDP|1344992279591948138</stp>
        <tr r="F217" s="4"/>
        <tr r="F217" s="2"/>
      </tp>
      <tp t="s">
        <v>#N/A N/A</v>
        <stp/>
        <stp>BDP|9953637336387072459</stp>
        <tr r="P1032" s="4"/>
        <tr r="P1032" s="2"/>
      </tp>
      <tp t="s">
        <v>#N/A N/A</v>
        <stp/>
        <stp>BDP|8143189124072453606</stp>
        <tr r="H516" s="4"/>
        <tr r="H516" s="2"/>
      </tp>
      <tp t="s">
        <v>#N/A N/A</v>
        <stp/>
        <stp>BDP|6974862007441772068</stp>
        <tr r="K1112" s="4"/>
        <tr r="K1112" s="2"/>
      </tp>
      <tp t="s">
        <v>#N/A N/A</v>
        <stp/>
        <stp>BDP|9512969858142350812</stp>
        <tr r="M704" s="4"/>
        <tr r="M704" s="2"/>
      </tp>
      <tp t="s">
        <v>#N/A N/A</v>
        <stp/>
        <stp>BDP|2586758700133915902</stp>
        <tr r="F809" s="4"/>
        <tr r="F809" s="2"/>
      </tp>
      <tp t="s">
        <v>#N/A N/A</v>
        <stp/>
        <stp>BDP|5566836027572860201</stp>
        <tr r="L161" s="4"/>
        <tr r="L161" s="2"/>
      </tp>
      <tp t="s">
        <v>#N/A N/A</v>
        <stp/>
        <stp>BDP|9112434679755152035</stp>
        <tr r="J67" s="4"/>
        <tr r="J67" s="2"/>
      </tp>
      <tp t="s">
        <v>#N/A N/A</v>
        <stp/>
        <stp>BDP|7558796639354524890</stp>
        <tr r="F1049" s="4"/>
        <tr r="F1049" s="2"/>
      </tp>
      <tp t="s">
        <v>#N/A N/A</v>
        <stp/>
        <stp>BDP|5549029549247090972</stp>
        <tr r="M747" s="4"/>
        <tr r="M747" s="2"/>
      </tp>
      <tp t="s">
        <v>#N/A N/A</v>
        <stp/>
        <stp>BDP|5032421448478018233</stp>
        <tr r="L973" s="4"/>
        <tr r="L973" s="2"/>
      </tp>
      <tp t="s">
        <v>#N/A N/A</v>
        <stp/>
        <stp>BDP|6674690957773913985</stp>
        <tr r="F945" s="4"/>
        <tr r="F945" s="2"/>
      </tp>
      <tp t="s">
        <v>#N/A N/A</v>
        <stp/>
        <stp>BDP|9834144507603556473</stp>
        <tr r="K432" s="4"/>
        <tr r="K432" s="2"/>
      </tp>
      <tp t="s">
        <v>#N/A N/A</v>
        <stp/>
        <stp>BDP|8110282724400361777</stp>
        <tr r="K611" s="4"/>
        <tr r="K611" s="2"/>
      </tp>
      <tp t="s">
        <v>#N/A N/A</v>
        <stp/>
        <stp>BDP|1455870323465890161</stp>
        <tr r="E528" s="4"/>
        <tr r="E528" s="2"/>
      </tp>
      <tp t="s">
        <v>#N/A N/A</v>
        <stp/>
        <stp>BDP|9090989604979139633</stp>
        <tr r="K1068" s="4"/>
        <tr r="K1068" s="2"/>
      </tp>
      <tp t="s">
        <v>#N/A N/A</v>
        <stp/>
        <stp>BDP|6102183328213985962</stp>
        <tr r="D1038" s="4"/>
        <tr r="D1038" s="2"/>
      </tp>
      <tp t="s">
        <v>#N/A N/A</v>
        <stp/>
        <stp>BDP|7705291972459785456</stp>
        <tr r="E374" s="4"/>
        <tr r="E374" s="2"/>
      </tp>
      <tp t="s">
        <v>#N/A N/A</v>
        <stp/>
        <stp>BDP|3311777547837446890</stp>
        <tr r="K248" s="4"/>
        <tr r="K248" s="2"/>
      </tp>
      <tp t="s">
        <v>#N/A N/A</v>
        <stp/>
        <stp>BDP|1163730245245869818</stp>
        <tr r="G897" s="4"/>
        <tr r="G897" s="2"/>
      </tp>
      <tp t="s">
        <v>#N/A N/A</v>
        <stp/>
        <stp>BDP|4158879950417976112</stp>
        <tr r="D37" s="4"/>
        <tr r="D37" s="2"/>
      </tp>
      <tp t="s">
        <v>#N/A N/A</v>
        <stp/>
        <stp>BDP|9882167008344824302</stp>
        <tr r="N596" s="4"/>
        <tr r="N596" s="2"/>
      </tp>
      <tp t="s">
        <v>#N/A N/A</v>
        <stp/>
        <stp>BDP|8211700479853608435</stp>
        <tr r="J958" s="4"/>
        <tr r="J958" s="2"/>
      </tp>
      <tp t="s">
        <v>#N/A N/A</v>
        <stp/>
        <stp>BDP|6583136059438260533</stp>
        <tr r="H25" s="4"/>
        <tr r="H25" s="2"/>
      </tp>
      <tp t="s">
        <v>#N/A N/A</v>
        <stp/>
        <stp>BDP|3563290770079680041</stp>
        <tr r="I93" s="4"/>
        <tr r="I93" s="2"/>
      </tp>
      <tp t="s">
        <v>#N/A N/A</v>
        <stp/>
        <stp>BDP|6718583515764724938</stp>
        <tr r="C270" s="4"/>
        <tr r="C270" s="2"/>
      </tp>
      <tp t="s">
        <v>#N/A N/A</v>
        <stp/>
        <stp>BDP|5172962534332892251</stp>
        <tr r="Q907" s="4"/>
        <tr r="Q907" s="2"/>
      </tp>
      <tp t="s">
        <v>#N/A N/A</v>
        <stp/>
        <stp>BDP|1475121595455845358</stp>
        <tr r="D870" s="4"/>
        <tr r="D870" s="2"/>
      </tp>
      <tp t="s">
        <v>#N/A N/A</v>
        <stp/>
        <stp>BDP|8753586308160156289</stp>
        <tr r="C935" s="4"/>
        <tr r="C935" s="2"/>
      </tp>
      <tp t="s">
        <v>#N/A N/A</v>
        <stp/>
        <stp>BDP|8147785591440394952</stp>
        <tr r="O405" s="4"/>
        <tr r="O405" s="2"/>
      </tp>
      <tp t="s">
        <v>#N/A N/A</v>
        <stp/>
        <stp>BDP|7851344126380094945</stp>
        <tr r="J622" s="4"/>
        <tr r="J622" s="2"/>
      </tp>
      <tp t="s">
        <v>#N/A N/A</v>
        <stp/>
        <stp>BDP|4452890553932591454</stp>
        <tr r="E81" s="4"/>
        <tr r="E81" s="2"/>
      </tp>
      <tp t="s">
        <v>#N/A N/A</v>
        <stp/>
        <stp>BDP|3844757277758022447</stp>
        <tr r="G705" s="4"/>
        <tr r="G705" s="2"/>
      </tp>
      <tp t="s">
        <v>#N/A N/A</v>
        <stp/>
        <stp>BDP|1286122518226299840</stp>
        <tr r="N291" s="4"/>
        <tr r="N291" s="2"/>
      </tp>
      <tp t="s">
        <v>#N/A N/A</v>
        <stp/>
        <stp>BDP|4715820090149298398</stp>
        <tr r="E832" s="4"/>
        <tr r="E832" s="2"/>
      </tp>
      <tp t="s">
        <v>#N/A N/A</v>
        <stp/>
        <stp>BDP|9665105609255883299</stp>
        <tr r="D1061" s="4"/>
        <tr r="D1061" s="2"/>
      </tp>
      <tp t="s">
        <v>#N/A N/A</v>
        <stp/>
        <stp>BDP|4791545673120995974</stp>
        <tr r="J318" s="4"/>
        <tr r="J318" s="2"/>
      </tp>
      <tp t="s">
        <v>#N/A N/A</v>
        <stp/>
        <stp>BDP|6724929621374321699</stp>
        <tr r="O654" s="4"/>
        <tr r="O654" s="2"/>
      </tp>
      <tp t="s">
        <v>#N/A N/A</v>
        <stp/>
        <stp>BDP|4605803719642354023</stp>
        <tr r="I445" s="4"/>
        <tr r="I445" s="2"/>
      </tp>
      <tp t="s">
        <v>#N/A N/A</v>
        <stp/>
        <stp>BDP|1450855500681602795</stp>
        <tr r="K179" s="4"/>
        <tr r="K179" s="2"/>
      </tp>
      <tp t="s">
        <v>#N/A N/A</v>
        <stp/>
        <stp>BDP|5537394153208263431</stp>
        <tr r="Q393" s="4"/>
        <tr r="Q393" s="2"/>
      </tp>
      <tp t="s">
        <v>#N/A N/A</v>
        <stp/>
        <stp>BDP|7036187980790311150</stp>
        <tr r="L157" s="4"/>
        <tr r="L157" s="2"/>
      </tp>
      <tp t="s">
        <v>#N/A N/A</v>
        <stp/>
        <stp>BDP|8597134176938772991</stp>
        <tr r="C149" s="4"/>
        <tr r="C149" s="2"/>
      </tp>
      <tp t="s">
        <v>#N/A N/A</v>
        <stp/>
        <stp>BDP|3628253474380097999</stp>
        <tr r="L80" s="4"/>
        <tr r="L80" s="2"/>
      </tp>
      <tp t="s">
        <v>#N/A N/A</v>
        <stp/>
        <stp>BDP|8770012429264408155</stp>
        <tr r="P979" s="4"/>
        <tr r="P979" s="2"/>
      </tp>
      <tp t="s">
        <v>#N/A N/A</v>
        <stp/>
        <stp>BDP|5863322106708669147</stp>
        <tr r="H602" s="4"/>
        <tr r="H602" s="2"/>
      </tp>
      <tp t="s">
        <v>#N/A N/A</v>
        <stp/>
        <stp>BDP|8124564476056715382</stp>
        <tr r="G469" s="4"/>
        <tr r="G469" s="2"/>
      </tp>
      <tp t="s">
        <v>#N/A N/A</v>
        <stp/>
        <stp>BDP|3377962983289967414</stp>
        <tr r="J542" s="4"/>
        <tr r="J542" s="2"/>
      </tp>
      <tp t="s">
        <v>#N/A N/A</v>
        <stp/>
        <stp>BDP|7712707587022769595</stp>
        <tr r="H219" s="4"/>
        <tr r="H219" s="2"/>
      </tp>
      <tp t="s">
        <v>#N/A N/A</v>
        <stp/>
        <stp>BDP|3917877121860590640</stp>
        <tr r="D346" s="4"/>
        <tr r="D346" s="2"/>
      </tp>
      <tp t="s">
        <v>#N/A N/A</v>
        <stp/>
        <stp>BDP|8684512777380885566</stp>
        <tr r="P593" s="4"/>
        <tr r="P593" s="2"/>
      </tp>
      <tp t="s">
        <v>#N/A N/A</v>
        <stp/>
        <stp>BDP|4657928668377589371</stp>
        <tr r="D81" s="4"/>
        <tr r="D81" s="2"/>
      </tp>
      <tp t="s">
        <v>#N/A N/A</v>
        <stp/>
        <stp>BDP|9176685615669102832</stp>
        <tr r="D467" s="4"/>
        <tr r="D467" s="2"/>
      </tp>
      <tp t="s">
        <v>#N/A N/A</v>
        <stp/>
        <stp>BDP|1942715592371075143</stp>
        <tr r="M146" s="4"/>
        <tr r="M146" s="2"/>
      </tp>
      <tp t="s">
        <v>#N/A N/A</v>
        <stp/>
        <stp>BDP|7648815940855995119</stp>
        <tr r="H103" s="4"/>
        <tr r="H103" s="2"/>
      </tp>
      <tp t="s">
        <v>#N/A N/A</v>
        <stp/>
        <stp>BDP|6266088095937372738</stp>
        <tr r="J289" s="4"/>
        <tr r="J289" s="2"/>
      </tp>
      <tp t="s">
        <v>#N/A N/A</v>
        <stp/>
        <stp>BDP|4321884754837101115</stp>
        <tr r="E835" s="4"/>
        <tr r="E835" s="2"/>
      </tp>
      <tp t="s">
        <v>#N/A N/A</v>
        <stp/>
        <stp>BDP|5983565906867499827</stp>
        <tr r="D894" s="4"/>
        <tr r="D894" s="2"/>
      </tp>
      <tp t="s">
        <v>#N/A N/A</v>
        <stp/>
        <stp>BDP|6849028635668005201</stp>
        <tr r="H323" s="4"/>
        <tr r="H323" s="2"/>
      </tp>
      <tp t="s">
        <v>#N/A N/A</v>
        <stp/>
        <stp>BDP|8832105977342691367</stp>
        <tr r="C288" s="4"/>
        <tr r="C288" s="2"/>
      </tp>
      <tp t="s">
        <v>#N/A N/A</v>
        <stp/>
        <stp>BDP|9299695630311648221</stp>
        <tr r="G45" s="4"/>
        <tr r="G45" s="2"/>
      </tp>
      <tp t="s">
        <v>#N/A N/A</v>
        <stp/>
        <stp>BDP|8900169171912288332</stp>
        <tr r="K705" s="4"/>
        <tr r="K705" s="2"/>
      </tp>
      <tp t="s">
        <v>#N/A N/A</v>
        <stp/>
        <stp>BDP|2565966647590981027</stp>
        <tr r="H836" s="4"/>
        <tr r="H836" s="2"/>
      </tp>
      <tp t="s">
        <v>#N/A N/A</v>
        <stp/>
        <stp>BDP|9216079508004626247</stp>
        <tr r="K719" s="4"/>
        <tr r="K719" s="2"/>
      </tp>
      <tp t="s">
        <v>#N/A N/A</v>
        <stp/>
        <stp>BDP|8921505206542071009</stp>
        <tr r="K625" s="4"/>
        <tr r="K625" s="2"/>
      </tp>
      <tp t="s">
        <v>#N/A N/A</v>
        <stp/>
        <stp>BDP|5828269679606820900</stp>
        <tr r="Q94" s="4"/>
        <tr r="Q94" s="2"/>
      </tp>
      <tp t="s">
        <v>#N/A N/A</v>
        <stp/>
        <stp>BDP|6702383694326369579</stp>
        <tr r="D122" s="4"/>
        <tr r="D122" s="2"/>
      </tp>
      <tp t="s">
        <v>#N/A N/A</v>
        <stp/>
        <stp>BDP|8819211989908813576</stp>
        <tr r="K834" s="4"/>
        <tr r="K834" s="2"/>
      </tp>
      <tp t="s">
        <v>#N/A N/A</v>
        <stp/>
        <stp>BDP|9626814281473950509</stp>
        <tr r="C728" s="4"/>
        <tr r="C728" s="2"/>
      </tp>
      <tp t="s">
        <v>#N/A N/A</v>
        <stp/>
        <stp>BDP|5771262503319512186</stp>
        <tr r="H1108" s="4"/>
        <tr r="H1108" s="2"/>
      </tp>
      <tp t="s">
        <v>#N/A N/A</v>
        <stp/>
        <stp>BDP|7405470743498840071</stp>
        <tr r="L593" s="4"/>
        <tr r="L593" s="2"/>
      </tp>
      <tp t="s">
        <v>#N/A N/A</v>
        <stp/>
        <stp>BDP|7437490640340106833</stp>
        <tr r="K212" s="4"/>
        <tr r="K212" s="2"/>
      </tp>
      <tp t="s">
        <v>#N/A N/A</v>
        <stp/>
        <stp>BDP|6665087003149719052</stp>
        <tr r="C664" s="4"/>
        <tr r="C664" s="2"/>
      </tp>
      <tp t="s">
        <v>#N/A N/A</v>
        <stp/>
        <stp>BDP|1804721314370877897</stp>
        <tr r="N1116" s="4"/>
        <tr r="N1116" s="2"/>
      </tp>
      <tp t="s">
        <v>#N/A N/A</v>
        <stp/>
        <stp>BDP|1814239299731984445</stp>
        <tr r="L620" s="4"/>
        <tr r="L620" s="2"/>
      </tp>
      <tp t="s">
        <v>#N/A N/A</v>
        <stp/>
        <stp>BDP|2589031189550401549</stp>
        <tr r="O1108" s="4"/>
        <tr r="O1108" s="2"/>
      </tp>
      <tp t="s">
        <v>#N/A N/A</v>
        <stp/>
        <stp>BDP|2475367990235842253</stp>
        <tr r="M453" s="4"/>
        <tr r="M453" s="2"/>
      </tp>
      <tp t="s">
        <v>#N/A N/A</v>
        <stp/>
        <stp>BDP|4468980412017191408</stp>
        <tr r="F571" s="4"/>
        <tr r="F571" s="2"/>
      </tp>
      <tp t="s">
        <v>#N/A N/A</v>
        <stp/>
        <stp>BDP|5304287852558547531</stp>
        <tr r="O890" s="4"/>
        <tr r="O890" s="2"/>
      </tp>
      <tp t="s">
        <v>#N/A N/A</v>
        <stp/>
        <stp>BDP|1379944079249314927</stp>
        <tr r="O802" s="4"/>
        <tr r="O802" s="2"/>
      </tp>
      <tp t="s">
        <v>#N/A N/A</v>
        <stp/>
        <stp>BDP|4388257895230493082</stp>
        <tr r="L679" s="4"/>
        <tr r="L679" s="2"/>
      </tp>
      <tp t="s">
        <v>#N/A N/A</v>
        <stp/>
        <stp>BDP|3030980162275779620</stp>
        <tr r="C693" s="4"/>
        <tr r="C693" s="2"/>
      </tp>
      <tp t="s">
        <v>#N/A N/A</v>
        <stp/>
        <stp>BDP|8087789114276595753</stp>
        <tr r="K1127" s="4"/>
        <tr r="K1127" s="2"/>
      </tp>
      <tp t="s">
        <v>#N/A N/A</v>
        <stp/>
        <stp>BDP|5075033672859553480</stp>
        <tr r="F632" s="4"/>
        <tr r="F632" s="2"/>
      </tp>
      <tp t="s">
        <v>#N/A N/A</v>
        <stp/>
        <stp>BDP|9183690157236638351</stp>
        <tr r="O462" s="4"/>
        <tr r="O462" s="2"/>
      </tp>
      <tp t="s">
        <v>#N/A N/A</v>
        <stp/>
        <stp>BDP|9407667551704808178</stp>
        <tr r="F551" s="4"/>
        <tr r="F551" s="2"/>
      </tp>
      <tp t="s">
        <v>#N/A N/A</v>
        <stp/>
        <stp>BDP|1612801180579392797</stp>
        <tr r="J137" s="4"/>
        <tr r="J137" s="2"/>
      </tp>
      <tp t="s">
        <v>#N/A N/A</v>
        <stp/>
        <stp>BDP|2800409287449047832</stp>
        <tr r="L995" s="4"/>
        <tr r="L995" s="2"/>
      </tp>
      <tp t="s">
        <v>#N/A N/A</v>
        <stp/>
        <stp>BDP|4199916879774638130</stp>
        <tr r="L533" s="4"/>
        <tr r="L533" s="2"/>
      </tp>
      <tp t="s">
        <v>#N/A N/A</v>
        <stp/>
        <stp>BDP|8973598056461901631</stp>
        <tr r="F40" s="4"/>
        <tr r="F40" s="2"/>
      </tp>
      <tp t="s">
        <v>#N/A N/A</v>
        <stp/>
        <stp>BDP|7195550566162900972</stp>
        <tr r="F780" s="4"/>
        <tr r="F780" s="2"/>
      </tp>
      <tp t="s">
        <v>#N/A N/A</v>
        <stp/>
        <stp>BDP|2743749921119620184</stp>
        <tr r="L382" s="4"/>
        <tr r="L382" s="2"/>
      </tp>
      <tp t="s">
        <v>#N/A N/A</v>
        <stp/>
        <stp>BDP|1293403945926268898</stp>
        <tr r="N953" s="4"/>
        <tr r="N953" s="2"/>
      </tp>
      <tp t="s">
        <v>#N/A N/A</v>
        <stp/>
        <stp>BDP|4332164989246408449</stp>
        <tr r="J40" s="4"/>
        <tr r="J40" s="2"/>
      </tp>
      <tp t="s">
        <v>#N/A N/A</v>
        <stp/>
        <stp>BDP|7967517093236389244</stp>
        <tr r="G714" s="4"/>
        <tr r="G714" s="2"/>
      </tp>
      <tp t="s">
        <v>#N/A N/A</v>
        <stp/>
        <stp>BDP|5400982031458187800</stp>
        <tr r="M691" s="4"/>
        <tr r="M691" s="2"/>
      </tp>
      <tp t="s">
        <v>#N/A N/A</v>
        <stp/>
        <stp>BDP|8578313178246220525</stp>
        <tr r="J755" s="4"/>
        <tr r="J755" s="2"/>
      </tp>
      <tp t="s">
        <v>#N/A N/A</v>
        <stp/>
        <stp>BDP|9751340349562109371</stp>
        <tr r="P1157" s="4"/>
        <tr r="P1157" s="2"/>
      </tp>
      <tp t="s">
        <v>#N/A N/A</v>
        <stp/>
        <stp>BDP|7051906237444802637</stp>
        <tr r="M687" s="4"/>
        <tr r="M687" s="2"/>
      </tp>
      <tp t="s">
        <v>#N/A N/A</v>
        <stp/>
        <stp>BDP|1270332162372970961</stp>
        <tr r="D955" s="4"/>
        <tr r="D955" s="2"/>
      </tp>
      <tp t="s">
        <v>#N/A N/A</v>
        <stp/>
        <stp>BDP|3024818858750540109</stp>
        <tr r="M1066" s="4"/>
        <tr r="M1066" s="2"/>
      </tp>
      <tp t="s">
        <v>#N/A N/A</v>
        <stp/>
        <stp>BDP|4850264782278737973</stp>
        <tr r="M212" s="4"/>
        <tr r="M212" s="2"/>
      </tp>
      <tp t="s">
        <v>#N/A N/A</v>
        <stp/>
        <stp>BDP|1734410785520910264</stp>
        <tr r="P353" s="4"/>
        <tr r="P353" s="2"/>
      </tp>
      <tp t="s">
        <v>#N/A N/A</v>
        <stp/>
        <stp>BDP|7354842281219270180</stp>
        <tr r="M946" s="4"/>
        <tr r="M946" s="2"/>
      </tp>
      <tp t="s">
        <v>#N/A N/A</v>
        <stp/>
        <stp>BDP|8733412132022854201</stp>
        <tr r="K630" s="4"/>
        <tr r="K630" s="2"/>
      </tp>
      <tp t="s">
        <v>#N/A N/A</v>
        <stp/>
        <stp>BDP|5568721294241678596</stp>
        <tr r="F149" s="4"/>
        <tr r="F149" s="2"/>
      </tp>
      <tp t="s">
        <v>#N/A N/A</v>
        <stp/>
        <stp>BDP|4996706425887332930</stp>
        <tr r="O816" s="4"/>
        <tr r="O816" s="2"/>
      </tp>
      <tp t="s">
        <v>#N/A N/A</v>
        <stp/>
        <stp>BDP|5143805467827364398</stp>
        <tr r="C961" s="4"/>
        <tr r="C961" s="2"/>
      </tp>
      <tp t="s">
        <v>#N/A N/A</v>
        <stp/>
        <stp>BDP|4726448222734465982</stp>
        <tr r="J617" s="4"/>
        <tr r="J617" s="2"/>
      </tp>
      <tp t="s">
        <v>#N/A N/A</v>
        <stp/>
        <stp>BDP|5493115928101464842</stp>
        <tr r="N85" s="4"/>
        <tr r="N85" s="2"/>
      </tp>
      <tp t="s">
        <v>#N/A N/A</v>
        <stp/>
        <stp>BDP|5376154314503998967</stp>
        <tr r="L782" s="4"/>
        <tr r="L782" s="2"/>
      </tp>
      <tp t="s">
        <v>#N/A N/A</v>
        <stp/>
        <stp>BDP|4893837979527978367</stp>
        <tr r="E717" s="4"/>
        <tr r="E717" s="2"/>
      </tp>
      <tp t="s">
        <v>#N/A N/A</v>
        <stp/>
        <stp>BDP|8867643142955331004</stp>
        <tr r="Q540" s="4"/>
        <tr r="Q540" s="2"/>
      </tp>
      <tp t="s">
        <v>#N/A N/A</v>
        <stp/>
        <stp>BDP|7129356868964506947</stp>
        <tr r="I996" s="4"/>
        <tr r="I996" s="2"/>
      </tp>
      <tp t="s">
        <v>#N/A N/A</v>
        <stp/>
        <stp>BDP|6610088583612248321</stp>
        <tr r="M593" s="4"/>
        <tr r="M593" s="2"/>
      </tp>
      <tp t="s">
        <v>#N/A N/A</v>
        <stp/>
        <stp>BDP|9099584456455605353</stp>
        <tr r="K1061" s="4"/>
        <tr r="K1061" s="2"/>
      </tp>
      <tp t="s">
        <v>#N/A N/A</v>
        <stp/>
        <stp>BDP|3289945144551923060</stp>
        <tr r="H1075" s="4"/>
        <tr r="H1075" s="2"/>
      </tp>
      <tp t="s">
        <v>#N/A N/A</v>
        <stp/>
        <stp>BDP|9891119933940757406</stp>
        <tr r="Q697" s="4"/>
        <tr r="Q697" s="2"/>
      </tp>
      <tp t="s">
        <v>#N/A N/A</v>
        <stp/>
        <stp>BDP|9522213751974900515</stp>
        <tr r="G205" s="4"/>
        <tr r="G205" s="2"/>
      </tp>
      <tp t="s">
        <v>#N/A N/A</v>
        <stp/>
        <stp>BDP|9426668714124276590</stp>
        <tr r="J675" s="4"/>
        <tr r="J675" s="2"/>
      </tp>
      <tp t="s">
        <v>#N/A N/A</v>
        <stp/>
        <stp>BDP|8198488259836524087</stp>
        <tr r="O82" s="4"/>
        <tr r="O82" s="2"/>
      </tp>
      <tp t="s">
        <v>#N/A N/A</v>
        <stp/>
        <stp>BDP|7849302283520376358</stp>
        <tr r="G105" s="4"/>
        <tr r="G105" s="2"/>
      </tp>
      <tp t="s">
        <v>#N/A N/A</v>
        <stp/>
        <stp>BDP|9208171424572524799</stp>
        <tr r="M303" s="4"/>
        <tr r="M303" s="2"/>
      </tp>
      <tp t="s">
        <v>#N/A N/A</v>
        <stp/>
        <stp>BDP|3154856220925012395</stp>
        <tr r="G662" s="4"/>
        <tr r="G662" s="2"/>
      </tp>
      <tp t="s">
        <v>#N/A N/A</v>
        <stp/>
        <stp>BDP|3848528775877720958</stp>
        <tr r="P242" s="4"/>
        <tr r="P242" s="2"/>
      </tp>
      <tp t="s">
        <v>#N/A N/A</v>
        <stp/>
        <stp>BDP|8115686155895486159</stp>
        <tr r="J272" s="4"/>
        <tr r="J272" s="2"/>
      </tp>
      <tp t="s">
        <v>#N/A N/A</v>
        <stp/>
        <stp>BDP|4912742763269426372</stp>
        <tr r="Q1040" s="4"/>
        <tr r="Q1040" s="2"/>
      </tp>
      <tp t="s">
        <v>#N/A N/A</v>
        <stp/>
        <stp>BDP|7347809362126490084</stp>
        <tr r="O542" s="4"/>
        <tr r="O542" s="2"/>
      </tp>
      <tp t="s">
        <v>#N/A N/A</v>
        <stp/>
        <stp>BDP|7576162085732971325</stp>
        <tr r="I1049" s="4"/>
        <tr r="I1049" s="2"/>
      </tp>
      <tp t="s">
        <v>#N/A N/A</v>
        <stp/>
        <stp>BDP|8475333087338500487</stp>
        <tr r="E477" s="4"/>
        <tr r="E477" s="2"/>
      </tp>
      <tp t="s">
        <v>#N/A N/A</v>
        <stp/>
        <stp>BDP|1895530574634264809</stp>
        <tr r="Q710" s="4"/>
        <tr r="Q710" s="2"/>
      </tp>
      <tp t="s">
        <v>#N/A N/A</v>
        <stp/>
        <stp>BDP|7166976611136864627</stp>
        <tr r="P660" s="4"/>
        <tr r="P660" s="2"/>
      </tp>
      <tp t="s">
        <v>#N/A N/A</v>
        <stp/>
        <stp>BDP|4886805968942948743</stp>
        <tr r="G1022" s="4"/>
        <tr r="G1022" s="2"/>
      </tp>
      <tp t="s">
        <v>#N/A N/A</v>
        <stp/>
        <stp>BDP|6280871392631983934</stp>
        <tr r="I573" s="4"/>
        <tr r="I573" s="2"/>
      </tp>
      <tp t="s">
        <v>#N/A N/A</v>
        <stp/>
        <stp>BDP|6817918876257602049</stp>
        <tr r="N130" s="4"/>
        <tr r="N130" s="2"/>
      </tp>
      <tp t="s">
        <v>#N/A N/A</v>
        <stp/>
        <stp>BDP|9977822964181659944</stp>
        <tr r="H283" s="4"/>
        <tr r="H283" s="2"/>
      </tp>
      <tp t="s">
        <v>#N/A N/A</v>
        <stp/>
        <stp>BDP|1751990130140352405</stp>
        <tr r="J670" s="4"/>
        <tr r="J670" s="2"/>
      </tp>
      <tp t="s">
        <v>#N/A N/A</v>
        <stp/>
        <stp>BDP|7445793216126405822</stp>
        <tr r="L424" s="4"/>
        <tr r="L424" s="2"/>
      </tp>
      <tp t="s">
        <v>#N/A N/A</v>
        <stp/>
        <stp>BDP|6212955661124222290</stp>
        <tr r="F10" s="4"/>
        <tr r="F10" s="2"/>
      </tp>
      <tp t="s">
        <v>#N/A N/A</v>
        <stp/>
        <stp>BDP|5109001758368065743</stp>
        <tr r="C785" s="4"/>
        <tr r="C785" s="2"/>
      </tp>
      <tp t="s">
        <v>#N/A N/A</v>
        <stp/>
        <stp>BDP|4766527790532074585</stp>
        <tr r="L652" s="4"/>
        <tr r="L652" s="2"/>
      </tp>
      <tp t="s">
        <v>#N/A N/A</v>
        <stp/>
        <stp>BDP|5588991853700116639</stp>
        <tr r="P955" s="4"/>
        <tr r="P955" s="2"/>
      </tp>
      <tp t="s">
        <v>#N/A N/A</v>
        <stp/>
        <stp>BDP|9691212084224665889</stp>
        <tr r="D84" s="4"/>
        <tr r="D84" s="2"/>
      </tp>
      <tp t="s">
        <v>#N/A N/A</v>
        <stp/>
        <stp>BDP|1249209580970606492</stp>
        <tr r="K1141" s="4"/>
        <tr r="K1141" s="2"/>
      </tp>
      <tp t="s">
        <v>#N/A N/A</v>
        <stp/>
        <stp>BDP|4913648479298210243</stp>
        <tr r="F732" s="4"/>
        <tr r="F732" s="2"/>
      </tp>
      <tp t="s">
        <v>#N/A N/A</v>
        <stp/>
        <stp>BDP|5298365181250367140</stp>
        <tr r="Q212" s="4"/>
        <tr r="Q212" s="2"/>
      </tp>
      <tp t="s">
        <v>#N/A N/A</v>
        <stp/>
        <stp>BDP|3600986047679998822</stp>
        <tr r="J569" s="4"/>
        <tr r="J569" s="2"/>
      </tp>
      <tp t="s">
        <v>#N/A N/A</v>
        <stp/>
        <stp>BDP|1620917181109667628</stp>
        <tr r="C377" s="4"/>
        <tr r="C377" s="2"/>
      </tp>
      <tp t="s">
        <v>#N/A N/A</v>
        <stp/>
        <stp>BDP|2417854002423326629</stp>
        <tr r="F207" s="4"/>
        <tr r="F207" s="2"/>
      </tp>
      <tp t="s">
        <v>#N/A N/A</v>
        <stp/>
        <stp>BDP|9856998540632078936</stp>
        <tr r="N895" s="4"/>
        <tr r="N895" s="2"/>
      </tp>
      <tp t="s">
        <v>#N/A N/A</v>
        <stp/>
        <stp>BDP|1029685262879155790</stp>
        <tr r="J525" s="4"/>
        <tr r="J525" s="2"/>
      </tp>
      <tp t="s">
        <v>#N/A N/A</v>
        <stp/>
        <stp>BDP|6792567791822334718</stp>
        <tr r="O917" s="4"/>
        <tr r="O917" s="2"/>
      </tp>
      <tp t="s">
        <v>#N/A N/A</v>
        <stp/>
        <stp>BDP|6331802701572603368</stp>
        <tr r="P142" s="4"/>
        <tr r="P142" s="2"/>
      </tp>
      <tp t="s">
        <v>#N/A N/A</v>
        <stp/>
        <stp>BDP|7494685048528428224</stp>
        <tr r="G665" s="4"/>
        <tr r="G665" s="2"/>
      </tp>
      <tp t="s">
        <v>#N/A N/A</v>
        <stp/>
        <stp>BDP|4697189790115960659</stp>
        <tr r="O635" s="4"/>
        <tr r="O635" s="2"/>
      </tp>
      <tp t="s">
        <v>#N/A N/A</v>
        <stp/>
        <stp>BDP|1108852457393583048</stp>
        <tr r="G938" s="4"/>
        <tr r="G938" s="2"/>
      </tp>
      <tp t="s">
        <v>#N/A N/A</v>
        <stp/>
        <stp>BDP|3377043401798066444</stp>
        <tr r="H361" s="4"/>
        <tr r="H361" s="2"/>
      </tp>
      <tp t="s">
        <v>#N/A N/A</v>
        <stp/>
        <stp>BDP|7300152376086031820</stp>
        <tr r="G432" s="4"/>
        <tr r="G432" s="2"/>
      </tp>
      <tp t="s">
        <v>#N/A N/A</v>
        <stp/>
        <stp>BDP|8147600055494645004</stp>
        <tr r="J1127" s="4"/>
        <tr r="J1127" s="2"/>
      </tp>
      <tp t="s">
        <v>#N/A N/A</v>
        <stp/>
        <stp>BDP|6832883019408275890</stp>
        <tr r="E1155" s="4"/>
        <tr r="E1155" s="2"/>
      </tp>
      <tp t="s">
        <v>#N/A N/A</v>
        <stp/>
        <stp>BDP|9019750467265412241</stp>
        <tr r="M1052" s="4"/>
        <tr r="M1052" s="2"/>
      </tp>
      <tp t="s">
        <v>#N/A N/A</v>
        <stp/>
        <stp>BDP|9822371238066012050</stp>
        <tr r="Q153" s="4"/>
        <tr r="Q153" s="2"/>
      </tp>
      <tp t="s">
        <v>#N/A N/A</v>
        <stp/>
        <stp>BDP|5354776947089461050</stp>
        <tr r="H626" s="4"/>
        <tr r="H626" s="2"/>
      </tp>
      <tp t="s">
        <v>#N/A N/A</v>
        <stp/>
        <stp>BDP|8866452244854306389</stp>
        <tr r="G509" s="4"/>
        <tr r="G509" s="2"/>
      </tp>
      <tp t="s">
        <v>#N/A N/A</v>
        <stp/>
        <stp>BDP|8464830412186715803</stp>
        <tr r="C532" s="4"/>
        <tr r="C532" s="2"/>
      </tp>
      <tp t="s">
        <v>#N/A N/A</v>
        <stp/>
        <stp>BDP|3120179511998418417</stp>
        <tr r="H1127" s="4"/>
        <tr r="H1127" s="2"/>
      </tp>
      <tp t="s">
        <v>#N/A N/A</v>
        <stp/>
        <stp>BDP|1375652389482479292</stp>
        <tr r="O617" s="4"/>
        <tr r="O617" s="2"/>
      </tp>
      <tp t="s">
        <v>#N/A N/A</v>
        <stp/>
        <stp>BDP|1874041852049442286</stp>
        <tr r="H926" s="4"/>
        <tr r="H926" s="2"/>
      </tp>
      <tp t="s">
        <v>#N/A N/A</v>
        <stp/>
        <stp>BDP|7363028134842320943</stp>
        <tr r="H40" s="4"/>
        <tr r="H40" s="2"/>
      </tp>
      <tp t="s">
        <v>#N/A N/A</v>
        <stp/>
        <stp>BDP|4599507530844451934</stp>
        <tr r="P293" s="4"/>
        <tr r="P293" s="2"/>
      </tp>
      <tp t="s">
        <v>#N/A N/A</v>
        <stp/>
        <stp>BDP|1028070594403424452</stp>
        <tr r="I180" s="4"/>
        <tr r="I180" s="2"/>
      </tp>
      <tp t="s">
        <v>#N/A N/A</v>
        <stp/>
        <stp>BDP|4151467947598478366</stp>
        <tr r="K441" s="4"/>
        <tr r="K441" s="2"/>
      </tp>
      <tp t="s">
        <v>#N/A N/A</v>
        <stp/>
        <stp>BDP|3762955476487155574</stp>
        <tr r="O147" s="4"/>
        <tr r="O147" s="2"/>
      </tp>
      <tp t="s">
        <v>#N/A N/A</v>
        <stp/>
        <stp>BDP|7872364348976309963</stp>
        <tr r="C359" s="4"/>
        <tr r="C359" s="2"/>
      </tp>
      <tp t="s">
        <v>#N/A N/A</v>
        <stp/>
        <stp>BDP|5951294602971013911</stp>
        <tr r="O134" s="4"/>
        <tr r="O134" s="2"/>
      </tp>
      <tp t="s">
        <v>#N/A N/A</v>
        <stp/>
        <stp>BDP|8406205015930109434</stp>
        <tr r="K567" s="4"/>
        <tr r="K567" s="2"/>
      </tp>
      <tp t="s">
        <v>#N/A N/A</v>
        <stp/>
        <stp>BDP|9789121318616612086</stp>
        <tr r="E683" s="4"/>
        <tr r="E683" s="2"/>
      </tp>
      <tp t="s">
        <v>#N/A N/A</v>
        <stp/>
        <stp>BDP|3585229087674598266</stp>
        <tr r="E32" s="4"/>
        <tr r="E32" s="2"/>
      </tp>
      <tp t="s">
        <v>#N/A N/A</v>
        <stp/>
        <stp>BDP|2734477614709609119</stp>
        <tr r="O1092" s="4"/>
        <tr r="O1092" s="2"/>
      </tp>
      <tp t="s">
        <v>#N/A N/A</v>
        <stp/>
        <stp>BDP|3038235434574480901</stp>
        <tr r="P422" s="4"/>
        <tr r="P422" s="2"/>
      </tp>
      <tp t="s">
        <v>#N/A N/A</v>
        <stp/>
        <stp>BDP|8393167950685771613</stp>
        <tr r="O887" s="4"/>
        <tr r="O887" s="2"/>
      </tp>
      <tp t="s">
        <v>#N/A N/A</v>
        <stp/>
        <stp>BDP|9704458720683843396</stp>
        <tr r="K1134" s="4"/>
        <tr r="K1134" s="2"/>
      </tp>
      <tp t="s">
        <v>#N/A N/A</v>
        <stp/>
        <stp>BDP|9917567630880470085</stp>
        <tr r="N358" s="4"/>
        <tr r="N358" s="2"/>
      </tp>
      <tp t="s">
        <v>#N/A N/A</v>
        <stp/>
        <stp>BDP|2213622774565201959</stp>
        <tr r="F101" s="4"/>
        <tr r="F101" s="2"/>
      </tp>
      <tp t="s">
        <v>#N/A N/A</v>
        <stp/>
        <stp>BDP|5661147652386145829</stp>
        <tr r="H839" s="4"/>
        <tr r="H839" s="2"/>
      </tp>
      <tp t="s">
        <v>#N/A N/A</v>
        <stp/>
        <stp>BDP|2518249182694775377</stp>
        <tr r="H6" s="4"/>
        <tr r="H6" s="2"/>
      </tp>
      <tp t="s">
        <v>#N/A N/A</v>
        <stp/>
        <stp>BDP|4503579281123073501</stp>
        <tr r="J615" s="4"/>
        <tr r="J615" s="2"/>
      </tp>
      <tp t="s">
        <v>#N/A N/A</v>
        <stp/>
        <stp>BDP|2945190878723241897</stp>
        <tr r="L367" s="4"/>
        <tr r="L367" s="2"/>
      </tp>
      <tp t="s">
        <v>#N/A N/A</v>
        <stp/>
        <stp>BDP|2179369474949443043</stp>
        <tr r="N125" s="4"/>
        <tr r="N125" s="2"/>
      </tp>
      <tp t="s">
        <v>#N/A N/A</v>
        <stp/>
        <stp>BDP|7365102647144103966</stp>
        <tr r="J118" s="4"/>
        <tr r="J118" s="2"/>
      </tp>
      <tp t="s">
        <v>#N/A N/A</v>
        <stp/>
        <stp>BDP|8625450087018210350</stp>
        <tr r="H267" s="4"/>
        <tr r="H267" s="2"/>
      </tp>
      <tp t="s">
        <v>#N/A N/A</v>
        <stp/>
        <stp>BDP|6655231483480671334</stp>
        <tr r="P725" s="4"/>
        <tr r="P725" s="2"/>
      </tp>
      <tp t="s">
        <v>#N/A N/A</v>
        <stp/>
        <stp>BDP|9230009185827488909</stp>
        <tr r="L1012" s="4"/>
        <tr r="L1012" s="2"/>
      </tp>
      <tp t="s">
        <v>#N/A N/A</v>
        <stp/>
        <stp>BDP|1422625439429886249</stp>
        <tr r="E942" s="4"/>
        <tr r="E942" s="2"/>
      </tp>
      <tp t="s">
        <v>#N/A N/A</v>
        <stp/>
        <stp>BDP|2228439282973476247</stp>
        <tr r="H1042" s="4"/>
        <tr r="H1042" s="2"/>
      </tp>
      <tp t="s">
        <v>#N/A N/A</v>
        <stp/>
        <stp>BDP|1117953293707562916</stp>
        <tr r="J586" s="4"/>
        <tr r="J586" s="2"/>
      </tp>
      <tp t="s">
        <v>#N/A N/A</v>
        <stp/>
        <stp>BDP|8582381660635780792</stp>
        <tr r="G176" s="4"/>
        <tr r="G176" s="2"/>
      </tp>
      <tp t="s">
        <v>#N/A N/A</v>
        <stp/>
        <stp>BDP|9254344657950357018</stp>
        <tr r="K168" s="4"/>
        <tr r="K168" s="2"/>
      </tp>
      <tp t="s">
        <v>#N/A N/A</v>
        <stp/>
        <stp>BDP|2448444927743136851</stp>
        <tr r="E774" s="4"/>
        <tr r="E774" s="2"/>
      </tp>
      <tp t="s">
        <v>#N/A N/A</v>
        <stp/>
        <stp>BDP|5949907606207460482</stp>
        <tr r="H484" s="4"/>
        <tr r="H484" s="2"/>
      </tp>
      <tp t="s">
        <v>#N/A N/A</v>
        <stp/>
        <stp>BDP|4479962463866312219</stp>
        <tr r="K435" s="4"/>
        <tr r="K435" s="2"/>
      </tp>
      <tp t="s">
        <v>#N/A N/A</v>
        <stp/>
        <stp>BDP|3216234073470544941</stp>
        <tr r="D1095" s="4"/>
        <tr r="D1095" s="2"/>
      </tp>
      <tp t="s">
        <v>#N/A N/A</v>
        <stp/>
        <stp>BDP|1190359526666368924</stp>
        <tr r="D855" s="4"/>
        <tr r="D855" s="2"/>
      </tp>
      <tp t="s">
        <v>#N/A N/A</v>
        <stp/>
        <stp>BDP|2765064751151727946</stp>
        <tr r="G956" s="4"/>
        <tr r="G956" s="2"/>
      </tp>
      <tp t="s">
        <v>#N/A N/A</v>
        <stp/>
        <stp>BDP|9463085201485755395</stp>
        <tr r="O666" s="4"/>
        <tr r="O666" s="2"/>
      </tp>
      <tp t="s">
        <v>#N/A N/A</v>
        <stp/>
        <stp>BDP|1295514440146025908</stp>
        <tr r="G1009" s="4"/>
        <tr r="G1009" s="2"/>
      </tp>
      <tp t="s">
        <v>#N/A N/A</v>
        <stp/>
        <stp>BDP|6024971519942976374</stp>
        <tr r="M395" s="4"/>
        <tr r="M395" s="2"/>
      </tp>
      <tp t="s">
        <v>#N/A N/A</v>
        <stp/>
        <stp>BDP|8449345753205627458</stp>
        <tr r="C777" s="4"/>
        <tr r="C777" s="2"/>
      </tp>
      <tp t="s">
        <v>#N/A N/A</v>
        <stp/>
        <stp>BDP|3492045346859489124</stp>
        <tr r="K86" s="4"/>
        <tr r="K86" s="2"/>
      </tp>
      <tp t="s">
        <v>#N/A N/A</v>
        <stp/>
        <stp>BDP|8792212821673313444</stp>
        <tr r="O831" s="4"/>
        <tr r="O831" s="2"/>
      </tp>
      <tp t="s">
        <v>#N/A N/A</v>
        <stp/>
        <stp>BDP|5590808667724688045</stp>
        <tr r="G466" s="4"/>
        <tr r="G466" s="2"/>
      </tp>
      <tp t="s">
        <v>#N/A N/A</v>
        <stp/>
        <stp>BDP|1189513286095312650</stp>
        <tr r="L270" s="4"/>
        <tr r="L270" s="2"/>
      </tp>
      <tp t="s">
        <v>#N/A N/A</v>
        <stp/>
        <stp>BDP|4452002706862420967</stp>
        <tr r="L546" s="4"/>
        <tr r="L546" s="2"/>
      </tp>
      <tp t="s">
        <v>#N/A N/A</v>
        <stp/>
        <stp>BDP|8804598912071462272</stp>
        <tr r="I119" s="4"/>
        <tr r="I119" s="2"/>
      </tp>
      <tp t="s">
        <v>#N/A N/A</v>
        <stp/>
        <stp>BDP|6764949816251060057</stp>
        <tr r="F666" s="4"/>
        <tr r="F666" s="2"/>
      </tp>
      <tp t="s">
        <v>#N/A N/A</v>
        <stp/>
        <stp>BDP|8334581889859162330</stp>
        <tr r="I1092" s="4"/>
        <tr r="I1092" s="2"/>
      </tp>
      <tp t="s">
        <v>#N/A N/A</v>
        <stp/>
        <stp>BDP|5909917827878833973</stp>
        <tr r="J710" s="4"/>
        <tr r="J710" s="2"/>
      </tp>
      <tp t="s">
        <v>#N/A N/A</v>
        <stp/>
        <stp>BDP|2576810861091689231</stp>
        <tr r="H937" s="4"/>
        <tr r="H937" s="2"/>
      </tp>
      <tp t="s">
        <v>#N/A N/A</v>
        <stp/>
        <stp>BDP|1214493433189092084</stp>
        <tr r="C985" s="4"/>
        <tr r="C985" s="2"/>
      </tp>
      <tp t="s">
        <v>#N/A N/A</v>
        <stp/>
        <stp>BDP|3917466375586947938</stp>
        <tr r="J349" s="4"/>
        <tr r="J349" s="2"/>
      </tp>
      <tp t="s">
        <v>#N/A N/A</v>
        <stp/>
        <stp>BDP|4010807410620524253</stp>
        <tr r="D1052" s="4"/>
        <tr r="D1052" s="2"/>
      </tp>
      <tp t="s">
        <v>#N/A N/A</v>
        <stp/>
        <stp>BDP|3774784069069501432</stp>
        <tr r="P988" s="4"/>
        <tr r="P988" s="2"/>
      </tp>
      <tp t="s">
        <v>#N/A N/A</v>
        <stp/>
        <stp>BDP|8611723759894422199</stp>
        <tr r="N160" s="4"/>
        <tr r="N160" s="2"/>
      </tp>
      <tp t="s">
        <v>#N/A N/A</v>
        <stp/>
        <stp>BDP|5581011897602492177</stp>
        <tr r="J563" s="4"/>
        <tr r="J563" s="2"/>
      </tp>
      <tp t="s">
        <v>#N/A N/A</v>
        <stp/>
        <stp>BDP|6051050440818490514</stp>
        <tr r="K412" s="4"/>
        <tr r="K412" s="2"/>
      </tp>
      <tp t="s">
        <v>#N/A N/A</v>
        <stp/>
        <stp>BDP|6504820827631140212</stp>
        <tr r="J1099" s="4"/>
        <tr r="J1099" s="2"/>
      </tp>
      <tp t="s">
        <v>#N/A N/A</v>
        <stp/>
        <stp>BDP|7629153656678660431</stp>
        <tr r="C294" s="4"/>
        <tr r="C294" s="2"/>
      </tp>
      <tp t="s">
        <v>#N/A N/A</v>
        <stp/>
        <stp>BDP|2442661983283167002</stp>
        <tr r="L384" s="4"/>
        <tr r="L384" s="2"/>
      </tp>
      <tp t="s">
        <v>#N/A N/A</v>
        <stp/>
        <stp>BDP|5711646219499387498</stp>
        <tr r="I974" s="4"/>
        <tr r="I974" s="2"/>
      </tp>
      <tp t="s">
        <v>#N/A N/A</v>
        <stp/>
        <stp>BDP|2788482387024981510</stp>
        <tr r="E964" s="4"/>
        <tr r="E964" s="2"/>
      </tp>
      <tp t="s">
        <v>#N/A N/A</v>
        <stp/>
        <stp>BDP|1166525644318200755</stp>
        <tr r="F993" s="4"/>
        <tr r="F993" s="2"/>
      </tp>
      <tp t="s">
        <v>#N/A N/A</v>
        <stp/>
        <stp>BDP|5354163440976325968</stp>
        <tr r="O677" s="4"/>
        <tr r="O677" s="2"/>
      </tp>
      <tp t="s">
        <v>#N/A N/A</v>
        <stp/>
        <stp>BDP|5354796615335955961</stp>
        <tr r="P36" s="4"/>
        <tr r="P36" s="2"/>
      </tp>
      <tp t="s">
        <v>#N/A N/A</v>
        <stp/>
        <stp>BDP|2884745703913963965</stp>
        <tr r="J355" s="4"/>
        <tr r="J355" s="2"/>
      </tp>
      <tp t="s">
        <v>#N/A N/A</v>
        <stp/>
        <stp>BDP|5993549299103772531</stp>
        <tr r="J646" s="4"/>
        <tr r="J646" s="2"/>
      </tp>
      <tp t="s">
        <v>#N/A N/A</v>
        <stp/>
        <stp>BDP|4021910353412452565</stp>
        <tr r="C685" s="4"/>
        <tr r="C685" s="2"/>
      </tp>
      <tp t="s">
        <v>#N/A N/A</v>
        <stp/>
        <stp>BDP|4661731790166370378</stp>
        <tr r="Q539" s="4"/>
        <tr r="Q539" s="2"/>
      </tp>
      <tp t="s">
        <v>#N/A N/A</v>
        <stp/>
        <stp>BDP|7329188199265021533</stp>
        <tr r="O576" s="4"/>
        <tr r="O576" s="2"/>
      </tp>
      <tp t="s">
        <v>#N/A N/A</v>
        <stp/>
        <stp>BDP|7651822094188579149</stp>
        <tr r="I205" s="4"/>
        <tr r="I205" s="2"/>
      </tp>
      <tp t="s">
        <v>#N/A N/A</v>
        <stp/>
        <stp>BDP|3748485123478857258</stp>
        <tr r="L614" s="4"/>
        <tr r="L614" s="2"/>
      </tp>
      <tp t="s">
        <v>#N/A N/A</v>
        <stp/>
        <stp>BDP|5228742937258287621</stp>
        <tr r="M980" s="4"/>
        <tr r="M980" s="2"/>
      </tp>
      <tp t="s">
        <v>#N/A N/A</v>
        <stp/>
        <stp>BDP|4496403165318351131</stp>
        <tr r="P199" s="4"/>
        <tr r="P199" s="2"/>
      </tp>
      <tp t="s">
        <v>#N/A N/A</v>
        <stp/>
        <stp>BDP|8693139522203281747</stp>
        <tr r="H164" s="4"/>
        <tr r="H164" s="2"/>
      </tp>
      <tp t="s">
        <v>#N/A N/A</v>
        <stp/>
        <stp>BDP|7649288798260725301</stp>
        <tr r="E88" s="4"/>
        <tr r="E88" s="2"/>
      </tp>
      <tp t="s">
        <v>#N/A N/A</v>
        <stp/>
        <stp>BDP|2220120590773495650</stp>
        <tr r="N1014" s="4"/>
        <tr r="N1014" s="2"/>
      </tp>
      <tp t="s">
        <v>#N/A N/A</v>
        <stp/>
        <stp>BDP|6606491629438524729</stp>
        <tr r="N850" s="4"/>
        <tr r="N850" s="2"/>
      </tp>
      <tp t="s">
        <v>#N/A N/A</v>
        <stp/>
        <stp>BDP|5543335580481358041</stp>
        <tr r="C1044" s="4"/>
        <tr r="C1044" s="2"/>
      </tp>
      <tp t="s">
        <v>#N/A N/A</v>
        <stp/>
        <stp>BDP|8695509936885507449</stp>
        <tr r="P986" s="4"/>
        <tr r="P986" s="2"/>
      </tp>
      <tp t="s">
        <v>#N/A N/A</v>
        <stp/>
        <stp>BDP|3150688799042942189</stp>
        <tr r="C1038" s="4"/>
        <tr r="C1038" s="2"/>
      </tp>
      <tp t="s">
        <v>#N/A N/A</v>
        <stp/>
        <stp>BDP|9341537183373005820</stp>
        <tr r="Q1153" s="4"/>
        <tr r="Q1153" s="2"/>
      </tp>
      <tp t="s">
        <v>#N/A N/A</v>
        <stp/>
        <stp>BDP|8108002933892186622</stp>
        <tr r="D730" s="4"/>
        <tr r="D730" s="2"/>
      </tp>
      <tp t="s">
        <v>#N/A N/A</v>
        <stp/>
        <stp>BDP|5879281681164246423</stp>
        <tr r="E224" s="4"/>
        <tr r="E224" s="2"/>
      </tp>
      <tp t="s">
        <v>#N/A N/A</v>
        <stp/>
        <stp>BDP|2494273631205108928</stp>
        <tr r="O573" s="4"/>
        <tr r="O573" s="2"/>
      </tp>
      <tp t="s">
        <v>#N/A N/A</v>
        <stp/>
        <stp>BDP|5149701880015051003</stp>
        <tr r="P221" s="4"/>
        <tr r="P221" s="2"/>
      </tp>
      <tp t="s">
        <v>#N/A N/A</v>
        <stp/>
        <stp>BDP|8767725276434474363</stp>
        <tr r="C634" s="4"/>
        <tr r="C634" s="2"/>
      </tp>
      <tp t="s">
        <v>#N/A N/A</v>
        <stp/>
        <stp>BDP|5293902004350190363</stp>
        <tr r="P736" s="4"/>
        <tr r="P736" s="2"/>
      </tp>
      <tp t="s">
        <v>#N/A N/A</v>
        <stp/>
        <stp>BDP|7907566385451368480</stp>
        <tr r="O951" s="4"/>
        <tr r="O951" s="2"/>
      </tp>
      <tp t="s">
        <v>#N/A N/A</v>
        <stp/>
        <stp>BDP|4795474417158095662</stp>
        <tr r="P811" s="4"/>
        <tr r="P811" s="2"/>
      </tp>
      <tp t="s">
        <v>#N/A N/A</v>
        <stp/>
        <stp>BDP|5097619872179552273</stp>
        <tr r="F517" s="4"/>
        <tr r="F517" s="2"/>
      </tp>
      <tp t="s">
        <v>#N/A N/A</v>
        <stp/>
        <stp>BDP|9010790318019306937</stp>
        <tr r="F229" s="4"/>
        <tr r="F229" s="2"/>
      </tp>
      <tp t="s">
        <v>#N/A N/A</v>
        <stp/>
        <stp>BDP|9628527334698660873</stp>
        <tr r="L855" s="4"/>
        <tr r="L855" s="2"/>
      </tp>
      <tp t="s">
        <v>#N/A N/A</v>
        <stp/>
        <stp>BDP|7747000645879595563</stp>
        <tr r="P879" s="4"/>
        <tr r="P879" s="2"/>
      </tp>
      <tp t="s">
        <v>#N/A N/A</v>
        <stp/>
        <stp>BDP|7152123652398277424</stp>
        <tr r="Q165" s="4"/>
        <tr r="Q165" s="2"/>
      </tp>
      <tp t="s">
        <v>#N/A N/A</v>
        <stp/>
        <stp>BDP|7973489091251464423</stp>
        <tr r="N261" s="4"/>
        <tr r="N261" s="2"/>
      </tp>
      <tp t="s">
        <v>#N/A N/A</v>
        <stp/>
        <stp>BDP|4894818135386834628</stp>
        <tr r="E556" s="4"/>
        <tr r="E556" s="2"/>
      </tp>
      <tp t="s">
        <v>#N/A N/A</v>
        <stp/>
        <stp>BDP|9993810144892380890</stp>
        <tr r="P319" s="4"/>
        <tr r="P319" s="2"/>
      </tp>
      <tp t="s">
        <v>#N/A N/A</v>
        <stp/>
        <stp>BDP|1381834560483639300</stp>
        <tr r="G750" s="4"/>
        <tr r="G750" s="2"/>
      </tp>
      <tp t="s">
        <v>#N/A N/A</v>
        <stp/>
        <stp>BDP|3447686442917891909</stp>
        <tr r="N688" s="4"/>
        <tr r="N688" s="2"/>
      </tp>
      <tp t="s">
        <v>#N/A N/A</v>
        <stp/>
        <stp>BDP|3948601484264954629</stp>
        <tr r="P320" s="4"/>
        <tr r="P320" s="2"/>
      </tp>
      <tp t="s">
        <v>#N/A N/A</v>
        <stp/>
        <stp>BDP|5303388789985533419</stp>
        <tr r="K645" s="4"/>
        <tr r="K645" s="2"/>
      </tp>
      <tp t="s">
        <v>#N/A N/A</v>
        <stp/>
        <stp>BDP|8611512160636878299</stp>
        <tr r="P415" s="4"/>
        <tr r="P415" s="2"/>
      </tp>
      <tp t="s">
        <v>#N/A N/A</v>
        <stp/>
        <stp>BDP|3708143434719185706</stp>
        <tr r="N415" s="4"/>
        <tr r="N415" s="2"/>
      </tp>
      <tp t="s">
        <v>#N/A N/A</v>
        <stp/>
        <stp>BDP|4109093748317293844</stp>
        <tr r="Q223" s="4"/>
        <tr r="Q223" s="2"/>
      </tp>
      <tp t="s">
        <v>#N/A N/A</v>
        <stp/>
        <stp>BDP|1257844072648317919</stp>
        <tr r="I590" s="4"/>
        <tr r="I590" s="2"/>
      </tp>
      <tp t="s">
        <v>#N/A N/A</v>
        <stp/>
        <stp>BDP|3478073993470072568</stp>
        <tr r="E357" s="4"/>
        <tr r="E357" s="2"/>
      </tp>
      <tp t="s">
        <v>#N/A N/A</v>
        <stp/>
        <stp>BDP|7862745098423407568</stp>
        <tr r="H796" s="4"/>
        <tr r="H796" s="2"/>
      </tp>
      <tp t="s">
        <v>#N/A N/A</v>
        <stp/>
        <stp>BDP|8869056498319288715</stp>
        <tr r="F961" s="4"/>
        <tr r="F961" s="2"/>
      </tp>
      <tp t="s">
        <v>#N/A N/A</v>
        <stp/>
        <stp>BDP|6266026468736887961</stp>
        <tr r="K467" s="4"/>
        <tr r="K467" s="2"/>
      </tp>
      <tp t="s">
        <v>#N/A N/A</v>
        <stp/>
        <stp>BDP|6196713596671005602</stp>
        <tr r="C541" s="4"/>
        <tr r="C541" s="2"/>
      </tp>
      <tp t="s">
        <v>#N/A N/A</v>
        <stp/>
        <stp>BDP|2473986045607657793</stp>
        <tr r="I479" s="4"/>
        <tr r="I479" s="2"/>
      </tp>
      <tp t="s">
        <v>#N/A N/A</v>
        <stp/>
        <stp>BDP|7580017532968174310</stp>
        <tr r="M1083" s="4"/>
        <tr r="M1083" s="2"/>
      </tp>
      <tp t="s">
        <v>#N/A N/A</v>
        <stp/>
        <stp>BDP|5323716554601458946</stp>
        <tr r="J401" s="4"/>
        <tr r="J401" s="2"/>
      </tp>
      <tp t="s">
        <v>#N/A N/A</v>
        <stp/>
        <stp>BDP|2884965784909527596</stp>
        <tr r="J33" s="4"/>
        <tr r="J33" s="2"/>
      </tp>
      <tp t="s">
        <v>#N/A N/A</v>
        <stp/>
        <stp>BDP|2052709592893671023</stp>
        <tr r="E286" s="4"/>
        <tr r="E286" s="2"/>
      </tp>
      <tp t="s">
        <v>#N/A N/A</v>
        <stp/>
        <stp>BDP|3881983913086528209</stp>
        <tr r="D362" s="4"/>
        <tr r="D362" s="2"/>
      </tp>
      <tp t="s">
        <v>#N/A N/A</v>
        <stp/>
        <stp>BDP|4380190689775484714</stp>
        <tr r="N70" s="4"/>
        <tr r="N70" s="2"/>
      </tp>
      <tp t="s">
        <v>#N/A N/A</v>
        <stp/>
        <stp>BDP|8908315968382369053</stp>
        <tr r="I726" s="4"/>
        <tr r="I726" s="2"/>
      </tp>
      <tp t="s">
        <v>#N/A N/A</v>
        <stp/>
        <stp>BDP|3129622442387749904</stp>
        <tr r="H491" s="4"/>
        <tr r="H491" s="2"/>
      </tp>
      <tp t="s">
        <v>#N/A N/A</v>
        <stp/>
        <stp>BDP|2619835275762506031</stp>
        <tr r="M722" s="4"/>
        <tr r="M722" s="2"/>
      </tp>
      <tp t="s">
        <v>#N/A N/A</v>
        <stp/>
        <stp>BDP|5814265269789245735</stp>
        <tr r="I649" s="4"/>
        <tr r="I649" s="2"/>
      </tp>
      <tp t="s">
        <v>#N/A N/A</v>
        <stp/>
        <stp>BDP|3747455683415420532</stp>
        <tr r="F293" s="4"/>
        <tr r="F293" s="2"/>
      </tp>
      <tp t="s">
        <v>#N/A N/A</v>
        <stp/>
        <stp>BDP|5276528968259988070</stp>
        <tr r="K672" s="4"/>
        <tr r="K672" s="2"/>
      </tp>
      <tp t="s">
        <v>#N/A N/A</v>
        <stp/>
        <stp>BDP|6078846110970394015</stp>
        <tr r="J529" s="4"/>
        <tr r="J529" s="2"/>
      </tp>
      <tp t="s">
        <v>#N/A N/A</v>
        <stp/>
        <stp>BDP|3411540764927290806</stp>
        <tr r="N1076" s="4"/>
        <tr r="N1076" s="2"/>
      </tp>
      <tp t="s">
        <v>#N/A N/A</v>
        <stp/>
        <stp>BDP|8109498219022285057</stp>
        <tr r="N483" s="4"/>
        <tr r="N483" s="2"/>
      </tp>
      <tp t="s">
        <v>#N/A N/A</v>
        <stp/>
        <stp>BDP|7614965782450006946</stp>
        <tr r="D1032" s="4"/>
        <tr r="D1032" s="2"/>
      </tp>
      <tp t="s">
        <v>#N/A N/A</v>
        <stp/>
        <stp>BDP|8054007425577378206</stp>
        <tr r="P498" s="4"/>
        <tr r="P498" s="2"/>
      </tp>
      <tp t="s">
        <v>#N/A N/A</v>
        <stp/>
        <stp>BDP|3065562258745948911</stp>
        <tr r="G932" s="4"/>
        <tr r="G932" s="2"/>
      </tp>
      <tp t="s">
        <v>#N/A N/A</v>
        <stp/>
        <stp>BDP|8030308845580345013</stp>
        <tr r="N931" s="4"/>
        <tr r="N931" s="2"/>
      </tp>
      <tp t="s">
        <v>#N/A N/A</v>
        <stp/>
        <stp>BDP|6908783996957512052</stp>
        <tr r="F427" s="4"/>
        <tr r="F427" s="2"/>
      </tp>
      <tp t="s">
        <v>#N/A N/A</v>
        <stp/>
        <stp>BDP|4041091418892379851</stp>
        <tr r="J530" s="4"/>
        <tr r="J530" s="2"/>
      </tp>
      <tp t="s">
        <v>#N/A N/A</v>
        <stp/>
        <stp>BDP|5961720642870803965</stp>
        <tr r="J543" s="4"/>
        <tr r="J543" s="2"/>
      </tp>
      <tp t="s">
        <v>#N/A N/A</v>
        <stp/>
        <stp>BDP|1388882027134855035</stp>
        <tr r="H512" s="4"/>
        <tr r="H512" s="2"/>
      </tp>
      <tp t="s">
        <v>#N/A N/A</v>
        <stp/>
        <stp>BDP|3349838646300905084</stp>
        <tr r="J146" s="4"/>
        <tr r="J146" s="2"/>
      </tp>
      <tp t="s">
        <v>#N/A N/A</v>
        <stp/>
        <stp>BDP|7499353196493173113</stp>
        <tr r="N461" s="4"/>
        <tr r="N461" s="2"/>
      </tp>
      <tp t="s">
        <v>#N/A N/A</v>
        <stp/>
        <stp>BDP|7208356294906471402</stp>
        <tr r="I33" s="4"/>
        <tr r="I33" s="2"/>
      </tp>
      <tp t="s">
        <v>#N/A N/A</v>
        <stp/>
        <stp>BDP|8814339111105957041</stp>
        <tr r="L626" s="4"/>
        <tr r="L626" s="2"/>
      </tp>
      <tp t="s">
        <v>#N/A N/A</v>
        <stp/>
        <stp>BDP|7841969523656969530</stp>
        <tr r="F709" s="4"/>
        <tr r="F709" s="2"/>
      </tp>
      <tp t="s">
        <v>#N/A N/A</v>
        <stp/>
        <stp>BDP|3486528777019493725</stp>
        <tr r="D629" s="4"/>
        <tr r="D629" s="2"/>
      </tp>
      <tp t="s">
        <v>#N/A N/A</v>
        <stp/>
        <stp>BDP|4443741068918888278</stp>
        <tr r="P835" s="4"/>
        <tr r="P835" s="2"/>
      </tp>
      <tp t="s">
        <v>#N/A N/A</v>
        <stp/>
        <stp>BDP|8597536532115458474</stp>
        <tr r="G334" s="4"/>
        <tr r="G334" s="2"/>
      </tp>
      <tp t="s">
        <v>#N/A N/A</v>
        <stp/>
        <stp>BDP|8872707205989963931</stp>
        <tr r="C622" s="4"/>
        <tr r="C622" s="2"/>
      </tp>
      <tp t="s">
        <v>#N/A N/A</v>
        <stp/>
        <stp>BDP|2803940517143931653</stp>
        <tr r="J971" s="4"/>
        <tr r="J971" s="2"/>
      </tp>
      <tp t="s">
        <v>#N/A N/A</v>
        <stp/>
        <stp>BDP|3236974965177504427</stp>
        <tr r="F410" s="4"/>
        <tr r="F410" s="2"/>
      </tp>
      <tp t="s">
        <v>#N/A N/A</v>
        <stp/>
        <stp>BDP|4132955044167061171</stp>
        <tr r="M128" s="4"/>
        <tr r="M128" s="2"/>
      </tp>
      <tp t="s">
        <v>#N/A N/A</v>
        <stp/>
        <stp>BDP|4382410991191112758</stp>
        <tr r="H1091" s="4"/>
        <tr r="H1091" s="2"/>
      </tp>
      <tp t="s">
        <v>#N/A N/A</v>
        <stp/>
        <stp>BDP|7573915857001268564</stp>
        <tr r="I317" s="4"/>
        <tr r="I317" s="2"/>
      </tp>
      <tp t="s">
        <v>#N/A N/A</v>
        <stp/>
        <stp>BDP|3390539797276857685</stp>
        <tr r="K868" s="4"/>
        <tr r="K868" s="2"/>
      </tp>
      <tp t="s">
        <v>#N/A N/A</v>
        <stp/>
        <stp>BDP|6440527362639433373</stp>
        <tr r="J596" s="4"/>
        <tr r="J596" s="2"/>
      </tp>
      <tp t="s">
        <v>#N/A N/A</v>
        <stp/>
        <stp>BDP|4686382365896913856</stp>
        <tr r="N821" s="4"/>
        <tr r="N821" s="2"/>
      </tp>
      <tp t="s">
        <v>#N/A N/A</v>
        <stp/>
        <stp>BDP|9012976904758437706</stp>
        <tr r="Q521" s="4"/>
        <tr r="Q521" s="2"/>
      </tp>
      <tp t="s">
        <v>#N/A N/A</v>
        <stp/>
        <stp>BDP|6354047984658132952</stp>
        <tr r="N902" s="4"/>
        <tr r="N902" s="2"/>
      </tp>
      <tp t="s">
        <v>#N/A N/A</v>
        <stp/>
        <stp>BDP|1802480295197208405</stp>
        <tr r="D717" s="4"/>
        <tr r="D717" s="2"/>
      </tp>
      <tp t="s">
        <v>#N/A N/A</v>
        <stp/>
        <stp>BDP|3386787378428466409</stp>
        <tr r="C778" s="4"/>
        <tr r="C778" s="2"/>
      </tp>
      <tp t="s">
        <v>#N/A N/A</v>
        <stp/>
        <stp>BDP|5486447015477755859</stp>
        <tr r="Q688" s="4"/>
        <tr r="Q688" s="2"/>
      </tp>
      <tp t="s">
        <v>#N/A N/A</v>
        <stp/>
        <stp>BDP|5397153993970728256</stp>
        <tr r="M791" s="4"/>
        <tr r="M791" s="2"/>
      </tp>
      <tp t="s">
        <v>#N/A N/A</v>
        <stp/>
        <stp>BDP|9129937877250708850</stp>
        <tr r="Q477" s="4"/>
        <tr r="Q477" s="2"/>
      </tp>
      <tp t="s">
        <v>#N/A N/A</v>
        <stp/>
        <stp>BDP|4250925023722493208</stp>
        <tr r="G933" s="4"/>
        <tr r="G933" s="2"/>
      </tp>
      <tp t="s">
        <v>#N/A N/A</v>
        <stp/>
        <stp>BDP|8254545383882670849</stp>
        <tr r="I844" s="4"/>
        <tr r="I844" s="2"/>
      </tp>
      <tp t="s">
        <v>#N/A N/A</v>
        <stp/>
        <stp>BDP|9903656812577045691</stp>
        <tr r="I538" s="4"/>
        <tr r="I538" s="2"/>
      </tp>
      <tp t="s">
        <v>#N/A N/A</v>
        <stp/>
        <stp>BDP|1060409890351496233</stp>
        <tr r="P107" s="4"/>
        <tr r="P107" s="2"/>
      </tp>
      <tp t="s">
        <v>#N/A N/A</v>
        <stp/>
        <stp>BDP|7602065894183497244</stp>
        <tr r="P439" s="4"/>
        <tr r="P439" s="2"/>
      </tp>
      <tp t="s">
        <v>#N/A N/A</v>
        <stp/>
        <stp>BDP|5243159575098726416</stp>
        <tr r="D1128" s="4"/>
        <tr r="D1128" s="2"/>
      </tp>
      <tp t="s">
        <v>#N/A N/A</v>
        <stp/>
        <stp>BDP|7362822625241687366</stp>
        <tr r="G88" s="4"/>
        <tr r="G88" s="2"/>
      </tp>
      <tp t="s">
        <v>#N/A N/A</v>
        <stp/>
        <stp>BDP|2468760787813602175</stp>
        <tr r="J388" s="4"/>
        <tr r="J388" s="2"/>
      </tp>
      <tp t="s">
        <v>#N/A N/A</v>
        <stp/>
        <stp>BDP|8233178100952399420</stp>
        <tr r="G940" s="4"/>
        <tr r="G940" s="2"/>
      </tp>
      <tp t="s">
        <v>#N/A N/A</v>
        <stp/>
        <stp>BDP|1099375063089774271</stp>
        <tr r="J829" s="4"/>
        <tr r="J829" s="2"/>
      </tp>
      <tp t="s">
        <v>#N/A N/A</v>
        <stp/>
        <stp>BDP|6294193446065871917</stp>
        <tr r="M1043" s="4"/>
        <tr r="M1043" s="2"/>
      </tp>
      <tp t="s">
        <v>#N/A N/A</v>
        <stp/>
        <stp>BDP|2897206861028848156</stp>
        <tr r="F150" s="4"/>
        <tr r="F150" s="2"/>
      </tp>
      <tp t="s">
        <v>#N/A N/A</v>
        <stp/>
        <stp>BDP|7389973800623650265</stp>
        <tr r="O246" s="4"/>
        <tr r="O246" s="2"/>
      </tp>
      <tp t="s">
        <v>#N/A N/A</v>
        <stp/>
        <stp>BDP|5136656890813533653</stp>
        <tr r="D1016" s="4"/>
        <tr r="D1016" s="2"/>
      </tp>
      <tp t="s">
        <v>#N/A N/A</v>
        <stp/>
        <stp>BDP|6743515079979353281</stp>
        <tr r="J80" s="4"/>
        <tr r="J80" s="2"/>
      </tp>
      <tp t="s">
        <v>#N/A N/A</v>
        <stp/>
        <stp>BDP|5818162163229840419</stp>
        <tr r="E143" s="4"/>
        <tr r="E143" s="2"/>
      </tp>
      <tp t="s">
        <v>#N/A N/A</v>
        <stp/>
        <stp>BDP|4196834620672063362</stp>
        <tr r="H511" s="4"/>
        <tr r="H511" s="2"/>
      </tp>
      <tp t="s">
        <v>#N/A N/A</v>
        <stp/>
        <stp>BDP|8425275663887045445</stp>
        <tr r="J590" s="4"/>
        <tr r="J590" s="2"/>
      </tp>
      <tp t="s">
        <v>#N/A N/A</v>
        <stp/>
        <stp>BDP|9114600817102475369</stp>
        <tr r="L584" s="4"/>
        <tr r="L584" s="2"/>
      </tp>
      <tp t="s">
        <v>#N/A N/A</v>
        <stp/>
        <stp>BDP|4192809647035041225</stp>
        <tr r="I276" s="4"/>
        <tr r="I276" s="2"/>
      </tp>
      <tp t="s">
        <v>#N/A N/A</v>
        <stp/>
        <stp>BDP|5392512403937666835</stp>
        <tr r="F324" s="4"/>
        <tr r="F324" s="2"/>
      </tp>
      <tp t="s">
        <v>#N/A N/A</v>
        <stp/>
        <stp>BDP|6443766957739477251</stp>
        <tr r="K469" s="4"/>
        <tr r="K469" s="2"/>
      </tp>
      <tp t="s">
        <v>#N/A N/A</v>
        <stp/>
        <stp>BDP|3514227981035716354</stp>
        <tr r="Q452" s="4"/>
        <tr r="Q452" s="2"/>
      </tp>
      <tp t="s">
        <v>#N/A N/A</v>
        <stp/>
        <stp>BDP|8087868116047149956</stp>
        <tr r="F227" s="4"/>
        <tr r="F227" s="2"/>
      </tp>
      <tp t="s">
        <v>#N/A N/A</v>
        <stp/>
        <stp>BDP|6806911518925551408</stp>
        <tr r="H667" s="4"/>
        <tr r="H667" s="2"/>
      </tp>
      <tp t="s">
        <v>#N/A N/A</v>
        <stp/>
        <stp>BDP|5642713746520330965</stp>
        <tr r="H688" s="4"/>
        <tr r="H688" s="2"/>
      </tp>
      <tp t="s">
        <v>#N/A N/A</v>
        <stp/>
        <stp>BDP|3327255064530364850</stp>
        <tr r="N765" s="4"/>
        <tr r="N765" s="2"/>
      </tp>
      <tp t="s">
        <v>#N/A N/A</v>
        <stp/>
        <stp>BDP|3258890051617978670</stp>
        <tr r="I912" s="4"/>
        <tr r="I912" s="2"/>
      </tp>
      <tp t="s">
        <v>#N/A N/A</v>
        <stp/>
        <stp>BDP|1567997783607942824</stp>
        <tr r="H858" s="4"/>
        <tr r="H858" s="2"/>
      </tp>
      <tp t="s">
        <v>#N/A N/A</v>
        <stp/>
        <stp>BDP|3272064056440308950</stp>
        <tr r="C576" s="4"/>
        <tr r="C576" s="2"/>
      </tp>
      <tp t="s">
        <v>#N/A N/A</v>
        <stp/>
        <stp>BDP|1218988356262884004</stp>
        <tr r="G208" s="4"/>
        <tr r="G208" s="2"/>
      </tp>
      <tp t="s">
        <v>#N/A N/A</v>
        <stp/>
        <stp>BDP|3368467252078216517</stp>
        <tr r="K900" s="4"/>
        <tr r="K900" s="2"/>
      </tp>
      <tp t="s">
        <v>#N/A N/A</v>
        <stp/>
        <stp>BDP|1294348075319200354</stp>
        <tr r="O562" s="4"/>
        <tr r="O562" s="2"/>
      </tp>
      <tp t="s">
        <v>#N/A N/A</v>
        <stp/>
        <stp>BDP|4011015343438454723</stp>
        <tr r="I145" s="4"/>
        <tr r="I145" s="2"/>
      </tp>
      <tp t="s">
        <v>#N/A N/A</v>
        <stp/>
        <stp>BDP|2202962317380209557</stp>
        <tr r="P368" s="4"/>
        <tr r="P368" s="2"/>
      </tp>
      <tp t="s">
        <v>#N/A N/A</v>
        <stp/>
        <stp>BDP|7314940417205035559</stp>
        <tr r="D30" s="4"/>
        <tr r="D30" s="2"/>
      </tp>
      <tp t="s">
        <v>#N/A N/A</v>
        <stp/>
        <stp>BDP|7697356437668802091</stp>
        <tr r="G929" s="4"/>
        <tr r="G929" s="2"/>
      </tp>
      <tp t="s">
        <v>#N/A N/A</v>
        <stp/>
        <stp>BDP|1724039800819089710</stp>
        <tr r="G668" s="4"/>
        <tr r="G668" s="2"/>
      </tp>
      <tp t="s">
        <v>#N/A N/A</v>
        <stp/>
        <stp>BDP|9328041135706599320</stp>
        <tr r="H326" s="4"/>
        <tr r="H326" s="2"/>
      </tp>
      <tp t="s">
        <v>#N/A N/A</v>
        <stp/>
        <stp>BDP|1204222762733491931</stp>
        <tr r="D874" s="4"/>
        <tr r="D874" s="2"/>
      </tp>
      <tp t="s">
        <v>#N/A N/A</v>
        <stp/>
        <stp>BDP|1572940984819504652</stp>
        <tr r="D78" s="4"/>
        <tr r="D78" s="2"/>
      </tp>
      <tp t="s">
        <v>#N/A N/A</v>
        <stp/>
        <stp>BDP|6196770393292446542</stp>
        <tr r="G398" s="4"/>
        <tr r="G398" s="2"/>
      </tp>
      <tp t="s">
        <v>#N/A N/A</v>
        <stp/>
        <stp>BDP|6739275790625792725</stp>
        <tr r="D414" s="4"/>
        <tr r="D414" s="2"/>
      </tp>
      <tp t="s">
        <v>#N/A N/A</v>
        <stp/>
        <stp>BDP|7799272390615135642</stp>
        <tr r="F538" s="4"/>
        <tr r="F538" s="2"/>
      </tp>
      <tp t="s">
        <v>#N/A N/A</v>
        <stp/>
        <stp>BDP|6096256545019048657</stp>
        <tr r="J369" s="4"/>
        <tr r="J369" s="2"/>
      </tp>
      <tp t="s">
        <v>#N/A N/A</v>
        <stp/>
        <stp>BDP|7514679962601677935</stp>
        <tr r="H772" s="4"/>
        <tr r="H772" s="2"/>
      </tp>
      <tp t="s">
        <v>#N/A N/A</v>
        <stp/>
        <stp>BDP|7652402756211236879</stp>
        <tr r="E548" s="4"/>
        <tr r="E548" s="2"/>
      </tp>
      <tp t="s">
        <v>#N/A N/A</v>
        <stp/>
        <stp>BDP|1027376484367518239</stp>
        <tr r="N713" s="4"/>
        <tr r="N713" s="2"/>
      </tp>
      <tp t="s">
        <v>#N/A N/A</v>
        <stp/>
        <stp>BDP|1186852003763378515</stp>
        <tr r="F896" s="4"/>
        <tr r="F896" s="2"/>
      </tp>
      <tp t="s">
        <v>#N/A N/A</v>
        <stp/>
        <stp>BDP|3008555565689759628</stp>
        <tr r="E104" s="4"/>
        <tr r="E104" s="2"/>
      </tp>
      <tp t="s">
        <v>#N/A N/A</v>
        <stp/>
        <stp>BDP|6476032315138089072</stp>
        <tr r="P1066" s="4"/>
        <tr r="P1066" s="2"/>
      </tp>
      <tp t="s">
        <v>#N/A N/A</v>
        <stp/>
        <stp>BDP|9616119835017355343</stp>
        <tr r="G414" s="4"/>
        <tr r="G414" s="2"/>
      </tp>
      <tp t="s">
        <v>#N/A N/A</v>
        <stp/>
        <stp>BDP|9464714061577945083</stp>
        <tr r="M888" s="4"/>
        <tr r="M888" s="2"/>
      </tp>
      <tp t="s">
        <v>#N/A N/A</v>
        <stp/>
        <stp>BDP|5339690763489477383</stp>
        <tr r="O348" s="4"/>
        <tr r="O348" s="2"/>
      </tp>
      <tp t="s">
        <v>#N/A N/A</v>
        <stp/>
        <stp>BDP|5030529374399525168</stp>
        <tr r="K877" s="4"/>
        <tr r="K877" s="2"/>
      </tp>
      <tp t="s">
        <v>#N/A N/A</v>
        <stp/>
        <stp>BDP|3696719288486204587</stp>
        <tr r="E1132" s="4"/>
        <tr r="E1132" s="2"/>
      </tp>
      <tp t="s">
        <v>#N/A N/A</v>
        <stp/>
        <stp>BDP|6022536135428374705</stp>
        <tr r="M448" s="4"/>
        <tr r="M448" s="2"/>
      </tp>
      <tp t="s">
        <v>#N/A N/A</v>
        <stp/>
        <stp>BDP|3305599023058486384</stp>
        <tr r="N1026" s="4"/>
        <tr r="N1026" s="2"/>
      </tp>
      <tp t="s">
        <v>#N/A N/A</v>
        <stp/>
        <stp>BDP|5124298374086088997</stp>
        <tr r="K732" s="4"/>
        <tr r="K732" s="2"/>
      </tp>
      <tp t="s">
        <v>#N/A N/A</v>
        <stp/>
        <stp>BDP|7031036854944510978</stp>
        <tr r="M700" s="4"/>
        <tr r="M700" s="2"/>
      </tp>
      <tp t="s">
        <v>#N/A N/A</v>
        <stp/>
        <stp>BDP|9919729068832118575</stp>
        <tr r="O732" s="4"/>
        <tr r="O732" s="2"/>
      </tp>
      <tp t="s">
        <v>#N/A N/A</v>
        <stp/>
        <stp>BDP|4806908085853139997</stp>
        <tr r="D769" s="4"/>
        <tr r="D769" s="2"/>
      </tp>
      <tp t="s">
        <v>#N/A N/A</v>
        <stp/>
        <stp>BDP|6693901646676407219</stp>
        <tr r="Q1049" s="4"/>
        <tr r="Q1049" s="2"/>
      </tp>
      <tp t="s">
        <v>#N/A N/A</v>
        <stp/>
        <stp>BDP|7767636782635132322</stp>
        <tr r="I689" s="4"/>
        <tr r="I689" s="2"/>
      </tp>
      <tp t="s">
        <v>#N/A N/A</v>
        <stp/>
        <stp>BDP|8525921445183238956</stp>
        <tr r="I229" s="4"/>
        <tr r="I229" s="2"/>
      </tp>
      <tp t="s">
        <v>#N/A N/A</v>
        <stp/>
        <stp>BDP|7635731989535061296</stp>
        <tr r="C515" s="4"/>
        <tr r="C515" s="2"/>
      </tp>
      <tp t="s">
        <v>#N/A N/A</v>
        <stp/>
        <stp>BDP|8508647115791143102</stp>
        <tr r="N220" s="4"/>
        <tr r="N220" s="2"/>
      </tp>
      <tp t="s">
        <v>#N/A N/A</v>
        <stp/>
        <stp>BDP|1282080358278907413</stp>
        <tr r="L1043" s="4"/>
        <tr r="L1043" s="2"/>
      </tp>
      <tp t="s">
        <v>#N/A N/A</v>
        <stp/>
        <stp>BDP|4633753859707098907</stp>
        <tr r="M597" s="4"/>
        <tr r="M597" s="2"/>
      </tp>
      <tp t="s">
        <v>#N/A N/A</v>
        <stp/>
        <stp>BDP|7524999766010422041</stp>
        <tr r="Q558" s="4"/>
        <tr r="Q558" s="2"/>
      </tp>
      <tp t="s">
        <v>#N/A N/A</v>
        <stp/>
        <stp>BDP|4814374953972169872</stp>
        <tr r="I747" s="4"/>
        <tr r="I747" s="2"/>
      </tp>
      <tp t="s">
        <v>#N/A N/A</v>
        <stp/>
        <stp>BDP|3800638764313444814</stp>
        <tr r="G985" s="4"/>
        <tr r="G985" s="2"/>
      </tp>
      <tp t="s">
        <v>#N/A N/A</v>
        <stp/>
        <stp>BDP|9441034400874456597</stp>
        <tr r="L365" s="4"/>
        <tr r="L365" s="2"/>
      </tp>
      <tp t="s">
        <v>#N/A N/A</v>
        <stp/>
        <stp>BDP|8434072446095894175</stp>
        <tr r="E189" s="4"/>
        <tr r="E189" s="2"/>
      </tp>
      <tp t="s">
        <v>#N/A N/A</v>
        <stp/>
        <stp>BDP|7104815732563150799</stp>
        <tr r="L690" s="4"/>
        <tr r="L690" s="2"/>
      </tp>
      <tp t="s">
        <v>#N/A N/A</v>
        <stp/>
        <stp>BDP|7594296675242350804</stp>
        <tr r="K1032" s="4"/>
        <tr r="K1032" s="2"/>
      </tp>
      <tp t="s">
        <v>#N/A N/A</v>
        <stp/>
        <stp>BDP|8207398035413210361</stp>
        <tr r="H1064" s="4"/>
        <tr r="H1064" s="2"/>
      </tp>
      <tp t="s">
        <v>#N/A N/A</v>
        <stp/>
        <stp>BDP|4472286975549408078</stp>
        <tr r="Q291" s="4"/>
        <tr r="Q291" s="2"/>
      </tp>
      <tp t="s">
        <v>#N/A N/A</v>
        <stp/>
        <stp>BDP|7795631168058558731</stp>
        <tr r="M578" s="4"/>
        <tr r="M578" s="2"/>
      </tp>
      <tp t="s">
        <v>#N/A N/A</v>
        <stp/>
        <stp>BDP|3483977825091433182</stp>
        <tr r="E597" s="4"/>
        <tr r="E597" s="2"/>
      </tp>
      <tp t="s">
        <v>#N/A N/A</v>
        <stp/>
        <stp>BDP|4354758299045648738</stp>
        <tr r="L633" s="4"/>
        <tr r="L633" s="2"/>
      </tp>
      <tp t="s">
        <v>#N/A N/A</v>
        <stp/>
        <stp>BDP|9931727779533912210</stp>
        <tr r="J8" s="4"/>
        <tr r="J8" s="2"/>
      </tp>
      <tp t="s">
        <v>#N/A N/A</v>
        <stp/>
        <stp>BDP|3811965556916547179</stp>
        <tr r="F688" s="4"/>
        <tr r="F688" s="2"/>
      </tp>
      <tp t="s">
        <v>#N/A N/A</v>
        <stp/>
        <stp>BDP|1571356754367949875</stp>
        <tr r="D523" s="4"/>
        <tr r="D523" s="2"/>
      </tp>
      <tp t="s">
        <v>#N/A N/A</v>
        <stp/>
        <stp>BDP|2988724460149199206</stp>
        <tr r="D586" s="4"/>
        <tr r="D586" s="2"/>
      </tp>
      <tp t="s">
        <v>#N/A N/A</v>
        <stp/>
        <stp>BDP|8568358739661635159</stp>
        <tr r="G604" s="4"/>
        <tr r="G604" s="2"/>
      </tp>
      <tp t="s">
        <v>#N/A N/A</v>
        <stp/>
        <stp>BDP|8379287137426417727</stp>
        <tr r="M276" s="4"/>
        <tr r="M276" s="2"/>
      </tp>
      <tp t="s">
        <v>#N/A N/A</v>
        <stp/>
        <stp>BDP|9569341228428417870</stp>
        <tr r="F115" s="4"/>
        <tr r="F115" s="2"/>
      </tp>
      <tp t="s">
        <v>#N/A N/A</v>
        <stp/>
        <stp>BDP|8363579270881835361</stp>
        <tr r="O129" s="4"/>
        <tr r="O129" s="2"/>
      </tp>
      <tp t="s">
        <v>#N/A N/A</v>
        <stp/>
        <stp>BDP|1420995276301556645</stp>
        <tr r="K201" s="4"/>
        <tr r="K201" s="2"/>
      </tp>
      <tp t="s">
        <v>#N/A N/A</v>
        <stp/>
        <stp>BDP|5883454301828316151</stp>
        <tr r="J1025" s="4"/>
        <tr r="J1025" s="2"/>
      </tp>
      <tp t="s">
        <v>#N/A N/A</v>
        <stp/>
        <stp>BDP|1060184523723422953</stp>
        <tr r="E843" s="4"/>
        <tr r="E843" s="2"/>
      </tp>
      <tp t="s">
        <v>#N/A N/A</v>
        <stp/>
        <stp>BDP|9866730714360787729</stp>
        <tr r="D1030" s="4"/>
        <tr r="D1030" s="2"/>
      </tp>
      <tp t="s">
        <v>#N/A N/A</v>
        <stp/>
        <stp>BDP|9745727860586647696</stp>
        <tr r="N1004" s="4"/>
        <tr r="N1004" s="2"/>
      </tp>
      <tp t="s">
        <v>#N/A N/A</v>
        <stp/>
        <stp>BDP|9000531499388161510</stp>
        <tr r="D980" s="4"/>
        <tr r="D980" s="2"/>
      </tp>
      <tp t="s">
        <v>#N/A N/A</v>
        <stp/>
        <stp>BDP|9841774170608104941</stp>
        <tr r="H1151" s="4"/>
        <tr r="H1151" s="2"/>
      </tp>
      <tp t="s">
        <v>#N/A N/A</v>
        <stp/>
        <stp>BDP|1088586850740574978</stp>
        <tr r="J396" s="4"/>
        <tr r="J396" s="2"/>
      </tp>
      <tp t="s">
        <v>#N/A N/A</v>
        <stp/>
        <stp>BDP|1898884110582813230</stp>
        <tr r="K137" s="4"/>
        <tr r="K137" s="2"/>
      </tp>
      <tp t="s">
        <v>#N/A N/A</v>
        <stp/>
        <stp>BDP|5215983661582183016</stp>
        <tr r="H399" s="4"/>
        <tr r="H399" s="2"/>
      </tp>
      <tp t="s">
        <v>#N/A N/A</v>
        <stp/>
        <stp>BDP|4229130001929270495</stp>
        <tr r="F215" s="4"/>
        <tr r="F215" s="2"/>
      </tp>
      <tp t="s">
        <v>#N/A N/A</v>
        <stp/>
        <stp>BDP|5985890859596120637</stp>
        <tr r="Q1031" s="4"/>
        <tr r="Q1031" s="2"/>
      </tp>
      <tp t="s">
        <v>#N/A N/A</v>
        <stp/>
        <stp>BDP|9917971448649889556</stp>
        <tr r="J947" s="4"/>
        <tr r="J947" s="2"/>
      </tp>
      <tp t="s">
        <v>#N/A N/A</v>
        <stp/>
        <stp>BDP|3789983354704042300</stp>
        <tr r="K593" s="4"/>
        <tr r="K593" s="2"/>
      </tp>
      <tp t="s">
        <v>#N/A N/A</v>
        <stp/>
        <stp>BDP|7475206088667252259</stp>
        <tr r="C112" s="4"/>
        <tr r="C112" s="2"/>
      </tp>
      <tp t="s">
        <v>#N/A N/A</v>
        <stp/>
        <stp>BDP|6130648653625467890</stp>
        <tr r="C668" s="4"/>
        <tr r="C668" s="2"/>
      </tp>
      <tp t="s">
        <v>#N/A N/A</v>
        <stp/>
        <stp>BDP|4321837717633404689</stp>
        <tr r="H933" s="4"/>
        <tr r="H933" s="2"/>
      </tp>
      <tp t="s">
        <v>#N/A N/A</v>
        <stp/>
        <stp>BDP|5505987915325470079</stp>
        <tr r="M1121" s="4"/>
        <tr r="M1121" s="2"/>
      </tp>
      <tp t="s">
        <v>#N/A N/A</v>
        <stp/>
        <stp>BDP|7521466483817212491</stp>
        <tr r="N834" s="4"/>
        <tr r="N834" s="2"/>
      </tp>
      <tp t="s">
        <v>#N/A N/A</v>
        <stp/>
        <stp>BDP|6402562253818913634</stp>
        <tr r="P919" s="4"/>
        <tr r="P919" s="2"/>
      </tp>
      <tp t="s">
        <v>#N/A N/A</v>
        <stp/>
        <stp>BDP|3836055806662572958</stp>
        <tr r="J694" s="4"/>
        <tr r="J694" s="2"/>
      </tp>
      <tp t="s">
        <v>#N/A N/A</v>
        <stp/>
        <stp>BDP|7755190993415089268</stp>
        <tr r="G1141" s="4"/>
        <tr r="G1141" s="2"/>
      </tp>
      <tp t="s">
        <v>#N/A N/A</v>
        <stp/>
        <stp>BDP|3867200101399559071</stp>
        <tr r="C341" s="4"/>
        <tr r="C341" s="2"/>
      </tp>
      <tp t="s">
        <v>#N/A N/A</v>
        <stp/>
        <stp>BDP|1859764351443711834</stp>
        <tr r="J1116" s="4"/>
        <tr r="J1116" s="2"/>
      </tp>
      <tp t="s">
        <v>#N/A N/A</v>
        <stp/>
        <stp>BDP|2351262328223445922</stp>
        <tr r="D921" s="4"/>
        <tr r="D921" s="2"/>
      </tp>
      <tp t="s">
        <v>#N/A N/A</v>
        <stp/>
        <stp>BDP|4478021994486150384</stp>
        <tr r="G549" s="4"/>
        <tr r="G549" s="2"/>
      </tp>
      <tp t="s">
        <v>#N/A N/A</v>
        <stp/>
        <stp>BDP|8919427250463696268</stp>
        <tr r="G616" s="4"/>
        <tr r="G616" s="2"/>
      </tp>
      <tp t="s">
        <v>#N/A N/A</v>
        <stp/>
        <stp>BDP|7517595783191267361</stp>
        <tr r="P512" s="4"/>
        <tr r="P512" s="2"/>
      </tp>
      <tp t="s">
        <v>#N/A N/A</v>
        <stp/>
        <stp>BDP|8214644839536626320</stp>
        <tr r="O199" s="4"/>
        <tr r="O199" s="2"/>
      </tp>
      <tp t="s">
        <v>#N/A N/A</v>
        <stp/>
        <stp>BDP|3910227495862197242</stp>
        <tr r="G700" s="4"/>
        <tr r="G700" s="2"/>
      </tp>
      <tp t="s">
        <v>#N/A N/A</v>
        <stp/>
        <stp>BDP|4508770772928845438</stp>
        <tr r="M638" s="4"/>
        <tr r="M638" s="2"/>
      </tp>
      <tp t="s">
        <v>#N/A N/A</v>
        <stp/>
        <stp>BDP|5227729489514288602</stp>
        <tr r="N886" s="4"/>
        <tr r="N886" s="2"/>
      </tp>
      <tp t="s">
        <v>#N/A N/A</v>
        <stp/>
        <stp>BDP|8140602317930516789</stp>
        <tr r="G206" s="4"/>
        <tr r="G206" s="2"/>
      </tp>
      <tp t="s">
        <v>#N/A N/A</v>
        <stp/>
        <stp>BDP|8274483695025260864</stp>
        <tr r="I940" s="4"/>
        <tr r="I940" s="2"/>
      </tp>
      <tp t="s">
        <v>#N/A N/A</v>
        <stp/>
        <stp>BDP|7507910267310393083</stp>
        <tr r="H247" s="4"/>
        <tr r="H247" s="2"/>
      </tp>
      <tp t="s">
        <v>#N/A N/A</v>
        <stp/>
        <stp>BDP|6426118074141174984</stp>
        <tr r="D218" s="4"/>
        <tr r="D218" s="2"/>
      </tp>
      <tp t="s">
        <v>#N/A N/A</v>
        <stp/>
        <stp>BDP|5004443292911770195</stp>
        <tr r="D1115" s="4"/>
        <tr r="D1115" s="2"/>
      </tp>
      <tp t="s">
        <v>#N/A N/A</v>
        <stp/>
        <stp>BDP|2535598484153725470</stp>
        <tr r="C170" s="4"/>
        <tr r="C170" s="2"/>
      </tp>
      <tp t="s">
        <v>#N/A N/A</v>
        <stp/>
        <stp>BDP|3084879101140718399</stp>
        <tr r="F838" s="4"/>
        <tr r="F838" s="2"/>
      </tp>
      <tp t="s">
        <v>#N/A N/A</v>
        <stp/>
        <stp>BDP|7938736609298843038</stp>
        <tr r="J753" s="4"/>
        <tr r="J753" s="2"/>
      </tp>
      <tp t="s">
        <v>#N/A N/A</v>
        <stp/>
        <stp>BDP|7882364335227209814</stp>
        <tr r="E1093" s="4"/>
        <tr r="E1093" s="2"/>
      </tp>
      <tp t="s">
        <v>#N/A N/A</v>
        <stp/>
        <stp>BDP|8252525831796181083</stp>
        <tr r="H857" s="4"/>
        <tr r="H857" s="2"/>
      </tp>
      <tp t="s">
        <v>#N/A N/A</v>
        <stp/>
        <stp>BDP|1272002496685452589</stp>
        <tr r="E201" s="4"/>
        <tr r="E201" s="2"/>
      </tp>
      <tp t="s">
        <v>#N/A N/A</v>
        <stp/>
        <stp>BDP|4488749889004979789</stp>
        <tr r="K176" s="4"/>
        <tr r="K176" s="2"/>
      </tp>
      <tp t="s">
        <v>#N/A N/A</v>
        <stp/>
        <stp>BDP|9504398382213274943</stp>
        <tr r="K741" s="4"/>
        <tr r="K741" s="2"/>
      </tp>
      <tp t="s">
        <v>#N/A N/A</v>
        <stp/>
        <stp>BDP|1454495021896016947</stp>
        <tr r="G743" s="4"/>
        <tr r="G743" s="2"/>
      </tp>
      <tp t="s">
        <v>#N/A N/A</v>
        <stp/>
        <stp>BDP|9538684259274968652</stp>
        <tr r="H265" s="4"/>
        <tr r="H265" s="2"/>
      </tp>
      <tp t="s">
        <v>#N/A N/A</v>
        <stp/>
        <stp>BDP|9640023604786832702</stp>
        <tr r="G55" s="4"/>
        <tr r="G55" s="2"/>
      </tp>
      <tp t="s">
        <v>#N/A N/A</v>
        <stp/>
        <stp>BDP|4974280305606530892</stp>
        <tr r="D878" s="4"/>
        <tr r="D878" s="2"/>
      </tp>
      <tp t="s">
        <v>#N/A N/A</v>
        <stp/>
        <stp>BDP|4027880356736658700</stp>
        <tr r="I1087" s="4"/>
        <tr r="I1087" s="2"/>
      </tp>
      <tp t="s">
        <v>#N/A N/A</v>
        <stp/>
        <stp>BDP|1921895890588968014</stp>
        <tr r="D688" s="4"/>
        <tr r="D688" s="2"/>
      </tp>
      <tp t="s">
        <v>#N/A N/A</v>
        <stp/>
        <stp>BDP|9021411108605264030</stp>
        <tr r="M270" s="4"/>
        <tr r="M270" s="2"/>
      </tp>
      <tp t="s">
        <v>#N/A N/A</v>
        <stp/>
        <stp>BDP|1564923154086834335</stp>
        <tr r="J740" s="4"/>
        <tr r="J740" s="2"/>
      </tp>
      <tp t="s">
        <v>#N/A N/A</v>
        <stp/>
        <stp>BDP|7420782298108976954</stp>
        <tr r="Q733" s="4"/>
        <tr r="Q733" s="2"/>
      </tp>
      <tp t="s">
        <v>#N/A N/A</v>
        <stp/>
        <stp>BDP|9891330982289285331</stp>
        <tr r="P355" s="4"/>
        <tr r="P355" s="2"/>
      </tp>
      <tp t="s">
        <v>#N/A N/A</v>
        <stp/>
        <stp>BDP|4355427119658836182</stp>
        <tr r="I466" s="4"/>
        <tr r="I466" s="2"/>
      </tp>
      <tp t="s">
        <v>#N/A N/A</v>
        <stp/>
        <stp>BDP|1028514899536253323</stp>
        <tr r="J153" s="4"/>
        <tr r="J153" s="2"/>
      </tp>
      <tp t="s">
        <v>#N/A N/A</v>
        <stp/>
        <stp>BDP|9051403479502615077</stp>
        <tr r="O667" s="4"/>
        <tr r="O667" s="2"/>
      </tp>
      <tp t="s">
        <v>#N/A N/A</v>
        <stp/>
        <stp>BDP|6847244361528465216</stp>
        <tr r="G902" s="4"/>
        <tr r="G902" s="2"/>
      </tp>
      <tp t="s">
        <v>#N/A N/A</v>
        <stp/>
        <stp>BDP|1152832802629915815</stp>
        <tr r="M297" s="4"/>
        <tr r="M297" s="2"/>
      </tp>
      <tp t="s">
        <v>#N/A N/A</v>
        <stp/>
        <stp>BDP|5048427086338548990</stp>
        <tr r="G194" s="4"/>
        <tr r="G194" s="2"/>
      </tp>
      <tp t="s">
        <v>#N/A N/A</v>
        <stp/>
        <stp>BDP|7067822921403912625</stp>
        <tr r="L244" s="4"/>
        <tr r="L244" s="2"/>
      </tp>
      <tp t="s">
        <v>#N/A N/A</v>
        <stp/>
        <stp>BDP|8123310982008230385</stp>
        <tr r="G448" s="4"/>
        <tr r="G448" s="2"/>
      </tp>
      <tp t="s">
        <v>#N/A N/A</v>
        <stp/>
        <stp>BDP|8167957780183983241</stp>
        <tr r="H995" s="4"/>
        <tr r="H995" s="2"/>
      </tp>
      <tp t="s">
        <v>#N/A N/A</v>
        <stp/>
        <stp>BDP|4176192106909151461</stp>
        <tr r="N873" s="4"/>
        <tr r="N873" s="2"/>
      </tp>
      <tp t="s">
        <v>#N/A N/A</v>
        <stp/>
        <stp>BDP|4578539202788923140</stp>
        <tr r="H559" s="4"/>
        <tr r="H559" s="2"/>
      </tp>
      <tp t="s">
        <v>#N/A N/A</v>
        <stp/>
        <stp>BDP|5531748605359876355</stp>
        <tr r="H182" s="4"/>
        <tr r="H182" s="2"/>
      </tp>
      <tp t="s">
        <v>#N/A N/A</v>
        <stp/>
        <stp>BDP|4329333753689391394</stp>
        <tr r="P861" s="4"/>
        <tr r="P861" s="2"/>
      </tp>
      <tp t="s">
        <v>#N/A N/A</v>
        <stp/>
        <stp>BDP|1840865262733489414</stp>
        <tr r="P1021" s="4"/>
        <tr r="P1021" s="2"/>
      </tp>
      <tp t="s">
        <v>#N/A N/A</v>
        <stp/>
        <stp>BDP|8463615536575335098</stp>
        <tr r="O287" s="4"/>
        <tr r="O287" s="2"/>
      </tp>
      <tp t="s">
        <v>#N/A N/A</v>
        <stp/>
        <stp>BDP|4302923718197279329</stp>
        <tr r="J184" s="4"/>
        <tr r="J184" s="2"/>
      </tp>
      <tp t="s">
        <v>#N/A N/A</v>
        <stp/>
        <stp>BDP|9551765028817002324</stp>
        <tr r="P886" s="4"/>
        <tr r="P886" s="2"/>
      </tp>
      <tp t="s">
        <v>#N/A N/A</v>
        <stp/>
        <stp>BDP|8693407925307229183</stp>
        <tr r="L398" s="4"/>
        <tr r="L398" s="2"/>
      </tp>
      <tp t="s">
        <v>#N/A N/A</v>
        <stp/>
        <stp>BDP|7805115462761681945</stp>
        <tr r="K893" s="4"/>
        <tr r="K893" s="2"/>
      </tp>
      <tp t="s">
        <v>#N/A N/A</v>
        <stp/>
        <stp>BDP|5230047679982273845</stp>
        <tr r="E309" s="4"/>
        <tr r="E309" s="2"/>
      </tp>
      <tp t="s">
        <v>#N/A N/A</v>
        <stp/>
        <stp>BDP|7007102611237896807</stp>
        <tr r="M647" s="4"/>
        <tr r="M647" s="2"/>
      </tp>
      <tp t="s">
        <v>#N/A N/A</v>
        <stp/>
        <stp>BDP|4256117922197999814</stp>
        <tr r="Q1103" s="4"/>
        <tr r="Q1103" s="2"/>
      </tp>
      <tp t="s">
        <v>#N/A N/A</v>
        <stp/>
        <stp>BDP|7097009577131940974</stp>
        <tr r="N773" s="4"/>
        <tr r="N773" s="2"/>
      </tp>
      <tp t="s">
        <v>#N/A N/A</v>
        <stp/>
        <stp>BDP|4336964019660701421</stp>
        <tr r="L231" s="4"/>
        <tr r="L231" s="2"/>
      </tp>
      <tp t="s">
        <v>#N/A N/A</v>
        <stp/>
        <stp>BDP|1740105392499866843</stp>
        <tr r="J618" s="4"/>
        <tr r="J618" s="2"/>
      </tp>
      <tp t="s">
        <v>#N/A N/A</v>
        <stp/>
        <stp>BDP|1493469282100848515</stp>
        <tr r="K1056" s="4"/>
        <tr r="K1056" s="2"/>
      </tp>
      <tp t="s">
        <v>#N/A N/A</v>
        <stp/>
        <stp>BDP|8817953259495972942</stp>
        <tr r="I365" s="4"/>
        <tr r="I365" s="2"/>
      </tp>
      <tp t="s">
        <v>#N/A N/A</v>
        <stp/>
        <stp>BDP|9474098436880645241</stp>
        <tr r="M574" s="4"/>
        <tr r="M574" s="2"/>
      </tp>
      <tp t="s">
        <v>#N/A N/A</v>
        <stp/>
        <stp>BDP|8175505968425106614</stp>
        <tr r="J463" s="4"/>
        <tr r="J463" s="2"/>
      </tp>
      <tp t="s">
        <v>#N/A N/A</v>
        <stp/>
        <stp>BDP|4980013318835006896</stp>
        <tr r="J639" s="4"/>
        <tr r="J639" s="2"/>
      </tp>
      <tp t="s">
        <v>#N/A N/A</v>
        <stp/>
        <stp>BDP|2886372397648090810</stp>
        <tr r="H488" s="4"/>
        <tr r="H488" s="2"/>
      </tp>
      <tp t="s">
        <v>#N/A N/A</v>
        <stp/>
        <stp>BDP|7698978021275861110</stp>
        <tr r="G1129" s="4"/>
        <tr r="G1129" s="2"/>
      </tp>
      <tp t="s">
        <v>#N/A N/A</v>
        <stp/>
        <stp>BDP|5850478857148110409</stp>
        <tr r="H173" s="4"/>
        <tr r="H173" s="2"/>
      </tp>
      <tp t="s">
        <v>#N/A N/A</v>
        <stp/>
        <stp>BDP|2128984369193146684</stp>
        <tr r="L981" s="4"/>
        <tr r="L981" s="2"/>
      </tp>
      <tp t="s">
        <v>#N/A N/A</v>
        <stp/>
        <stp>BDP|4612425539712151951</stp>
        <tr r="C828" s="4"/>
        <tr r="C828" s="2"/>
      </tp>
      <tp t="s">
        <v>#N/A N/A</v>
        <stp/>
        <stp>BDP|2937973216213927187</stp>
        <tr r="J796" s="4"/>
        <tr r="J796" s="2"/>
      </tp>
      <tp t="s">
        <v>#N/A N/A</v>
        <stp/>
        <stp>BDP|5226914951422242391</stp>
        <tr r="G408" s="4"/>
        <tr r="G408" s="2"/>
      </tp>
      <tp t="s">
        <v>#N/A N/A</v>
        <stp/>
        <stp>BDP|9553375048031218716</stp>
        <tr r="P852" s="4"/>
        <tr r="P852" s="2"/>
      </tp>
      <tp t="s">
        <v>#N/A N/A</v>
        <stp/>
        <stp>BDP|2893467640508220220</stp>
        <tr r="G218" s="4"/>
        <tr r="G218" s="2"/>
      </tp>
      <tp t="s">
        <v>#N/A N/A</v>
        <stp/>
        <stp>BDP|2556957037140022098</stp>
        <tr r="K629" s="4"/>
        <tr r="K629" s="2"/>
      </tp>
      <tp t="s">
        <v>#N/A N/A</v>
        <stp/>
        <stp>BDP|6611122373919122181</stp>
        <tr r="F812" s="4"/>
        <tr r="F812" s="2"/>
      </tp>
      <tp t="s">
        <v>#N/A N/A</v>
        <stp/>
        <stp>BDP|2733696041819439157</stp>
        <tr r="D796" s="4"/>
        <tr r="D796" s="2"/>
      </tp>
      <tp t="s">
        <v>#N/A N/A</v>
        <stp/>
        <stp>BDP|9201625478971270143</stp>
        <tr r="F956" s="4"/>
        <tr r="F956" s="2"/>
      </tp>
      <tp t="s">
        <v>#N/A N/A</v>
        <stp/>
        <stp>BDP|7545366418865625832</stp>
        <tr r="D120" s="4"/>
        <tr r="D120" s="2"/>
      </tp>
      <tp t="s">
        <v>#N/A N/A</v>
        <stp/>
        <stp>BDP|4837744481241410279</stp>
        <tr r="H1047" s="4"/>
        <tr r="H1047" s="2"/>
      </tp>
      <tp t="s">
        <v>#N/A N/A</v>
        <stp/>
        <stp>BDP|1850588049060116861</stp>
        <tr r="D899" s="4"/>
        <tr r="D899" s="2"/>
      </tp>
      <tp t="s">
        <v>#N/A N/A</v>
        <stp/>
        <stp>BDP|7912851920870703555</stp>
        <tr r="I632" s="4"/>
        <tr r="I632" s="2"/>
      </tp>
      <tp t="s">
        <v>#N/A N/A</v>
        <stp/>
        <stp>BDP|4138319392405577395</stp>
        <tr r="M514" s="4"/>
        <tr r="M514" s="2"/>
      </tp>
      <tp t="s">
        <v>#N/A N/A</v>
        <stp/>
        <stp>BDP|4037573798997215737</stp>
        <tr r="C78" s="4"/>
        <tr r="C78" s="2"/>
      </tp>
      <tp t="s">
        <v>#N/A N/A</v>
        <stp/>
        <stp>BDP|6157801349616149479</stp>
        <tr r="K83" s="4"/>
        <tr r="K83" s="2"/>
      </tp>
      <tp t="s">
        <v>#N/A N/A</v>
        <stp/>
        <stp>BDP|1158068591306135692</stp>
        <tr r="C487" s="4"/>
        <tr r="C487" s="2"/>
      </tp>
      <tp t="s">
        <v>#N/A N/A</v>
        <stp/>
        <stp>BDP|8119183945761529479</stp>
        <tr r="G1100" s="4"/>
        <tr r="G1100" s="2"/>
      </tp>
      <tp t="s">
        <v>#N/A N/A</v>
        <stp/>
        <stp>BDP|8644683807016533025</stp>
        <tr r="H617" s="4"/>
        <tr r="H617" s="2"/>
      </tp>
      <tp t="s">
        <v>#N/A N/A</v>
        <stp/>
        <stp>BDP|3065126896146216581</stp>
        <tr r="P157" s="4"/>
        <tr r="P157" s="2"/>
      </tp>
      <tp t="s">
        <v>#N/A N/A</v>
        <stp/>
        <stp>BDP|7944312892530224560</stp>
        <tr r="G1104" s="4"/>
        <tr r="G1104" s="2"/>
      </tp>
      <tp t="s">
        <v>#N/A N/A</v>
        <stp/>
        <stp>BDP|1140903231637870466</stp>
        <tr r="H252" s="4"/>
        <tr r="H252" s="2"/>
      </tp>
      <tp t="s">
        <v>#N/A N/A</v>
        <stp/>
        <stp>BDP|5945919222251063749</stp>
        <tr r="C611" s="4"/>
        <tr r="C611" s="2"/>
      </tp>
      <tp t="s">
        <v>#N/A N/A</v>
        <stp/>
        <stp>BDP|9802594465277929534</stp>
        <tr r="K33" s="4"/>
        <tr r="K33" s="2"/>
      </tp>
      <tp t="s">
        <v>#N/A N/A</v>
        <stp/>
        <stp>BDP|8642983189575983409</stp>
        <tr r="K954" s="4"/>
        <tr r="K954" s="2"/>
      </tp>
      <tp t="s">
        <v>#N/A N/A</v>
        <stp/>
        <stp>BDP|8188733866877326692</stp>
        <tr r="J3" s="4"/>
        <tr r="J3" s="2"/>
      </tp>
      <tp t="s">
        <v>#N/A N/A</v>
        <stp/>
        <stp>BDP|5595912971567881435</stp>
        <tr r="N475" s="4"/>
        <tr r="N475" s="2"/>
      </tp>
      <tp t="s">
        <v>#N/A N/A</v>
        <stp/>
        <stp>BDP|9737683996497250953</stp>
        <tr r="K1042" s="4"/>
        <tr r="K1042" s="2"/>
      </tp>
      <tp t="s">
        <v>#N/A N/A</v>
        <stp/>
        <stp>BDP|7841311985200329417</stp>
        <tr r="N347" s="4"/>
        <tr r="N347" s="2"/>
      </tp>
      <tp t="s">
        <v>#N/A N/A</v>
        <stp/>
        <stp>BDP|3066879749802417543</stp>
        <tr r="H193" s="4"/>
        <tr r="H193" s="2"/>
      </tp>
      <tp t="s">
        <v>#N/A N/A</v>
        <stp/>
        <stp>BDP|4752494944224033845</stp>
        <tr r="O825" s="4"/>
        <tr r="O825" s="2"/>
      </tp>
      <tp t="s">
        <v>#N/A N/A</v>
        <stp/>
        <stp>BDP|1232956248646968281</stp>
        <tr r="P525" s="4"/>
        <tr r="P525" s="2"/>
      </tp>
      <tp t="s">
        <v>#N/A N/A</v>
        <stp/>
        <stp>BDP|8564325540416968105</stp>
        <tr r="K1002" s="4"/>
        <tr r="K1002" s="2"/>
      </tp>
      <tp t="s">
        <v>#N/A N/A</v>
        <stp/>
        <stp>BDP|2290903198269463309</stp>
        <tr r="E243" s="4"/>
        <tr r="E243" s="2"/>
      </tp>
      <tp t="s">
        <v>#N/A N/A</v>
        <stp/>
        <stp>BDP|3188967749694981297</stp>
        <tr r="D546" s="4"/>
        <tr r="D546" s="2"/>
      </tp>
      <tp t="s">
        <v>#N/A N/A</v>
        <stp/>
        <stp>BDP|8815360270605367137</stp>
        <tr r="N665" s="4"/>
        <tr r="N665" s="2"/>
      </tp>
      <tp t="s">
        <v>#N/A N/A</v>
        <stp/>
        <stp>BDP|9969222804640018315</stp>
        <tr r="I899" s="4"/>
        <tr r="I899" s="2"/>
      </tp>
      <tp t="s">
        <v>#N/A N/A</v>
        <stp/>
        <stp>BDP|7139676708431524855</stp>
        <tr r="D451" s="4"/>
        <tr r="D451" s="2"/>
      </tp>
      <tp t="s">
        <v>#N/A N/A</v>
        <stp/>
        <stp>BDP|9070371289292821880</stp>
        <tr r="O1053" s="4"/>
        <tr r="O1053" s="2"/>
      </tp>
      <tp t="s">
        <v>#N/A N/A</v>
        <stp/>
        <stp>BDP|8715409212007802220</stp>
        <tr r="E380" s="4"/>
        <tr r="E380" s="2"/>
      </tp>
      <tp t="s">
        <v>#N/A N/A</v>
        <stp/>
        <stp>BDP|2007487872699284071</stp>
        <tr r="O1044" s="4"/>
        <tr r="O1044" s="2"/>
      </tp>
      <tp t="s">
        <v>#N/A N/A</v>
        <stp/>
        <stp>BDP|7556783512119989097</stp>
        <tr r="J1065" s="4"/>
        <tr r="J1065" s="2"/>
      </tp>
      <tp t="s">
        <v>#N/A N/A</v>
        <stp/>
        <stp>BDP|1079912859636717309</stp>
        <tr r="F13" s="4"/>
        <tr r="F13" s="2"/>
      </tp>
      <tp t="s">
        <v>#N/A N/A</v>
        <stp/>
        <stp>BDP|6263867641914934630</stp>
        <tr r="J1108" s="4"/>
        <tr r="J1108" s="2"/>
      </tp>
      <tp t="s">
        <v>#N/A N/A</v>
        <stp/>
        <stp>BDP|7172018669581645805</stp>
        <tr r="M330" s="4"/>
        <tr r="M330" s="2"/>
      </tp>
      <tp t="s">
        <v>#N/A N/A</v>
        <stp/>
        <stp>BDP|3390697523457407820</stp>
        <tr r="Q1122" s="4"/>
        <tr r="Q1122" s="2"/>
      </tp>
      <tp t="s">
        <v>#N/A N/A</v>
        <stp/>
        <stp>BDP|4252527760438835778</stp>
        <tr r="O374" s="4"/>
        <tr r="O374" s="2"/>
      </tp>
      <tp t="s">
        <v>#N/A N/A</v>
        <stp/>
        <stp>BDP|6632799171416112803</stp>
        <tr r="Q487" s="4"/>
        <tr r="Q487" s="2"/>
      </tp>
      <tp t="s">
        <v>#N/A N/A</v>
        <stp/>
        <stp>BDP|3677583956198287352</stp>
        <tr r="P145" s="4"/>
        <tr r="P145" s="2"/>
      </tp>
      <tp t="s">
        <v>#N/A N/A</v>
        <stp/>
        <stp>BDP|3288841200073072091</stp>
        <tr r="D129" s="4"/>
        <tr r="D129" s="2"/>
      </tp>
      <tp t="s">
        <v>#N/A N/A</v>
        <stp/>
        <stp>BDP|4476821683768362496</stp>
        <tr r="C365" s="4"/>
        <tr r="C365" s="2"/>
      </tp>
      <tp t="s">
        <v>#N/A N/A</v>
        <stp/>
        <stp>BDP|5367222949812391944</stp>
        <tr r="H1107" s="4"/>
        <tr r="H1107" s="2"/>
      </tp>
      <tp t="s">
        <v>#N/A N/A</v>
        <stp/>
        <stp>BDP|7080910974835845425</stp>
        <tr r="H736" s="4"/>
        <tr r="H736" s="2"/>
      </tp>
      <tp t="s">
        <v>#N/A N/A</v>
        <stp/>
        <stp>BDP|8523767356085966733</stp>
        <tr r="O985" s="4"/>
        <tr r="O985" s="2"/>
      </tp>
      <tp t="s">
        <v>#N/A N/A</v>
        <stp/>
        <stp>BDP|4124542343099895419</stp>
        <tr r="I1064" s="4"/>
        <tr r="I1064" s="2"/>
      </tp>
      <tp t="s">
        <v>#N/A N/A</v>
        <stp/>
        <stp>BDP|9259408378294245678</stp>
        <tr r="N37" s="4"/>
        <tr r="N37" s="2"/>
      </tp>
      <tp t="s">
        <v>#N/A N/A</v>
        <stp/>
        <stp>BDP|7735632541385208881</stp>
        <tr r="O948" s="4"/>
        <tr r="O948" s="2"/>
      </tp>
      <tp t="s">
        <v>#N/A N/A</v>
        <stp/>
        <stp>BDP|5675168357020055989</stp>
        <tr r="O820" s="4"/>
        <tr r="O820" s="2"/>
      </tp>
      <tp t="s">
        <v>#N/A N/A</v>
        <stp/>
        <stp>BDP|4353415062366697899</stp>
        <tr r="D1102" s="4"/>
        <tr r="D1102" s="2"/>
      </tp>
      <tp t="s">
        <v>#N/A N/A</v>
        <stp/>
        <stp>BDP|5245416934683048983</stp>
        <tr r="J391" s="4"/>
        <tr r="J391" s="2"/>
      </tp>
      <tp t="s">
        <v>#N/A N/A</v>
        <stp/>
        <stp>BDP|2831546937055155953</stp>
        <tr r="F1079" s="4"/>
        <tr r="F1079" s="2"/>
      </tp>
      <tp t="s">
        <v>#N/A N/A</v>
        <stp/>
        <stp>BDP|4224654069244349823</stp>
        <tr r="L1137" s="4"/>
        <tr r="L1137" s="2"/>
      </tp>
      <tp t="s">
        <v>#N/A N/A</v>
        <stp/>
        <stp>BDP|8826000778897696091</stp>
        <tr r="I448" s="4"/>
        <tr r="I448" s="2"/>
      </tp>
      <tp t="s">
        <v>#N/A N/A</v>
        <stp/>
        <stp>BDP|6514132489603960496</stp>
        <tr r="O450" s="4"/>
        <tr r="O450" s="2"/>
      </tp>
      <tp t="s">
        <v>#N/A N/A</v>
        <stp/>
        <stp>BDP|3348940010693021086</stp>
        <tr r="C34" s="4"/>
        <tr r="C34" s="2"/>
      </tp>
      <tp t="s">
        <v>#N/A N/A</v>
        <stp/>
        <stp>BDP|1521823728266112514</stp>
        <tr r="G1093" s="4"/>
        <tr r="G1093" s="2"/>
      </tp>
      <tp t="s">
        <v>#N/A N/A</v>
        <stp/>
        <stp>BDP|1764378241458470694</stp>
        <tr r="E593" s="4"/>
        <tr r="E593" s="2"/>
      </tp>
      <tp t="s">
        <v>#N/A N/A</v>
        <stp/>
        <stp>BDP|1032835803986407787</stp>
        <tr r="M76" s="4"/>
        <tr r="M76" s="2"/>
      </tp>
      <tp t="s">
        <v>#N/A N/A</v>
        <stp/>
        <stp>BDP|5362848039341770752</stp>
        <tr r="M103" s="4"/>
        <tr r="M103" s="2"/>
      </tp>
      <tp t="s">
        <v>#N/A N/A</v>
        <stp/>
        <stp>BDP|4525719886315717691</stp>
        <tr r="J452" s="4"/>
        <tr r="J452" s="2"/>
      </tp>
      <tp t="s">
        <v>#N/A N/A</v>
        <stp/>
        <stp>BDP|5627488333313678975</stp>
        <tr r="C786" s="4"/>
        <tr r="C786" s="2"/>
      </tp>
      <tp t="s">
        <v>#N/A N/A</v>
        <stp/>
        <stp>BDP|1928267195030390256</stp>
        <tr r="I152" s="4"/>
        <tr r="I152" s="2"/>
      </tp>
      <tp t="s">
        <v>#N/A N/A</v>
        <stp/>
        <stp>BDP|1861841177056181062</stp>
        <tr r="K861" s="4"/>
        <tr r="K861" s="2"/>
      </tp>
      <tp t="s">
        <v>#N/A N/A</v>
        <stp/>
        <stp>BDP|7562436497946447491</stp>
        <tr r="M237" s="4"/>
        <tr r="M237" s="2"/>
      </tp>
      <tp t="s">
        <v>#N/A N/A</v>
        <stp/>
        <stp>BDP|2437631170002964928</stp>
        <tr r="J662" s="4"/>
        <tr r="J662" s="2"/>
      </tp>
      <tp t="s">
        <v>#N/A N/A</v>
        <stp/>
        <stp>BDP|4642176481744419188</stp>
        <tr r="M493" s="4"/>
        <tr r="M493" s="2"/>
      </tp>
      <tp t="s">
        <v>#N/A N/A</v>
        <stp/>
        <stp>BDP|4872877417875775030</stp>
        <tr r="G1039" s="4"/>
        <tr r="G1039" s="2"/>
      </tp>
      <tp t="s">
        <v>#N/A N/A</v>
        <stp/>
        <stp>BDP|7744932759833250034</stp>
        <tr r="J306" s="4"/>
        <tr r="J306" s="2"/>
      </tp>
      <tp t="s">
        <v>#N/A N/A</v>
        <stp/>
        <stp>BDP|1525054273637617990</stp>
        <tr r="O658" s="4"/>
        <tr r="O658" s="2"/>
      </tp>
      <tp t="s">
        <v>#N/A N/A</v>
        <stp/>
        <stp>BDP|7119483489507863440</stp>
        <tr r="I326" s="4"/>
        <tr r="I326" s="2"/>
      </tp>
      <tp t="s">
        <v>#N/A N/A</v>
        <stp/>
        <stp>BDP|3762014673695835916</stp>
        <tr r="O782" s="4"/>
        <tr r="O782" s="2"/>
      </tp>
      <tp t="s">
        <v>#N/A N/A</v>
        <stp/>
        <stp>BDP|1037332287040050284</stp>
        <tr r="I1126" s="4"/>
        <tr r="I1126" s="2"/>
      </tp>
      <tp t="s">
        <v>#N/A N/A</v>
        <stp/>
        <stp>BDP|1498238661089248485</stp>
        <tr r="Q241" s="4"/>
        <tr r="Q241" s="2"/>
      </tp>
      <tp t="s">
        <v>#N/A N/A</v>
        <stp/>
        <stp>BDP|7742353708469520532</stp>
        <tr r="P171" s="4"/>
        <tr r="P171" s="2"/>
      </tp>
      <tp t="s">
        <v>#N/A N/A</v>
        <stp/>
        <stp>BDP|4617224055278858351</stp>
        <tr r="M972" s="4"/>
        <tr r="M972" s="2"/>
      </tp>
      <tp t="s">
        <v>#N/A N/A</v>
        <stp/>
        <stp>BDP|8760949608311492837</stp>
        <tr r="I34" s="4"/>
        <tr r="I34" s="2"/>
      </tp>
      <tp t="s">
        <v>#N/A N/A</v>
        <stp/>
        <stp>BDP|1864703377250470972</stp>
        <tr r="J638" s="4"/>
        <tr r="J638" s="2"/>
      </tp>
      <tp t="s">
        <v>#N/A N/A</v>
        <stp/>
        <stp>BDP|9095081486309492060</stp>
        <tr r="O610" s="4"/>
        <tr r="O610" s="2"/>
      </tp>
      <tp t="s">
        <v>#N/A N/A</v>
        <stp/>
        <stp>BDP|2739286496410312162</stp>
        <tr r="O118" s="4"/>
        <tr r="O118" s="2"/>
      </tp>
      <tp t="s">
        <v>#N/A N/A</v>
        <stp/>
        <stp>BDP|1373998136771085205</stp>
        <tr r="K459" s="4"/>
        <tr r="K459" s="2"/>
      </tp>
      <tp t="s">
        <v>#N/A N/A</v>
        <stp/>
        <stp>BDP|8936101109102426384</stp>
        <tr r="F257" s="4"/>
        <tr r="F257" s="2"/>
      </tp>
      <tp t="s">
        <v>#N/A N/A</v>
        <stp/>
        <stp>BDP|6958735882286074740</stp>
        <tr r="D54" s="4"/>
        <tr r="D54" s="2"/>
      </tp>
      <tp t="s">
        <v>#N/A N/A</v>
        <stp/>
        <stp>BDP|8207751126785805052</stp>
        <tr r="M1011" s="4"/>
        <tr r="M1011" s="2"/>
      </tp>
      <tp t="s">
        <v>#N/A N/A</v>
        <stp/>
        <stp>BDP|3564694781717073215</stp>
        <tr r="P561" s="4"/>
        <tr r="P561" s="2"/>
      </tp>
      <tp t="s">
        <v>#N/A N/A</v>
        <stp/>
        <stp>BDP|6634189044498007369</stp>
        <tr r="L192" s="4"/>
        <tr r="L192" s="2"/>
      </tp>
      <tp t="s">
        <v>#N/A N/A</v>
        <stp/>
        <stp>BDP|1910750495096248173</stp>
        <tr r="M398" s="4"/>
        <tr r="M398" s="2"/>
      </tp>
      <tp t="s">
        <v>#N/A N/A</v>
        <stp/>
        <stp>BDP|6492008149979765368</stp>
        <tr r="O1103" s="4"/>
        <tr r="O1103" s="2"/>
      </tp>
      <tp t="s">
        <v>#N/A N/A</v>
        <stp/>
        <stp>BDP|8264098052977079256</stp>
        <tr r="M1080" s="4"/>
        <tr r="M1080" s="2"/>
      </tp>
      <tp t="s">
        <v>#N/A N/A</v>
        <stp/>
        <stp>BDP|5302816447558183992</stp>
        <tr r="Q210" s="4"/>
        <tr r="Q210" s="2"/>
      </tp>
      <tp t="s">
        <v>#N/A N/A</v>
        <stp/>
        <stp>BDP|3665343333753882842</stp>
        <tr r="Q994" s="4"/>
        <tr r="Q994" s="2"/>
      </tp>
      <tp t="s">
        <v>#N/A N/A</v>
        <stp/>
        <stp>BDP|9824911285134681471</stp>
        <tr r="O581" s="4"/>
        <tr r="O581" s="2"/>
      </tp>
      <tp t="s">
        <v>#N/A N/A</v>
        <stp/>
        <stp>BDP|3239026847959850623</stp>
        <tr r="N183" s="4"/>
        <tr r="N183" s="2"/>
      </tp>
      <tp t="s">
        <v>#N/A N/A</v>
        <stp/>
        <stp>BDP|6892824191577259840</stp>
        <tr r="H851" s="4"/>
        <tr r="H851" s="2"/>
      </tp>
      <tp t="s">
        <v>#N/A N/A</v>
        <stp/>
        <stp>BDP|5825311462680691801</stp>
        <tr r="O503" s="4"/>
        <tr r="O503" s="2"/>
      </tp>
      <tp t="s">
        <v>#N/A N/A</v>
        <stp/>
        <stp>BDP|7023768956654849954</stp>
        <tr r="H1090" s="4"/>
        <tr r="H1090" s="2"/>
      </tp>
      <tp t="s">
        <v>#N/A N/A</v>
        <stp/>
        <stp>BDP|3796104565334649896</stp>
        <tr r="J114" s="4"/>
        <tr r="J114" s="2"/>
      </tp>
      <tp t="s">
        <v>#N/A N/A</v>
        <stp/>
        <stp>BDP|7981914711332404500</stp>
        <tr r="Q839" s="4"/>
        <tr r="Q839" s="2"/>
      </tp>
      <tp t="s">
        <v>#N/A N/A</v>
        <stp/>
        <stp>BDP|6290600886659837912</stp>
        <tr r="K1010" s="4"/>
        <tr r="K1010" s="2"/>
      </tp>
      <tp t="s">
        <v>#N/A N/A</v>
        <stp/>
        <stp>BDP|9710589375615485637</stp>
        <tr r="O859" s="4"/>
        <tr r="O859" s="2"/>
      </tp>
      <tp t="s">
        <v>#N/A N/A</v>
        <stp/>
        <stp>BDP|9062765895109630680</stp>
        <tr r="M143" s="4"/>
        <tr r="M143" s="2"/>
      </tp>
      <tp t="s">
        <v>#N/A N/A</v>
        <stp/>
        <stp>BDP|4334841979256322502</stp>
        <tr r="I797" s="4"/>
        <tr r="I797" s="2"/>
      </tp>
      <tp t="s">
        <v>#N/A N/A</v>
        <stp/>
        <stp>BDP|5710921242604855420</stp>
        <tr r="I578" s="4"/>
        <tr r="I578" s="2"/>
      </tp>
      <tp t="s">
        <v>#N/A N/A</v>
        <stp/>
        <stp>BDP|4263493980736488629</stp>
        <tr r="L75" s="4"/>
        <tr r="L75" s="2"/>
      </tp>
      <tp t="s">
        <v>#N/A N/A</v>
        <stp/>
        <stp>BDP|6295384281075173079</stp>
        <tr r="E916" s="4"/>
        <tr r="E916" s="2"/>
      </tp>
      <tp t="s">
        <v>#N/A N/A</v>
        <stp/>
        <stp>BDP|2731892962233996789</stp>
        <tr r="I166" s="4"/>
        <tr r="I166" s="2"/>
      </tp>
      <tp t="s">
        <v>#N/A N/A</v>
        <stp/>
        <stp>BDP|9052486321852584511</stp>
        <tr r="D1045" s="4"/>
        <tr r="D1045" s="2"/>
      </tp>
      <tp t="s">
        <v>#N/A N/A</v>
        <stp/>
        <stp>BDP|9605707270605916422</stp>
        <tr r="O711" s="4"/>
        <tr r="O711" s="2"/>
      </tp>
      <tp t="s">
        <v>#N/A N/A</v>
        <stp/>
        <stp>BDP|2458274689299104961</stp>
        <tr r="F984" s="4"/>
        <tr r="F984" s="2"/>
      </tp>
      <tp t="s">
        <v>#N/A N/A</v>
        <stp/>
        <stp>BDP|1086966310890330187</stp>
        <tr r="P815" s="4"/>
        <tr r="P815" s="2"/>
      </tp>
      <tp t="s">
        <v>#N/A N/A</v>
        <stp/>
        <stp>BDP|6000922665197907631</stp>
        <tr r="K795" s="4"/>
        <tr r="K795" s="2"/>
      </tp>
      <tp t="s">
        <v>#N/A N/A</v>
        <stp/>
        <stp>BDP|2708397787466510710</stp>
        <tr r="J571" s="4"/>
        <tr r="J571" s="2"/>
      </tp>
      <tp t="s">
        <v>#N/A N/A</v>
        <stp/>
        <stp>BDP|2935878001182487060</stp>
        <tr r="D596" s="4"/>
        <tr r="D596" s="2"/>
      </tp>
      <tp t="s">
        <v>#N/A N/A</v>
        <stp/>
        <stp>BDP|7294804578248721808</stp>
        <tr r="O867" s="4"/>
        <tr r="O867" s="2"/>
      </tp>
      <tp t="s">
        <v>#N/A N/A</v>
        <stp/>
        <stp>BDP|7435104182083327580</stp>
        <tr r="M348" s="4"/>
        <tr r="M348" s="2"/>
      </tp>
      <tp t="s">
        <v>#N/A N/A</v>
        <stp/>
        <stp>BDP|1971861805056586729</stp>
        <tr r="D484" s="4"/>
        <tr r="D484" s="2"/>
      </tp>
      <tp t="s">
        <v>#N/A N/A</v>
        <stp/>
        <stp>BDP|7894728196158805996</stp>
        <tr r="J1154" s="4"/>
        <tr r="J1154" s="2"/>
      </tp>
      <tp t="s">
        <v>#N/A N/A</v>
        <stp/>
        <stp>BDP|6622554185520240391</stp>
        <tr r="E545" s="4"/>
        <tr r="E545" s="2"/>
      </tp>
      <tp t="s">
        <v>#N/A N/A</v>
        <stp/>
        <stp>BDP|5782809712763840704</stp>
        <tr r="L955" s="4"/>
        <tr r="L955" s="2"/>
      </tp>
      <tp t="s">
        <v>#N/A N/A</v>
        <stp/>
        <stp>BDP|8569961819181081978</stp>
        <tr r="I42" s="4"/>
        <tr r="I42" s="2"/>
      </tp>
      <tp t="s">
        <v>#N/A N/A</v>
        <stp/>
        <stp>BDP|9745372053575536249</stp>
        <tr r="O212" s="4"/>
        <tr r="O212" s="2"/>
      </tp>
      <tp t="s">
        <v>#N/A N/A</v>
        <stp/>
        <stp>BDP|8385517755079672931</stp>
        <tr r="J689" s="4"/>
        <tr r="J689" s="2"/>
      </tp>
      <tp t="s">
        <v>#N/A N/A</v>
        <stp/>
        <stp>BDP|8891777478974072459</stp>
        <tr r="H406" s="4"/>
        <tr r="H406" s="2"/>
      </tp>
      <tp t="s">
        <v>#N/A N/A</v>
        <stp/>
        <stp>BDP|7787700001198659024</stp>
        <tr r="L893" s="4"/>
        <tr r="L893" s="2"/>
      </tp>
      <tp t="s">
        <v>#N/A N/A</v>
        <stp/>
        <stp>BDP|5730714752237755818</stp>
        <tr r="D695" s="4"/>
        <tr r="D695" s="2"/>
      </tp>
      <tp t="s">
        <v>#N/A N/A</v>
        <stp/>
        <stp>BDP|4407359991153159535</stp>
        <tr r="H631" s="4"/>
        <tr r="H631" s="2"/>
      </tp>
      <tp t="s">
        <v>#N/A N/A</v>
        <stp/>
        <stp>BDP|9665632029710791591</stp>
        <tr r="K1033" s="4"/>
        <tr r="K1033" s="2"/>
      </tp>
      <tp t="s">
        <v>#N/A N/A</v>
        <stp/>
        <stp>BDP|5900100339407788857</stp>
        <tr r="M865" s="4"/>
        <tr r="M865" s="2"/>
      </tp>
      <tp t="s">
        <v>#N/A N/A</v>
        <stp/>
        <stp>BDP|7424844707646397163</stp>
        <tr r="F93" s="4"/>
        <tr r="F93" s="2"/>
      </tp>
      <tp t="s">
        <v>#N/A N/A</v>
        <stp/>
        <stp>BDP|2143947858845610390</stp>
        <tr r="N476" s="4"/>
        <tr r="N476" s="2"/>
      </tp>
      <tp t="s">
        <v>#N/A N/A</v>
        <stp/>
        <stp>BDP|7280504989343802115</stp>
        <tr r="D556" s="4"/>
        <tr r="D556" s="2"/>
      </tp>
      <tp t="s">
        <v>#N/A N/A</v>
        <stp/>
        <stp>BDP|5108997298008642549</stp>
        <tr r="L1122" s="4"/>
        <tr r="L1122" s="2"/>
      </tp>
      <tp t="s">
        <v>#N/A N/A</v>
        <stp/>
        <stp>BDP|2080173489143427085</stp>
        <tr r="K497" s="4"/>
        <tr r="K497" s="2"/>
      </tp>
      <tp t="s">
        <v>#N/A N/A</v>
        <stp/>
        <stp>BDP|4115509585675340456</stp>
        <tr r="K1137" s="4"/>
        <tr r="K1137" s="2"/>
      </tp>
      <tp t="s">
        <v>#N/A N/A</v>
        <stp/>
        <stp>BDP|4892187590323656747</stp>
        <tr r="N726" s="4"/>
        <tr r="N726" s="2"/>
      </tp>
      <tp t="s">
        <v>#N/A N/A</v>
        <stp/>
        <stp>BDP|9182312072225603067</stp>
        <tr r="F25" s="4"/>
        <tr r="F25" s="2"/>
      </tp>
      <tp t="s">
        <v>#N/A N/A</v>
        <stp/>
        <stp>BDP|7859337802998226496</stp>
        <tr r="J1038" s="4"/>
        <tr r="J1038" s="2"/>
      </tp>
      <tp t="s">
        <v>#N/A N/A</v>
        <stp/>
        <stp>BDP|3812875752956828071</stp>
        <tr r="P22" s="4"/>
        <tr r="P22" s="2"/>
      </tp>
      <tp t="s">
        <v>#N/A N/A</v>
        <stp/>
        <stp>BDP|8938938488621825081</stp>
        <tr r="C506" s="4"/>
        <tr r="C506" s="2"/>
      </tp>
      <tp t="s">
        <v>#N/A N/A</v>
        <stp/>
        <stp>BDP|5609834840074251550</stp>
        <tr r="J361" s="4"/>
        <tr r="J361" s="2"/>
      </tp>
      <tp t="s">
        <v>#N/A N/A</v>
        <stp/>
        <stp>BDP|3435847653265826394</stp>
        <tr r="E684" s="4"/>
        <tr r="E684" s="2"/>
      </tp>
      <tp t="s">
        <v>#N/A N/A</v>
        <stp/>
        <stp>BDP|8828281981998627258</stp>
        <tr r="K250" s="4"/>
        <tr r="K250" s="2"/>
      </tp>
      <tp t="s">
        <v>#N/A N/A</v>
        <stp/>
        <stp>BDP|6633442860485510957</stp>
        <tr r="O366" s="4"/>
        <tr r="O366" s="2"/>
      </tp>
      <tp t="s">
        <v>#N/A N/A</v>
        <stp/>
        <stp>BDP|7575528102418281251</stp>
        <tr r="N327" s="4"/>
        <tr r="N327" s="2"/>
      </tp>
      <tp t="s">
        <v>#N/A N/A</v>
        <stp/>
        <stp>BDP|6316891771201013091</stp>
        <tr r="F429" s="4"/>
        <tr r="F429" s="2"/>
      </tp>
      <tp t="s">
        <v>#N/A N/A</v>
        <stp/>
        <stp>BDP|3853691323008658763</stp>
        <tr r="H556" s="4"/>
        <tr r="H556" s="2"/>
      </tp>
      <tp t="s">
        <v>#N/A N/A</v>
        <stp/>
        <stp>BDP|9371335409313205194</stp>
        <tr r="G238" s="4"/>
        <tr r="G238" s="2"/>
      </tp>
      <tp t="s">
        <v>#N/A N/A</v>
        <stp/>
        <stp>BDP|7741367504565545926</stp>
        <tr r="K91" s="4"/>
        <tr r="K91" s="2"/>
      </tp>
      <tp t="s">
        <v>#N/A N/A</v>
        <stp/>
        <stp>BDP|9716022703140602126</stp>
        <tr r="O1151" s="4"/>
        <tr r="O1151" s="2"/>
      </tp>
      <tp t="s">
        <v>#N/A N/A</v>
        <stp/>
        <stp>BDP|9914699350997052520</stp>
        <tr r="M1113" s="4"/>
        <tr r="M1113" s="2"/>
      </tp>
      <tp t="s">
        <v>#N/A N/A</v>
        <stp/>
        <stp>BDP|7981904574112715395</stp>
        <tr r="E765" s="4"/>
        <tr r="E765" s="2"/>
      </tp>
      <tp t="s">
        <v>#N/A N/A</v>
        <stp/>
        <stp>BDP|8252004450824037113</stp>
        <tr r="D286" s="4"/>
        <tr r="D286" s="2"/>
      </tp>
      <tp t="s">
        <v>#N/A N/A</v>
        <stp/>
        <stp>BDP|6043763974086478859</stp>
        <tr r="F21" s="4"/>
        <tr r="F21" s="2"/>
      </tp>
      <tp t="s">
        <v>#N/A N/A</v>
        <stp/>
        <stp>BDP|3497397590021844062</stp>
        <tr r="I171" s="4"/>
        <tr r="I171" s="2"/>
      </tp>
      <tp t="s">
        <v>#N/A N/A</v>
        <stp/>
        <stp>BDP|3559966362786694245</stp>
        <tr r="P1131" s="4"/>
        <tr r="P1131" s="2"/>
      </tp>
      <tp t="s">
        <v>#N/A N/A</v>
        <stp/>
        <stp>BDP|1803179210060495988</stp>
        <tr r="E891" s="4"/>
        <tr r="E891" s="2"/>
      </tp>
      <tp t="s">
        <v>#N/A N/A</v>
        <stp/>
        <stp>BDP|6155524490220282220</stp>
        <tr r="N434" s="4"/>
        <tr r="N434" s="2"/>
      </tp>
      <tp t="s">
        <v>#N/A N/A</v>
        <stp/>
        <stp>BDP|5700070479953233980</stp>
        <tr r="I434" s="4"/>
        <tr r="I434" s="2"/>
      </tp>
      <tp t="s">
        <v>#N/A N/A</v>
        <stp/>
        <stp>BDP|9157622710994434247</stp>
        <tr r="L696" s="4"/>
        <tr r="L696" s="2"/>
      </tp>
      <tp t="s">
        <v>#N/A N/A</v>
        <stp/>
        <stp>BDP|9706558642514634453</stp>
        <tr r="O490" s="4"/>
        <tr r="O490" s="2"/>
      </tp>
      <tp t="s">
        <v>#N/A N/A</v>
        <stp/>
        <stp>BDP|1503191522662581882</stp>
        <tr r="F614" s="4"/>
        <tr r="F614" s="2"/>
      </tp>
      <tp t="s">
        <v>#N/A N/A</v>
        <stp/>
        <stp>BDP|8883218628341380116</stp>
        <tr r="P214" s="4"/>
        <tr r="P214" s="2"/>
      </tp>
      <tp t="s">
        <v>#N/A N/A</v>
        <stp/>
        <stp>BDP|8544898003969880141</stp>
        <tr r="C820" s="4"/>
        <tr r="C820" s="2"/>
      </tp>
      <tp t="s">
        <v>#N/A N/A</v>
        <stp/>
        <stp>BDP|6128810263131076108</stp>
        <tr r="G906" s="4"/>
        <tr r="G906" s="2"/>
      </tp>
      <tp t="s">
        <v>#N/A N/A</v>
        <stp/>
        <stp>BDP|5049856629964701384</stp>
        <tr r="K370" s="4"/>
        <tr r="K370" s="2"/>
      </tp>
      <tp t="s">
        <v>#N/A N/A</v>
        <stp/>
        <stp>BDP|8089402833456930193</stp>
        <tr r="I214" s="4"/>
        <tr r="I214" s="2"/>
      </tp>
      <tp t="s">
        <v>#N/A N/A</v>
        <stp/>
        <stp>BDP|7251450530209285161</stp>
        <tr r="L248" s="4"/>
        <tr r="L248" s="2"/>
      </tp>
      <tp t="s">
        <v>#N/A N/A</v>
        <stp/>
        <stp>BDP|2504753133897567953</stp>
        <tr r="O899" s="4"/>
        <tr r="O899" s="2"/>
      </tp>
      <tp t="s">
        <v>#N/A N/A</v>
        <stp/>
        <stp>BDP|9178104572095510253</stp>
        <tr r="K836" s="4"/>
        <tr r="K836" s="2"/>
      </tp>
      <tp t="s">
        <v>#N/A N/A</v>
        <stp/>
        <stp>BDP|6423202594736360300</stp>
        <tr r="H547" s="4"/>
        <tr r="H547" s="2"/>
      </tp>
      <tp t="s">
        <v>#N/A N/A</v>
        <stp/>
        <stp>BDP|3131340446755672963</stp>
        <tr r="M634" s="4"/>
        <tr r="M634" s="2"/>
      </tp>
      <tp t="s">
        <v>#N/A N/A</v>
        <stp/>
        <stp>BDP|7990010296240934648</stp>
        <tr r="E298" s="4"/>
        <tr r="E298" s="2"/>
      </tp>
      <tp t="s">
        <v>#N/A N/A</v>
        <stp/>
        <stp>BDP|2956490263128350032</stp>
        <tr r="P80" s="4"/>
        <tr r="P80" s="2"/>
      </tp>
      <tp t="s">
        <v>#N/A N/A</v>
        <stp/>
        <stp>BDP|3267297889581340023</stp>
        <tr r="H914" s="4"/>
        <tr r="H914" s="2"/>
      </tp>
      <tp t="s">
        <v>#N/A N/A</v>
        <stp/>
        <stp>BDP|5309502479538864713</stp>
        <tr r="P702" s="4"/>
        <tr r="P702" s="2"/>
      </tp>
      <tp t="s">
        <v>#N/A N/A</v>
        <stp/>
        <stp>BDP|7565184367240018894</stp>
        <tr r="Q1024" s="4"/>
        <tr r="Q1024" s="2"/>
      </tp>
      <tp t="s">
        <v>#N/A N/A</v>
        <stp/>
        <stp>BDP|4886158689547723203</stp>
        <tr r="O817" s="4"/>
        <tr r="O817" s="2"/>
      </tp>
      <tp t="s">
        <v>#N/A N/A</v>
        <stp/>
        <stp>BDP|5774350055679433206</stp>
        <tr r="M688" s="4"/>
        <tr r="M688" s="2"/>
      </tp>
      <tp t="s">
        <v>#N/A N/A</v>
        <stp/>
        <stp>BDP|9416210881598216351</stp>
        <tr r="P621" s="4"/>
        <tr r="P621" s="2"/>
      </tp>
      <tp t="s">
        <v>#N/A N/A</v>
        <stp/>
        <stp>BDP|1619045360736232934</stp>
        <tr r="O631" s="4"/>
        <tr r="O631" s="2"/>
      </tp>
      <tp t="s">
        <v>#N/A N/A</v>
        <stp/>
        <stp>BDP|5275957071455312662</stp>
        <tr r="D534" s="4"/>
        <tr r="D534" s="2"/>
      </tp>
      <tp t="s">
        <v>#N/A N/A</v>
        <stp/>
        <stp>BDP|7822349188013491735</stp>
        <tr r="O888" s="4"/>
        <tr r="O888" s="2"/>
      </tp>
      <tp t="s">
        <v>#N/A N/A</v>
        <stp/>
        <stp>BDP|2027697999304631153</stp>
        <tr r="J429" s="4"/>
        <tr r="J429" s="2"/>
      </tp>
      <tp t="s">
        <v>#N/A N/A</v>
        <stp/>
        <stp>BDP|7916069379769388161</stp>
        <tr r="P260" s="4"/>
        <tr r="P260" s="2"/>
      </tp>
      <tp t="s">
        <v>#N/A N/A</v>
        <stp/>
        <stp>BDP|8884881600300278824</stp>
        <tr r="J158" s="4"/>
        <tr r="J158" s="2"/>
      </tp>
      <tp t="s">
        <v>#N/A N/A</v>
        <stp/>
        <stp>BDP|8091964265756110923</stp>
        <tr r="Q535" s="4"/>
        <tr r="Q535" s="2"/>
      </tp>
      <tp t="s">
        <v>#N/A N/A</v>
        <stp/>
        <stp>BDP|8771609773207440600</stp>
        <tr r="K754" s="4"/>
        <tr r="K754" s="2"/>
      </tp>
      <tp t="s">
        <v>#N/A N/A</v>
        <stp/>
        <stp>BDP|7750050983611083613</stp>
        <tr r="O7" s="4"/>
        <tr r="O7" s="2"/>
      </tp>
      <tp t="s">
        <v>#N/A N/A</v>
        <stp/>
        <stp>BDP|1599555417915197867</stp>
        <tr r="G211" s="4"/>
        <tr r="G211" s="2"/>
      </tp>
      <tp t="s">
        <v>#N/A N/A</v>
        <stp/>
        <stp>BDP|8530239705527513564</stp>
        <tr r="H873" s="4"/>
        <tr r="H873" s="2"/>
      </tp>
      <tp t="s">
        <v>#N/A N/A</v>
        <stp/>
        <stp>BDP|8193787455301544393</stp>
        <tr r="J515" s="4"/>
        <tr r="J515" s="2"/>
      </tp>
      <tp t="s">
        <v>#N/A N/A</v>
        <stp/>
        <stp>BDP|8546325671076039268</stp>
        <tr r="P862" s="4"/>
        <tr r="P862" s="2"/>
      </tp>
      <tp t="s">
        <v>#N/A N/A</v>
        <stp/>
        <stp>BDP|1335038473608629655</stp>
        <tr r="K599" s="4"/>
        <tr r="K599" s="2"/>
      </tp>
      <tp t="s">
        <v>#N/A N/A</v>
        <stp/>
        <stp>BDP|5363311750853474865</stp>
        <tr r="J861" s="4"/>
        <tr r="J861" s="2"/>
      </tp>
      <tp t="s">
        <v>#N/A N/A</v>
        <stp/>
        <stp>BDP|4313810375520280351</stp>
        <tr r="E326" s="4"/>
        <tr r="E326" s="2"/>
      </tp>
      <tp t="s">
        <v>#N/A N/A</v>
        <stp/>
        <stp>BDP|5857324727024474899</stp>
        <tr r="F1083" s="4"/>
        <tr r="F1083" s="2"/>
      </tp>
      <tp t="s">
        <v>#N/A N/A</v>
        <stp/>
        <stp>BDP|5114518391563941287</stp>
        <tr r="L413" s="4"/>
        <tr r="L413" s="2"/>
      </tp>
      <tp t="s">
        <v>#N/A N/A</v>
        <stp/>
        <stp>BDP|5296857131380749617</stp>
        <tr r="J759" s="4"/>
        <tr r="J759" s="2"/>
      </tp>
      <tp t="s">
        <v>#N/A N/A</v>
        <stp/>
        <stp>BDP|7546570421399307109</stp>
        <tr r="D239" s="4"/>
        <tr r="D239" s="2"/>
      </tp>
      <tp t="s">
        <v>#N/A N/A</v>
        <stp/>
        <stp>BDP|1576970475643011471</stp>
        <tr r="L26" s="4"/>
        <tr r="L26" s="2"/>
      </tp>
      <tp t="s">
        <v>#N/A N/A</v>
        <stp/>
        <stp>BDP|2738730737258263616</stp>
        <tr r="D794" s="4"/>
        <tr r="D794" s="2"/>
      </tp>
      <tp t="s">
        <v>#N/A N/A</v>
        <stp/>
        <stp>BDP|6922497393686070535</stp>
        <tr r="J856" s="4"/>
        <tr r="J856" s="2"/>
      </tp>
      <tp t="s">
        <v>#N/A N/A</v>
        <stp/>
        <stp>BDP|2053987632777249780</stp>
        <tr r="J907" s="4"/>
        <tr r="J907" s="2"/>
      </tp>
      <tp t="s">
        <v>#N/A N/A</v>
        <stp/>
        <stp>BDP|2350812943744785268</stp>
        <tr r="M1038" s="4"/>
        <tr r="M1038" s="2"/>
      </tp>
      <tp t="s">
        <v>#N/A N/A</v>
        <stp/>
        <stp>BDP|2639897251207871061</stp>
        <tr r="L587" s="4"/>
        <tr r="L587" s="2"/>
      </tp>
      <tp t="s">
        <v>#N/A N/A</v>
        <stp/>
        <stp>BDP|8848565951709615994</stp>
        <tr r="E638" s="4"/>
        <tr r="E638" s="2"/>
      </tp>
      <tp t="s">
        <v>#N/A N/A</v>
        <stp/>
        <stp>BDP|9071243844672335532</stp>
        <tr r="E591" s="4"/>
        <tr r="E591" s="2"/>
      </tp>
      <tp t="s">
        <v>#N/A N/A</v>
        <stp/>
        <stp>BDP|4446683814719129290</stp>
        <tr r="O410" s="4"/>
        <tr r="O410" s="2"/>
      </tp>
      <tp t="s">
        <v>#N/A N/A</v>
        <stp/>
        <stp>BDP|2942206692185950424</stp>
        <tr r="E643" s="4"/>
        <tr r="E643" s="2"/>
      </tp>
      <tp t="s">
        <v>#N/A N/A</v>
        <stp/>
        <stp>BDP|6970885142242619053</stp>
        <tr r="I243" s="4"/>
        <tr r="I243" s="2"/>
      </tp>
      <tp t="s">
        <v>#N/A N/A</v>
        <stp/>
        <stp>BDP|1561708893811713612</stp>
        <tr r="H185" s="4"/>
        <tr r="H185" s="2"/>
      </tp>
      <tp t="s">
        <v>#N/A N/A</v>
        <stp/>
        <stp>BDP|5740664280343066011</stp>
        <tr r="P574" s="4"/>
        <tr r="P574" s="2"/>
      </tp>
      <tp t="s">
        <v>#N/A N/A</v>
        <stp/>
        <stp>BDP|1073517390694003112</stp>
        <tr r="P892" s="4"/>
        <tr r="P892" s="2"/>
      </tp>
      <tp t="s">
        <v>#N/A N/A</v>
        <stp/>
        <stp>BDP|1076355551346632925</stp>
        <tr r="I683" s="4"/>
        <tr r="I683" s="2"/>
      </tp>
      <tp t="s">
        <v>#N/A N/A</v>
        <stp/>
        <stp>BDP|6950860627082138691</stp>
        <tr r="K786" s="4"/>
        <tr r="K786" s="2"/>
      </tp>
      <tp t="s">
        <v>#N/A N/A</v>
        <stp/>
        <stp>BDP|5292452787624583553</stp>
        <tr r="L1131" s="4"/>
        <tr r="L1131" s="2"/>
      </tp>
      <tp t="s">
        <v>#N/A N/A</v>
        <stp/>
        <stp>BDP|3869874068866392345</stp>
        <tr r="L448" s="4"/>
        <tr r="L448" s="2"/>
      </tp>
      <tp t="s">
        <v>#N/A N/A</v>
        <stp/>
        <stp>BDP|4118016912665713849</stp>
        <tr r="Q100" s="4"/>
        <tr r="Q100" s="2"/>
      </tp>
      <tp t="s">
        <v>#N/A N/A</v>
        <stp/>
        <stp>BDP|5350065684833376636</stp>
        <tr r="G1048" s="4"/>
        <tr r="G1048" s="2"/>
      </tp>
      <tp t="s">
        <v>#N/A N/A</v>
        <stp/>
        <stp>BDP|9269128937707034462</stp>
        <tr r="C134" s="4"/>
        <tr r="C134" s="2"/>
      </tp>
      <tp t="s">
        <v>#N/A N/A</v>
        <stp/>
        <stp>BDP|6219789982012094399</stp>
        <tr r="O177" s="4"/>
        <tr r="O177" s="2"/>
      </tp>
      <tp t="s">
        <v>#N/A N/A</v>
        <stp/>
        <stp>BDP|6297820324786537205</stp>
        <tr r="G83" s="4"/>
        <tr r="G83" s="2"/>
      </tp>
      <tp t="s">
        <v>#N/A N/A</v>
        <stp/>
        <stp>BDP|9994617929121669462</stp>
        <tr r="M958" s="4"/>
        <tr r="M958" s="2"/>
      </tp>
      <tp t="s">
        <v>#N/A N/A</v>
        <stp/>
        <stp>BDP|7556928054326653541</stp>
        <tr r="Q43" s="4"/>
        <tr r="Q43" s="2"/>
      </tp>
      <tp t="s">
        <v>#N/A N/A</v>
        <stp/>
        <stp>BDP|8906028524795869763</stp>
        <tr r="H112" s="4"/>
        <tr r="H112" s="2"/>
      </tp>
      <tp t="s">
        <v>#N/A N/A</v>
        <stp/>
        <stp>BDP|2780526883870093775</stp>
        <tr r="O722" s="4"/>
        <tr r="O722" s="2"/>
      </tp>
      <tp t="s">
        <v>#N/A N/A</v>
        <stp/>
        <stp>BDP|1993683892222127430</stp>
        <tr r="E812" s="4"/>
        <tr r="E812" s="2"/>
      </tp>
      <tp t="s">
        <v>#N/A N/A</v>
        <stp/>
        <stp>BDP|1663108186372977286</stp>
        <tr r="I483" s="4"/>
        <tr r="I483" s="2"/>
      </tp>
      <tp t="s">
        <v>#N/A N/A</v>
        <stp/>
        <stp>BDP|1599427003335606831</stp>
        <tr r="N323" s="4"/>
        <tr r="N323" s="2"/>
      </tp>
      <tp t="s">
        <v>#N/A N/A</v>
        <stp/>
        <stp>BDP|1136140916849336014</stp>
        <tr r="G834" s="4"/>
        <tr r="G834" s="2"/>
      </tp>
      <tp t="s">
        <v>#N/A N/A</v>
        <stp/>
        <stp>BDP|3224768087513256705</stp>
        <tr r="H550" s="4"/>
        <tr r="H550" s="2"/>
      </tp>
      <tp t="s">
        <v>#N/A N/A</v>
        <stp/>
        <stp>BDP|7889340688742553605</stp>
        <tr r="P363" s="4"/>
        <tr r="P363" s="2"/>
      </tp>
      <tp t="s">
        <v>#N/A N/A</v>
        <stp/>
        <stp>BDP|4267528128673036895</stp>
        <tr r="H431" s="4"/>
        <tr r="H431" s="2"/>
      </tp>
      <tp t="s">
        <v>#N/A N/A</v>
        <stp/>
        <stp>BDP|3673900464645572168</stp>
        <tr r="K147" s="4"/>
        <tr r="K147" s="2"/>
      </tp>
      <tp t="s">
        <v>#N/A N/A</v>
        <stp/>
        <stp>BDP|7673919170080124172</stp>
        <tr r="P366" s="4"/>
        <tr r="P366" s="2"/>
      </tp>
      <tp t="s">
        <v>#N/A N/A</v>
        <stp/>
        <stp>BDP|7146524614542030967</stp>
        <tr r="Q228" s="4"/>
        <tr r="Q228" s="2"/>
      </tp>
      <tp t="s">
        <v>#N/A N/A</v>
        <stp/>
        <stp>BDP|4494078431119537662</stp>
        <tr r="I783" s="4"/>
        <tr r="I783" s="2"/>
      </tp>
      <tp t="s">
        <v>#N/A N/A</v>
        <stp/>
        <stp>BDP|9709425135344053212</stp>
        <tr r="D392" s="4"/>
        <tr r="D392" s="2"/>
      </tp>
      <tp t="s">
        <v>#N/A N/A</v>
        <stp/>
        <stp>BDP|5256025635209263764</stp>
        <tr r="L170" s="4"/>
        <tr r="L170" s="2"/>
      </tp>
      <tp t="s">
        <v>#N/A N/A</v>
        <stp/>
        <stp>BDP|7714185116758085788</stp>
        <tr r="J338" s="4"/>
        <tr r="J338" s="2"/>
      </tp>
      <tp t="s">
        <v>#N/A N/A</v>
        <stp/>
        <stp>BDP|2246925470090512443</stp>
        <tr r="E686" s="4"/>
        <tr r="E686" s="2"/>
      </tp>
      <tp t="s">
        <v>#N/A N/A</v>
        <stp/>
        <stp>BDP|8722107761360755701</stp>
        <tr r="Q623" s="4"/>
        <tr r="Q623" s="2"/>
      </tp>
      <tp t="s">
        <v>#N/A N/A</v>
        <stp/>
        <stp>BDP|5227941121663107577</stp>
        <tr r="Q683" s="4"/>
        <tr r="Q683" s="2"/>
      </tp>
      <tp t="s">
        <v>#N/A N/A</v>
        <stp/>
        <stp>BDP|4560876064573567121</stp>
        <tr r="I982" s="4"/>
        <tr r="I982" s="2"/>
      </tp>
      <tp t="s">
        <v>#N/A N/A</v>
        <stp/>
        <stp>BDP|8753152753281376530</stp>
        <tr r="M149" s="4"/>
        <tr r="M149" s="2"/>
      </tp>
      <tp t="s">
        <v>#N/A N/A</v>
        <stp/>
        <stp>BDP|3751079855966324875</stp>
        <tr r="C38" s="4"/>
        <tr r="C38" s="2"/>
      </tp>
      <tp t="s">
        <v>#N/A N/A</v>
        <stp/>
        <stp>BDP|4546542495584621434</stp>
        <tr r="N730" s="4"/>
        <tr r="N730" s="2"/>
      </tp>
      <tp t="s">
        <v>#N/A N/A</v>
        <stp/>
        <stp>BDP|9866512875750879350</stp>
        <tr r="F1064" s="4"/>
        <tr r="F1064" s="2"/>
      </tp>
      <tp t="s">
        <v>#N/A N/A</v>
        <stp/>
        <stp>BDP|2015046887375571777</stp>
        <tr r="E784" s="4"/>
        <tr r="E784" s="2"/>
      </tp>
      <tp t="s">
        <v>#N/A N/A</v>
        <stp/>
        <stp>BDP|8952495843001031127</stp>
        <tr r="F435" s="4"/>
        <tr r="F435" s="2"/>
      </tp>
      <tp t="s">
        <v>#N/A N/A</v>
        <stp/>
        <stp>BDP|9013603950181441350</stp>
        <tr r="M918" s="4"/>
        <tr r="M918" s="2"/>
      </tp>
      <tp t="s">
        <v>#N/A N/A</v>
        <stp/>
        <stp>BDP|4619661022201406975</stp>
        <tr r="E733" s="4"/>
        <tr r="E733" s="2"/>
      </tp>
      <tp t="s">
        <v>#N/A N/A</v>
        <stp/>
        <stp>BDP|1726041720093411865</stp>
        <tr r="C618" s="4"/>
        <tr r="C618" s="2"/>
      </tp>
      <tp t="s">
        <v>#N/A N/A</v>
        <stp/>
        <stp>BDP|2918984285488325365</stp>
        <tr r="I250" s="4"/>
        <tr r="I250" s="2"/>
      </tp>
      <tp t="s">
        <v>#N/A N/A</v>
        <stp/>
        <stp>BDP|6083583302708822338</stp>
        <tr r="J412" s="4"/>
        <tr r="J412" s="2"/>
      </tp>
      <tp t="s">
        <v>#N/A N/A</v>
        <stp/>
        <stp>BDP|8568687585658010690</stp>
        <tr r="D3" s="4"/>
        <tr r="D3" s="2"/>
      </tp>
      <tp t="s">
        <v>#N/A N/A</v>
        <stp/>
        <stp>BDP|5498707277119692440</stp>
        <tr r="F220" s="4"/>
        <tr r="F220" s="2"/>
      </tp>
      <tp t="s">
        <v>#N/A N/A</v>
        <stp/>
        <stp>BDP|3099035313753734911</stp>
        <tr r="E619" s="4"/>
        <tr r="E619" s="2"/>
      </tp>
      <tp t="s">
        <v>#N/A N/A</v>
        <stp/>
        <stp>BDP|9996684134103107726</stp>
        <tr r="N658" s="4"/>
        <tr r="N658" s="2"/>
      </tp>
      <tp t="s">
        <v>#N/A N/A</v>
        <stp/>
        <stp>BDP|1345068493459063902</stp>
        <tr r="F671" s="4"/>
        <tr r="F671" s="2"/>
      </tp>
      <tp t="s">
        <v>#N/A N/A</v>
        <stp/>
        <stp>BDP|8256396726306949728</stp>
        <tr r="J292" s="4"/>
        <tr r="J292" s="2"/>
      </tp>
      <tp t="s">
        <v>#N/A N/A</v>
        <stp/>
        <stp>BDP|2561829851612551550</stp>
        <tr r="C531" s="4"/>
        <tr r="C531" s="2"/>
      </tp>
      <tp t="s">
        <v>#N/A N/A</v>
        <stp/>
        <stp>BDP|4540915502212950799</stp>
        <tr r="L407" s="4"/>
        <tr r="L407" s="2"/>
      </tp>
      <tp t="s">
        <v>#N/A N/A</v>
        <stp/>
        <stp>BDP|8402360155934914287</stp>
        <tr r="H1134" s="4"/>
        <tr r="H1134" s="2"/>
      </tp>
      <tp t="s">
        <v>#N/A N/A</v>
        <stp/>
        <stp>BDP|1556329350087178804</stp>
        <tr r="I633" s="4"/>
        <tr r="I633" s="2"/>
      </tp>
      <tp t="s">
        <v>#N/A N/A</v>
        <stp/>
        <stp>BDP|7929183540088791207</stp>
        <tr r="H946" s="4"/>
        <tr r="H946" s="2"/>
      </tp>
      <tp t="s">
        <v>#N/A N/A</v>
        <stp/>
        <stp>BDP|6886306643240576985</stp>
        <tr r="E582" s="4"/>
        <tr r="E582" s="2"/>
      </tp>
      <tp t="s">
        <v>#N/A N/A</v>
        <stp/>
        <stp>BDP|4917286432109676431</stp>
        <tr r="E515" s="4"/>
        <tr r="E515" s="2"/>
      </tp>
      <tp t="s">
        <v>#N/A N/A</v>
        <stp/>
        <stp>BDP|9356204674470042411</stp>
        <tr r="I212" s="4"/>
        <tr r="I212" s="2"/>
      </tp>
      <tp t="s">
        <v>#N/A N/A</v>
        <stp/>
        <stp>BDP|1763954980559531114</stp>
        <tr r="G141" s="4"/>
        <tr r="G141" s="2"/>
      </tp>
      <tp t="s">
        <v>#N/A N/A</v>
        <stp/>
        <stp>BDP|2361050387507314541</stp>
        <tr r="D278" s="4"/>
        <tr r="D278" s="2"/>
      </tp>
      <tp t="s">
        <v>#N/A N/A</v>
        <stp/>
        <stp>BDP|8596936781270996187</stp>
        <tr r="O1023" s="4"/>
        <tr r="O1023" s="2"/>
      </tp>
      <tp t="s">
        <v>#N/A N/A</v>
        <stp/>
        <stp>BDP|2456585509706352901</stp>
        <tr r="F37" s="4"/>
        <tr r="F37" s="2"/>
      </tp>
      <tp t="s">
        <v>#N/A N/A</v>
        <stp/>
        <stp>BDP|2422165344446447944</stp>
        <tr r="Q820" s="4"/>
        <tr r="Q820" s="2"/>
      </tp>
      <tp t="s">
        <v>#N/A N/A</v>
        <stp/>
        <stp>BDP|4826532472186958867</stp>
        <tr r="N406" s="4"/>
        <tr r="N406" s="2"/>
      </tp>
      <tp t="s">
        <v>#N/A N/A</v>
        <stp/>
        <stp>BDP|2293074391582332118</stp>
        <tr r="Q879" s="4"/>
        <tr r="Q879" s="2"/>
      </tp>
      <tp t="s">
        <v>#N/A N/A</v>
        <stp/>
        <stp>BDP|5612154212529408433</stp>
        <tr r="Q396" s="4"/>
        <tr r="Q396" s="2"/>
      </tp>
      <tp t="s">
        <v>#N/A N/A</v>
        <stp/>
        <stp>BDP|9259262635736018673</stp>
        <tr r="C983" s="4"/>
        <tr r="C983" s="2"/>
      </tp>
      <tp t="s">
        <v>#N/A N/A</v>
        <stp/>
        <stp>BDP|5135267941323022807</stp>
        <tr r="K98" s="4"/>
        <tr r="K98" s="2"/>
      </tp>
      <tp t="s">
        <v>#N/A N/A</v>
        <stp/>
        <stp>BDP|3318707984482410651</stp>
        <tr r="O38" s="4"/>
        <tr r="O38" s="2"/>
      </tp>
      <tp t="s">
        <v>#N/A N/A</v>
        <stp/>
        <stp>BDP|8374834975529378604</stp>
        <tr r="D327" s="4"/>
        <tr r="D327" s="2"/>
      </tp>
      <tp t="s">
        <v>#N/A N/A</v>
        <stp/>
        <stp>BDP|7901291262442057945</stp>
        <tr r="O814" s="4"/>
        <tr r="O814" s="2"/>
      </tp>
      <tp t="s">
        <v>#N/A N/A</v>
        <stp/>
        <stp>BDP|1701381789263502156</stp>
        <tr r="P915" s="4"/>
        <tr r="P915" s="2"/>
      </tp>
      <tp t="s">
        <v>#N/A N/A</v>
        <stp/>
        <stp>BDP|3356274316670329870</stp>
        <tr r="F769" s="4"/>
        <tr r="F769" s="2"/>
      </tp>
      <tp t="s">
        <v>#N/A N/A</v>
        <stp/>
        <stp>BDP|9962165611214071582</stp>
        <tr r="Q499" s="4"/>
        <tr r="Q499" s="2"/>
      </tp>
      <tp t="s">
        <v>#N/A N/A</v>
        <stp/>
        <stp>BDP|6966309917489954519</stp>
        <tr r="P166" s="4"/>
        <tr r="P166" s="2"/>
      </tp>
      <tp t="s">
        <v>#N/A N/A</v>
        <stp/>
        <stp>BDP|9058646670050348010</stp>
        <tr r="L989" s="4"/>
        <tr r="L989" s="2"/>
      </tp>
      <tp t="s">
        <v>#N/A N/A</v>
        <stp/>
        <stp>BDP|7462213839816397893</stp>
        <tr r="E187" s="4"/>
        <tr r="E187" s="2"/>
      </tp>
      <tp t="s">
        <v>#N/A N/A</v>
        <stp/>
        <stp>BDP|5505904630344729342</stp>
        <tr r="N910" s="4"/>
        <tr r="N910" s="2"/>
      </tp>
      <tp t="s">
        <v>#N/A N/A</v>
        <stp/>
        <stp>BDP|8866799516362028418</stp>
        <tr r="D306" s="4"/>
        <tr r="D306" s="2"/>
      </tp>
      <tp t="s">
        <v>#N/A N/A</v>
        <stp/>
        <stp>BDP|4356190135257138982</stp>
        <tr r="N911" s="4"/>
        <tr r="N911" s="2"/>
      </tp>
      <tp t="s">
        <v>#N/A N/A</v>
        <stp/>
        <stp>BDP|1121861480711182815</stp>
        <tr r="D676" s="4"/>
        <tr r="D676" s="2"/>
      </tp>
      <tp t="s">
        <v>#N/A N/A</v>
        <stp/>
        <stp>BDP|1758269688514678787</stp>
        <tr r="F856" s="4"/>
        <tr r="F856" s="2"/>
      </tp>
      <tp t="s">
        <v>#N/A N/A</v>
        <stp/>
        <stp>BDP|9461444328307710088</stp>
        <tr r="E188" s="4"/>
        <tr r="E188" s="2"/>
      </tp>
      <tp t="s">
        <v>#N/A N/A</v>
        <stp/>
        <stp>BDP|1800198896251912093</stp>
        <tr r="I509" s="4"/>
        <tr r="I509" s="2"/>
      </tp>
      <tp t="s">
        <v>#N/A N/A</v>
        <stp/>
        <stp>BDP|4473294512316118999</stp>
        <tr r="L703" s="4"/>
        <tr r="L703" s="2"/>
      </tp>
      <tp t="s">
        <v>#N/A N/A</v>
        <stp/>
        <stp>BDP|8419337026332691304</stp>
        <tr r="C435" s="4"/>
        <tr r="C435" s="2"/>
      </tp>
      <tp t="s">
        <v>#N/A N/A</v>
        <stp/>
        <stp>BDP|2329301288868818940</stp>
        <tr r="N965" s="4"/>
        <tr r="N965" s="2"/>
      </tp>
      <tp t="s">
        <v>#N/A N/A</v>
        <stp/>
        <stp>BDP|4807911795188937429</stp>
        <tr r="K525" s="4"/>
        <tr r="K525" s="2"/>
      </tp>
      <tp t="s">
        <v>#N/A N/A</v>
        <stp/>
        <stp>BDP|6762277788423907768</stp>
        <tr r="O1012" s="4"/>
        <tr r="O1012" s="2"/>
      </tp>
      <tp t="s">
        <v>#N/A N/A</v>
        <stp/>
        <stp>BDP|7669794416860618986</stp>
        <tr r="L1127" s="4"/>
        <tr r="L1127" s="2"/>
      </tp>
      <tp t="s">
        <v>#N/A N/A</v>
        <stp/>
        <stp>BDP|4794304606749143672</stp>
        <tr r="F475" s="4"/>
        <tr r="F475" s="2"/>
      </tp>
      <tp t="s">
        <v>#N/A N/A</v>
        <stp/>
        <stp>BDP|9207021387978407147</stp>
        <tr r="Q218" s="4"/>
        <tr r="Q218" s="2"/>
      </tp>
      <tp t="s">
        <v>#N/A N/A</v>
        <stp/>
        <stp>BDP|7776699646358917563</stp>
        <tr r="E641" s="4"/>
        <tr r="E641" s="2"/>
      </tp>
      <tp t="s">
        <v>#N/A N/A</v>
        <stp/>
        <stp>BDP|1647637875609435139</stp>
        <tr r="D574" s="4"/>
        <tr r="D574" s="2"/>
      </tp>
      <tp t="s">
        <v>#N/A N/A</v>
        <stp/>
        <stp>BDP|2556555836829912588</stp>
        <tr r="D510" s="4"/>
        <tr r="D510" s="2"/>
      </tp>
      <tp t="s">
        <v>#N/A N/A</v>
        <stp/>
        <stp>BDP|8677621319972369598</stp>
        <tr r="K551" s="4"/>
        <tr r="K551" s="2"/>
      </tp>
      <tp t="s">
        <v>#N/A N/A</v>
        <stp/>
        <stp>BDP|9144586821147713183</stp>
        <tr r="D518" s="4"/>
        <tr r="D518" s="2"/>
      </tp>
      <tp t="s">
        <v>#N/A N/A</v>
        <stp/>
        <stp>BDP|5544528594180745139</stp>
        <tr r="F708" s="4"/>
        <tr r="F708" s="2"/>
      </tp>
      <tp t="s">
        <v>#N/A N/A</v>
        <stp/>
        <stp>BDP|1988752796286582183</stp>
        <tr r="G943" s="4"/>
        <tr r="G943" s="2"/>
      </tp>
      <tp t="s">
        <v>#N/A N/A</v>
        <stp/>
        <stp>BDP|8345682719544289378</stp>
        <tr r="H673" s="4"/>
        <tr r="H673" s="2"/>
      </tp>
      <tp t="s">
        <v>#N/A N/A</v>
        <stp/>
        <stp>BDP|7208666036442616830</stp>
        <tr r="P461" s="4"/>
        <tr r="P461" s="2"/>
      </tp>
      <tp t="s">
        <v>#N/A N/A</v>
        <stp/>
        <stp>BDP|1645340947147403967</stp>
        <tr r="I3" s="4"/>
        <tr r="I3" s="2"/>
      </tp>
      <tp t="s">
        <v>#N/A N/A</v>
        <stp/>
        <stp>BDP|1951695581665366255</stp>
        <tr r="C867" s="4"/>
        <tr r="C867" s="2"/>
      </tp>
      <tp t="s">
        <v>#N/A N/A</v>
        <stp/>
        <stp>BDP|4224885128203312561</stp>
        <tr r="C98" s="4"/>
        <tr r="C98" s="2"/>
      </tp>
      <tp t="s">
        <v>#N/A N/A</v>
        <stp/>
        <stp>BDP|3290910510961403205</stp>
        <tr r="I70" s="4"/>
        <tr r="I70" s="2"/>
      </tp>
      <tp t="s">
        <v>#N/A N/A</v>
        <stp/>
        <stp>BDP|3486517921779449579</stp>
        <tr r="M1153" s="4"/>
        <tr r="M1153" s="2"/>
      </tp>
      <tp t="s">
        <v>#N/A N/A</v>
        <stp/>
        <stp>BDP|4231054187633110765</stp>
        <tr r="O153" s="4"/>
        <tr r="O153" s="2"/>
      </tp>
      <tp t="s">
        <v>#N/A N/A</v>
        <stp/>
        <stp>BDP|6623075756498315337</stp>
        <tr r="N969" s="4"/>
        <tr r="N969" s="2"/>
      </tp>
      <tp t="s">
        <v>#N/A N/A</v>
        <stp/>
        <stp>BDP|9370255223793211201</stp>
        <tr r="F591" s="4"/>
        <tr r="F591" s="2"/>
      </tp>
      <tp t="s">
        <v>#N/A N/A</v>
        <stp/>
        <stp>BDP|3503056071298059465</stp>
        <tr r="H504" s="4"/>
        <tr r="H504" s="2"/>
      </tp>
      <tp t="s">
        <v>#N/A N/A</v>
        <stp/>
        <stp>BDP|7817674714170428882</stp>
        <tr r="D411" s="4"/>
        <tr r="D411" s="2"/>
      </tp>
      <tp t="s">
        <v>#N/A N/A</v>
        <stp/>
        <stp>BDP|8309868915829412036</stp>
        <tr r="D208" s="4"/>
        <tr r="D208" s="2"/>
      </tp>
      <tp t="s">
        <v>#N/A N/A</v>
        <stp/>
        <stp>BDP|8849357078560575476</stp>
        <tr r="E1108" s="4"/>
        <tr r="E1108" s="2"/>
      </tp>
      <tp t="s">
        <v>#N/A N/A</v>
        <stp/>
        <stp>BDP|7517949078019892867</stp>
        <tr r="O205" s="4"/>
        <tr r="O205" s="2"/>
      </tp>
      <tp t="s">
        <v>#N/A N/A</v>
        <stp/>
        <stp>BDP|2568915916314113647</stp>
        <tr r="M550" s="4"/>
        <tr r="M550" s="2"/>
      </tp>
      <tp t="s">
        <v>#N/A N/A</v>
        <stp/>
        <stp>BDP|9230721686978749669</stp>
        <tr r="Q71" s="4"/>
        <tr r="Q71" s="2"/>
      </tp>
      <tp t="s">
        <v>#N/A N/A</v>
        <stp/>
        <stp>BDP|1647232394882404017</stp>
        <tr r="F841" s="4"/>
        <tr r="F841" s="2"/>
      </tp>
      <tp t="s">
        <v>#N/A N/A</v>
        <stp/>
        <stp>BDP|3409209224442476903</stp>
        <tr r="C1140" s="4"/>
        <tr r="C1140" s="2"/>
      </tp>
      <tp t="s">
        <v>#N/A N/A</v>
        <stp/>
        <stp>BDP|2641969617747479574</stp>
        <tr r="D459" s="4"/>
        <tr r="D459" s="2"/>
      </tp>
      <tp t="s">
        <v>#N/A N/A</v>
        <stp/>
        <stp>BDP|9976207043412659589</stp>
        <tr r="L440" s="4"/>
        <tr r="L440" s="2"/>
      </tp>
      <tp t="s">
        <v>#N/A N/A</v>
        <stp/>
        <stp>BDP|6311530435778785065</stp>
        <tr r="E951" s="4"/>
        <tr r="E951" s="2"/>
      </tp>
      <tp t="s">
        <v>#N/A N/A</v>
        <stp/>
        <stp>BDP|8674525155813256374</stp>
        <tr r="H1137" s="4"/>
        <tr r="H1137" s="2"/>
      </tp>
      <tp t="s">
        <v>#N/A N/A</v>
        <stp/>
        <stp>BDP|8316621485857734970</stp>
        <tr r="Q194" s="4"/>
        <tr r="Q194" s="2"/>
      </tp>
      <tp t="s">
        <v>#N/A N/A</v>
        <stp/>
        <stp>BDP|9712795978850476166</stp>
        <tr r="E554" s="4"/>
        <tr r="E554" s="2"/>
      </tp>
      <tp t="s">
        <v>#N/A N/A</v>
        <stp/>
        <stp>BDP|5502654242676561938</stp>
        <tr r="Q739" s="4"/>
        <tr r="Q739" s="2"/>
      </tp>
      <tp t="s">
        <v>#N/A N/A</v>
        <stp/>
        <stp>BDP|2421370815868030027</stp>
        <tr r="M382" s="4"/>
        <tr r="M382" s="2"/>
      </tp>
      <tp t="s">
        <v>#N/A N/A</v>
        <stp/>
        <stp>BDP|4225422512549142070</stp>
        <tr r="J605" s="4"/>
        <tr r="J605" s="2"/>
      </tp>
      <tp t="s">
        <v>#N/A N/A</v>
        <stp/>
        <stp>BDP|5265625192737712515</stp>
        <tr r="G409" s="4"/>
        <tr r="G409" s="2"/>
      </tp>
      <tp t="s">
        <v>#N/A N/A</v>
        <stp/>
        <stp>BDP|5052318398315584285</stp>
        <tr r="M481" s="4"/>
        <tr r="M481" s="2"/>
      </tp>
      <tp t="s">
        <v>#N/A N/A</v>
        <stp/>
        <stp>BDP|3428503913237177827</stp>
        <tr r="N840" s="4"/>
        <tr r="N840" s="2"/>
      </tp>
      <tp t="s">
        <v>#N/A N/A</v>
        <stp/>
        <stp>BDP|1725605487654704332</stp>
        <tr r="P178" s="4"/>
        <tr r="P178" s="2"/>
      </tp>
      <tp t="s">
        <v>#N/A N/A</v>
        <stp/>
        <stp>BDP|5446573969448994679</stp>
        <tr r="D438" s="4"/>
        <tr r="D438" s="2"/>
      </tp>
      <tp t="s">
        <v>#N/A N/A</v>
        <stp/>
        <stp>BDP|2725740542651231875</stp>
        <tr r="L586" s="4"/>
        <tr r="L586" s="2"/>
      </tp>
      <tp t="s">
        <v>#N/A N/A</v>
        <stp/>
        <stp>BDP|7942905354730806314</stp>
        <tr r="M379" s="4"/>
        <tr r="M379" s="2"/>
      </tp>
      <tp t="s">
        <v>#N/A N/A</v>
        <stp/>
        <stp>BDP|3616560387507783149</stp>
        <tr r="I733" s="4"/>
        <tr r="I733" s="2"/>
      </tp>
      <tp t="s">
        <v>#N/A N/A</v>
        <stp/>
        <stp>BDP|8327522430794228270</stp>
        <tr r="D44" s="4"/>
        <tr r="D44" s="2"/>
      </tp>
      <tp t="s">
        <v>#N/A N/A</v>
        <stp/>
        <stp>BDP|4360715977079126504</stp>
        <tr r="L820" s="4"/>
        <tr r="L820" s="2"/>
      </tp>
      <tp t="s">
        <v>#N/A N/A</v>
        <stp/>
        <stp>BDP|1463276973384741830</stp>
        <tr r="P546" s="4"/>
        <tr r="P546" s="2"/>
      </tp>
      <tp t="s">
        <v>#N/A N/A</v>
        <stp/>
        <stp>BDP|4398864206965034170</stp>
        <tr r="N378" s="4"/>
        <tr r="N378" s="2"/>
      </tp>
      <tp t="s">
        <v>#N/A N/A</v>
        <stp/>
        <stp>BDP|8671455984214763841</stp>
        <tr r="K1079" s="4"/>
        <tr r="K1079" s="2"/>
      </tp>
      <tp t="s">
        <v>#N/A N/A</v>
        <stp/>
        <stp>BDP|9623614310491162722</stp>
        <tr r="Q949" s="4"/>
        <tr r="Q949" s="2"/>
      </tp>
      <tp t="s">
        <v>#N/A N/A</v>
        <stp/>
        <stp>BDP|9041073762545826289</stp>
        <tr r="P653" s="4"/>
        <tr r="P653" s="2"/>
      </tp>
      <tp t="s">
        <v>#N/A N/A</v>
        <stp/>
        <stp>BDP|9334510969683687184</stp>
        <tr r="G159" s="4"/>
        <tr r="G159" s="2"/>
      </tp>
      <tp t="s">
        <v>#N/A N/A</v>
        <stp/>
        <stp>BDP|1291881060914984361</stp>
        <tr r="E575" s="4"/>
        <tr r="E575" s="2"/>
      </tp>
      <tp t="s">
        <v>#N/A N/A</v>
        <stp/>
        <stp>BDP|2233353909141913828</stp>
        <tr r="P1117" s="4"/>
        <tr r="P1117" s="2"/>
      </tp>
      <tp t="s">
        <v>#N/A N/A</v>
        <stp/>
        <stp>BDP|8199414602534585028</stp>
        <tr r="D858" s="4"/>
        <tr r="D858" s="2"/>
      </tp>
      <tp t="s">
        <v>#N/A N/A</v>
        <stp/>
        <stp>BDP|8193723911443725504</stp>
        <tr r="Q762" s="4"/>
        <tr r="Q762" s="2"/>
      </tp>
      <tp t="s">
        <v>#N/A N/A</v>
        <stp/>
        <stp>BDP|2807994182563024868</stp>
        <tr r="J4" s="4"/>
        <tr r="J4" s="2"/>
      </tp>
      <tp t="s">
        <v>#N/A N/A</v>
        <stp/>
        <stp>BDP|8315048107474631435</stp>
        <tr r="J620" s="4"/>
        <tr r="J620" s="2"/>
      </tp>
      <tp t="s">
        <v>#N/A N/A</v>
        <stp/>
        <stp>BDP|4411248105847827988</stp>
        <tr r="J698" s="4"/>
        <tr r="J698" s="2"/>
      </tp>
      <tp t="s">
        <v>#N/A N/A</v>
        <stp/>
        <stp>BDP|9906386549195599385</stp>
        <tr r="D124" s="4"/>
        <tr r="D124" s="2"/>
      </tp>
      <tp t="s">
        <v>#N/A N/A</v>
        <stp/>
        <stp>BDP|4489609553899642647</stp>
        <tr r="L733" s="4"/>
        <tr r="L733" s="2"/>
      </tp>
      <tp t="s">
        <v>#N/A N/A</v>
        <stp/>
        <stp>BDP|4044999558481220161</stp>
        <tr r="Q426" s="4"/>
        <tr r="Q426" s="2"/>
      </tp>
      <tp t="s">
        <v>#N/A N/A</v>
        <stp/>
        <stp>BDP|9046911650708460508</stp>
        <tr r="L126" s="4"/>
        <tr r="L126" s="2"/>
      </tp>
      <tp t="s">
        <v>#N/A N/A</v>
        <stp/>
        <stp>BDP|7496328716838479512</stp>
        <tr r="N280" s="4"/>
        <tr r="N280" s="2"/>
      </tp>
      <tp t="s">
        <v>#N/A N/A</v>
        <stp/>
        <stp>BDP|7132607408048888143</stp>
        <tr r="H231" s="4"/>
        <tr r="H231" s="2"/>
      </tp>
      <tp t="s">
        <v>#N/A N/A</v>
        <stp/>
        <stp>BDP|6890485973714373953</stp>
        <tr r="H100" s="4"/>
        <tr r="H100" s="2"/>
      </tp>
      <tp t="s">
        <v>#N/A N/A</v>
        <stp/>
        <stp>BDP|6480977932447539316</stp>
        <tr r="I796" s="4"/>
        <tr r="I796" s="2"/>
      </tp>
      <tp t="s">
        <v>#N/A N/A</v>
        <stp/>
        <stp>BDP|8033832505779427175</stp>
        <tr r="L535" s="4"/>
        <tr r="L535" s="2"/>
      </tp>
      <tp t="s">
        <v>#N/A N/A</v>
        <stp/>
        <stp>BDP|5433405411639973196</stp>
        <tr r="E1135" s="4"/>
        <tr r="E1135" s="2"/>
      </tp>
      <tp t="s">
        <v>#N/A N/A</v>
        <stp/>
        <stp>BDP|8335102610437177773</stp>
        <tr r="H132" s="4"/>
        <tr r="H132" s="2"/>
      </tp>
      <tp t="s">
        <v>#N/A N/A</v>
        <stp/>
        <stp>BDP|1077749335335357879</stp>
        <tr r="O1041" s="4"/>
        <tr r="O1041" s="2"/>
      </tp>
      <tp t="s">
        <v>#N/A N/A</v>
        <stp/>
        <stp>BDP|3557294448684659973</stp>
        <tr r="N1029" s="4"/>
        <tr r="N1029" s="2"/>
      </tp>
      <tp t="s">
        <v>#N/A N/A</v>
        <stp/>
        <stp>BDP|8475085539891386233</stp>
        <tr r="H78" s="4"/>
        <tr r="H78" s="2"/>
      </tp>
      <tp t="s">
        <v>#N/A N/A</v>
        <stp/>
        <stp>BDP|1862259028758813189</stp>
        <tr r="Q863" s="4"/>
        <tr r="Q863" s="2"/>
      </tp>
      <tp t="s">
        <v>#N/A N/A</v>
        <stp/>
        <stp>BDP|3611127797821580236</stp>
        <tr r="K1025" s="4"/>
        <tr r="K1025" s="2"/>
      </tp>
      <tp t="s">
        <v>#N/A N/A</v>
        <stp/>
        <stp>BDP|8316507441053231255</stp>
        <tr r="D38" s="4"/>
        <tr r="D38" s="2"/>
      </tp>
      <tp t="s">
        <v>#N/A N/A</v>
        <stp/>
        <stp>BDP|3219372539082806913</stp>
        <tr r="I884" s="4"/>
        <tr r="I884" s="2"/>
      </tp>
      <tp t="s">
        <v>#N/A N/A</v>
        <stp/>
        <stp>BDP|6795535584344554709</stp>
        <tr r="H767" s="4"/>
        <tr r="H767" s="2"/>
      </tp>
      <tp t="s">
        <v>#N/A N/A</v>
        <stp/>
        <stp>BDP|7307214243719035043</stp>
        <tr r="G90" s="4"/>
        <tr r="G90" s="2"/>
      </tp>
      <tp t="s">
        <v>#N/A N/A</v>
        <stp/>
        <stp>BDP|8320610225814607048</stp>
        <tr r="D319" s="4"/>
        <tr r="D319" s="2"/>
      </tp>
      <tp t="s">
        <v>#N/A N/A</v>
        <stp/>
        <stp>BDP|9308243254181165776</stp>
        <tr r="K687" s="4"/>
        <tr r="K687" s="2"/>
      </tp>
      <tp t="s">
        <v>#N/A N/A</v>
        <stp/>
        <stp>BDP|9764730123647316313</stp>
        <tr r="P1093" s="4"/>
        <tr r="P1093" s="2"/>
      </tp>
      <tp t="s">
        <v>#N/A N/A</v>
        <stp/>
        <stp>BDP|5102872675497523536</stp>
        <tr r="C454" s="4"/>
        <tr r="C454" s="2"/>
      </tp>
      <tp t="s">
        <v>#N/A N/A</v>
        <stp/>
        <stp>BDP|1835315442059632780</stp>
        <tr r="K1062" s="4"/>
        <tr r="K1062" s="2"/>
      </tp>
      <tp t="s">
        <v>#N/A N/A</v>
        <stp/>
        <stp>BDP|3588815735892317271</stp>
        <tr r="L641" s="4"/>
        <tr r="L641" s="2"/>
      </tp>
      <tp t="s">
        <v>#N/A N/A</v>
        <stp/>
        <stp>BDP|5825056339886295830</stp>
        <tr r="K663" s="4"/>
        <tr r="K663" s="2"/>
      </tp>
      <tp t="s">
        <v>#N/A N/A</v>
        <stp/>
        <stp>BDP|2565763805144509960</stp>
        <tr r="G622" s="4"/>
        <tr r="G622" s="2"/>
      </tp>
      <tp t="s">
        <v>#N/A N/A</v>
        <stp/>
        <stp>BDP|8443108754943567704</stp>
        <tr r="H844" s="4"/>
        <tr r="H844" s="2"/>
      </tp>
      <tp t="s">
        <v>#N/A N/A</v>
        <stp/>
        <stp>BDP|3808800329254522517</stp>
        <tr r="O905" s="4"/>
        <tr r="O905" s="2"/>
      </tp>
      <tp t="s">
        <v>#N/A N/A</v>
        <stp/>
        <stp>BDP|7369269656419019093</stp>
        <tr r="H939" s="4"/>
        <tr r="H939" s="2"/>
      </tp>
      <tp t="s">
        <v>#N/A N/A</v>
        <stp/>
        <stp>BDP|3392680205394208863</stp>
        <tr r="K1022" s="4"/>
        <tr r="K1022" s="2"/>
      </tp>
      <tp t="s">
        <v>#N/A N/A</v>
        <stp/>
        <stp>BDP|6559027453363813969</stp>
        <tr r="I925" s="4"/>
        <tr r="I925" s="2"/>
      </tp>
      <tp t="s">
        <v>#N/A N/A</v>
        <stp/>
        <stp>BDP|8988936680400303032</stp>
        <tr r="N343" s="4"/>
        <tr r="N343" s="2"/>
      </tp>
      <tp t="s">
        <v>#N/A N/A</v>
        <stp/>
        <stp>BDP|6621850413987838122</stp>
        <tr r="D227" s="4"/>
        <tr r="D227" s="2"/>
      </tp>
      <tp t="s">
        <v>#N/A N/A</v>
        <stp/>
        <stp>BDP|3042840973827926244</stp>
        <tr r="L939" s="4"/>
        <tr r="L939" s="2"/>
      </tp>
      <tp t="s">
        <v>#N/A N/A</v>
        <stp/>
        <stp>BDP|7607887868519801948</stp>
        <tr r="K796" s="4"/>
        <tr r="K796" s="2"/>
      </tp>
      <tp t="s">
        <v>#N/A N/A</v>
        <stp/>
        <stp>BDP|1476868408392949295</stp>
        <tr r="M320" s="4"/>
        <tr r="M320" s="2"/>
      </tp>
      <tp t="s">
        <v>#N/A N/A</v>
        <stp/>
        <stp>BDP|5335631184865816764</stp>
        <tr r="N256" s="4"/>
        <tr r="N256" s="2"/>
      </tp>
      <tp t="s">
        <v>#N/A N/A</v>
        <stp/>
        <stp>BDP|2751554202598997632</stp>
        <tr r="G1065" s="4"/>
        <tr r="G1065" s="2"/>
      </tp>
      <tp t="s">
        <v>#N/A N/A</v>
        <stp/>
        <stp>BDP|9220689919113975403</stp>
        <tr r="M536" s="4"/>
        <tr r="M536" s="2"/>
      </tp>
      <tp t="s">
        <v>#N/A N/A</v>
        <stp/>
        <stp>BDP|5075060122207960972</stp>
        <tr r="L1065" s="4"/>
        <tr r="L1065" s="2"/>
      </tp>
      <tp t="s">
        <v>#N/A N/A</v>
        <stp/>
        <stp>BDP|7302536759838671658</stp>
        <tr r="D758" s="4"/>
        <tr r="D758" s="2"/>
      </tp>
      <tp t="s">
        <v>#N/A N/A</v>
        <stp/>
        <stp>BDP|9205787532097226304</stp>
        <tr r="F965" s="4"/>
        <tr r="F965" s="2"/>
      </tp>
      <tp t="s">
        <v>#N/A N/A</v>
        <stp/>
        <stp>BDP|4999204746713137848</stp>
        <tr r="M428" s="4"/>
        <tr r="M428" s="2"/>
      </tp>
      <tp t="s">
        <v>#N/A N/A</v>
        <stp/>
        <stp>BDP|5350260881076714094</stp>
        <tr r="L215" s="4"/>
        <tr r="L215" s="2"/>
      </tp>
      <tp t="s">
        <v>#N/A N/A</v>
        <stp/>
        <stp>BDP|1619844550446860304</stp>
        <tr r="L405" s="4"/>
        <tr r="L405" s="2"/>
      </tp>
      <tp t="s">
        <v>#N/A N/A</v>
        <stp/>
        <stp>BDP|1410185974078014626</stp>
        <tr r="K601" s="4"/>
        <tr r="K601" s="2"/>
      </tp>
      <tp t="s">
        <v>#N/A N/A</v>
        <stp/>
        <stp>BDP|5094607779644289912</stp>
        <tr r="K598" s="4"/>
        <tr r="K598" s="2"/>
      </tp>
      <tp t="s">
        <v>#N/A N/A</v>
        <stp/>
        <stp>BDP|3196869708390667237</stp>
        <tr r="C220" s="4"/>
        <tr r="C220" s="2"/>
      </tp>
      <tp t="s">
        <v>#N/A N/A</v>
        <stp/>
        <stp>BDP|8673674947563447080</stp>
        <tr r="P1035" s="4"/>
        <tr r="P1035" s="2"/>
      </tp>
      <tp t="s">
        <v>#N/A N/A</v>
        <stp/>
        <stp>BDP|1700908407677937638</stp>
        <tr r="L971" s="4"/>
        <tr r="L971" s="2"/>
      </tp>
      <tp t="s">
        <v>#N/A N/A</v>
        <stp/>
        <stp>BDP|5889343404407228808</stp>
        <tr r="E564" s="4"/>
        <tr r="E564" s="2"/>
      </tp>
      <tp t="s">
        <v>#N/A N/A</v>
        <stp/>
        <stp>BDP|2741527007086822804</stp>
        <tr r="D519" s="4"/>
        <tr r="D519" s="2"/>
      </tp>
      <tp t="s">
        <v>#N/A N/A</v>
        <stp/>
        <stp>BDP|9337023637601520290</stp>
        <tr r="F829" s="4"/>
        <tr r="F829" s="2"/>
      </tp>
      <tp t="s">
        <v>#N/A N/A</v>
        <stp/>
        <stp>BDP|7016291981224342012</stp>
        <tr r="N432" s="4"/>
        <tr r="N432" s="2"/>
      </tp>
      <tp t="s">
        <v>#N/A N/A</v>
        <stp/>
        <stp>BDP|3149582016507402917</stp>
        <tr r="I677" s="4"/>
        <tr r="I677" s="2"/>
      </tp>
      <tp t="s">
        <v>#N/A N/A</v>
        <stp/>
        <stp>BDP|4279893771214452644</stp>
        <tr r="P584" s="4"/>
        <tr r="P584" s="2"/>
      </tp>
      <tp t="s">
        <v>#N/A N/A</v>
        <stp/>
        <stp>BDP|8756944199034694570</stp>
        <tr r="M535" s="4"/>
        <tr r="M535" s="2"/>
      </tp>
      <tp t="s">
        <v>#N/A N/A</v>
        <stp/>
        <stp>BDP|4330755876268296595</stp>
        <tr r="E468" s="4"/>
        <tr r="E468" s="2"/>
      </tp>
      <tp t="s">
        <v>#N/A N/A</v>
        <stp/>
        <stp>BDP|9734119849272371774</stp>
        <tr r="H1123" s="4"/>
        <tr r="H1123" s="2"/>
      </tp>
      <tp t="s">
        <v>#N/A N/A</v>
        <stp/>
        <stp>BDP|6978428681794940786</stp>
        <tr r="O672" s="4"/>
        <tr r="O672" s="2"/>
      </tp>
      <tp t="s">
        <v>#N/A N/A</v>
        <stp/>
        <stp>BDP|8238543061662842048</stp>
        <tr r="G81" s="4"/>
        <tr r="G81" s="2"/>
      </tp>
      <tp t="s">
        <v>#N/A N/A</v>
        <stp/>
        <stp>BDP|3525260110120085986</stp>
        <tr r="E300" s="4"/>
        <tr r="E300" s="2"/>
      </tp>
      <tp t="s">
        <v>#N/A N/A</v>
        <stp/>
        <stp>BDP|7271439953986134988</stp>
        <tr r="D887" s="4"/>
        <tr r="D887" s="2"/>
      </tp>
      <tp t="s">
        <v>#N/A N/A</v>
        <stp/>
        <stp>BDP|9543256724128690896</stp>
        <tr r="K668" s="4"/>
        <tr r="K668" s="2"/>
      </tp>
      <tp t="s">
        <v>#N/A N/A</v>
        <stp/>
        <stp>BDP|2732166375139801478</stp>
        <tr r="H1027" s="4"/>
        <tr r="H1027" s="2"/>
      </tp>
      <tp t="s">
        <v>#N/A N/A</v>
        <stp/>
        <stp>BDP|6687408632391760989</stp>
        <tr r="G1050" s="4"/>
        <tr r="G1050" s="2"/>
      </tp>
      <tp t="s">
        <v>#N/A N/A</v>
        <stp/>
        <stp>BDP|1095337287590876372</stp>
        <tr r="F763" s="4"/>
        <tr r="F763" s="2"/>
      </tp>
      <tp t="s">
        <v>#N/A N/A</v>
        <stp/>
        <stp>BDP|3160650060993868979</stp>
        <tr r="C394" s="4"/>
        <tr r="C394" s="2"/>
      </tp>
      <tp t="s">
        <v>#N/A N/A</v>
        <stp/>
        <stp>BDP|7366294383962432668</stp>
        <tr r="L430" s="4"/>
        <tr r="L430" s="2"/>
      </tp>
      <tp t="s">
        <v>#N/A N/A</v>
        <stp/>
        <stp>BDP|1323939119886358616</stp>
        <tr r="Q362" s="4"/>
        <tr r="Q362" s="2"/>
      </tp>
      <tp t="s">
        <v>#N/A N/A</v>
        <stp/>
        <stp>BDP|5919913136301464717</stp>
        <tr r="F1120" s="4"/>
        <tr r="F1120" s="2"/>
      </tp>
      <tp t="s">
        <v>#N/A N/A</v>
        <stp/>
        <stp>BDP|6934406586095336676</stp>
        <tr r="D619" s="4"/>
        <tr r="D619" s="2"/>
      </tp>
      <tp t="s">
        <v>#N/A N/A</v>
        <stp/>
        <stp>BDP|2676855503331835231</stp>
        <tr r="P794" s="4"/>
        <tr r="P794" s="2"/>
      </tp>
      <tp t="s">
        <v>#N/A N/A</v>
        <stp/>
        <stp>BDP|6056557599671577220</stp>
        <tr r="H137" s="4"/>
        <tr r="H137" s="2"/>
      </tp>
      <tp t="s">
        <v>#N/A N/A</v>
        <stp/>
        <stp>BDP|2363297623618002325</stp>
        <tr r="D254" s="4"/>
        <tr r="D254" s="2"/>
      </tp>
      <tp t="s">
        <v>#N/A N/A</v>
        <stp/>
        <stp>BDP|9201219574486895346</stp>
        <tr r="Q189" s="4"/>
        <tr r="Q189" s="2"/>
      </tp>
      <tp t="s">
        <v>#N/A N/A</v>
        <stp/>
        <stp>BDP|2155944719036115565</stp>
        <tr r="N176" s="4"/>
        <tr r="N176" s="2"/>
      </tp>
      <tp t="s">
        <v>#N/A N/A</v>
        <stp/>
        <stp>BDP|3363511493050846627</stp>
        <tr r="J1034" s="4"/>
        <tr r="J1034" s="2"/>
      </tp>
      <tp t="s">
        <v>#N/A N/A</v>
        <stp/>
        <stp>BDP|4980514285330537038</stp>
        <tr r="E870" s="4"/>
        <tr r="E870" s="2"/>
      </tp>
      <tp t="s">
        <v>#N/A N/A</v>
        <stp/>
        <stp>BDP|3842849649756883066</stp>
        <tr r="M147" s="4"/>
        <tr r="M147" s="2"/>
      </tp>
      <tp t="s">
        <v>#N/A N/A</v>
        <stp/>
        <stp>BDP|4538287232938482401</stp>
        <tr r="O931" s="4"/>
        <tr r="O931" s="2"/>
      </tp>
      <tp t="s">
        <v>#N/A N/A</v>
        <stp/>
        <stp>BDP|8116741698107578831</stp>
        <tr r="K895" s="4"/>
        <tr r="K895" s="2"/>
      </tp>
      <tp t="s">
        <v>#N/A N/A</v>
        <stp/>
        <stp>BDP|9609348427082473396</stp>
        <tr r="D774" s="4"/>
        <tr r="D774" s="2"/>
      </tp>
      <tp t="s">
        <v>#N/A N/A</v>
        <stp/>
        <stp>BDP|3764296995546045738</stp>
        <tr r="P84" s="4"/>
        <tr r="P84" s="2"/>
      </tp>
      <tp t="s">
        <v>#N/A N/A</v>
        <stp/>
        <stp>BDP|7623342825837789888</stp>
        <tr r="G445" s="4"/>
        <tr r="G445" s="2"/>
      </tp>
      <tp t="s">
        <v>#N/A N/A</v>
        <stp/>
        <stp>BDP|1125272323709485197</stp>
        <tr r="N860" s="4"/>
        <tr r="N860" s="2"/>
      </tp>
      <tp t="s">
        <v>#N/A N/A</v>
        <stp/>
        <stp>BDP|8090722762631977112</stp>
        <tr r="D222" s="4"/>
        <tr r="D222" s="2"/>
      </tp>
      <tp t="s">
        <v>#N/A N/A</v>
        <stp/>
        <stp>BDP|6384637568489416646</stp>
        <tr r="L776" s="4"/>
        <tr r="L776" s="2"/>
      </tp>
      <tp t="s">
        <v>#N/A N/A</v>
        <stp/>
        <stp>BDP|4175889422290383708</stp>
        <tr r="Q817" s="4"/>
        <tr r="Q817" s="2"/>
      </tp>
      <tp t="s">
        <v>#N/A N/A</v>
        <stp/>
        <stp>BDP|4012495863488662749</stp>
        <tr r="M452" s="4"/>
        <tr r="M452" s="2"/>
      </tp>
      <tp t="s">
        <v>#N/A N/A</v>
        <stp/>
        <stp>BDP|3453689316239779457</stp>
        <tr r="D1143" s="4"/>
        <tr r="D1143" s="2"/>
      </tp>
      <tp t="s">
        <v>#N/A N/A</v>
        <stp/>
        <stp>BDP|1098884343813160722</stp>
        <tr r="M1003" s="4"/>
        <tr r="M1003" s="2"/>
      </tp>
      <tp t="s">
        <v>#N/A N/A</v>
        <stp/>
        <stp>BDP|1966073506048965093</stp>
        <tr r="I122" s="4"/>
        <tr r="I122" s="2"/>
      </tp>
      <tp t="s">
        <v>#N/A N/A</v>
        <stp/>
        <stp>BDP|2083719580731068590</stp>
        <tr r="G242" s="4"/>
        <tr r="G242" s="2"/>
      </tp>
      <tp t="s">
        <v>#N/A N/A</v>
        <stp/>
        <stp>BDP|7068646753084946967</stp>
        <tr r="D1131" s="4"/>
        <tr r="D1131" s="2"/>
      </tp>
      <tp t="s">
        <v>#N/A N/A</v>
        <stp/>
        <stp>BDP|9121502127020711792</stp>
        <tr r="P609" s="4"/>
        <tr r="P609" s="2"/>
      </tp>
      <tp t="s">
        <v>#N/A N/A</v>
        <stp/>
        <stp>BDP|5958331385586457136</stp>
        <tr r="J561" s="4"/>
        <tr r="J561" s="2"/>
      </tp>
      <tp t="s">
        <v>#N/A N/A</v>
        <stp/>
        <stp>BDP|4242437294568406894</stp>
        <tr r="N949" s="4"/>
        <tr r="N949" s="2"/>
      </tp>
      <tp t="s">
        <v>#N/A N/A</v>
        <stp/>
        <stp>BDP|5386730006149999272</stp>
        <tr r="P1064" s="4"/>
        <tr r="P1064" s="2"/>
      </tp>
      <tp t="s">
        <v>#N/A N/A</v>
        <stp/>
        <stp>BDP|2949631754988393050</stp>
        <tr r="N1018" s="4"/>
        <tr r="N1018" s="2"/>
      </tp>
      <tp t="s">
        <v>#N/A N/A</v>
        <stp/>
        <stp>BDP|7509418589205699736</stp>
        <tr r="G27" s="4"/>
        <tr r="G27" s="2"/>
      </tp>
      <tp t="s">
        <v>#N/A N/A</v>
        <stp/>
        <stp>BDP|1444767249139674250</stp>
        <tr r="M414" s="4"/>
        <tr r="M414" s="2"/>
      </tp>
      <tp t="s">
        <v>#N/A N/A</v>
        <stp/>
        <stp>BDP|4794137788910200462</stp>
        <tr r="I759" s="4"/>
        <tr r="I759" s="2"/>
      </tp>
      <tp t="s">
        <v>#N/A N/A</v>
        <stp/>
        <stp>BDP|2231893201371710256</stp>
        <tr r="L846" s="4"/>
        <tr r="L846" s="2"/>
      </tp>
      <tp t="s">
        <v>#N/A N/A</v>
        <stp/>
        <stp>BDP|9259288435993291259</stp>
        <tr r="M1092" s="4"/>
        <tr r="M1092" s="2"/>
      </tp>
      <tp t="s">
        <v>#N/A N/A</v>
        <stp/>
        <stp>BDP|7800890429364452042</stp>
        <tr r="C162" s="4"/>
        <tr r="C162" s="2"/>
      </tp>
      <tp t="s">
        <v>#N/A N/A</v>
        <stp/>
        <stp>BDP|6546464630391204997</stp>
        <tr r="C560" s="4"/>
        <tr r="C560" s="2"/>
      </tp>
      <tp t="s">
        <v>#N/A N/A</v>
        <stp/>
        <stp>BDP|5939202203666775854</stp>
        <tr r="L659" s="4"/>
        <tr r="L659" s="2"/>
      </tp>
      <tp t="s">
        <v>#N/A N/A</v>
        <stp/>
        <stp>BDP|9156341638534261470</stp>
        <tr r="E265" s="4"/>
        <tr r="E265" s="2"/>
      </tp>
      <tp t="s">
        <v>#N/A N/A</v>
        <stp/>
        <stp>BDP|6736707880441956162</stp>
        <tr r="M219" s="4"/>
        <tr r="M219" s="2"/>
      </tp>
      <tp t="s">
        <v>#N/A N/A</v>
        <stp/>
        <stp>BDP|6719001360198815176</stp>
        <tr r="M217" s="4"/>
        <tr r="M217" s="2"/>
      </tp>
      <tp t="s">
        <v>#N/A N/A</v>
        <stp/>
        <stp>BDP|9508968591549290982</stp>
        <tr r="O834" s="4"/>
        <tr r="O834" s="2"/>
      </tp>
      <tp t="s">
        <v>#N/A N/A</v>
        <stp/>
        <stp>BDP|2071106778094074900</stp>
        <tr r="M846" s="4"/>
        <tr r="M846" s="2"/>
      </tp>
      <tp t="s">
        <v>#N/A N/A</v>
        <stp/>
        <stp>BDP|6808868002476708125</stp>
        <tr r="D1066" s="4"/>
        <tr r="D1066" s="2"/>
      </tp>
      <tp t="s">
        <v>#N/A N/A</v>
        <stp/>
        <stp>BDP|9684386876202837696</stp>
        <tr r="L128" s="4"/>
        <tr r="L128" s="2"/>
      </tp>
      <tp t="s">
        <v>#N/A N/A</v>
        <stp/>
        <stp>BDP|8818180601943864305</stp>
        <tr r="L645" s="4"/>
        <tr r="L645" s="2"/>
      </tp>
      <tp t="s">
        <v>#N/A N/A</v>
        <stp/>
        <stp>BDP|6417534199747080477</stp>
        <tr r="M117" s="4"/>
        <tr r="M117" s="2"/>
      </tp>
      <tp t="s">
        <v>#N/A N/A</v>
        <stp/>
        <stp>BDP|1893126616819329168</stp>
        <tr r="O723" s="4"/>
        <tr r="O723" s="2"/>
      </tp>
      <tp t="s">
        <v>#N/A N/A</v>
        <stp/>
        <stp>BDP|9752022543697851379</stp>
        <tr r="I131" s="4"/>
        <tr r="I131" s="2"/>
      </tp>
      <tp t="s">
        <v>#N/A N/A</v>
        <stp/>
        <stp>BDP|9256089154047167266</stp>
        <tr r="I1096" s="4"/>
        <tr r="I1096" s="2"/>
      </tp>
      <tp t="s">
        <v>#N/A N/A</v>
        <stp/>
        <stp>BDP|9234833512949965031</stp>
        <tr r="K78" s="4"/>
        <tr r="K78" s="2"/>
      </tp>
      <tp t="s">
        <v>#N/A N/A</v>
        <stp/>
        <stp>BDP|4002283690620870693</stp>
        <tr r="D677" s="4"/>
        <tr r="D677" s="2"/>
      </tp>
      <tp t="s">
        <v>#N/A N/A</v>
        <stp/>
        <stp>BDP|8268728707884615287</stp>
        <tr r="G881" s="4"/>
        <tr r="G881" s="2"/>
      </tp>
      <tp t="s">
        <v>#N/A N/A</v>
        <stp/>
        <stp>BDP|7925869812874654326</stp>
        <tr r="N86" s="4"/>
        <tr r="N86" s="2"/>
      </tp>
      <tp t="s">
        <v>#N/A N/A</v>
        <stp/>
        <stp>BDP|7261932929072735764</stp>
        <tr r="G1085" s="4"/>
        <tr r="G1085" s="2"/>
      </tp>
      <tp t="s">
        <v>#N/A N/A</v>
        <stp/>
        <stp>BDP|3920370047109675466</stp>
        <tr r="D351" s="4"/>
        <tr r="D351" s="2"/>
      </tp>
      <tp t="s">
        <v>#N/A N/A</v>
        <stp/>
        <stp>BDP|5835927205216243340</stp>
        <tr r="P1094" s="4"/>
        <tr r="P1094" s="2"/>
      </tp>
      <tp t="s">
        <v>#N/A N/A</v>
        <stp/>
        <stp>BDP|8414169798260210919</stp>
        <tr r="L757" s="4"/>
        <tr r="L757" s="2"/>
      </tp>
      <tp t="s">
        <v>#N/A N/A</v>
        <stp/>
        <stp>BDP|5837823204942636618</stp>
        <tr r="O391" s="4"/>
        <tr r="O391" s="2"/>
      </tp>
      <tp t="s">
        <v>#N/A N/A</v>
        <stp/>
        <stp>BDP|4608670600883992814</stp>
        <tr r="E695" s="4"/>
        <tr r="E695" s="2"/>
      </tp>
      <tp t="s">
        <v>#N/A N/A</v>
        <stp/>
        <stp>BDP|7562980770276662627</stp>
        <tr r="H41" s="4"/>
        <tr r="H41" s="2"/>
      </tp>
      <tp t="s">
        <v>#N/A N/A</v>
        <stp/>
        <stp>BDP|4161259824655895815</stp>
        <tr r="F722" s="4"/>
        <tr r="F722" s="2"/>
      </tp>
      <tp t="s">
        <v>#N/A N/A</v>
        <stp/>
        <stp>BDP|8859596753563251297</stp>
        <tr r="E833" s="4"/>
        <tr r="E833" s="2"/>
      </tp>
      <tp t="s">
        <v>#N/A N/A</v>
        <stp/>
        <stp>BDP|7545821512554425384</stp>
        <tr r="K477" s="4"/>
        <tr r="K477" s="2"/>
      </tp>
      <tp t="s">
        <v>#N/A N/A</v>
        <stp/>
        <stp>BDP|7709850819050176731</stp>
        <tr r="Q134" s="4"/>
        <tr r="Q134" s="2"/>
      </tp>
      <tp t="s">
        <v>#N/A N/A</v>
        <stp/>
        <stp>BDP|9788618637846995317</stp>
        <tr r="F290" s="4"/>
        <tr r="F290" s="2"/>
      </tp>
      <tp t="s">
        <v>#N/A N/A</v>
        <stp/>
        <stp>BDP|9852527520246781131</stp>
        <tr r="E581" s="4"/>
        <tr r="E581" s="2"/>
      </tp>
      <tp t="s">
        <v>#N/A N/A</v>
        <stp/>
        <stp>BDP|6891945143206538444</stp>
        <tr r="O612" s="4"/>
        <tr r="O612" s="2"/>
      </tp>
      <tp t="s">
        <v>#N/A N/A</v>
        <stp/>
        <stp>BDP|7121809061010869064</stp>
        <tr r="O868" s="4"/>
        <tr r="O868" s="2"/>
      </tp>
      <tp t="s">
        <v>#N/A N/A</v>
        <stp/>
        <stp>BDP|9296533960106725580</stp>
        <tr r="N78" s="4"/>
        <tr r="N78" s="2"/>
      </tp>
      <tp t="s">
        <v>#N/A N/A</v>
        <stp/>
        <stp>BDP|2341589185745852387</stp>
        <tr r="O508" s="4"/>
        <tr r="O508" s="2"/>
      </tp>
      <tp t="s">
        <v>#N/A N/A</v>
        <stp/>
        <stp>BDP|4588092650138264005</stp>
        <tr r="Q1053" s="4"/>
        <tr r="Q1053" s="2"/>
      </tp>
      <tp t="s">
        <v>#N/A N/A</v>
        <stp/>
        <stp>BDP|5900126885612492741</stp>
        <tr r="F568" s="4"/>
        <tr r="F568" s="2"/>
      </tp>
      <tp t="s">
        <v>#N/A N/A</v>
        <stp/>
        <stp>BDP|4882101886490236425</stp>
        <tr r="K885" s="4"/>
        <tr r="K885" s="2"/>
      </tp>
      <tp t="s">
        <v>#N/A N/A</v>
        <stp/>
        <stp>BDP|1445341489195198666</stp>
        <tr r="N404" s="4"/>
        <tr r="N404" s="2"/>
      </tp>
      <tp t="s">
        <v>#N/A N/A</v>
        <stp/>
        <stp>BDP|4835121633986500920</stp>
        <tr r="C371" s="4"/>
        <tr r="C371" s="2"/>
      </tp>
      <tp t="s">
        <v>#N/A N/A</v>
        <stp/>
        <stp>BDP|6778989727257305351</stp>
        <tr r="D694" s="4"/>
        <tr r="D694" s="2"/>
      </tp>
      <tp t="s">
        <v>#N/A N/A</v>
        <stp/>
        <stp>BDP|9479426819601586443</stp>
        <tr r="E43" s="4"/>
        <tr r="E43" s="2"/>
      </tp>
      <tp t="s">
        <v>#N/A N/A</v>
        <stp/>
        <stp>BDP|1131531000994558991</stp>
        <tr r="J806" s="4"/>
        <tr r="J806" s="2"/>
      </tp>
      <tp t="s">
        <v>#N/A N/A</v>
        <stp/>
        <stp>BDP|9916419366693811180</stp>
        <tr r="F86" s="4"/>
        <tr r="F86" s="2"/>
      </tp>
      <tp t="s">
        <v>#N/A N/A</v>
        <stp/>
        <stp>BDP|1022352856987903947</stp>
        <tr r="K1003" s="4"/>
        <tr r="K1003" s="2"/>
      </tp>
      <tp t="s">
        <v>#N/A N/A</v>
        <stp/>
        <stp>BDP|7113308598941727503</stp>
        <tr r="G805" s="4"/>
        <tr r="G805" s="2"/>
      </tp>
      <tp t="s">
        <v>#N/A N/A</v>
        <stp/>
        <stp>BDP|9016685859720774385</stp>
        <tr r="J437" s="4"/>
        <tr r="J437" s="2"/>
      </tp>
      <tp t="s">
        <v>#N/A N/A</v>
        <stp/>
        <stp>BDP|8476096916267100742</stp>
        <tr r="D452" s="4"/>
        <tr r="D452" s="2"/>
      </tp>
      <tp t="s">
        <v>#N/A N/A</v>
        <stp/>
        <stp>BDP|6756425737151841946</stp>
        <tr r="L539" s="4"/>
        <tr r="L539" s="2"/>
      </tp>
      <tp t="s">
        <v>#N/A N/A</v>
        <stp/>
        <stp>BDP|7582284342810645873</stp>
        <tr r="J985" s="4"/>
        <tr r="J985" s="2"/>
      </tp>
      <tp t="s">
        <v>#N/A N/A</v>
        <stp/>
        <stp>BDP|3210751429758837787</stp>
        <tr r="E955" s="4"/>
        <tr r="E955" s="2"/>
      </tp>
      <tp t="s">
        <v>#N/A N/A</v>
        <stp/>
        <stp>BDP|8546380576594409112</stp>
        <tr r="J387" s="4"/>
        <tr r="J387" s="2"/>
      </tp>
      <tp t="s">
        <v>#N/A N/A</v>
        <stp/>
        <stp>BDP|1880953537901206360</stp>
        <tr r="E991" s="4"/>
        <tr r="E991" s="2"/>
      </tp>
      <tp t="s">
        <v>#N/A N/A</v>
        <stp/>
        <stp>BDP|3799812423708396887</stp>
        <tr r="M705" s="4"/>
        <tr r="M705" s="2"/>
      </tp>
      <tp t="s">
        <v>#N/A N/A</v>
        <stp/>
        <stp>BDP|9488016242561098597</stp>
        <tr r="N42" s="4"/>
        <tr r="N42" s="2"/>
      </tp>
      <tp t="s">
        <v>#N/A N/A</v>
        <stp/>
        <stp>BDP|1328535691157700383</stp>
        <tr r="M852" s="4"/>
        <tr r="M852" s="2"/>
      </tp>
      <tp t="s">
        <v>#N/A N/A</v>
        <stp/>
        <stp>BDP|3765341287982329398</stp>
        <tr r="Q938" s="4"/>
        <tr r="Q938" s="2"/>
      </tp>
      <tp t="s">
        <v>#N/A N/A</v>
        <stp/>
        <stp>BDP|3850634885486141215</stp>
        <tr r="K867" s="4"/>
        <tr r="K867" s="2"/>
      </tp>
      <tp t="s">
        <v>#N/A N/A</v>
        <stp/>
        <stp>BDP|9056013460310740685</stp>
        <tr r="H468" s="4"/>
        <tr r="H468" s="2"/>
      </tp>
      <tp t="s">
        <v>#N/A N/A</v>
        <stp/>
        <stp>BDP|8774776390368908775</stp>
        <tr r="O1088" s="4"/>
        <tr r="O1088" s="2"/>
      </tp>
      <tp t="s">
        <v>#N/A N/A</v>
        <stp/>
        <stp>BDP|8311347458644266330</stp>
        <tr r="H613" s="4"/>
        <tr r="H613" s="2"/>
      </tp>
      <tp t="s">
        <v>#N/A N/A</v>
        <stp/>
        <stp>BDP|7823670033983694844</stp>
        <tr r="Q302" s="4"/>
        <tr r="Q302" s="2"/>
      </tp>
      <tp t="s">
        <v>#N/A N/A</v>
        <stp/>
        <stp>BDP|8926820532869762315</stp>
        <tr r="O971" s="4"/>
        <tr r="O971" s="2"/>
      </tp>
      <tp t="s">
        <v>#N/A N/A</v>
        <stp/>
        <stp>BDP|2678480733114782857</stp>
        <tr r="J790" s="4"/>
        <tr r="J790" s="2"/>
      </tp>
      <tp t="s">
        <v>#N/A N/A</v>
        <stp/>
        <stp>BDP|5082153384221842467</stp>
        <tr r="Q75" s="4"/>
        <tr r="Q75" s="2"/>
      </tp>
      <tp t="s">
        <v>#N/A N/A</v>
        <stp/>
        <stp>BDP|3593585672419518153</stp>
        <tr r="D448" s="4"/>
        <tr r="D448" s="2"/>
      </tp>
      <tp t="s">
        <v>#N/A N/A</v>
        <stp/>
        <stp>BDP|6252825462909561882</stp>
        <tr r="D621" s="4"/>
        <tr r="D621" s="2"/>
      </tp>
      <tp t="s">
        <v>#N/A N/A</v>
        <stp/>
        <stp>BDP|3533936628198693970</stp>
        <tr r="L1128" s="4"/>
        <tr r="L1128" s="2"/>
      </tp>
      <tp t="s">
        <v>#N/A N/A</v>
        <stp/>
        <stp>BDP|3755329369979494672</stp>
        <tr r="J721" s="4"/>
        <tr r="J721" s="2"/>
      </tp>
      <tp t="s">
        <v>#N/A N/A</v>
        <stp/>
        <stp>BDP|6671254870798446281</stp>
        <tr r="L729" s="4"/>
        <tr r="L729" s="2"/>
      </tp>
      <tp t="s">
        <v>#N/A N/A</v>
        <stp/>
        <stp>BDP|3352395372756537825</stp>
        <tr r="M842" s="4"/>
        <tr r="M842" s="2"/>
      </tp>
      <tp t="s">
        <v>#N/A N/A</v>
        <stp/>
        <stp>BDP|2841864677680663401</stp>
        <tr r="O210" s="4"/>
        <tr r="O210" s="2"/>
      </tp>
      <tp t="s">
        <v>#N/A N/A</v>
        <stp/>
        <stp>BDP|2668103898196256530</stp>
        <tr r="J821" s="4"/>
        <tr r="J821" s="2"/>
      </tp>
      <tp t="s">
        <v>#N/A N/A</v>
        <stp/>
        <stp>BDP|3366902629913695234</stp>
        <tr r="N400" s="4"/>
        <tr r="N400" s="2"/>
      </tp>
      <tp t="s">
        <v>#N/A N/A</v>
        <stp/>
        <stp>BDP|4371666061475842831</stp>
        <tr r="C1078" s="4"/>
        <tr r="C1078" s="2"/>
      </tp>
      <tp t="s">
        <v>#N/A N/A</v>
        <stp/>
        <stp>BDP|6885760183815641544</stp>
        <tr r="D1096" s="4"/>
        <tr r="D1096" s="2"/>
      </tp>
      <tp t="s">
        <v>#N/A N/A</v>
        <stp/>
        <stp>BDP|4572347375299954027</stp>
        <tr r="F147" s="4"/>
        <tr r="F147" s="2"/>
      </tp>
      <tp t="s">
        <v>#N/A N/A</v>
        <stp/>
        <stp>BDP|4657741810529804251</stp>
        <tr r="D1025" s="4"/>
        <tr r="D1025" s="2"/>
      </tp>
      <tp t="s">
        <v>#N/A N/A</v>
        <stp/>
        <stp>BDP|8316783804103008500</stp>
        <tr r="O1039" s="4"/>
        <tr r="O1039" s="2"/>
      </tp>
      <tp t="s">
        <v>#N/A N/A</v>
        <stp/>
        <stp>BDP|1345971892881982906</stp>
        <tr r="P637" s="4"/>
        <tr r="P637" s="2"/>
      </tp>
      <tp t="s">
        <v>#N/A N/A</v>
        <stp/>
        <stp>BDP|2518962309493723126</stp>
        <tr r="F1078" s="4"/>
        <tr r="F1078" s="2"/>
      </tp>
      <tp t="s">
        <v>#N/A N/A</v>
        <stp/>
        <stp>BDP|7560962256587928530</stp>
        <tr r="H784" s="4"/>
        <tr r="H784" s="2"/>
      </tp>
      <tp t="s">
        <v>#N/A N/A</v>
        <stp/>
        <stp>BDP|6438184168511860937</stp>
        <tr r="E1036" s="4"/>
        <tr r="E1036" s="2"/>
      </tp>
      <tp t="s">
        <v>#N/A N/A</v>
        <stp/>
        <stp>BDP|2769824530970911039</stp>
        <tr r="K945" s="4"/>
        <tr r="K945" s="2"/>
      </tp>
      <tp t="s">
        <v>#N/A N/A</v>
        <stp/>
        <stp>BDP|9848172265217060051</stp>
        <tr r="I894" s="4"/>
        <tr r="I894" s="2"/>
      </tp>
      <tp t="s">
        <v>#N/A N/A</v>
        <stp/>
        <stp>BDP|1570615054369660295</stp>
        <tr r="I221" s="4"/>
        <tr r="I221" s="2"/>
      </tp>
      <tp t="s">
        <v>#N/A N/A</v>
        <stp/>
        <stp>BDP|1875461469653048986</stp>
        <tr r="O56" s="4"/>
        <tr r="O56" s="2"/>
      </tp>
      <tp t="s">
        <v>#N/A N/A</v>
        <stp/>
        <stp>BDP|4909836713807582334</stp>
        <tr r="J71" s="4"/>
        <tr r="J71" s="2"/>
      </tp>
      <tp t="s">
        <v>#N/A N/A</v>
        <stp/>
        <stp>BDP|9461818992172150398</stp>
        <tr r="L872" s="4"/>
        <tr r="L872" s="2"/>
      </tp>
      <tp t="s">
        <v>#N/A N/A</v>
        <stp/>
        <stp>BDP|2578623978958383230</stp>
        <tr r="E823" s="4"/>
        <tr r="E823" s="2"/>
      </tp>
      <tp t="s">
        <v>#N/A N/A</v>
        <stp/>
        <stp>BDP|8734113908590346024</stp>
        <tr r="P659" s="4"/>
        <tr r="P659" s="2"/>
      </tp>
      <tp t="s">
        <v>#N/A N/A</v>
        <stp/>
        <stp>BDP|7322521722689487089</stp>
        <tr r="P1030" s="4"/>
        <tr r="P1030" s="2"/>
      </tp>
      <tp t="s">
        <v>#N/A N/A</v>
        <stp/>
        <stp>BDP|9490573772902944070</stp>
        <tr r="H70" s="4"/>
        <tr r="H70" s="2"/>
      </tp>
      <tp t="s">
        <v>#N/A N/A</v>
        <stp/>
        <stp>BDP|2343114587384231687</stp>
        <tr r="O22" s="4"/>
        <tr r="O22" s="2"/>
      </tp>
      <tp t="s">
        <v>#N/A N/A</v>
        <stp/>
        <stp>BDP|8273762389208368616</stp>
        <tr r="D22" s="4"/>
        <tr r="D22" s="2"/>
      </tp>
      <tp t="s">
        <v>#N/A N/A</v>
        <stp/>
        <stp>BDP|6060892604072720550</stp>
        <tr r="F978" s="4"/>
        <tr r="F978" s="2"/>
      </tp>
      <tp t="s">
        <v>#N/A N/A</v>
        <stp/>
        <stp>BDP|1799478811769981447</stp>
        <tr r="N739" s="4"/>
        <tr r="N739" s="2"/>
      </tp>
      <tp t="s">
        <v>#N/A N/A</v>
        <stp/>
        <stp>BDP|6020956079909970893</stp>
        <tr r="M546" s="4"/>
        <tr r="M546" s="2"/>
      </tp>
      <tp t="s">
        <v>#N/A N/A</v>
        <stp/>
        <stp>BDP|6793676283430603192</stp>
        <tr r="K1058" s="4"/>
        <tr r="K1058" s="2"/>
      </tp>
      <tp t="s">
        <v>#N/A N/A</v>
        <stp/>
        <stp>BDP|2317875745334897356</stp>
        <tr r="J348" s="4"/>
        <tr r="J348" s="2"/>
      </tp>
      <tp t="s">
        <v>#N/A N/A</v>
        <stp/>
        <stp>BDP|1598894973373735445</stp>
        <tr r="O1027" s="4"/>
        <tr r="O1027" s="2"/>
      </tp>
      <tp t="s">
        <v>#N/A N/A</v>
        <stp/>
        <stp>BDP|9537596522905031227</stp>
        <tr r="M1073" s="4"/>
        <tr r="M1073" s="2"/>
      </tp>
      <tp t="s">
        <v>#N/A N/A</v>
        <stp/>
        <stp>BDP|2853008272269078560</stp>
        <tr r="E617" s="4"/>
        <tr r="E617" s="2"/>
      </tp>
      <tp t="s">
        <v>#N/A N/A</v>
        <stp/>
        <stp>BDP|2558668138739732701</stp>
        <tr r="P42" s="4"/>
        <tr r="P42" s="2"/>
      </tp>
      <tp t="s">
        <v>#N/A N/A</v>
        <stp/>
        <stp>BDP|4311701289173122178</stp>
        <tr r="L491" s="4"/>
        <tr r="L491" s="2"/>
      </tp>
      <tp t="s">
        <v>#N/A N/A</v>
        <stp/>
        <stp>BDP|3124739149741175861</stp>
        <tr r="E938" s="4"/>
        <tr r="E938" s="2"/>
      </tp>
      <tp t="s">
        <v>#N/A N/A</v>
        <stp/>
        <stp>BDP|5165216011816402995</stp>
        <tr r="I878" s="4"/>
        <tr r="I878" s="2"/>
      </tp>
      <tp t="s">
        <v>#N/A N/A</v>
        <stp/>
        <stp>BDP|7232795349585783897</stp>
        <tr r="G775" s="4"/>
        <tr r="G775" s="2"/>
      </tp>
      <tp t="s">
        <v>#N/A N/A</v>
        <stp/>
        <stp>BDP|9881940034202156850</stp>
        <tr r="L242" s="4"/>
        <tr r="L242" s="2"/>
      </tp>
      <tp t="s">
        <v>#N/A N/A</v>
        <stp/>
        <stp>BDP|4509504940699849519</stp>
        <tr r="J733" s="4"/>
        <tr r="J733" s="2"/>
      </tp>
      <tp t="s">
        <v>#N/A N/A</v>
        <stp/>
        <stp>BDP|5167331280314727399</stp>
        <tr r="L572" s="4"/>
        <tr r="L572" s="2"/>
      </tp>
      <tp t="s">
        <v>#N/A N/A</v>
        <stp/>
        <stp>BDP|3107872971095391085</stp>
        <tr r="H87" s="4"/>
        <tr r="H87" s="2"/>
      </tp>
      <tp t="s">
        <v>#N/A N/A</v>
        <stp/>
        <stp>BDP|7458971948941643217</stp>
        <tr r="C888" s="4"/>
        <tr r="C888" s="2"/>
      </tp>
      <tp t="s">
        <v>#N/A N/A</v>
        <stp/>
        <stp>BDP|5568810636871836663</stp>
        <tr r="K745" s="4"/>
        <tr r="K745" s="2"/>
      </tp>
      <tp t="s">
        <v>#N/A N/A</v>
        <stp/>
        <stp>BDP|2964053575164204875</stp>
        <tr r="P490" s="4"/>
        <tr r="P490" s="2"/>
      </tp>
      <tp t="s">
        <v>#N/A N/A</v>
        <stp/>
        <stp>BDP|6310660750465178983</stp>
        <tr r="O1078" s="4"/>
        <tr r="O1078" s="2"/>
      </tp>
      <tp t="s">
        <v>#N/A N/A</v>
        <stp/>
        <stp>BDP|1791486250779081030</stp>
        <tr r="J395" s="4"/>
        <tr r="J395" s="2"/>
      </tp>
      <tp t="s">
        <v>#N/A N/A</v>
        <stp/>
        <stp>BDP|3156563311287248980</stp>
        <tr r="K480" s="4"/>
        <tr r="K480" s="2"/>
      </tp>
      <tp t="s">
        <v>#N/A N/A</v>
        <stp/>
        <stp>BDP|9432030678560301706</stp>
        <tr r="F579" s="4"/>
        <tr r="F579" s="2"/>
      </tp>
      <tp t="s">
        <v>#N/A N/A</v>
        <stp/>
        <stp>BDP|5435549545728059598</stp>
        <tr r="P944" s="4"/>
        <tr r="P944" s="2"/>
      </tp>
      <tp t="s">
        <v>#N/A N/A</v>
        <stp/>
        <stp>BDP|7140682296563511261</stp>
        <tr r="G187" s="4"/>
        <tr r="G187" s="2"/>
      </tp>
      <tp t="s">
        <v>#N/A N/A</v>
        <stp/>
        <stp>BDP|8252132438853385064</stp>
        <tr r="G1076" s="4"/>
        <tr r="G1076" s="2"/>
      </tp>
      <tp t="s">
        <v>#N/A N/A</v>
        <stp/>
        <stp>BDP|1402287075638760524</stp>
        <tr r="K210" s="4"/>
        <tr r="K210" s="2"/>
      </tp>
      <tp t="s">
        <v>#N/A N/A</v>
        <stp/>
        <stp>BDP|4947108824358254639</stp>
        <tr r="D678" s="4"/>
        <tr r="D678" s="2"/>
      </tp>
      <tp t="s">
        <v>#N/A N/A</v>
        <stp/>
        <stp>BDP|8105133426662868000</stp>
        <tr r="I711" s="4"/>
        <tr r="I711" s="2"/>
      </tp>
      <tp t="s">
        <v>#N/A N/A</v>
        <stp/>
        <stp>BDP|2532120286400550280</stp>
        <tr r="H706" s="4"/>
        <tr r="H706" s="2"/>
      </tp>
      <tp t="s">
        <v>#N/A N/A</v>
        <stp/>
        <stp>BDP|4832541997185443435</stp>
        <tr r="J584" s="4"/>
        <tr r="J584" s="2"/>
      </tp>
      <tp t="s">
        <v>#N/A N/A</v>
        <stp/>
        <stp>BDP|1528136162328122797</stp>
        <tr r="K242" s="4"/>
        <tr r="K242" s="2"/>
      </tp>
      <tp t="s">
        <v>#N/A N/A</v>
        <stp/>
        <stp>BDP|4781417661586394981</stp>
        <tr r="J613" s="4"/>
        <tr r="J613" s="2"/>
      </tp>
      <tp t="s">
        <v>#N/A N/A</v>
        <stp/>
        <stp>BDP|4956960177642611127</stp>
        <tr r="L870" s="4"/>
        <tr r="L870" s="2"/>
      </tp>
      <tp t="s">
        <v>#N/A N/A</v>
        <stp/>
        <stp>BDP|3992438642023178953</stp>
        <tr r="G876" s="4"/>
        <tr r="G876" s="2"/>
      </tp>
      <tp t="s">
        <v>#N/A N/A</v>
        <stp/>
        <stp>BDP|9517962526873066899</stp>
        <tr r="Q1106" s="4"/>
        <tr r="Q1106" s="2"/>
      </tp>
      <tp t="s">
        <v>#N/A N/A</v>
        <stp/>
        <stp>BDP|7509600832622928920</stp>
        <tr r="K784" s="4"/>
        <tr r="K784" s="2"/>
      </tp>
      <tp t="s">
        <v>#N/A N/A</v>
        <stp/>
        <stp>BDP|9401529930496889022</stp>
        <tr r="F320" s="4"/>
        <tr r="F320" s="2"/>
      </tp>
      <tp t="s">
        <v>#N/A N/A</v>
        <stp/>
        <stp>BDP|8675340298763088871</stp>
        <tr r="G1144" s="4"/>
        <tr r="G1144" s="2"/>
      </tp>
      <tp t="s">
        <v>#N/A N/A</v>
        <stp/>
        <stp>BDP|1759317647898824740</stp>
        <tr r="P48" s="4"/>
        <tr r="P48" s="2"/>
      </tp>
      <tp t="s">
        <v>#N/A N/A</v>
        <stp/>
        <stp>BDP|8726010734947683599</stp>
        <tr r="O473" s="4"/>
        <tr r="O473" s="2"/>
      </tp>
      <tp t="s">
        <v>#N/A N/A</v>
        <stp/>
        <stp>BDP|6316985649724782681</stp>
        <tr r="M345" s="4"/>
        <tr r="M345" s="2"/>
      </tp>
      <tp t="s">
        <v>#N/A N/A</v>
        <stp/>
        <stp>BDP|2596872255843312598</stp>
        <tr r="J1104" s="4"/>
        <tr r="J1104" s="2"/>
      </tp>
      <tp t="s">
        <v>#N/A N/A</v>
        <stp/>
        <stp>BDP|8147924288282614209</stp>
        <tr r="N1059" s="4"/>
        <tr r="N1059" s="2"/>
      </tp>
      <tp t="s">
        <v>#N/A N/A</v>
        <stp/>
        <stp>BDP|2162878249530507776</stp>
        <tr r="K358" s="4"/>
        <tr r="K358" s="2"/>
      </tp>
      <tp t="s">
        <v>#N/A N/A</v>
        <stp/>
        <stp>BDP|6716838679415135513</stp>
        <tr r="H634" s="4"/>
        <tr r="H634" s="2"/>
      </tp>
      <tp t="s">
        <v>#N/A N/A</v>
        <stp/>
        <stp>BDP|5412921449866023727</stp>
        <tr r="K354" s="4"/>
        <tr r="K354" s="2"/>
      </tp>
      <tp t="s">
        <v>#N/A N/A</v>
        <stp/>
        <stp>BDP|2398321892015621486</stp>
        <tr r="D851" s="4"/>
        <tr r="D851" s="2"/>
      </tp>
      <tp t="s">
        <v>#N/A N/A</v>
        <stp/>
        <stp>BDP|7189058989924809286</stp>
        <tr r="J490" s="4"/>
        <tr r="J490" s="2"/>
      </tp>
      <tp t="s">
        <v>#N/A N/A</v>
        <stp/>
        <stp>BDP|1573324598985603744</stp>
        <tr r="G255" s="4"/>
        <tr r="G255" s="2"/>
      </tp>
      <tp t="s">
        <v>#N/A N/A</v>
        <stp/>
        <stp>BDP|3312413392174412393</stp>
        <tr r="L1003" s="4"/>
        <tr r="L1003" s="2"/>
      </tp>
      <tp t="s">
        <v>#N/A N/A</v>
        <stp/>
        <stp>BDP|8382997467738799670</stp>
        <tr r="G166" s="4"/>
        <tr r="G166" s="2"/>
      </tp>
      <tp t="s">
        <v>#N/A N/A</v>
        <stp/>
        <stp>BDP|7804763998400218096</stp>
        <tr r="H339" s="4"/>
        <tr r="H339" s="2"/>
      </tp>
      <tp t="s">
        <v>#N/A N/A</v>
        <stp/>
        <stp>BDP|7500710134533917947</stp>
        <tr r="P133" s="4"/>
        <tr r="P133" s="2"/>
      </tp>
      <tp t="s">
        <v>#N/A N/A</v>
        <stp/>
        <stp>BDP|1065525999841701518</stp>
        <tr r="F391" s="4"/>
        <tr r="F391" s="2"/>
      </tp>
      <tp t="s">
        <v>#N/A N/A</v>
        <stp/>
        <stp>BDP|8577131518801682054</stp>
        <tr r="K829" s="4"/>
        <tr r="K829" s="2"/>
      </tp>
      <tp t="s">
        <v>#N/A N/A</v>
        <stp/>
        <stp>BDP|3665927960585110080</stp>
        <tr r="M486" s="4"/>
        <tr r="M486" s="2"/>
      </tp>
      <tp t="s">
        <v>#N/A N/A</v>
        <stp/>
        <stp>BDP|3807428380644685212</stp>
        <tr r="C769" s="4"/>
        <tr r="C769" s="2"/>
      </tp>
      <tp t="s">
        <v>#N/A N/A</v>
        <stp/>
        <stp>BDP|1278595489082934765</stp>
        <tr r="K942" s="4"/>
        <tr r="K942" s="2"/>
      </tp>
      <tp t="s">
        <v>#N/A N/A</v>
        <stp/>
        <stp>BDP|8881759961828793864</stp>
        <tr r="N391" s="4"/>
        <tr r="N391" s="2"/>
      </tp>
      <tp t="s">
        <v>#N/A N/A</v>
        <stp/>
        <stp>BDP|2610777399252620731</stp>
        <tr r="D779" s="4"/>
        <tr r="D779" s="2"/>
      </tp>
      <tp t="s">
        <v>#N/A N/A</v>
        <stp/>
        <stp>BDP|1151380524011716872</stp>
        <tr r="C145" s="4"/>
        <tr r="C145" s="2"/>
      </tp>
      <tp t="s">
        <v>#N/A N/A</v>
        <stp/>
        <stp>BDP|2654585778058345182</stp>
        <tr r="K104" s="4"/>
        <tr r="K104" s="2"/>
      </tp>
      <tp t="s">
        <v>#N/A N/A</v>
        <stp/>
        <stp>BDP|5911900051398566802</stp>
        <tr r="Q250" s="4"/>
        <tr r="Q250" s="2"/>
      </tp>
      <tp t="s">
        <v>#N/A N/A</v>
        <stp/>
        <stp>BDP|7571566138588306052</stp>
        <tr r="J528" s="4"/>
        <tr r="J528" s="2"/>
      </tp>
      <tp t="s">
        <v>#N/A N/A</v>
        <stp/>
        <stp>BDP|8134380233479429833</stp>
        <tr r="I864" s="4"/>
        <tr r="I864" s="2"/>
      </tp>
      <tp t="s">
        <v>#N/A N/A</v>
        <stp/>
        <stp>BDP|1710312036101224909</stp>
        <tr r="K682" s="4"/>
        <tr r="K682" s="2"/>
      </tp>
      <tp t="s">
        <v>#N/A N/A</v>
        <stp/>
        <stp>BDP|9151424352550152128</stp>
        <tr r="G812" s="4"/>
        <tr r="G812" s="2"/>
      </tp>
      <tp t="s">
        <v>#N/A N/A</v>
        <stp/>
        <stp>BDP|8577875387941361044</stp>
        <tr r="H115" s="4"/>
        <tr r="H115" s="2"/>
      </tp>
      <tp t="s">
        <v>#N/A N/A</v>
        <stp/>
        <stp>BDP|5807399370550032836</stp>
        <tr r="I433" s="4"/>
        <tr r="I433" s="2"/>
      </tp>
      <tp t="s">
        <v>#N/A N/A</v>
        <stp/>
        <stp>BDP|9438304961126168369</stp>
        <tr r="K1050" s="4"/>
        <tr r="K1050" s="2"/>
      </tp>
      <tp t="s">
        <v>#N/A N/A</v>
        <stp/>
        <stp>BDP|2125134648007999917</stp>
        <tr r="K182" s="4"/>
        <tr r="K182" s="2"/>
      </tp>
      <tp t="s">
        <v>#N/A N/A</v>
        <stp/>
        <stp>BDP|5172877239250490790</stp>
        <tr r="Q1007" s="4"/>
        <tr r="Q1007" s="2"/>
      </tp>
      <tp t="s">
        <v>#N/A N/A</v>
        <stp/>
        <stp>BDP|3308569784444301306</stp>
        <tr r="C434" s="4"/>
        <tr r="C434" s="2"/>
      </tp>
      <tp t="s">
        <v>#N/A N/A</v>
        <stp/>
        <stp>BDP|4976943789968703410</stp>
        <tr r="D711" s="4"/>
        <tr r="D711" s="2"/>
      </tp>
      <tp t="s">
        <v>#N/A N/A</v>
        <stp/>
        <stp>BDP|9336683169375974599</stp>
        <tr r="C1081" s="4"/>
        <tr r="C1081" s="2"/>
      </tp>
      <tp t="s">
        <v>#N/A N/A</v>
        <stp/>
        <stp>BDP|7770933463647683637</stp>
        <tr r="E744" s="4"/>
        <tr r="E744" s="2"/>
      </tp>
      <tp t="s">
        <v>#N/A N/A</v>
        <stp/>
        <stp>BDP|2000211097218070848</stp>
        <tr r="J502" s="4"/>
        <tr r="J502" s="2"/>
      </tp>
      <tp t="s">
        <v>#N/A N/A</v>
        <stp/>
        <stp>BDP|8855735304357460199</stp>
        <tr r="J92" s="4"/>
        <tr r="J92" s="2"/>
      </tp>
      <tp t="s">
        <v>#N/A N/A</v>
        <stp/>
        <stp>BDP|5463755792791178302</stp>
        <tr r="Q352" s="4"/>
        <tr r="Q352" s="2"/>
      </tp>
      <tp t="s">
        <v>#N/A N/A</v>
        <stp/>
        <stp>BDP|9809890695687272640</stp>
        <tr r="E1146" s="4"/>
        <tr r="E1146" s="2"/>
      </tp>
      <tp t="s">
        <v>#N/A N/A</v>
        <stp/>
        <stp>BDP|6408036214326046810</stp>
        <tr r="O341" s="4"/>
        <tr r="O341" s="2"/>
      </tp>
      <tp t="s">
        <v>#N/A N/A</v>
        <stp/>
        <stp>BDP|4789857472381496365</stp>
        <tr r="G174" s="4"/>
        <tr r="G174" s="2"/>
      </tp>
      <tp t="s">
        <v>#N/A N/A</v>
        <stp/>
        <stp>BDP|5014734995115323775</stp>
        <tr r="J354" s="4"/>
        <tr r="J354" s="2"/>
      </tp>
      <tp t="s">
        <v>#N/A N/A</v>
        <stp/>
        <stp>BDP|4256142686206239205</stp>
        <tr r="H474" s="4"/>
        <tr r="H474" s="2"/>
      </tp>
      <tp t="s">
        <v>#N/A N/A</v>
        <stp/>
        <stp>BDP|7068534092331220310</stp>
        <tr r="C1048" s="4"/>
        <tr r="C1048" s="2"/>
      </tp>
      <tp t="s">
        <v>#N/A N/A</v>
        <stp/>
        <stp>BDP|1175970214723410343</stp>
        <tr r="Q636" s="4"/>
        <tr r="Q636" s="2"/>
      </tp>
      <tp t="s">
        <v>#N/A N/A</v>
        <stp/>
        <stp>BDP|8708074244153656602</stp>
        <tr r="J1009" s="4"/>
        <tr r="J1009" s="2"/>
      </tp>
      <tp t="s">
        <v>#N/A N/A</v>
        <stp/>
        <stp>BDP|4214545557539319402</stp>
        <tr r="H1074" s="4"/>
        <tr r="H1074" s="2"/>
      </tp>
      <tp t="s">
        <v>#N/A N/A</v>
        <stp/>
        <stp>BDP|7678542351727242934</stp>
        <tr r="L911" s="4"/>
        <tr r="L911" s="2"/>
      </tp>
      <tp t="s">
        <v>#N/A N/A</v>
        <stp/>
        <stp>BDP|8504875565709015656</stp>
        <tr r="C520" s="4"/>
        <tr r="C520" s="2"/>
      </tp>
      <tp t="s">
        <v>#N/A N/A</v>
        <stp/>
        <stp>BDP|6436605496361501150</stp>
        <tr r="Q788" s="4"/>
        <tr r="Q788" s="2"/>
      </tp>
      <tp t="s">
        <v>#N/A N/A</v>
        <stp/>
        <stp>BDP|6466880038811039568</stp>
        <tr r="Q952" s="4"/>
        <tr r="Q952" s="2"/>
      </tp>
      <tp t="s">
        <v>#N/A N/A</v>
        <stp/>
        <stp>BDP|5280929441594750545</stp>
        <tr r="C387" s="4"/>
        <tr r="C387" s="2"/>
      </tp>
      <tp t="s">
        <v>#N/A N/A</v>
        <stp/>
        <stp>BDP|8693847810848535051</stp>
        <tr r="Q652" s="4"/>
        <tr r="Q652" s="2"/>
      </tp>
      <tp t="s">
        <v>#N/A N/A</v>
        <stp/>
        <stp>BDP|8764159453770560569</stp>
        <tr r="G763" s="4"/>
        <tr r="G763" s="2"/>
      </tp>
      <tp t="s">
        <v>#N/A N/A</v>
        <stp/>
        <stp>BDP|8403131598229420097</stp>
        <tr r="I22" s="4"/>
        <tr r="I22" s="2"/>
      </tp>
      <tp t="s">
        <v>#N/A N/A</v>
        <stp/>
        <stp>BDP|2470405534254251803</stp>
        <tr r="P666" s="4"/>
        <tr r="P666" s="2"/>
      </tp>
      <tp t="s">
        <v>#N/A N/A</v>
        <stp/>
        <stp>BDP|4060472552669686503</stp>
        <tr r="H400" s="4"/>
        <tr r="H400" s="2"/>
      </tp>
      <tp t="s">
        <v>#N/A N/A</v>
        <stp/>
        <stp>BDP|7894083660398005030</stp>
        <tr r="D335" s="4"/>
        <tr r="D335" s="2"/>
      </tp>
      <tp t="s">
        <v>#N/A N/A</v>
        <stp/>
        <stp>BDP|4613772487816752425</stp>
        <tr r="O743" s="4"/>
        <tr r="O743" s="2"/>
      </tp>
      <tp t="s">
        <v>#N/A N/A</v>
        <stp/>
        <stp>BDP|9256946627898194339</stp>
        <tr r="P392" s="4"/>
        <tr r="P392" s="2"/>
      </tp>
      <tp t="s">
        <v>#N/A N/A</v>
        <stp/>
        <stp>BDP|5035275499291992646</stp>
        <tr r="M198" s="4"/>
        <tr r="M198" s="2"/>
      </tp>
      <tp t="s">
        <v>#N/A N/A</v>
        <stp/>
        <stp>BDP|7481475919082061991</stp>
        <tr r="E496" s="4"/>
        <tr r="E496" s="2"/>
      </tp>
      <tp t="s">
        <v>#N/A N/A</v>
        <stp/>
        <stp>BDP|4373296327354716999</stp>
        <tr r="K757" s="4"/>
        <tr r="K757" s="2"/>
      </tp>
      <tp t="s">
        <v>#N/A N/A</v>
        <stp/>
        <stp>BDP|1703666952872028901</stp>
        <tr r="M590" s="4"/>
        <tr r="M590" s="2"/>
      </tp>
      <tp t="s">
        <v>#N/A N/A</v>
        <stp/>
        <stp>BDP|1609259673395176820</stp>
        <tr r="G810" s="4"/>
        <tr r="G810" s="2"/>
      </tp>
      <tp t="s">
        <v>#N/A N/A</v>
        <stp/>
        <stp>BDP|8257482998229982580</stp>
        <tr r="P217" s="4"/>
        <tr r="P217" s="2"/>
      </tp>
      <tp t="s">
        <v>#N/A N/A</v>
        <stp/>
        <stp>BDP|9747552509450862508</stp>
        <tr r="N638" s="4"/>
        <tr r="N638" s="2"/>
      </tp>
      <tp t="s">
        <v>#N/A N/A</v>
        <stp/>
        <stp>BDP|4424762374094299975</stp>
        <tr r="K190" s="4"/>
        <tr r="K190" s="2"/>
      </tp>
      <tp t="s">
        <v>#N/A N/A</v>
        <stp/>
        <stp>BDP|9085766311284182258</stp>
        <tr r="K697" s="4"/>
        <tr r="K697" s="2"/>
      </tp>
      <tp t="s">
        <v>#N/A N/A</v>
        <stp/>
        <stp>BDP|3178247405408005038</stp>
        <tr r="J291" s="4"/>
        <tr r="J291" s="2"/>
      </tp>
      <tp t="s">
        <v>#N/A N/A</v>
        <stp/>
        <stp>BDP|8679263608971942225</stp>
        <tr r="O1131" s="4"/>
        <tr r="O1131" s="2"/>
      </tp>
      <tp t="s">
        <v>#N/A N/A</v>
        <stp/>
        <stp>BDP|3485814630519532835</stp>
        <tr r="L845" s="4"/>
        <tr r="L845" s="2"/>
      </tp>
      <tp t="s">
        <v>#N/A N/A</v>
        <stp/>
        <stp>BDP|4415422634409435355</stp>
        <tr r="F641" s="4"/>
        <tr r="F641" s="2"/>
      </tp>
      <tp t="s">
        <v>#N/A N/A</v>
        <stp/>
        <stp>BDP|1168913854561598528</stp>
        <tr r="J558" s="4"/>
        <tr r="J558" s="2"/>
      </tp>
      <tp t="s">
        <v>#N/A N/A</v>
        <stp/>
        <stp>BDP|4969035450520154882</stp>
        <tr r="C966" s="4"/>
        <tr r="C966" s="2"/>
      </tp>
      <tp t="s">
        <v>#N/A N/A</v>
        <stp/>
        <stp>BDP|9926297355461358655</stp>
        <tr r="P347" s="4"/>
        <tr r="P347" s="2"/>
      </tp>
      <tp t="s">
        <v>#N/A N/A</v>
        <stp/>
        <stp>BDP|6551070583031072622</stp>
        <tr r="E222" s="4"/>
        <tr r="E222" s="2"/>
      </tp>
      <tp t="s">
        <v>#N/A N/A</v>
        <stp/>
        <stp>BDP|9227795926272838766</stp>
        <tr r="D1017" s="4"/>
        <tr r="D1017" s="2"/>
      </tp>
      <tp t="s">
        <v>#N/A N/A</v>
        <stp/>
        <stp>BDP|9130204587288002255</stp>
        <tr r="K573" s="4"/>
        <tr r="K573" s="2"/>
      </tp>
      <tp t="s">
        <v>#N/A N/A</v>
        <stp/>
        <stp>BDP|8172628472667019728</stp>
        <tr r="I275" s="4"/>
        <tr r="I275" s="2"/>
      </tp>
      <tp t="s">
        <v>#N/A N/A</v>
        <stp/>
        <stp>BDP|2241547789950482681</stp>
        <tr r="C512" s="4"/>
        <tr r="C512" s="2"/>
      </tp>
      <tp t="s">
        <v>#N/A N/A</v>
        <stp/>
        <stp>BDP|8166111008643320380</stp>
        <tr r="G64" s="4"/>
        <tr r="G64" s="2"/>
      </tp>
      <tp t="s">
        <v>#N/A N/A</v>
        <stp/>
        <stp>BDP|8705546288254922813</stp>
        <tr r="J901" s="4"/>
        <tr r="J901" s="2"/>
      </tp>
      <tp t="s">
        <v>#N/A N/A</v>
        <stp/>
        <stp>BDP|6929329384087860348</stp>
        <tr r="M848" s="4"/>
        <tr r="M848" s="2"/>
      </tp>
      <tp t="s">
        <v>#N/A N/A</v>
        <stp/>
        <stp>BDP|5995092694080594527</stp>
        <tr r="J278" s="4"/>
        <tr r="J278" s="2"/>
      </tp>
      <tp t="s">
        <v>#N/A N/A</v>
        <stp/>
        <stp>BDP|2169068794123036108</stp>
        <tr r="E406" s="4"/>
        <tr r="E406" s="2"/>
      </tp>
      <tp t="s">
        <v>#N/A N/A</v>
        <stp/>
        <stp>BDP|5510569706938144172</stp>
        <tr r="J357" s="4"/>
        <tr r="J357" s="2"/>
      </tp>
      <tp t="s">
        <v>#N/A N/A</v>
        <stp/>
        <stp>BDP|8476013015805684553</stp>
        <tr r="C969" s="4"/>
        <tr r="C969" s="2"/>
      </tp>
      <tp t="s">
        <v>#N/A N/A</v>
        <stp/>
        <stp>BDP|6355052793277004163</stp>
        <tr r="M11" s="4"/>
        <tr r="M11" s="2"/>
      </tp>
      <tp t="s">
        <v>#N/A N/A</v>
        <stp/>
        <stp>BDP|9937142514088836824</stp>
        <tr r="Q126" s="4"/>
        <tr r="Q126" s="2"/>
      </tp>
      <tp t="s">
        <v>#N/A N/A</v>
        <stp/>
        <stp>BDP|5051715254286203844</stp>
        <tr r="Q459" s="4"/>
        <tr r="Q459" s="2"/>
      </tp>
      <tp t="s">
        <v>#N/A N/A</v>
        <stp/>
        <stp>BDP|3930094116522359961</stp>
        <tr r="I199" s="4"/>
        <tr r="I199" s="2"/>
      </tp>
      <tp t="s">
        <v>#N/A N/A</v>
        <stp/>
        <stp>BDP|1504374239150148897</stp>
        <tr r="F894" s="4"/>
        <tr r="F894" s="2"/>
      </tp>
      <tp t="s">
        <v>#N/A N/A</v>
        <stp/>
        <stp>BDP|7867274799002436728</stp>
        <tr r="F771" s="4"/>
        <tr r="F771" s="2"/>
      </tp>
      <tp t="s">
        <v>#N/A N/A</v>
        <stp/>
        <stp>BDP|1948903768401996683</stp>
        <tr r="L875" s="4"/>
        <tr r="L875" s="2"/>
      </tp>
      <tp t="s">
        <v>#N/A N/A</v>
        <stp/>
        <stp>BDP|3190628532577397825</stp>
        <tr r="F707" s="4"/>
        <tr r="F707" s="2"/>
      </tp>
      <tp t="s">
        <v>#N/A N/A</v>
        <stp/>
        <stp>BDP|8960397591389032219</stp>
        <tr r="P690" s="4"/>
        <tr r="P690" s="2"/>
      </tp>
      <tp t="s">
        <v>#N/A N/A</v>
        <stp/>
        <stp>BDP|2161835932865915592</stp>
        <tr r="E474" s="4"/>
        <tr r="E474" s="2"/>
      </tp>
      <tp t="s">
        <v>#N/A N/A</v>
        <stp/>
        <stp>BDP|8032559508246537281</stp>
        <tr r="G434" s="4"/>
        <tr r="G434" s="2"/>
      </tp>
      <tp t="s">
        <v>#N/A N/A</v>
        <stp/>
        <stp>BDP|9463654512694261318</stp>
        <tr r="P436" s="4"/>
        <tr r="P436" s="2"/>
      </tp>
      <tp t="s">
        <v>#N/A N/A</v>
        <stp/>
        <stp>BDP|1219739284910622739</stp>
        <tr r="K671" s="4"/>
        <tr r="K671" s="2"/>
      </tp>
      <tp t="s">
        <v>#N/A N/A</v>
        <stp/>
        <stp>BDP|6615174480974552244</stp>
        <tr r="G34" s="4"/>
        <tr r="G34" s="2"/>
      </tp>
      <tp t="s">
        <v>#N/A N/A</v>
        <stp/>
        <stp>BDP|8730099162324517395</stp>
        <tr r="D776" s="4"/>
        <tr r="D776" s="2"/>
      </tp>
      <tp t="s">
        <v>#N/A N/A</v>
        <stp/>
        <stp>BDP|6498264642780970990</stp>
        <tr r="I737" s="4"/>
        <tr r="I737" s="2"/>
      </tp>
      <tp t="s">
        <v>#N/A N/A</v>
        <stp/>
        <stp>BDP|7295925156533421126</stp>
        <tr r="Q859" s="4"/>
        <tr r="Q859" s="2"/>
      </tp>
      <tp t="s">
        <v>#N/A N/A</v>
        <stp/>
        <stp>BDP|3104083095867873441</stp>
        <tr r="D1072" s="4"/>
        <tr r="D1072" s="2"/>
      </tp>
      <tp t="s">
        <v>#N/A N/A</v>
        <stp/>
        <stp>BDP|8861748458373471006</stp>
        <tr r="H216" s="4"/>
        <tr r="H216" s="2"/>
      </tp>
      <tp t="s">
        <v>#N/A N/A</v>
        <stp/>
        <stp>BDP|4686575324242108843</stp>
        <tr r="D551" s="4"/>
        <tr r="D551" s="2"/>
      </tp>
      <tp t="s">
        <v>#N/A N/A</v>
        <stp/>
        <stp>BDP|9530784508721363669</stp>
        <tr r="M271" s="4"/>
        <tr r="M271" s="2"/>
      </tp>
      <tp t="s">
        <v>#N/A N/A</v>
        <stp/>
        <stp>BDP|6984491798805174799</stp>
        <tr r="C871" s="4"/>
        <tr r="C871" s="2"/>
      </tp>
      <tp t="s">
        <v>#N/A N/A</v>
        <stp/>
        <stp>BDP|4071189680336964214</stp>
        <tr r="C228" s="4"/>
        <tr r="C228" s="2"/>
      </tp>
      <tp t="s">
        <v>#N/A N/A</v>
        <stp/>
        <stp>BDP|4495142112964793954</stp>
        <tr r="M1096" s="4"/>
        <tr r="M1096" s="2"/>
      </tp>
      <tp t="s">
        <v>#N/A N/A</v>
        <stp/>
        <stp>BDP|5671275022518191421</stp>
        <tr r="Q86" s="4"/>
        <tr r="Q86" s="2"/>
      </tp>
      <tp t="s">
        <v>#N/A N/A</v>
        <stp/>
        <stp>BDP|9335586888874577965</stp>
        <tr r="I348" s="4"/>
        <tr r="I348" s="2"/>
      </tp>
      <tp t="s">
        <v>#N/A N/A</v>
        <stp/>
        <stp>BDP|5356348087395351234</stp>
        <tr r="I505" s="4"/>
        <tr r="I505" s="2"/>
      </tp>
      <tp t="s">
        <v>#N/A N/A</v>
        <stp/>
        <stp>BDP|8143605602281451678</stp>
        <tr r="H256" s="4"/>
        <tr r="H256" s="2"/>
      </tp>
      <tp t="s">
        <v>#N/A N/A</v>
        <stp/>
        <stp>BDP|5098743082770617302</stp>
        <tr r="L1013" s="4"/>
        <tr r="L1013" s="2"/>
      </tp>
      <tp t="s">
        <v>#N/A N/A</v>
        <stp/>
        <stp>BDP|3574924581678726316</stp>
        <tr r="N629" s="4"/>
        <tr r="N629" s="2"/>
      </tp>
      <tp t="s">
        <v>#N/A N/A</v>
        <stp/>
        <stp>BDP|2726921630203695238</stp>
        <tr r="L1035" s="4"/>
        <tr r="L1035" s="2"/>
      </tp>
      <tp t="s">
        <v>#N/A N/A</v>
        <stp/>
        <stp>BDP|1001966783298130147</stp>
        <tr r="P995" s="4"/>
        <tr r="P995" s="2"/>
      </tp>
      <tp t="s">
        <v>#N/A N/A</v>
        <stp/>
        <stp>BDP|3899077135528290182</stp>
        <tr r="D51" s="4"/>
        <tr r="D51" s="2"/>
      </tp>
      <tp t="s">
        <v>#N/A N/A</v>
        <stp/>
        <stp>BDP|8077593266733652195</stp>
        <tr r="F1089" s="4"/>
        <tr r="F1089" s="2"/>
      </tp>
      <tp t="s">
        <v>#N/A N/A</v>
        <stp/>
        <stp>BDP|2160330323138156201</stp>
        <tr r="L722" s="4"/>
        <tr r="L722" s="2"/>
      </tp>
      <tp t="s">
        <v>#N/A N/A</v>
        <stp/>
        <stp>BDP|9055393994752876854</stp>
        <tr r="C1037" s="4"/>
        <tr r="C1037" s="2"/>
      </tp>
      <tp t="s">
        <v>#N/A N/A</v>
        <stp/>
        <stp>BDP|6611726293990442138</stp>
        <tr r="J882" s="4"/>
        <tr r="J882" s="2"/>
      </tp>
      <tp t="s">
        <v>#N/A N/A</v>
        <stp/>
        <stp>BDP|9460535918181709580</stp>
        <tr r="G9" s="4"/>
        <tr r="G9" s="2"/>
      </tp>
      <tp t="s">
        <v>#N/A N/A</v>
        <stp/>
        <stp>BDP|9352621930190517541</stp>
        <tr r="N105" s="4"/>
        <tr r="N105" s="2"/>
      </tp>
      <tp t="s">
        <v>#N/A N/A</v>
        <stp/>
        <stp>BDP|3670869221129290933</stp>
        <tr r="Q449" s="4"/>
        <tr r="Q449" s="2"/>
      </tp>
      <tp t="s">
        <v>#N/A N/A</v>
        <stp/>
        <stp>BDP|2148332683371360126</stp>
        <tr r="K60" s="4"/>
        <tr r="K60" s="2"/>
      </tp>
      <tp t="s">
        <v>#N/A N/A</v>
        <stp/>
        <stp>BDP|8854473138092415433</stp>
        <tr r="E251" s="4"/>
        <tr r="E251" s="2"/>
      </tp>
      <tp t="s">
        <v>#N/A N/A</v>
        <stp/>
        <stp>BDP|7586803763226571638</stp>
        <tr r="N473" s="4"/>
        <tr r="N473" s="2"/>
      </tp>
      <tp t="s">
        <v>#N/A N/A</v>
        <stp/>
        <stp>BDP|1177322257389682737</stp>
        <tr r="I720" s="4"/>
        <tr r="I720" s="2"/>
      </tp>
      <tp t="s">
        <v>#N/A N/A</v>
        <stp/>
        <stp>BDP|7898071010388804763</stp>
        <tr r="C1009" s="4"/>
        <tr r="C1009" s="2"/>
      </tp>
      <tp t="s">
        <v>#N/A N/A</v>
        <stp/>
        <stp>BDP|2916941826009208988</stp>
        <tr r="I162" s="4"/>
        <tr r="I162" s="2"/>
      </tp>
      <tp t="s">
        <v>#N/A N/A</v>
        <stp/>
        <stp>BDP|7791933602315728203</stp>
        <tr r="J840" s="4"/>
        <tr r="J840" s="2"/>
      </tp>
      <tp t="s">
        <v>#N/A N/A</v>
        <stp/>
        <stp>BDP|9369816603049083100</stp>
        <tr r="N425" s="4"/>
        <tr r="N425" s="2"/>
      </tp>
      <tp t="s">
        <v>#N/A N/A</v>
        <stp/>
        <stp>BDP|3364346601840207953</stp>
        <tr r="P568" s="4"/>
        <tr r="P568" s="2"/>
      </tp>
      <tp t="s">
        <v>#N/A N/A</v>
        <stp/>
        <stp>BDP|6567158686085128367</stp>
        <tr r="N715" s="4"/>
        <tr r="N715" s="2"/>
      </tp>
      <tp t="s">
        <v>#N/A N/A</v>
        <stp/>
        <stp>BDP|9107008742371221505</stp>
        <tr r="M46" s="4"/>
        <tr r="M46" s="2"/>
      </tp>
      <tp t="s">
        <v>#N/A N/A</v>
        <stp/>
        <stp>BDP|9606250177047049258</stp>
        <tr r="N994" s="4"/>
        <tr r="N994" s="2"/>
      </tp>
      <tp t="s">
        <v>#N/A N/A</v>
        <stp/>
        <stp>BDP|5120479786057347720</stp>
        <tr r="Q137" s="4"/>
        <tr r="Q137" s="2"/>
      </tp>
      <tp t="s">
        <v>#N/A N/A</v>
        <stp/>
        <stp>BDP|4736622897806018439</stp>
        <tr r="I993" s="4"/>
        <tr r="I993" s="2"/>
      </tp>
      <tp t="s">
        <v>#N/A N/A</v>
        <stp/>
        <stp>BDP|1127733883945508259</stp>
        <tr r="L203" s="4"/>
        <tr r="L203" s="2"/>
      </tp>
      <tp t="s">
        <v>#N/A N/A</v>
        <stp/>
        <stp>BDP|9253958635549312308</stp>
        <tr r="I870" s="4"/>
        <tr r="I870" s="2"/>
      </tp>
      <tp t="s">
        <v>#N/A N/A</v>
        <stp/>
        <stp>BDP|5319980233653843512</stp>
        <tr r="M163" s="4"/>
        <tr r="M163" s="2"/>
      </tp>
      <tp t="s">
        <v>#N/A N/A</v>
        <stp/>
        <stp>BDP|7454222626379564742</stp>
        <tr r="O579" s="4"/>
        <tr r="O579" s="2"/>
      </tp>
      <tp t="s">
        <v>#N/A N/A</v>
        <stp/>
        <stp>BDP|4895774589652388043</stp>
        <tr r="F28" s="4"/>
        <tr r="F28" s="2"/>
      </tp>
      <tp t="s">
        <v>#N/A N/A</v>
        <stp/>
        <stp>BDP|3342512221209709454</stp>
        <tr r="H527" s="4"/>
        <tr r="H527" s="2"/>
      </tp>
      <tp t="s">
        <v>#N/A N/A</v>
        <stp/>
        <stp>BDP|6385829800697718075</stp>
        <tr r="H542" s="4"/>
        <tr r="H542" s="2"/>
      </tp>
      <tp t="s">
        <v>#N/A N/A</v>
        <stp/>
        <stp>BDP|1123196234733562987</stp>
        <tr r="N782" s="4"/>
        <tr r="N782" s="2"/>
      </tp>
      <tp t="s">
        <v>#N/A N/A</v>
        <stp/>
        <stp>BDP|3994299839013804802</stp>
        <tr r="E932" s="4"/>
        <tr r="E932" s="2"/>
      </tp>
      <tp t="s">
        <v>#N/A N/A</v>
        <stp/>
        <stp>BDP|7241169651702260869</stp>
        <tr r="D725" s="4"/>
        <tr r="D725" s="2"/>
      </tp>
      <tp t="s">
        <v>#N/A N/A</v>
        <stp/>
        <stp>BDP|7163745270987273968</stp>
        <tr r="Q814" s="4"/>
        <tr r="Q814" s="2"/>
      </tp>
      <tp t="s">
        <v>#N/A N/A</v>
        <stp/>
        <stp>BDP|1616205020598704005</stp>
        <tr r="G1042" s="4"/>
        <tr r="G1042" s="2"/>
      </tp>
      <tp t="s">
        <v>#N/A N/A</v>
        <stp/>
        <stp>BDP|8661019592881759935</stp>
        <tr r="J20" s="4"/>
        <tr r="J20" s="2"/>
      </tp>
      <tp t="s">
        <v>#N/A N/A</v>
        <stp/>
        <stp>BDP|8095061396541937988</stp>
        <tr r="C599" s="4"/>
        <tr r="C599" s="2"/>
      </tp>
      <tp t="s">
        <v>#N/A N/A</v>
        <stp/>
        <stp>BDP|8328498926424595381</stp>
        <tr r="J795" s="4"/>
        <tr r="J795" s="2"/>
      </tp>
      <tp t="s">
        <v>#N/A N/A</v>
        <stp/>
        <stp>BDP|4780302520959263543</stp>
        <tr r="J888" s="4"/>
        <tr r="J888" s="2"/>
      </tp>
      <tp t="s">
        <v>#N/A N/A</v>
        <stp/>
        <stp>BDP|5236681969738612442</stp>
        <tr r="E579" s="4"/>
        <tr r="E579" s="2"/>
      </tp>
      <tp t="s">
        <v>#N/A N/A</v>
        <stp/>
        <stp>BDP|7493975810644128241</stp>
        <tr r="H762" s="4"/>
        <tr r="H762" s="2"/>
      </tp>
      <tp t="s">
        <v>#N/A N/A</v>
        <stp/>
        <stp>BDP|6722970665024125429</stp>
        <tr r="I439" s="4"/>
        <tr r="I439" s="2"/>
      </tp>
      <tp t="s">
        <v>#N/A N/A</v>
        <stp/>
        <stp>BDP|2469429000158773770</stp>
        <tr r="F164" s="4"/>
        <tr r="F164" s="2"/>
      </tp>
      <tp t="s">
        <v>#N/A N/A</v>
        <stp/>
        <stp>BDP|8090633145020193318</stp>
        <tr r="I756" s="4"/>
        <tr r="I756" s="2"/>
      </tp>
      <tp t="s">
        <v>#N/A N/A</v>
        <stp/>
        <stp>BDP|5521414580877277704</stp>
        <tr r="G162" s="4"/>
        <tr r="G162" s="2"/>
      </tp>
      <tp t="s">
        <v>#N/A N/A</v>
        <stp/>
        <stp>BDP|4231361342458684263</stp>
        <tr r="C202" s="4"/>
        <tr r="C202" s="2"/>
      </tp>
      <tp t="s">
        <v>#N/A N/A</v>
        <stp/>
        <stp>BDP|2103822155191293727</stp>
        <tr r="H85" s="4"/>
        <tr r="H85" s="2"/>
      </tp>
      <tp t="s">
        <v>#N/A N/A</v>
        <stp/>
        <stp>BDP|8187023914203934386</stp>
        <tr r="P1072" s="4"/>
        <tr r="P1072" s="2"/>
      </tp>
      <tp t="s">
        <v>#N/A N/A</v>
        <stp/>
        <stp>BDP|6172840846422381164</stp>
        <tr r="M1140" s="4"/>
        <tr r="M1140" s="2"/>
      </tp>
      <tp t="s">
        <v>#N/A N/A</v>
        <stp/>
        <stp>BDP|6086647636193313970</stp>
        <tr r="I246" s="4"/>
        <tr r="I246" s="2"/>
      </tp>
      <tp t="s">
        <v>#N/A N/A</v>
        <stp/>
        <stp>BDP|2376897779951111546</stp>
        <tr r="O482" s="4"/>
        <tr r="O482" s="2"/>
      </tp>
      <tp t="s">
        <v>#N/A N/A</v>
        <stp/>
        <stp>BDP|3434517084546573128</stp>
        <tr r="K838" s="4"/>
        <tr r="K838" s="2"/>
      </tp>
      <tp t="s">
        <v>#N/A N/A</v>
        <stp/>
        <stp>BDP|2241844623585732448</stp>
        <tr r="I529" s="4"/>
        <tr r="I529" s="2"/>
      </tp>
      <tp t="s">
        <v>#N/A N/A</v>
        <stp/>
        <stp>BDP|7097746885840104169</stp>
        <tr r="N1088" s="4"/>
        <tr r="N1088" s="2"/>
      </tp>
      <tp t="s">
        <v>#N/A N/A</v>
        <stp/>
        <stp>BDP|3679623878929247288</stp>
        <tr r="L516" s="4"/>
        <tr r="L516" s="2"/>
      </tp>
      <tp t="s">
        <v>#N/A N/A</v>
        <stp/>
        <stp>BDP|4369196580602946653</stp>
        <tr r="I543" s="4"/>
        <tr r="I543" s="2"/>
      </tp>
      <tp t="s">
        <v>#N/A N/A</v>
        <stp/>
        <stp>BDP|8248573284404030871</stp>
        <tr r="H218" s="4"/>
        <tr r="H218" s="2"/>
      </tp>
      <tp t="s">
        <v>#N/A N/A</v>
        <stp/>
        <stp>BDP|1181501054240380803</stp>
        <tr r="K502" s="4"/>
        <tr r="K502" s="2"/>
      </tp>
      <tp t="s">
        <v>#N/A N/A</v>
        <stp/>
        <stp>BDP|8312162448892889633</stp>
        <tr r="H443" s="4"/>
        <tr r="H443" s="2"/>
      </tp>
      <tp t="s">
        <v>#N/A N/A</v>
        <stp/>
        <stp>BDP|1761675218606804965</stp>
        <tr r="P806" s="4"/>
        <tr r="P806" s="2"/>
      </tp>
      <tp t="s">
        <v>#N/A N/A</v>
        <stp/>
        <stp>BDP|7919999073883261376</stp>
        <tr r="J714" s="4"/>
        <tr r="J714" s="2"/>
      </tp>
      <tp t="s">
        <v>#N/A N/A</v>
        <stp/>
        <stp>BDP|6469367391250606533</stp>
        <tr r="D845" s="4"/>
        <tr r="D845" s="2"/>
      </tp>
      <tp t="s">
        <v>#N/A N/A</v>
        <stp/>
        <stp>BDP|1373938875087294115</stp>
        <tr r="P737" s="4"/>
        <tr r="P737" s="2"/>
      </tp>
      <tp t="s">
        <v>#N/A N/A</v>
        <stp/>
        <stp>BDP|5989228309508274661</stp>
        <tr r="P88" s="4"/>
        <tr r="P88" s="2"/>
      </tp>
      <tp t="s">
        <v>#N/A N/A</v>
        <stp/>
        <stp>BDP|6768952211140338764</stp>
        <tr r="M843" s="4"/>
        <tr r="M843" s="2"/>
      </tp>
      <tp t="s">
        <v>#N/A N/A</v>
        <stp/>
        <stp>BDP|2166721683035306152</stp>
        <tr r="F72" s="4"/>
        <tr r="F72" s="2"/>
      </tp>
      <tp t="s">
        <v>#N/A N/A</v>
        <stp/>
        <stp>BDP|6911211216735110993</stp>
        <tr r="I961" s="4"/>
        <tr r="I961" s="2"/>
      </tp>
      <tp t="s">
        <v>#N/A N/A</v>
        <stp/>
        <stp>BDP|5485053436026184907</stp>
        <tr r="L606" s="4"/>
        <tr r="L606" s="2"/>
      </tp>
      <tp t="s">
        <v>#N/A N/A</v>
        <stp/>
        <stp>BDP|9045886489720028073</stp>
        <tr r="J5" s="4"/>
        <tr r="J5" s="2"/>
      </tp>
      <tp t="s">
        <v>#N/A N/A</v>
        <stp/>
        <stp>BDP|6502024944459068251</stp>
        <tr r="F449" s="4"/>
        <tr r="F449" s="2"/>
      </tp>
      <tp t="s">
        <v>#N/A N/A</v>
        <stp/>
        <stp>BDP|3827011634921247898</stp>
        <tr r="C670" s="4"/>
        <tr r="C670" s="2"/>
      </tp>
      <tp t="s">
        <v>#N/A N/A</v>
        <stp/>
        <stp>BDP|2348914423022708206</stp>
        <tr r="I251" s="4"/>
        <tr r="I251" s="2"/>
      </tp>
      <tp t="s">
        <v>#N/A N/A</v>
        <stp/>
        <stp>BDP|9234674522444254030</stp>
        <tr r="Q897" s="4"/>
        <tr r="Q897" s="2"/>
      </tp>
      <tp t="s">
        <v>#N/A N/A</v>
        <stp/>
        <stp>BDP|3432525855708065251</stp>
        <tr r="J872" s="4"/>
        <tr r="J872" s="2"/>
      </tp>
      <tp t="s">
        <v>#N/A N/A</v>
        <stp/>
        <stp>BDP|3606907206227650419</stp>
        <tr r="E452" s="4"/>
        <tr r="E452" s="2"/>
      </tp>
      <tp t="s">
        <v>#N/A N/A</v>
        <stp/>
        <stp>BDP|7417964264498611979</stp>
        <tr r="L460" s="4"/>
        <tr r="L460" s="2"/>
      </tp>
      <tp t="s">
        <v>#N/A N/A</v>
        <stp/>
        <stp>BDP|4028835673780299250</stp>
        <tr r="G825" s="4"/>
        <tr r="G825" s="2"/>
      </tp>
      <tp t="s">
        <v>#N/A N/A</v>
        <stp/>
        <stp>BDP|7235025185531288702</stp>
        <tr r="J257" s="4"/>
        <tr r="J257" s="2"/>
      </tp>
      <tp t="s">
        <v>#N/A N/A</v>
        <stp/>
        <stp>BDP|1152405826627289926</stp>
        <tr r="D341" s="4"/>
        <tr r="D341" s="2"/>
      </tp>
      <tp t="s">
        <v>#N/A N/A</v>
        <stp/>
        <stp>BDP|1729466580766589233</stp>
        <tr r="L905" s="4"/>
        <tr r="L905" s="2"/>
      </tp>
      <tp t="s">
        <v>#N/A N/A</v>
        <stp/>
        <stp>BDP|2386656394203671730</stp>
        <tr r="L510" s="4"/>
        <tr r="L510" s="2"/>
      </tp>
      <tp t="s">
        <v>#N/A N/A</v>
        <stp/>
        <stp>BDP|5230768777075260966</stp>
        <tr r="J517" s="4"/>
        <tr r="J517" s="2"/>
      </tp>
      <tp t="s">
        <v>#N/A N/A</v>
        <stp/>
        <stp>BDP|1189382811383935961</stp>
        <tr r="F1024" s="4"/>
        <tr r="F1024" s="2"/>
      </tp>
      <tp t="s">
        <v>#N/A N/A</v>
        <stp/>
        <stp>BDP|8658059117089218916</stp>
        <tr r="M23" s="4"/>
        <tr r="M23" s="2"/>
      </tp>
      <tp t="s">
        <v>#N/A N/A</v>
        <stp/>
        <stp>BDP|6544010795963515531</stp>
        <tr r="J564" s="4"/>
        <tr r="J564" s="2"/>
      </tp>
      <tp t="s">
        <v>#N/A N/A</v>
        <stp/>
        <stp>BDP|4491013756668436003</stp>
        <tr r="Q413" s="4"/>
        <tr r="Q413" s="2"/>
      </tp>
      <tp t="s">
        <v>#N/A N/A</v>
        <stp/>
        <stp>BDP|5222929651762781218</stp>
        <tr r="D1093" s="4"/>
        <tr r="D1093" s="2"/>
      </tp>
      <tp t="s">
        <v>#N/A N/A</v>
        <stp/>
        <stp>BDP|9136638555796219521</stp>
        <tr r="D1114" s="4"/>
        <tr r="D1114" s="2"/>
      </tp>
      <tp t="s">
        <v>#N/A N/A</v>
        <stp/>
        <stp>BDP|1200459747621730903</stp>
        <tr r="K108" s="4"/>
        <tr r="K108" s="2"/>
      </tp>
      <tp t="s">
        <v>#N/A N/A</v>
        <stp/>
        <stp>BDP|7520128497052611414</stp>
        <tr r="G203" s="4"/>
        <tr r="G203" s="2"/>
      </tp>
      <tp t="s">
        <v>#N/A N/A</v>
        <stp/>
        <stp>BDP|2196950366287520306</stp>
        <tr r="H927" s="4"/>
        <tr r="H927" s="2"/>
      </tp>
      <tp t="s">
        <v>#N/A N/A</v>
        <stp/>
        <stp>BDP|3779441519807531882</stp>
        <tr r="H257" s="4"/>
        <tr r="H257" s="2"/>
      </tp>
      <tp t="s">
        <v>#N/A N/A</v>
        <stp/>
        <stp>BDP|8113925187983570365</stp>
        <tr r="K758" s="4"/>
        <tr r="K758" s="2"/>
      </tp>
      <tp t="s">
        <v>#N/A N/A</v>
        <stp/>
        <stp>BDP|3904164538350170811</stp>
        <tr r="M397" s="4"/>
        <tr r="M397" s="2"/>
      </tp>
      <tp t="s">
        <v>#N/A N/A</v>
        <stp/>
        <stp>BDP|9071161323106617546</stp>
        <tr r="K801" s="4"/>
        <tr r="K801" s="2"/>
      </tp>
      <tp t="s">
        <v>#N/A N/A</v>
        <stp/>
        <stp>BDP|1563918187180348978</stp>
        <tr r="J782" s="4"/>
        <tr r="J782" s="2"/>
      </tp>
      <tp t="s">
        <v>#N/A N/A</v>
        <stp/>
        <stp>BDP|5029968803907492269</stp>
        <tr r="G273" s="4"/>
        <tr r="G273" s="2"/>
      </tp>
      <tp t="s">
        <v>#N/A N/A</v>
        <stp/>
        <stp>BDP|6339055381401817680</stp>
        <tr r="C699" s="4"/>
        <tr r="C699" s="2"/>
      </tp>
      <tp t="s">
        <v>#N/A N/A</v>
        <stp/>
        <stp>BDP|2536319666276238878</stp>
        <tr r="Q982" s="4"/>
        <tr r="Q982" s="2"/>
      </tp>
      <tp t="s">
        <v>#N/A N/A</v>
        <stp/>
        <stp>BDP|6834849756393482192</stp>
        <tr r="O495" s="4"/>
        <tr r="O495" s="2"/>
      </tp>
      <tp t="s">
        <v>#N/A N/A</v>
        <stp/>
        <stp>BDP|2403565740323066952</stp>
        <tr r="E594" s="4"/>
        <tr r="E594" s="2"/>
      </tp>
      <tp t="s">
        <v>#N/A N/A</v>
        <stp/>
        <stp>BDP|4183812350513341349</stp>
        <tr r="J1083" s="4"/>
        <tr r="J1083" s="2"/>
      </tp>
      <tp t="s">
        <v>#N/A N/A</v>
        <stp/>
        <stp>BDP|4416527480014102404</stp>
        <tr r="D55" s="4"/>
        <tr r="D55" s="2"/>
      </tp>
      <tp t="s">
        <v>#N/A N/A</v>
        <stp/>
        <stp>BDP|5795830714000121569</stp>
        <tr r="M1074" s="4"/>
        <tr r="M1074" s="2"/>
      </tp>
      <tp t="s">
        <v>#N/A N/A</v>
        <stp/>
        <stp>BDP|1845905528020469335</stp>
        <tr r="F749" s="4"/>
        <tr r="F749" s="2"/>
      </tp>
      <tp t="s">
        <v>#N/A N/A</v>
        <stp/>
        <stp>BDP|6971537346709236791</stp>
        <tr r="O718" s="4"/>
        <tr r="O718" s="2"/>
      </tp>
      <tp t="s">
        <v>#N/A N/A</v>
        <stp/>
        <stp>BDP|8670533353461040011</stp>
        <tr r="J960" s="4"/>
        <tr r="J960" s="2"/>
      </tp>
      <tp t="s">
        <v>#N/A N/A</v>
        <stp/>
        <stp>BDP|1238651983053442573</stp>
        <tr r="J892" s="4"/>
        <tr r="J892" s="2"/>
      </tp>
      <tp t="s">
        <v>#N/A N/A</v>
        <stp/>
        <stp>BDP|7896225721659868749</stp>
        <tr r="D573" s="4"/>
        <tr r="D573" s="2"/>
      </tp>
      <tp t="s">
        <v>#N/A N/A</v>
        <stp/>
        <stp>BDP|7635760886472601373</stp>
        <tr r="E510" s="4"/>
        <tr r="E510" s="2"/>
      </tp>
      <tp t="s">
        <v>#N/A N/A</v>
        <stp/>
        <stp>BDP|4740665653968595607</stp>
        <tr r="H707" s="4"/>
        <tr r="H707" s="2"/>
      </tp>
      <tp t="s">
        <v>#N/A N/A</v>
        <stp/>
        <stp>BDP|9324695132557676293</stp>
        <tr r="P441" s="4"/>
        <tr r="P441" s="2"/>
      </tp>
      <tp t="s">
        <v>#N/A N/A</v>
        <stp/>
        <stp>BDP|1854793002249120650</stp>
        <tr r="O1030" s="4"/>
        <tr r="O1030" s="2"/>
      </tp>
      <tp t="s">
        <v>#N/A N/A</v>
        <stp/>
        <stp>BDP|8938628231902823656</stp>
        <tr r="G314" s="4"/>
        <tr r="G314" s="2"/>
      </tp>
      <tp t="s">
        <v>#N/A N/A</v>
        <stp/>
        <stp>BDP|4748346993630156758</stp>
        <tr r="Q404" s="4"/>
        <tr r="Q404" s="2"/>
      </tp>
      <tp t="s">
        <v>#N/A N/A</v>
        <stp/>
        <stp>BDP|5290951621542356511</stp>
        <tr r="F605" s="4"/>
        <tr r="F605" s="2"/>
      </tp>
      <tp t="s">
        <v>#N/A N/A</v>
        <stp/>
        <stp>BDP|2907321198583448238</stp>
        <tr r="L82" s="4"/>
        <tr r="L82" s="2"/>
      </tp>
      <tp t="s">
        <v>#N/A N/A</v>
        <stp/>
        <stp>BDP|5769860086579135528</stp>
        <tr r="M260" s="4"/>
        <tr r="M260" s="2"/>
      </tp>
      <tp t="s">
        <v>#N/A N/A</v>
        <stp/>
        <stp>BDP|3775412325368459438</stp>
        <tr r="D86" s="4"/>
        <tr r="D86" s="2"/>
      </tp>
      <tp t="s">
        <v>#N/A N/A</v>
        <stp/>
        <stp>BDP|5181937600446185379</stp>
        <tr r="D754" s="4"/>
        <tr r="D754" s="2"/>
      </tp>
      <tp t="s">
        <v>#N/A N/A</v>
        <stp/>
        <stp>BDP|5104017167439715348</stp>
        <tr r="M671" s="4"/>
        <tr r="M671" s="2"/>
      </tp>
      <tp t="s">
        <v>#N/A N/A</v>
        <stp/>
        <stp>BDP|7480841525190812493</stp>
        <tr r="C791" s="4"/>
        <tr r="C791" s="2"/>
      </tp>
      <tp t="s">
        <v>#N/A N/A</v>
        <stp/>
        <stp>BDP|7094116743739321255</stp>
        <tr r="F192" s="4"/>
        <tr r="F192" s="2"/>
      </tp>
      <tp t="s">
        <v>#N/A N/A</v>
        <stp/>
        <stp>BDP|5316812526910270622</stp>
        <tr r="Q910" s="4"/>
        <tr r="Q910" s="2"/>
      </tp>
      <tp t="s">
        <v>#N/A N/A</v>
        <stp/>
        <stp>BDP|2643276867899376613</stp>
        <tr r="E1107" s="4"/>
        <tr r="E1107" s="2"/>
      </tp>
      <tp t="s">
        <v>#N/A N/A</v>
        <stp/>
        <stp>BDP|4963909914154058195</stp>
        <tr r="F499" s="4"/>
        <tr r="F499" s="2"/>
      </tp>
      <tp t="s">
        <v>#N/A N/A</v>
        <stp/>
        <stp>BDP|7161338427766343923</stp>
        <tr r="D817" s="4"/>
        <tr r="D817" s="2"/>
      </tp>
      <tp t="s">
        <v>#N/A N/A</v>
        <stp/>
        <stp>BDP|8000570700474522068</stp>
        <tr r="D287" s="4"/>
        <tr r="D287" s="2"/>
      </tp>
      <tp t="s">
        <v>#N/A N/A</v>
        <stp/>
        <stp>BDP|9458444011517483212</stp>
        <tr r="Q172" s="4"/>
        <tr r="Q172" s="2"/>
      </tp>
      <tp t="s">
        <v>#N/A N/A</v>
        <stp/>
        <stp>BDP|4656991498675210812</stp>
        <tr r="F997" s="4"/>
        <tr r="F997" s="2"/>
      </tp>
      <tp t="s">
        <v>#N/A N/A</v>
        <stp/>
        <stp>BDP|5879037527059959714</stp>
        <tr r="D27" s="4"/>
        <tr r="D27" s="2"/>
      </tp>
      <tp t="s">
        <v>#N/A N/A</v>
        <stp/>
        <stp>BDP|9965010448474616022</stp>
        <tr r="O547" s="4"/>
        <tr r="O547" s="2"/>
      </tp>
      <tp t="s">
        <v>#N/A N/A</v>
        <stp/>
        <stp>BDP|3753285197589861842</stp>
        <tr r="Q1098" s="4"/>
        <tr r="Q1098" s="2"/>
      </tp>
      <tp t="s">
        <v>#N/A N/A</v>
        <stp/>
        <stp>BDP|4928903908846317268</stp>
        <tr r="J651" s="4"/>
        <tr r="J651" s="2"/>
      </tp>
      <tp t="s">
        <v>#N/A N/A</v>
        <stp/>
        <stp>BDP|4513361954623578862</stp>
        <tr r="K775" s="4"/>
        <tr r="K775" s="2"/>
      </tp>
      <tp t="s">
        <v>#N/A N/A</v>
        <stp/>
        <stp>BDP|4440505762276001820</stp>
        <tr r="J725" s="4"/>
        <tr r="J725" s="2"/>
      </tp>
      <tp t="s">
        <v>#N/A N/A</v>
        <stp/>
        <stp>BDP|5994090481400094456</stp>
        <tr r="C903" s="4"/>
        <tr r="C903" s="2"/>
      </tp>
      <tp t="s">
        <v>#N/A N/A</v>
        <stp/>
        <stp>BDP|3660321687227177660</stp>
        <tr r="N281" s="4"/>
        <tr r="N281" s="2"/>
      </tp>
      <tp t="s">
        <v>#N/A N/A</v>
        <stp/>
        <stp>BDP|7922993926667045221</stp>
        <tr r="K659" s="4"/>
        <tr r="K659" s="2"/>
      </tp>
      <tp t="s">
        <v>#N/A N/A</v>
        <stp/>
        <stp>BDP|1237408740130319859</stp>
        <tr r="C906" s="4"/>
        <tr r="C906" s="2"/>
      </tp>
      <tp t="s">
        <v>#N/A N/A</v>
        <stp/>
        <stp>BDP|6033539840787279958</stp>
        <tr r="E70" s="4"/>
        <tr r="E70" s="2"/>
      </tp>
      <tp t="s">
        <v>#N/A N/A</v>
        <stp/>
        <stp>BDP|4233803325361117627</stp>
        <tr r="O767" s="4"/>
        <tr r="O767" s="2"/>
      </tp>
      <tp t="s">
        <v>#N/A N/A</v>
        <stp/>
        <stp>BDP|2010968449080290695</stp>
        <tr r="E648" s="4"/>
        <tr r="E648" s="2"/>
      </tp>
      <tp t="s">
        <v>#N/A N/A</v>
        <stp/>
        <stp>BDP|4586172986407921399</stp>
        <tr r="N1105" s="4"/>
        <tr r="N1105" s="2"/>
      </tp>
      <tp t="s">
        <v>#N/A N/A</v>
        <stp/>
        <stp>BDP|7800191277498075027</stp>
        <tr r="J394" s="4"/>
        <tr r="J394" s="2"/>
      </tp>
      <tp t="s">
        <v>#N/A N/A</v>
        <stp/>
        <stp>BDP|9649176845133159613</stp>
        <tr r="I530" s="4"/>
        <tr r="I530" s="2"/>
      </tp>
      <tp t="s">
        <v>#N/A N/A</v>
        <stp/>
        <stp>BDP|6952204015638091489</stp>
        <tr r="L1004" s="4"/>
        <tr r="L1004" s="2"/>
      </tp>
      <tp t="s">
        <v>#N/A N/A</v>
        <stp/>
        <stp>BDP|9272624838347456282</stp>
        <tr r="E930" s="4"/>
        <tr r="E930" s="2"/>
      </tp>
      <tp t="s">
        <v>#N/A N/A</v>
        <stp/>
        <stp>BDP|8966350450076170197</stp>
        <tr r="D821" s="4"/>
        <tr r="D821" s="2"/>
      </tp>
      <tp t="s">
        <v>#N/A N/A</v>
        <stp/>
        <stp>BDP|7400297186826811278</stp>
        <tr r="E873" s="4"/>
        <tr r="E873" s="2"/>
      </tp>
      <tp t="s">
        <v>#N/A N/A</v>
        <stp/>
        <stp>BDP|9229229147861053730</stp>
        <tr r="K263" s="4"/>
        <tr r="K263" s="2"/>
      </tp>
      <tp t="s">
        <v>#N/A N/A</v>
        <stp/>
        <stp>BDP|1574225841076673843</stp>
        <tr r="Q73" s="4"/>
        <tr r="Q73" s="2"/>
      </tp>
      <tp t="s">
        <v>#N/A N/A</v>
        <stp/>
        <stp>BDP|6761919940280574263</stp>
        <tr r="M544" s="4"/>
        <tr r="M544" s="2"/>
      </tp>
      <tp t="s">
        <v>#N/A N/A</v>
        <stp/>
        <stp>BDP|7377974644835238671</stp>
        <tr r="I137" s="4"/>
        <tr r="I137" s="2"/>
      </tp>
      <tp t="s">
        <v>#N/A N/A</v>
        <stp/>
        <stp>BDP|4237686188160644318</stp>
        <tr r="L734" s="4"/>
        <tr r="L734" s="2"/>
      </tp>
      <tp t="s">
        <v>#N/A N/A</v>
        <stp/>
        <stp>BDP|1264630566969362111</stp>
        <tr r="P1121" s="4"/>
        <tr r="P1121" s="2"/>
      </tp>
      <tp t="s">
        <v>#N/A N/A</v>
        <stp/>
        <stp>BDP|8293320124105474557</stp>
        <tr r="O197" s="4"/>
        <tr r="O197" s="2"/>
      </tp>
      <tp t="s">
        <v>#N/A N/A</v>
        <stp/>
        <stp>BDP|8318178018276115782</stp>
        <tr r="O249" s="4"/>
        <tr r="O249" s="2"/>
      </tp>
      <tp t="s">
        <v>#N/A N/A</v>
        <stp/>
        <stp>BDP|7919819834564803116</stp>
        <tr r="I978" s="4"/>
        <tr r="I978" s="2"/>
      </tp>
      <tp t="s">
        <v>#N/A N/A</v>
        <stp/>
        <stp>BDP|1126894358661621439</stp>
        <tr r="P942" s="4"/>
        <tr r="P942" s="2"/>
      </tp>
      <tp t="s">
        <v>#N/A N/A</v>
        <stp/>
        <stp>BDP|8044647862966049735</stp>
        <tr r="J376" s="4"/>
        <tr r="J376" s="2"/>
      </tp>
      <tp t="s">
        <v>#N/A N/A</v>
        <stp/>
        <stp>BDP|9198482354419077883</stp>
        <tr r="Q157" s="4"/>
        <tr r="Q157" s="2"/>
      </tp>
      <tp t="s">
        <v>#N/A N/A</v>
        <stp/>
        <stp>BDP|4594361804486510877</stp>
        <tr r="C77" s="4"/>
        <tr r="C77" s="2"/>
      </tp>
      <tp t="s">
        <v>#N/A N/A</v>
        <stp/>
        <stp>BDP|8495126475166739110</stp>
        <tr r="I855" s="4"/>
        <tr r="I855" s="2"/>
      </tp>
      <tp t="s">
        <v>#N/A N/A</v>
        <stp/>
        <stp>BDP|1096092587725820532</stp>
        <tr r="P1007" s="4"/>
        <tr r="P1007" s="2"/>
      </tp>
      <tp t="s">
        <v>#N/A N/A</v>
        <stp/>
        <stp>BDP|8616972770659798630</stp>
        <tr r="M56" s="4"/>
        <tr r="M56" s="2"/>
      </tp>
      <tp t="s">
        <v>#N/A N/A</v>
        <stp/>
        <stp>BDP|3164355403938351110</stp>
        <tr r="E339" s="4"/>
        <tr r="E339" s="2"/>
      </tp>
      <tp t="s">
        <v>#N/A N/A</v>
        <stp/>
        <stp>BDP|7825885101945624322</stp>
        <tr r="E501" s="4"/>
        <tr r="E501" s="2"/>
      </tp>
      <tp t="s">
        <v>#N/A N/A</v>
        <stp/>
        <stp>BDP|9401715368442992316</stp>
        <tr r="L105" s="4"/>
        <tr r="L105" s="2"/>
      </tp>
      <tp t="s">
        <v>#N/A N/A</v>
        <stp/>
        <stp>BDP|8336628639523532783</stp>
        <tr r="E166" s="4"/>
        <tr r="E166" s="2"/>
      </tp>
      <tp t="s">
        <v>#N/A N/A</v>
        <stp/>
        <stp>BDP|6519740127373251919</stp>
        <tr r="Q354" s="4"/>
        <tr r="Q354" s="2"/>
      </tp>
      <tp t="s">
        <v>#N/A N/A</v>
        <stp/>
        <stp>BDP|8227269082392087931</stp>
        <tr r="P790" s="4"/>
        <tr r="P790" s="2"/>
      </tp>
      <tp t="s">
        <v>#N/A N/A</v>
        <stp/>
        <stp>BDP|9896920181510941178</stp>
        <tr r="C781" s="4"/>
        <tr r="C781" s="2"/>
      </tp>
      <tp t="s">
        <v>#N/A N/A</v>
        <stp/>
        <stp>BDP|8115471520174057334</stp>
        <tr r="G1007" s="4"/>
        <tr r="G1007" s="2"/>
      </tp>
      <tp t="s">
        <v>#N/A N/A</v>
        <stp/>
        <stp>BDP|9385446893585529849</stp>
        <tr r="K830" s="4"/>
        <tr r="K830" s="2"/>
      </tp>
      <tp t="s">
        <v>#N/A N/A</v>
        <stp/>
        <stp>BDP|9501455443485113570</stp>
        <tr r="N618" s="4"/>
        <tr r="N618" s="2"/>
      </tp>
      <tp t="s">
        <v>#N/A N/A</v>
        <stp/>
        <stp>BDP|8442233946322516515</stp>
        <tr r="I361" s="4"/>
        <tr r="I361" s="2"/>
      </tp>
      <tp t="s">
        <v>#N/A N/A</v>
        <stp/>
        <stp>BDP|2917999646583381505</stp>
        <tr r="J661" s="4"/>
        <tr r="J661" s="2"/>
      </tp>
      <tp t="s">
        <v>#N/A N/A</v>
        <stp/>
        <stp>BDP|4490946741714587413</stp>
        <tr r="G722" s="4"/>
        <tr r="G722" s="2"/>
      </tp>
      <tp t="s">
        <v>#N/A N/A</v>
        <stp/>
        <stp>BDP|7912516481574518796</stp>
        <tr r="H177" s="4"/>
        <tr r="H177" s="2"/>
      </tp>
      <tp t="s">
        <v>#N/A N/A</v>
        <stp/>
        <stp>BDP|6430452645808980785</stp>
        <tr r="E851" s="4"/>
        <tr r="E851" s="2"/>
      </tp>
      <tp t="s">
        <v>#N/A N/A</v>
        <stp/>
        <stp>BDP|7849393101588447512</stp>
        <tr r="H449" s="4"/>
        <tr r="H449" s="2"/>
      </tp>
      <tp t="s">
        <v>#N/A N/A</v>
        <stp/>
        <stp>BDP|1595025823259082311</stp>
        <tr r="N1005" s="4"/>
        <tr r="N1005" s="2"/>
      </tp>
      <tp t="s">
        <v>#N/A N/A</v>
        <stp/>
        <stp>BDP|4972452107279472359</stp>
        <tr r="M439" s="4"/>
        <tr r="M439" s="2"/>
      </tp>
      <tp t="s">
        <v>#N/A N/A</v>
        <stp/>
        <stp>BDP|7534887029336864168</stp>
        <tr r="N53" s="4"/>
        <tr r="N53" s="2"/>
      </tp>
      <tp t="s">
        <v>#N/A N/A</v>
        <stp/>
        <stp>BDP|1889346125189417376</stp>
        <tr r="K873" s="4"/>
        <tr r="K873" s="2"/>
      </tp>
      <tp t="s">
        <v>#N/A N/A</v>
        <stp/>
        <stp>BDP|3609773785997920170</stp>
        <tr r="O517" s="4"/>
        <tr r="O517" s="2"/>
      </tp>
      <tp t="s">
        <v>#N/A N/A</v>
        <stp/>
        <stp>BDP|9920666810997324364</stp>
        <tr r="E242" s="4"/>
        <tr r="E242" s="2"/>
      </tp>
      <tp t="s">
        <v>#N/A N/A</v>
        <stp/>
        <stp>BDP|4500862779814720573</stp>
        <tr r="O407" s="4"/>
        <tr r="O407" s="2"/>
      </tp>
      <tp t="s">
        <v>#N/A N/A</v>
        <stp/>
        <stp>BDP|3818110388293311388</stp>
        <tr r="C1043" s="4"/>
        <tr r="C1043" s="2"/>
      </tp>
      <tp t="s">
        <v>#N/A N/A</v>
        <stp/>
        <stp>BDP|5351689105778637125</stp>
        <tr r="C12" s="4"/>
        <tr r="C12" s="2"/>
      </tp>
      <tp t="s">
        <v>#N/A N/A</v>
        <stp/>
        <stp>BDP|8333766531972872466</stp>
        <tr r="F987" s="4"/>
        <tr r="F987" s="2"/>
      </tp>
      <tp t="s">
        <v>#N/A N/A</v>
        <stp/>
        <stp>BDP|8642452848314497650</stp>
        <tr r="N369" s="4"/>
        <tr r="N369" s="2"/>
      </tp>
      <tp t="s">
        <v>#N/A N/A</v>
        <stp/>
        <stp>BDP|4239221627097479999</stp>
        <tr r="D720" s="4"/>
        <tr r="D720" s="2"/>
      </tp>
      <tp t="s">
        <v>#N/A N/A</v>
        <stp/>
        <stp>BDP|6087410407799413182</stp>
        <tr r="Q436" s="4"/>
        <tr r="Q436" s="2"/>
      </tp>
      <tp t="s">
        <v>#N/A N/A</v>
        <stp/>
        <stp>BDP|9754928209709518334</stp>
        <tr r="N447" s="4"/>
        <tr r="N447" s="2"/>
      </tp>
      <tp t="s">
        <v>#N/A N/A</v>
        <stp/>
        <stp>BDP|1876078262645165861</stp>
        <tr r="H967" s="4"/>
        <tr r="H967" s="2"/>
      </tp>
      <tp t="s">
        <v>#N/A N/A</v>
        <stp/>
        <stp>BDP|8218393477861360752</stp>
        <tr r="K80" s="4"/>
        <tr r="K80" s="2"/>
      </tp>
      <tp t="s">
        <v>#N/A N/A</v>
        <stp/>
        <stp>BDP|4640872597416551996</stp>
        <tr r="P529" s="4"/>
        <tr r="P529" s="2"/>
      </tp>
      <tp t="s">
        <v>#N/A N/A</v>
        <stp/>
        <stp>BDP|8586988695697306516</stp>
        <tr r="K780" s="4"/>
        <tr r="K780" s="2"/>
      </tp>
      <tp t="s">
        <v>#N/A N/A</v>
        <stp/>
        <stp>BDP|6513138560378498383</stp>
        <tr r="N294" s="4"/>
        <tr r="N294" s="2"/>
      </tp>
      <tp t="s">
        <v>#N/A N/A</v>
        <stp/>
        <stp>BDP|6702707899570724230</stp>
        <tr r="Q258" s="4"/>
        <tr r="Q258" s="2"/>
      </tp>
      <tp t="s">
        <v>#N/A N/A</v>
        <stp/>
        <stp>BDP|7354498683534498571</stp>
        <tr r="G501" s="4"/>
        <tr r="G501" s="2"/>
      </tp>
      <tp t="s">
        <v>#N/A N/A</v>
        <stp/>
        <stp>BDP|1874857977572450640</stp>
        <tr r="H225" s="4"/>
        <tr r="H225" s="2"/>
      </tp>
      <tp t="s">
        <v>#N/A N/A</v>
        <stp/>
        <stp>BDP|2471136976317315980</stp>
        <tr r="F690" s="4"/>
        <tr r="F690" s="2"/>
      </tp>
      <tp t="s">
        <v>#N/A N/A</v>
        <stp/>
        <stp>BDP|4720519896854291689</stp>
        <tr r="P508" s="4"/>
        <tr r="P508" s="2"/>
      </tp>
      <tp t="s">
        <v>#N/A N/A</v>
        <stp/>
        <stp>BDP|1509804706525907602</stp>
        <tr r="J384" s="4"/>
        <tr r="J384" s="2"/>
      </tp>
      <tp t="s">
        <v>#N/A N/A</v>
        <stp/>
        <stp>BDP|4888548396892882082</stp>
        <tr r="L58" s="4"/>
        <tr r="L58" s="2"/>
      </tp>
      <tp t="s">
        <v>#N/A N/A</v>
        <stp/>
        <stp>BDP|1913956668045733196</stp>
        <tr r="N584" s="4"/>
        <tr r="N584" s="2"/>
      </tp>
      <tp t="s">
        <v>#N/A N/A</v>
        <stp/>
        <stp>BDP|4956875071262592309</stp>
        <tr r="C212" s="4"/>
        <tr r="C212" s="2"/>
      </tp>
      <tp t="s">
        <v>#N/A N/A</v>
        <stp/>
        <stp>BDP|6763545611280847807</stp>
        <tr r="J488" s="4"/>
        <tr r="J488" s="2"/>
      </tp>
      <tp t="s">
        <v>#N/A N/A</v>
        <stp/>
        <stp>BDP|4112753631458951266</stp>
        <tr r="K855" s="4"/>
        <tr r="K855" s="2"/>
      </tp>
      <tp t="s">
        <v>#N/A N/A</v>
        <stp/>
        <stp>BDP|5554157581316970023</stp>
        <tr r="L9" s="4"/>
        <tr r="L9" s="2"/>
      </tp>
      <tp t="s">
        <v>#N/A N/A</v>
        <stp/>
        <stp>BDP|7510741349736571875</stp>
        <tr r="G751" s="4"/>
        <tr r="G751" s="2"/>
      </tp>
      <tp t="s">
        <v>#N/A N/A</v>
        <stp/>
        <stp>BDP|8861131573801087522</stp>
        <tr r="O336" s="4"/>
        <tr r="O336" s="2"/>
      </tp>
      <tp t="s">
        <v>#N/A N/A</v>
        <stp/>
        <stp>BDP|8232051873552710792</stp>
        <tr r="D1080" s="4"/>
        <tr r="D1080" s="2"/>
      </tp>
      <tp t="s">
        <v>#N/A N/A</v>
        <stp/>
        <stp>BDP|2660417297446267385</stp>
        <tr r="F832" s="4"/>
        <tr r="F832" s="2"/>
      </tp>
      <tp t="s">
        <v>#N/A N/A</v>
        <stp/>
        <stp>BDP|3412155092370838112</stp>
        <tr r="N469" s="4"/>
        <tr r="N469" s="2"/>
      </tp>
      <tp t="s">
        <v>#N/A N/A</v>
        <stp/>
        <stp>BDP|5733765993487016698</stp>
        <tr r="D257" s="4"/>
        <tr r="D257" s="2"/>
      </tp>
      <tp t="s">
        <v>#N/A N/A</v>
        <stp/>
        <stp>BDP|9058200619998212807</stp>
        <tr r="M933" s="4"/>
        <tr r="M933" s="2"/>
      </tp>
      <tp t="s">
        <v>#N/A N/A</v>
        <stp/>
        <stp>BDP|3821656580837234042</stp>
        <tr r="F460" s="4"/>
        <tr r="F460" s="2"/>
      </tp>
      <tp t="s">
        <v>#N/A N/A</v>
        <stp/>
        <stp>BDP|8622837079875118861</stp>
        <tr r="M566" s="4"/>
        <tr r="M566" s="2"/>
      </tp>
      <tp t="s">
        <v>#N/A N/A</v>
        <stp/>
        <stp>BDP|9879350720023327158</stp>
        <tr r="I168" s="4"/>
        <tr r="I168" s="2"/>
      </tp>
      <tp t="s">
        <v>#N/A N/A</v>
        <stp/>
        <stp>BDP|9517619511902781695</stp>
        <tr r="L1096" s="4"/>
        <tr r="L1096" s="2"/>
      </tp>
      <tp t="s">
        <v>#N/A N/A</v>
        <stp/>
        <stp>BDP|9321882250397982997</stp>
        <tr r="O823" s="4"/>
        <tr r="O823" s="2"/>
      </tp>
      <tp t="s">
        <v>#N/A N/A</v>
        <stp/>
        <stp>BDP|7633180286701684553</stp>
        <tr r="F1063" s="4"/>
        <tr r="F1063" s="2"/>
      </tp>
      <tp t="s">
        <v>#N/A N/A</v>
        <stp/>
        <stp>BDP|4266922560415271496</stp>
        <tr r="F757" s="4"/>
        <tr r="F757" s="2"/>
      </tp>
      <tp t="s">
        <v>#N/A N/A</v>
        <stp/>
        <stp>BDP|5806830021527507244</stp>
        <tr r="D28" s="4"/>
        <tr r="D28" s="2"/>
      </tp>
      <tp t="s">
        <v>#N/A N/A</v>
        <stp/>
        <stp>BDP|3982616184654317349</stp>
        <tr r="G989" s="4"/>
        <tr r="G989" s="2"/>
      </tp>
      <tp t="s">
        <v>#N/A N/A</v>
        <stp/>
        <stp>BDP|6003912652519832906</stp>
        <tr r="N1063" s="4"/>
        <tr r="N1063" s="2"/>
      </tp>
      <tp t="s">
        <v>#N/A N/A</v>
        <stp/>
        <stp>BDP|8591475089207635968</stp>
        <tr r="N472" s="4"/>
        <tr r="N472" s="2"/>
      </tp>
      <tp t="s">
        <v>#N/A N/A</v>
        <stp/>
        <stp>BDP|7489665969818097509</stp>
        <tr r="E538" s="4"/>
        <tr r="E538" s="2"/>
      </tp>
      <tp t="s">
        <v>#N/A N/A</v>
        <stp/>
        <stp>BDP|1477366104090808854</stp>
        <tr r="C48" s="4"/>
        <tr r="C48" s="2"/>
      </tp>
      <tp t="s">
        <v>#N/A N/A</v>
        <stp/>
        <stp>BDP|4636966002187096098</stp>
        <tr r="E837" s="4"/>
        <tr r="E837" s="2"/>
      </tp>
      <tp t="s">
        <v>#N/A N/A</v>
        <stp/>
        <stp>BDP|8771816259709316670</stp>
        <tr r="H450" s="4"/>
        <tr r="H450" s="2"/>
      </tp>
      <tp t="s">
        <v>#N/A N/A</v>
        <stp/>
        <stp>BDP|2580157410920987817</stp>
        <tr r="C905" s="4"/>
        <tr r="C905" s="2"/>
      </tp>
      <tp t="s">
        <v>#N/A N/A</v>
        <stp/>
        <stp>BDP|6484883852391216040</stp>
        <tr r="C814" s="4"/>
        <tr r="C814" s="2"/>
      </tp>
      <tp t="s">
        <v>#N/A N/A</v>
        <stp/>
        <stp>BDP|3683834531056448481</stp>
        <tr r="G1130" s="4"/>
        <tr r="G1130" s="2"/>
      </tp>
      <tp t="s">
        <v>#N/A N/A</v>
        <stp/>
        <stp>BDP|7084923288235636942</stp>
        <tr r="C97" s="4"/>
        <tr r="C97" s="2"/>
      </tp>
      <tp t="s">
        <v>#N/A N/A</v>
        <stp/>
        <stp>BDP|2759639538739039443</stp>
        <tr r="M458" s="4"/>
        <tr r="M458" s="2"/>
      </tp>
      <tp t="s">
        <v>#N/A N/A</v>
        <stp/>
        <stp>BDP|5924539893175217630</stp>
        <tr r="G860" s="4"/>
        <tr r="G860" s="2"/>
      </tp>
      <tp t="s">
        <v>#N/A N/A</v>
        <stp/>
        <stp>BDP|5573986106401572768</stp>
        <tr r="H1114" s="4"/>
        <tr r="H1114" s="2"/>
      </tp>
      <tp t="s">
        <v>#N/A N/A</v>
        <stp/>
        <stp>BDP|7831908691385612873</stp>
        <tr r="J940" s="4"/>
        <tr r="J940" s="2"/>
      </tp>
      <tp t="s">
        <v>#N/A N/A</v>
        <stp/>
        <stp>BDP|3369993261380080632</stp>
        <tr r="G922" s="4"/>
        <tr r="G922" s="2"/>
      </tp>
      <tp t="s">
        <v>#N/A N/A</v>
        <stp/>
        <stp>BDP|7186336306146872844</stp>
        <tr r="Q767" s="4"/>
        <tr r="Q767" s="2"/>
      </tp>
      <tp t="s">
        <v>#N/A N/A</v>
        <stp/>
        <stp>BDP|7382762233079804066</stp>
        <tr r="L421" s="4"/>
        <tr r="L421" s="2"/>
      </tp>
      <tp t="s">
        <v>#N/A N/A</v>
        <stp/>
        <stp>BDP|1277599170070765947</stp>
        <tr r="G975" s="4"/>
        <tr r="G975" s="2"/>
      </tp>
      <tp t="s">
        <v>#N/A N/A</v>
        <stp/>
        <stp>BDP|8880519002684502368</stp>
        <tr r="I836" s="4"/>
        <tr r="I836" s="2"/>
      </tp>
      <tp t="s">
        <v>#N/A N/A</v>
        <stp/>
        <stp>BDP|9382616646314815542</stp>
        <tr r="I478" s="4"/>
        <tr r="I478" s="2"/>
      </tp>
      <tp t="s">
        <v>#N/A N/A</v>
        <stp/>
        <stp>BDP|3808853945173555659</stp>
        <tr r="I1019" s="4"/>
        <tr r="I1019" s="2"/>
      </tp>
      <tp t="s">
        <v>#N/A N/A</v>
        <stp/>
        <stp>BDP|6884554894648237837</stp>
        <tr r="P386" s="4"/>
        <tr r="P386" s="2"/>
      </tp>
      <tp t="s">
        <v>#N/A N/A</v>
        <stp/>
        <stp>BDP|9106594371141311025</stp>
        <tr r="E900" s="4"/>
        <tr r="E900" s="2"/>
      </tp>
      <tp t="s">
        <v>#N/A N/A</v>
        <stp/>
        <stp>BDP|9100672551662741281</stp>
        <tr r="E273" s="4"/>
        <tr r="E273" s="2"/>
      </tp>
      <tp t="s">
        <v>#N/A N/A</v>
        <stp/>
        <stp>BDP|2949648164229689177</stp>
        <tr r="D1088" s="4"/>
        <tr r="D1088" s="2"/>
      </tp>
      <tp t="s">
        <v>#N/A N/A</v>
        <stp/>
        <stp>BDP|7264595085010026060</stp>
        <tr r="O1003" s="4"/>
        <tr r="O1003" s="2"/>
      </tp>
      <tp t="s">
        <v>#N/A N/A</v>
        <stp/>
        <stp>BDP|7360127782395924121</stp>
        <tr r="F436" s="4"/>
        <tr r="F436" s="2"/>
      </tp>
      <tp t="s">
        <v>#N/A N/A</v>
        <stp/>
        <stp>BDP|5515331285323340787</stp>
        <tr r="P1106" s="4"/>
        <tr r="P1106" s="2"/>
      </tp>
      <tp t="s">
        <v>#N/A N/A</v>
        <stp/>
        <stp>BDP|2681282042207093941</stp>
        <tr r="L278" s="4"/>
        <tr r="L278" s="2"/>
      </tp>
      <tp t="s">
        <v>#N/A N/A</v>
        <stp/>
        <stp>BDP|7868661393294671632</stp>
        <tr r="P675" s="4"/>
        <tr r="P675" s="2"/>
      </tp>
      <tp t="s">
        <v>#N/A N/A</v>
        <stp/>
        <stp>BDP|8193799374190147255</stp>
        <tr r="D1012" s="4"/>
        <tr r="D1012" s="2"/>
      </tp>
      <tp t="s">
        <v>#N/A N/A</v>
        <stp/>
        <stp>BDP|1347252978466521833</stp>
        <tr r="F465" s="4"/>
        <tr r="F465" s="2"/>
      </tp>
      <tp t="s">
        <v>#N/A N/A</v>
        <stp/>
        <stp>BDP|5023636114161927965</stp>
        <tr r="L900" s="4"/>
        <tr r="L900" s="2"/>
      </tp>
      <tp t="s">
        <v>#N/A N/A</v>
        <stp/>
        <stp>BDP|4698998955730267205</stp>
        <tr r="K295" s="4"/>
        <tr r="K295" s="2"/>
      </tp>
      <tp t="s">
        <v>#N/A N/A</v>
        <stp/>
        <stp>BDP|3558273589344047734</stp>
        <tr r="G169" s="4"/>
        <tr r="G169" s="2"/>
      </tp>
      <tp t="s">
        <v>#N/A N/A</v>
        <stp/>
        <stp>BDP|4128896082528672641</stp>
        <tr r="K627" s="4"/>
        <tr r="K627" s="2"/>
      </tp>
      <tp t="s">
        <v>#N/A N/A</v>
        <stp/>
        <stp>BDP|1026125454008896768</stp>
        <tr r="D417" s="4"/>
        <tr r="D417" s="2"/>
      </tp>
      <tp t="s">
        <v>#N/A N/A</v>
        <stp/>
        <stp>BDP|3800804016071077165</stp>
        <tr r="F316" s="4"/>
        <tr r="F316" s="2"/>
      </tp>
      <tp t="s">
        <v>#N/A N/A</v>
        <stp/>
        <stp>BDP|6182628067824592897</stp>
        <tr r="D914" s="4"/>
        <tr r="D914" s="2"/>
      </tp>
      <tp t="s">
        <v>#N/A N/A</v>
        <stp/>
        <stp>BDP|4075003452362904931</stp>
        <tr r="E1024" s="4"/>
        <tr r="E1024" s="2"/>
      </tp>
      <tp t="s">
        <v>#N/A N/A</v>
        <stp/>
        <stp>BDP|2621085391176069776</stp>
        <tr r="C564" s="4"/>
        <tr r="C564" s="2"/>
      </tp>
      <tp t="s">
        <v>#N/A N/A</v>
        <stp/>
        <stp>BDP|3903672539615757999</stp>
        <tr r="L961" s="4"/>
        <tr r="L961" s="2"/>
      </tp>
      <tp t="s">
        <v>#N/A N/A</v>
        <stp/>
        <stp>BDP|9285230645832508788</stp>
        <tr r="Q8" s="4"/>
        <tr r="Q8" s="2"/>
      </tp>
      <tp t="s">
        <v>#N/A N/A</v>
        <stp/>
        <stp>BDP|8984621232215662266</stp>
        <tr r="K644" s="4"/>
        <tr r="K644" s="2"/>
      </tp>
      <tp t="s">
        <v>#N/A N/A</v>
        <stp/>
        <stp>BDP|2232499163312732860</stp>
        <tr r="H788" s="4"/>
        <tr r="H788" s="2"/>
      </tp>
      <tp t="s">
        <v>#N/A N/A</v>
        <stp/>
        <stp>BDP|2726559989614434164</stp>
        <tr r="H893" s="4"/>
        <tr r="H893" s="2"/>
      </tp>
      <tp t="s">
        <v>#N/A N/A</v>
        <stp/>
        <stp>BDP|2397882741955371108</stp>
        <tr r="Q434" s="4"/>
        <tr r="Q434" s="2"/>
      </tp>
      <tp t="s">
        <v>#N/A N/A</v>
        <stp/>
        <stp>BDP|8137561800381645688</stp>
        <tr r="M13" s="4"/>
        <tr r="M13" s="2"/>
      </tp>
      <tp t="s">
        <v>#N/A N/A</v>
        <stp/>
        <stp>BDP|7250329824045977946</stp>
        <tr r="C804" s="4"/>
        <tr r="C804" s="2"/>
      </tp>
      <tp t="s">
        <v>#N/A N/A</v>
        <stp/>
        <stp>BDP|6569448748688933497</stp>
        <tr r="O804" s="4"/>
        <tr r="O804" s="2"/>
      </tp>
      <tp t="s">
        <v>#N/A N/A</v>
        <stp/>
        <stp>BDP|9891126034761257051</stp>
        <tr r="D802" s="4"/>
        <tr r="D802" s="2"/>
      </tp>
      <tp t="s">
        <v>#N/A N/A</v>
        <stp/>
        <stp>BDP|7638201121824748992</stp>
        <tr r="K963" s="4"/>
        <tr r="K963" s="2"/>
      </tp>
      <tp t="s">
        <v>#N/A N/A</v>
        <stp/>
        <stp>BDP|8806446245511299326</stp>
        <tr r="M1135" s="4"/>
        <tr r="M1135" s="2"/>
      </tp>
      <tp t="s">
        <v>#N/A N/A</v>
        <stp/>
        <stp>BDP|5174265894945875120</stp>
        <tr r="H755" s="4"/>
        <tr r="H755" s="2"/>
      </tp>
      <tp t="s">
        <v>#N/A N/A</v>
        <stp/>
        <stp>BDP|8455579702370091788</stp>
        <tr r="E64" s="4"/>
        <tr r="E64" s="2"/>
      </tp>
      <tp t="s">
        <v>#N/A N/A</v>
        <stp/>
        <stp>BDP|1913645341208181140</stp>
        <tr r="O536" s="4"/>
        <tr r="O536" s="2"/>
      </tp>
      <tp t="s">
        <v>#N/A N/A</v>
        <stp/>
        <stp>BDP|7395029768512116915</stp>
        <tr r="Q914" s="4"/>
        <tr r="Q914" s="2"/>
      </tp>
      <tp t="s">
        <v>#N/A N/A</v>
        <stp/>
        <stp>BDP|4857467803602240860</stp>
        <tr r="L520" s="4"/>
        <tr r="L520" s="2"/>
      </tp>
      <tp t="s">
        <v>#N/A N/A</v>
        <stp/>
        <stp>BDP|7911335434618124563</stp>
        <tr r="F504" s="4"/>
        <tr r="F504" s="2"/>
      </tp>
      <tp t="s">
        <v>#N/A N/A</v>
        <stp/>
        <stp>BDP|5091968608090506622</stp>
        <tr r="F90" s="4"/>
        <tr r="F90" s="2"/>
      </tp>
      <tp t="s">
        <v>#N/A N/A</v>
        <stp/>
        <stp>BDP|9122050218776524405</stp>
        <tr r="M234" s="4"/>
        <tr r="M234" s="2"/>
      </tp>
      <tp t="s">
        <v>#N/A N/A</v>
        <stp/>
        <stp>BDP|8113426174348900971</stp>
        <tr r="C1157" s="4"/>
        <tr r="C1157" s="2"/>
      </tp>
      <tp t="s">
        <v>#N/A N/A</v>
        <stp/>
        <stp>BDP|2975926717315409516</stp>
        <tr r="G1095" s="4"/>
        <tr r="G1095" s="2"/>
      </tp>
      <tp t="s">
        <v>#N/A N/A</v>
        <stp/>
        <stp>BDP|9781323848251285566</stp>
        <tr r="N1121" s="4"/>
        <tr r="N1121" s="2"/>
      </tp>
      <tp t="s">
        <v>#N/A N/A</v>
        <stp/>
        <stp>BDP|9183339019929067828</stp>
        <tr r="C656" s="4"/>
        <tr r="C656" s="2"/>
      </tp>
      <tp t="s">
        <v>#N/A N/A</v>
        <stp/>
        <stp>BDP|1083956963321988563</stp>
        <tr r="D463" s="4"/>
        <tr r="D463" s="2"/>
      </tp>
      <tp t="s">
        <v>#N/A N/A</v>
        <stp/>
        <stp>BDP|3877654981047175042</stp>
        <tr r="G155" s="4"/>
        <tr r="G155" s="2"/>
      </tp>
      <tp t="s">
        <v>#N/A N/A</v>
        <stp/>
        <stp>BDP|5911867446862504126</stp>
        <tr r="P742" s="4"/>
        <tr r="P742" s="2"/>
      </tp>
      <tp t="s">
        <v>#N/A N/A</v>
        <stp/>
        <stp>BDP|6741460240869734587</stp>
        <tr r="C475" s="4"/>
        <tr r="C475" s="2"/>
      </tp>
      <tp t="s">
        <v>#N/A N/A</v>
        <stp/>
        <stp>BDP|6443316579238399011</stp>
        <tr r="J208" s="4"/>
        <tr r="J208" s="2"/>
      </tp>
      <tp t="s">
        <v>#N/A N/A</v>
        <stp/>
        <stp>BDP|3983030350898016449</stp>
        <tr r="G1058" s="4"/>
        <tr r="G1058" s="2"/>
      </tp>
      <tp t="s">
        <v>#N/A N/A</v>
        <stp/>
        <stp>BDP|9430837831978944012</stp>
        <tr r="I85" s="4"/>
        <tr r="I85" s="2"/>
      </tp>
      <tp t="s">
        <v>#N/A N/A</v>
        <stp/>
        <stp>BDP|9188107756767065094</stp>
        <tr r="D1004" s="4"/>
        <tr r="D1004" s="2"/>
      </tp>
      <tp t="s">
        <v>#N/A N/A</v>
        <stp/>
        <stp>BDP|8577881646286792827</stp>
        <tr r="H1038" s="4"/>
        <tr r="H1038" s="2"/>
      </tp>
      <tp t="s">
        <v>#N/A N/A</v>
        <stp/>
        <stp>BDP|7256654209522582952</stp>
        <tr r="G1019" s="4"/>
        <tr r="G1019" s="2"/>
      </tp>
      <tp t="s">
        <v>#N/A N/A</v>
        <stp/>
        <stp>BDP|8938418957472890198</stp>
        <tr r="M182" s="4"/>
        <tr r="M182" s="2"/>
      </tp>
      <tp t="s">
        <v>#N/A N/A</v>
        <stp/>
        <stp>BDP|8826621724130062605</stp>
        <tr r="F902" s="4"/>
        <tr r="F902" s="2"/>
      </tp>
      <tp t="s">
        <v>#N/A N/A</v>
        <stp/>
        <stp>BDP|4426638279459392636</stp>
        <tr r="P829" s="4"/>
        <tr r="P829" s="2"/>
      </tp>
      <tp t="s">
        <v>#N/A N/A</v>
        <stp/>
        <stp>BDP|2736244339460735930</stp>
        <tr r="I247" s="4"/>
        <tr r="I247" s="2"/>
      </tp>
      <tp t="s">
        <v>#N/A N/A</v>
        <stp/>
        <stp>BDP|7638723140977900939</stp>
        <tr r="I50" s="4"/>
        <tr r="I50" s="2"/>
      </tp>
      <tp t="s">
        <v>#N/A N/A</v>
        <stp/>
        <stp>BDP|4947939075880644071</stp>
        <tr r="C56" s="4"/>
        <tr r="C56" s="2"/>
      </tp>
      <tp t="s">
        <v>#N/A N/A</v>
        <stp/>
        <stp>BDP|2175000958688530521</stp>
        <tr r="J204" s="4"/>
        <tr r="J204" s="2"/>
      </tp>
      <tp t="s">
        <v>#N/A N/A</v>
        <stp/>
        <stp>BDP|2925375372725238901</stp>
        <tr r="F721" s="4"/>
        <tr r="F721" s="2"/>
      </tp>
      <tp t="s">
        <v>#N/A N/A</v>
        <stp/>
        <stp>BDP|7516947893738912552</stp>
        <tr r="D1120" s="4"/>
        <tr r="D1120" s="2"/>
      </tp>
      <tp t="s">
        <v>#N/A N/A</v>
        <stp/>
        <stp>BDP|4277865006621505791</stp>
        <tr r="D282" s="4"/>
        <tr r="D282" s="2"/>
      </tp>
      <tp t="s">
        <v>#N/A N/A</v>
        <stp/>
        <stp>BDP|5738736392131077086</stp>
        <tr r="P1112" s="4"/>
        <tr r="P1112" s="2"/>
      </tp>
      <tp t="s">
        <v>#N/A N/A</v>
        <stp/>
        <stp>BDP|7722918859574892590</stp>
        <tr r="P954" s="4"/>
        <tr r="P954" s="2"/>
      </tp>
      <tp t="s">
        <v>#N/A N/A</v>
        <stp/>
        <stp>BDP|6612227028094652845</stp>
        <tr r="L815" s="4"/>
        <tr r="L815" s="2"/>
      </tp>
      <tp t="s">
        <v>#N/A N/A</v>
        <stp/>
        <stp>BDP|4772372608165618803</stp>
        <tr r="N13" s="4"/>
        <tr r="N13" s="2"/>
      </tp>
      <tp t="s">
        <v>#N/A N/A</v>
        <stp/>
        <stp>BDP|3113242833898832011</stp>
        <tr r="K409" s="4"/>
        <tr r="K409" s="2"/>
      </tp>
      <tp t="s">
        <v>#N/A N/A</v>
        <stp/>
        <stp>BDP|7783421603701878810</stp>
        <tr r="H284" s="4"/>
        <tr r="H284" s="2"/>
      </tp>
      <tp t="s">
        <v>#N/A N/A</v>
        <stp/>
        <stp>BDP|1296934824265921534</stp>
        <tr r="C941" s="4"/>
        <tr r="C941" s="2"/>
      </tp>
      <tp t="s">
        <v>#N/A N/A</v>
        <stp/>
        <stp>BDP|9807829710239346367</stp>
        <tr r="C758" s="4"/>
        <tr r="C758" s="2"/>
      </tp>
      <tp t="s">
        <v>#N/A N/A</v>
        <stp/>
        <stp>BDP|6153553498075562568</stp>
        <tr r="C192" s="4"/>
        <tr r="C192" s="2"/>
      </tp>
      <tp t="s">
        <v>#N/A N/A</v>
        <stp/>
        <stp>BDP|6273504087262889321</stp>
        <tr r="D737" s="4"/>
        <tr r="D737" s="2"/>
      </tp>
      <tp t="s">
        <v>#N/A N/A</v>
        <stp/>
        <stp>BDP|4746760668986546931</stp>
        <tr r="L650" s="4"/>
        <tr r="L650" s="2"/>
      </tp>
      <tp t="s">
        <v>#N/A N/A</v>
        <stp/>
        <stp>BDP|9817619149488900966</stp>
        <tr r="C976" s="4"/>
        <tr r="C976" s="2"/>
      </tp>
      <tp t="s">
        <v>#N/A N/A</v>
        <stp/>
        <stp>BDP|9282911735808085194</stp>
        <tr r="L741" s="4"/>
        <tr r="L741" s="2"/>
      </tp>
      <tp t="s">
        <v>#N/A N/A</v>
        <stp/>
        <stp>BDP|9001290510416104679</stp>
        <tr r="C892" s="4"/>
        <tr r="C892" s="2"/>
      </tp>
      <tp t="s">
        <v>#N/A N/A</v>
        <stp/>
        <stp>BDP|2559223249889636771</stp>
        <tr r="P808" s="4"/>
        <tr r="P808" s="2"/>
      </tp>
      <tp t="s">
        <v>#N/A N/A</v>
        <stp/>
        <stp>BDP|4817923842903640013</stp>
        <tr r="P681" s="4"/>
        <tr r="P681" s="2"/>
      </tp>
      <tp t="s">
        <v>#N/A N/A</v>
        <stp/>
        <stp>BDP|3710701328068384436</stp>
        <tr r="C312" s="4"/>
        <tr r="C312" s="2"/>
      </tp>
      <tp t="s">
        <v>#N/A N/A</v>
        <stp/>
        <stp>BDP|8745984784675144653</stp>
        <tr r="D856" s="4"/>
        <tr r="D856" s="2"/>
      </tp>
      <tp t="s">
        <v>#N/A N/A</v>
        <stp/>
        <stp>BDP|7476686627750346972</stp>
        <tr r="Q304" s="4"/>
        <tr r="Q304" s="2"/>
      </tp>
      <tp t="s">
        <v>#N/A N/A</v>
        <stp/>
        <stp>BDP|8830204547892883687</stp>
        <tr r="C137" s="4"/>
        <tr r="C137" s="2"/>
      </tp>
      <tp t="s">
        <v>#N/A N/A</v>
        <stp/>
        <stp>BDP|7804307421284752810</stp>
        <tr r="P814" s="4"/>
        <tr r="P814" s="2"/>
      </tp>
      <tp t="s">
        <v>#N/A N/A</v>
        <stp/>
        <stp>BDP|1007235707100934925</stp>
        <tr r="Q276" s="4"/>
        <tr r="Q276" s="2"/>
      </tp>
      <tp t="s">
        <v>#N/A N/A</v>
        <stp/>
        <stp>BDP|8257584826691125427</stp>
        <tr r="Q34" s="4"/>
        <tr r="Q34" s="2"/>
      </tp>
      <tp t="s">
        <v>#N/A N/A</v>
        <stp/>
        <stp>BDP|9417096467135431010</stp>
        <tr r="M976" s="4"/>
        <tr r="M976" s="2"/>
      </tp>
      <tp t="s">
        <v>#N/A N/A</v>
        <stp/>
        <stp>BDP|3213984853252341756</stp>
        <tr r="K1087" s="4"/>
        <tr r="K1087" s="2"/>
      </tp>
      <tp t="s">
        <v>#N/A N/A</v>
        <stp/>
        <stp>BDP|9976379244033022758</stp>
        <tr r="L1119" s="4"/>
        <tr r="L1119" s="2"/>
      </tp>
      <tp t="s">
        <v>#N/A N/A</v>
        <stp/>
        <stp>BDP|1951294782658404990</stp>
        <tr r="E555" s="4"/>
        <tr r="E555" s="2"/>
      </tp>
      <tp t="s">
        <v>#N/A N/A</v>
        <stp/>
        <stp>BDP|4057519314958946208</stp>
        <tr r="O60" s="4"/>
        <tr r="O60" s="2"/>
      </tp>
      <tp t="s">
        <v>#N/A N/A</v>
        <stp/>
        <stp>BDP|2236301415078996222</stp>
        <tr r="D178" s="4"/>
        <tr r="D178" s="2"/>
      </tp>
      <tp t="s">
        <v>#N/A N/A</v>
        <stp/>
        <stp>BDP|6838960231710787645</stp>
        <tr r="N1097" s="4"/>
        <tr r="N1097" s="2"/>
      </tp>
      <tp t="s">
        <v>#N/A N/A</v>
        <stp/>
        <stp>BDP|9049024621602874378</stp>
        <tr r="C1138" s="4"/>
        <tr r="C1138" s="2"/>
      </tp>
      <tp t="s">
        <v>#N/A N/A</v>
        <stp/>
        <stp>BDP|7552056993844715082</stp>
        <tr r="N944" s="4"/>
        <tr r="N944" s="2"/>
      </tp>
      <tp t="s">
        <v>#N/A N/A</v>
        <stp/>
        <stp>BDP|1902681452861764984</stp>
        <tr r="H90" s="4"/>
        <tr r="H90" s="2"/>
      </tp>
      <tp t="s">
        <v>#N/A N/A</v>
        <stp/>
        <stp>BDP|8832634412145046059</stp>
        <tr r="J129" s="4"/>
        <tr r="J129" s="2"/>
      </tp>
      <tp t="s">
        <v>#N/A N/A</v>
        <stp/>
        <stp>BDP|7831783038849455006</stp>
        <tr r="L222" s="4"/>
        <tr r="L222" s="2"/>
      </tp>
      <tp t="s">
        <v>#N/A N/A</v>
        <stp/>
        <stp>BDP|4208789372867336979</stp>
        <tr r="F103" s="4"/>
        <tr r="F103" s="2"/>
      </tp>
      <tp t="s">
        <v>#N/A N/A</v>
        <stp/>
        <stp>BDP|5569140211446409988</stp>
        <tr r="O692" s="4"/>
        <tr r="O692" s="2"/>
      </tp>
      <tp t="s">
        <v>#N/A N/A</v>
        <stp/>
        <stp>BDP|4090741423412272991</stp>
        <tr r="M492" s="4"/>
        <tr r="M492" s="2"/>
      </tp>
      <tp t="s">
        <v>#N/A N/A</v>
        <stp/>
        <stp>BDP|3733504458919526066</stp>
        <tr r="Q629" s="4"/>
        <tr r="Q629" s="2"/>
      </tp>
      <tp t="s">
        <v>#N/A N/A</v>
        <stp/>
        <stp>BDP|5325959372231859006</stp>
        <tr r="J1026" s="4"/>
        <tr r="J1026" s="2"/>
      </tp>
      <tp t="s">
        <v>#N/A N/A</v>
        <stp/>
        <stp>BDP|8490458879057097642</stp>
        <tr r="E897" s="4"/>
        <tr r="E897" s="2"/>
      </tp>
      <tp t="s">
        <v>#N/A N/A</v>
        <stp/>
        <stp>BDP|7080085786350439567</stp>
        <tr r="Q1087" s="4"/>
        <tr r="Q1087" s="2"/>
      </tp>
      <tp t="s">
        <v>#N/A N/A</v>
        <stp/>
        <stp>BDP|1886468371879245111</stp>
        <tr r="G826" s="4"/>
        <tr r="G826" s="2"/>
      </tp>
      <tp t="s">
        <v>#N/A N/A</v>
        <stp/>
        <stp>BDP|9553602338556884097</stp>
        <tr r="Q868" s="4"/>
        <tr r="Q868" s="2"/>
      </tp>
      <tp t="s">
        <v>#N/A N/A</v>
        <stp/>
        <stp>BDP|8854406622553435728</stp>
        <tr r="D670" s="4"/>
        <tr r="D670" s="2"/>
      </tp>
      <tp t="s">
        <v>#N/A N/A</v>
        <stp/>
        <stp>BDP|7456693740568752768</stp>
        <tr r="N342" s="4"/>
        <tr r="N342" s="2"/>
      </tp>
      <tp t="s">
        <v>#N/A N/A</v>
        <stp/>
        <stp>BDP|7261407189204747509</stp>
        <tr r="C587" s="4"/>
        <tr r="C587" s="2"/>
      </tp>
      <tp t="s">
        <v>#N/A N/A</v>
        <stp/>
        <stp>BDP|7324990960152480025</stp>
        <tr r="E261" s="4"/>
        <tr r="E261" s="2"/>
      </tp>
      <tp t="s">
        <v>#N/A N/A</v>
        <stp/>
        <stp>BDP|2915191185773815216</stp>
        <tr r="G988" s="4"/>
        <tr r="G988" s="2"/>
      </tp>
      <tp t="s">
        <v>#N/A N/A</v>
        <stp/>
        <stp>BDP|9398418938377124370</stp>
        <tr r="J89" s="4"/>
        <tr r="J89" s="2"/>
      </tp>
      <tp t="s">
        <v>#N/A N/A</v>
        <stp/>
        <stp>BDP|4367864615570915756</stp>
        <tr r="D199" s="4"/>
        <tr r="D199" s="2"/>
      </tp>
      <tp t="s">
        <v>#N/A N/A</v>
        <stp/>
        <stp>BDP|6988887163402689080</stp>
        <tr r="D515" s="4"/>
        <tr r="D515" s="2"/>
      </tp>
      <tp t="s">
        <v>#N/A N/A</v>
        <stp/>
        <stp>BDP|3102348683353210189</stp>
        <tr r="L621" s="4"/>
        <tr r="L621" s="2"/>
      </tp>
      <tp t="s">
        <v>#N/A N/A</v>
        <stp/>
        <stp>BDP|7701533459005286838</stp>
        <tr r="M874" s="4"/>
        <tr r="M874" s="2"/>
      </tp>
      <tp t="s">
        <v>#N/A N/A</v>
        <stp/>
        <stp>BDP|6713772595685001796</stp>
        <tr r="K958" s="4"/>
        <tr r="K958" s="2"/>
      </tp>
      <tp t="s">
        <v>#N/A N/A</v>
        <stp/>
        <stp>BDP|7461741334460920913</stp>
        <tr r="E905" s="4"/>
        <tr r="E905" s="2"/>
      </tp>
      <tp t="s">
        <v>#N/A N/A</v>
        <stp/>
        <stp>BDP|7513094810764956895</stp>
        <tr r="M834" s="4"/>
        <tr r="M834" s="2"/>
      </tp>
      <tp t="s">
        <v>#N/A N/A</v>
        <stp/>
        <stp>BDP|3409086250298289429</stp>
        <tr r="F682" s="4"/>
        <tr r="F682" s="2"/>
      </tp>
      <tp t="s">
        <v>#N/A N/A</v>
        <stp/>
        <stp>BDP|4890025157893222832</stp>
        <tr r="P987" s="4"/>
        <tr r="P987" s="2"/>
      </tp>
      <tp t="s">
        <v>#N/A N/A</v>
        <stp/>
        <stp>BDP|4398619590375831464</stp>
        <tr r="H293" s="4"/>
        <tr r="H293" s="2"/>
      </tp>
      <tp t="s">
        <v>#N/A N/A</v>
        <stp/>
        <stp>BDP|8045139839974364455</stp>
        <tr r="D425" s="4"/>
        <tr r="D425" s="2"/>
      </tp>
      <tp t="s">
        <v>#N/A N/A</v>
        <stp/>
        <stp>BDP|9956766602602720661</stp>
        <tr r="D1058" s="4"/>
        <tr r="D1058" s="2"/>
      </tp>
      <tp t="s">
        <v>#N/A N/A</v>
        <stp/>
        <stp>BDP|8084523961687737696</stp>
        <tr r="I240" s="4"/>
        <tr r="I240" s="2"/>
      </tp>
      <tp t="s">
        <v>#N/A N/A</v>
        <stp/>
        <stp>BDP|4361832852597887472</stp>
        <tr r="L653" s="4"/>
        <tr r="L653" s="2"/>
      </tp>
      <tp t="s">
        <v>#N/A N/A</v>
        <stp/>
        <stp>BDP|2211971042270315598</stp>
        <tr r="J436" s="4"/>
        <tr r="J436" s="2"/>
      </tp>
      <tp t="s">
        <v>#N/A N/A</v>
        <stp/>
        <stp>BDP|2961403272599734219</stp>
        <tr r="D618" s="4"/>
        <tr r="D618" s="2"/>
      </tp>
      <tp t="s">
        <v>#N/A N/A</v>
        <stp/>
        <stp>BDP|3126290499331440388</stp>
        <tr r="F595" s="4"/>
        <tr r="F595" s="2"/>
      </tp>
      <tp t="s">
        <v>#N/A N/A</v>
        <stp/>
        <stp>BDP|3630685144818376345</stp>
        <tr r="H157" s="4"/>
        <tr r="H157" s="2"/>
      </tp>
      <tp t="s">
        <v>#N/A N/A</v>
        <stp/>
        <stp>BDP|8995460312745534252</stp>
        <tr r="C156" s="4"/>
        <tr r="C156" s="2"/>
      </tp>
      <tp t="s">
        <v>#N/A N/A</v>
        <stp/>
        <stp>BDP|5961752683054633449</stp>
        <tr r="G351" s="4"/>
        <tr r="G351" s="2"/>
      </tp>
      <tp t="s">
        <v>#N/A N/A</v>
        <stp/>
        <stp>BDP|8192483935337102207</stp>
        <tr r="N345" s="4"/>
        <tr r="N345" s="2"/>
      </tp>
      <tp t="s">
        <v>#N/A N/A</v>
        <stp/>
        <stp>BDP|1777852238645400532</stp>
        <tr r="O933" s="4"/>
        <tr r="O933" s="2"/>
      </tp>
      <tp t="s">
        <v>#N/A N/A</v>
        <stp/>
        <stp>BDP|5531177820495991968</stp>
        <tr r="N155" s="4"/>
        <tr r="N155" s="2"/>
      </tp>
      <tp t="s">
        <v>#N/A N/A</v>
        <stp/>
        <stp>BDP|5004487993085236745</stp>
        <tr r="Q27" s="4"/>
        <tr r="Q27" s="2"/>
      </tp>
      <tp t="s">
        <v>#N/A N/A</v>
        <stp/>
        <stp>BDP|6950637657628410745</stp>
        <tr r="M795" s="4"/>
        <tr r="M795" s="2"/>
      </tp>
      <tp t="s">
        <v>#N/A N/A</v>
        <stp/>
        <stp>BDP|7373892625433434462</stp>
        <tr r="C13" s="4"/>
        <tr r="C13" s="2"/>
      </tp>
      <tp t="s">
        <v>#N/A N/A</v>
        <stp/>
        <stp>BDP|7260194704035773957</stp>
        <tr r="G870" s="4"/>
        <tr r="G870" s="2"/>
      </tp>
      <tp t="s">
        <v>#N/A N/A</v>
        <stp/>
        <stp>BDP|9076104095683852802</stp>
        <tr r="J1142" s="4"/>
        <tr r="J1142" s="2"/>
      </tp>
      <tp t="s">
        <v>#N/A N/A</v>
        <stp/>
        <stp>BDP|6513788091751389323</stp>
        <tr r="Q870" s="4"/>
        <tr r="Q870" s="2"/>
      </tp>
      <tp t="s">
        <v>#N/A N/A</v>
        <stp/>
        <stp>BDP|6164190526388449777</stp>
        <tr r="M314" s="4"/>
        <tr r="M314" s="2"/>
      </tp>
      <tp t="s">
        <v>#N/A N/A</v>
        <stp/>
        <stp>BDP|2169351098657074510</stp>
        <tr r="C479" s="4"/>
        <tr r="C479" s="2"/>
      </tp>
      <tp t="s">
        <v>#N/A N/A</v>
        <stp/>
        <stp>BDP|3409077595714217468</stp>
        <tr r="Q283" s="4"/>
        <tr r="Q283" s="2"/>
      </tp>
      <tp t="s">
        <v>#N/A N/A</v>
        <stp/>
        <stp>BDP|8851788252717224720</stp>
        <tr r="O426" s="4"/>
        <tr r="O426" s="2"/>
      </tp>
      <tp t="s">
        <v>#N/A N/A</v>
        <stp/>
        <stp>BDP|3347554636837251805</stp>
        <tr r="K226" s="4"/>
        <tr r="K226" s="2"/>
      </tp>
      <tp t="s">
        <v>#N/A N/A</v>
        <stp/>
        <stp>BDP|4864964050165493781</stp>
        <tr r="I1036" s="4"/>
        <tr r="I1036" s="2"/>
      </tp>
      <tp t="s">
        <v>#N/A N/A</v>
        <stp/>
        <stp>BDP|5750225773089199355</stp>
        <tr r="K26" s="4"/>
        <tr r="K26" s="2"/>
      </tp>
      <tp t="s">
        <v>#N/A N/A</v>
        <stp/>
        <stp>BDP|8824290064585495332</stp>
        <tr r="I1028" s="4"/>
        <tr r="I1028" s="2"/>
      </tp>
      <tp t="s">
        <v>#N/A N/A</v>
        <stp/>
        <stp>BDP|9101218731022169021</stp>
        <tr r="F80" s="4"/>
        <tr r="F80" s="2"/>
      </tp>
      <tp t="s">
        <v>#N/A N/A</v>
        <stp/>
        <stp>BDP|7881139540921057993</stp>
        <tr r="M440" s="4"/>
        <tr r="M440" s="2"/>
      </tp>
      <tp t="s">
        <v>#N/A N/A</v>
        <stp/>
        <stp>BDP|5900094893812137401</stp>
        <tr r="Q45" s="4"/>
        <tr r="Q45" s="2"/>
      </tp>
      <tp t="s">
        <v>#N/A N/A</v>
        <stp/>
        <stp>BDP|7891586332682524955</stp>
        <tr r="K938" s="4"/>
        <tr r="K938" s="2"/>
      </tp>
      <tp t="s">
        <v>#N/A N/A</v>
        <stp/>
        <stp>BDP|5038406673539982586</stp>
        <tr r="J672" s="4"/>
        <tr r="J672" s="2"/>
      </tp>
      <tp t="s">
        <v>#N/A N/A</v>
        <stp/>
        <stp>BDP|7372174142040643826</stp>
        <tr r="E1121" s="4"/>
        <tr r="E1121" s="2"/>
      </tp>
      <tp t="s">
        <v>#N/A N/A</v>
        <stp/>
        <stp>BDP|5468306119799866470</stp>
        <tr r="C1146" s="4"/>
        <tr r="C1146" s="2"/>
      </tp>
      <tp t="s">
        <v>#N/A N/A</v>
        <stp/>
        <stp>BDP|6509752783330672377</stp>
        <tr r="L183" s="4"/>
        <tr r="L183" s="2"/>
      </tp>
      <tp t="s">
        <v>#N/A N/A</v>
        <stp/>
        <stp>BDP|7814630235081936953</stp>
        <tr r="O874" s="4"/>
        <tr r="O874" s="2"/>
      </tp>
      <tp t="s">
        <v>#N/A N/A</v>
        <stp/>
        <stp>BDP|1749414346138612341</stp>
        <tr r="K584" s="4"/>
        <tr r="K584" s="2"/>
      </tp>
      <tp t="s">
        <v>#N/A N/A</v>
        <stp/>
        <stp>BDP|7377873459779705983</stp>
        <tr r="M759" s="4"/>
        <tr r="M759" s="2"/>
      </tp>
      <tp t="s">
        <v>#N/A N/A</v>
        <stp/>
        <stp>BDP|1277836823487358630</stp>
        <tr r="H734" s="4"/>
        <tr r="H734" s="2"/>
      </tp>
      <tp t="s">
        <v>#N/A N/A</v>
        <stp/>
        <stp>BDP|7819256249103134876</stp>
        <tr r="K760" s="4"/>
        <tr r="K760" s="2"/>
      </tp>
      <tp t="s">
        <v>#N/A N/A</v>
        <stp/>
        <stp>BDP|5637043959812189882</stp>
        <tr r="G410" s="4"/>
        <tr r="G410" s="2"/>
      </tp>
      <tp t="s">
        <v>#N/A N/A</v>
        <stp/>
        <stp>BDP|3285196984807439790</stp>
        <tr r="E445" s="4"/>
        <tr r="E445" s="2"/>
      </tp>
      <tp t="s">
        <v>#N/A N/A</v>
        <stp/>
        <stp>BDP|8432463610533892488</stp>
        <tr r="P776" s="4"/>
        <tr r="P776" s="2"/>
      </tp>
      <tp t="s">
        <v>#N/A N/A</v>
        <stp/>
        <stp>BDP|2044011635122400920</stp>
        <tr r="L152" s="4"/>
        <tr r="L152" s="2"/>
      </tp>
      <tp t="s">
        <v>#N/A N/A</v>
        <stp/>
        <stp>BDP|9334444554494742663</stp>
        <tr r="K964" s="4"/>
        <tr r="K964" s="2"/>
      </tp>
      <tp t="s">
        <v>#N/A N/A</v>
        <stp/>
        <stp>BDP|4427064911149521642</stp>
        <tr r="K623" s="4"/>
        <tr r="K623" s="2"/>
      </tp>
      <tp t="s">
        <v>#N/A N/A</v>
        <stp/>
        <stp>BDP|4793580071744813849</stp>
        <tr r="K445" s="4"/>
        <tr r="K445" s="2"/>
      </tp>
      <tp t="s">
        <v>#N/A N/A</v>
        <stp/>
        <stp>BDP|6369642836469301006</stp>
        <tr r="E653" s="4"/>
        <tr r="E653" s="2"/>
      </tp>
      <tp t="s">
        <v>#N/A N/A</v>
        <stp/>
        <stp>BDP|3057627030468093409</stp>
        <tr r="H93" s="4"/>
        <tr r="H93" s="2"/>
      </tp>
      <tp t="s">
        <v>#N/A N/A</v>
        <stp/>
        <stp>BDP|2250951317097744756</stp>
        <tr r="E348" s="4"/>
        <tr r="E348" s="2"/>
      </tp>
      <tp t="s">
        <v>#N/A N/A</v>
        <stp/>
        <stp>BDP|9652456434207138344</stp>
        <tr r="C811" s="4"/>
        <tr r="C811" s="2"/>
      </tp>
      <tp t="s">
        <v>#N/A N/A</v>
        <stp/>
        <stp>BDP|6659470894883257242</stp>
        <tr r="N212" s="4"/>
        <tr r="N212" s="2"/>
      </tp>
      <tp t="s">
        <v>#N/A N/A</v>
        <stp/>
        <stp>BDP|3123739437485704815</stp>
        <tr r="H23" s="4"/>
        <tr r="H23" s="2"/>
      </tp>
      <tp t="s">
        <v>#N/A N/A</v>
        <stp/>
        <stp>BDP|7949955248796022679</stp>
        <tr r="H949" s="4"/>
        <tr r="H949" s="2"/>
      </tp>
      <tp t="s">
        <v>#N/A N/A</v>
        <stp/>
        <stp>BDP|4902588393026108405</stp>
        <tr r="C955" s="4"/>
        <tr r="C955" s="2"/>
      </tp>
      <tp t="s">
        <v>#N/A N/A</v>
        <stp/>
        <stp>BDP|9137394629912166034</stp>
        <tr r="M201" s="4"/>
        <tr r="M201" s="2"/>
      </tp>
      <tp t="s">
        <v>#N/A N/A</v>
        <stp/>
        <stp>BDP|8154375601945244461</stp>
        <tr r="F238" s="4"/>
        <tr r="F238" s="2"/>
      </tp>
      <tp t="s">
        <v>#N/A N/A</v>
        <stp/>
        <stp>BDP|3163597814504987960</stp>
        <tr r="N1151" s="4"/>
        <tr r="N1151" s="2"/>
      </tp>
      <tp t="s">
        <v>#N/A N/A</v>
        <stp/>
        <stp>BDP|8484216733260759325</stp>
        <tr r="F661" s="4"/>
        <tr r="F661" s="2"/>
      </tp>
      <tp t="s">
        <v>#N/A N/A</v>
        <stp/>
        <stp>BDP|9609041951713598553</stp>
        <tr r="F116" s="4"/>
        <tr r="F116" s="2"/>
      </tp>
      <tp t="s">
        <v>#N/A N/A</v>
        <stp/>
        <stp>BDP|7733526252669082444</stp>
        <tr r="H975" s="4"/>
        <tr r="H975" s="2"/>
      </tp>
      <tp t="s">
        <v>#N/A N/A</v>
        <stp/>
        <stp>BDP|8313279255564233100</stp>
        <tr r="O747" s="4"/>
        <tr r="O747" s="2"/>
      </tp>
      <tp t="s">
        <v>#N/A N/A</v>
        <stp/>
        <stp>BDP|6122733994734590601</stp>
        <tr r="F939" s="4"/>
        <tr r="F939" s="2"/>
      </tp>
      <tp t="s">
        <v>#N/A N/A</v>
        <stp/>
        <stp>BDP|1461668545851525815</stp>
        <tr r="L4" s="4"/>
        <tr r="L4" s="2"/>
      </tp>
      <tp t="s">
        <v>#N/A N/A</v>
        <stp/>
        <stp>BDP|5487741065879035763</stp>
        <tr r="G133" s="4"/>
        <tr r="G133" s="2"/>
      </tp>
      <tp t="s">
        <v>#N/A N/A</v>
        <stp/>
        <stp>BDP|2556482113898561588</stp>
        <tr r="F800" s="4"/>
        <tr r="F800" s="2"/>
      </tp>
      <tp t="s">
        <v>#N/A N/A</v>
        <stp/>
        <stp>BDP|8546532803241460623</stp>
        <tr r="K731" s="4"/>
        <tr r="K731" s="2"/>
      </tp>
      <tp t="s">
        <v>#N/A N/A</v>
        <stp/>
        <stp>BDP|5708836692089304766</stp>
        <tr r="N319" s="4"/>
        <tr r="N319" s="2"/>
      </tp>
      <tp t="s">
        <v>#N/A N/A</v>
        <stp/>
        <stp>BDP|8463147400190662356</stp>
        <tr r="K522" s="4"/>
        <tr r="K522" s="2"/>
      </tp>
      <tp t="s">
        <v>#N/A N/A</v>
        <stp/>
        <stp>BDP|4564459843658791670</stp>
        <tr r="M1086" s="4"/>
        <tr r="M1086" s="2"/>
      </tp>
      <tp t="s">
        <v>#N/A N/A</v>
        <stp/>
        <stp>BDP|9629249213294722458</stp>
        <tr r="C1006" s="4"/>
        <tr r="C1006" s="2"/>
      </tp>
      <tp t="s">
        <v>#N/A N/A</v>
        <stp/>
        <stp>BDP|7401806333393678521</stp>
        <tr r="K1036" s="4"/>
        <tr r="K1036" s="2"/>
      </tp>
      <tp t="s">
        <v>#N/A N/A</v>
        <stp/>
        <stp>BDP|2669001287424413460</stp>
        <tr r="D514" s="4"/>
        <tr r="D514" s="2"/>
      </tp>
      <tp t="s">
        <v>#N/A N/A</v>
        <stp/>
        <stp>BDP|7457951679263923021</stp>
        <tr r="C1089" s="4"/>
        <tr r="C1089" s="2"/>
      </tp>
      <tp t="s">
        <v>#N/A N/A</v>
        <stp/>
        <stp>BDP|2516762382307005025</stp>
        <tr r="P720" s="4"/>
        <tr r="P720" s="2"/>
      </tp>
      <tp t="s">
        <v>#N/A N/A</v>
        <stp/>
        <stp>BDP|1178705957440348967</stp>
        <tr r="H81" s="4"/>
        <tr r="H81" s="2"/>
      </tp>
      <tp t="s">
        <v>#N/A N/A</v>
        <stp/>
        <stp>BDP|2354902830495633764</stp>
        <tr r="J1062" s="4"/>
        <tr r="J1062" s="2"/>
      </tp>
      <tp t="s">
        <v>#N/A N/A</v>
        <stp/>
        <stp>BDP|1672385124769035392</stp>
        <tr r="K244" s="4"/>
        <tr r="K244" s="2"/>
      </tp>
      <tp t="s">
        <v>#N/A N/A</v>
        <stp/>
        <stp>BDP|5528764678636964912</stp>
        <tr r="I800" s="4"/>
        <tr r="I800" s="2"/>
      </tp>
      <tp t="s">
        <v>#N/A N/A</v>
        <stp/>
        <stp>BDP|2081871286359055128</stp>
        <tr r="G960" s="4"/>
        <tr r="G960" s="2"/>
      </tp>
      <tp t="s">
        <v>#N/A N/A</v>
        <stp/>
        <stp>BDP|7613007680335307063</stp>
        <tr r="M728" s="4"/>
        <tr r="M728" s="2"/>
      </tp>
      <tp t="s">
        <v>#N/A N/A</v>
        <stp/>
        <stp>BDP|1071023431170371834</stp>
        <tr r="J549" s="4"/>
        <tr r="J549" s="2"/>
      </tp>
      <tp t="s">
        <v>#N/A N/A</v>
        <stp/>
        <stp>BDP|7140875956228322807</stp>
        <tr r="E230" s="4"/>
        <tr r="E230" s="2"/>
      </tp>
      <tp t="s">
        <v>#N/A N/A</v>
        <stp/>
        <stp>BDP|6302238536895055853</stp>
        <tr r="F153" s="4"/>
        <tr r="F153" s="2"/>
      </tp>
      <tp t="s">
        <v>#N/A N/A</v>
        <stp/>
        <stp>BDP|9106983796681692295</stp>
        <tr r="M294" s="4"/>
        <tr r="M294" s="2"/>
      </tp>
      <tp t="s">
        <v>#N/A N/A</v>
        <stp/>
        <stp>BDP|9226168249083427590</stp>
        <tr r="M1099" s="4"/>
        <tr r="M1099" s="2"/>
      </tp>
      <tp t="s">
        <v>#N/A N/A</v>
        <stp/>
        <stp>BDP|8063657627121522779</stp>
        <tr r="O876" s="4"/>
        <tr r="O876" s="2"/>
      </tp>
      <tp t="s">
        <v>#N/A N/A</v>
        <stp/>
        <stp>BDP|6953945911576971258</stp>
        <tr r="D95" s="4"/>
        <tr r="D95" s="2"/>
      </tp>
      <tp t="s">
        <v>#N/A N/A</v>
        <stp/>
        <stp>BDP|9529158331186675771</stp>
        <tr r="K966" s="4"/>
        <tr r="K966" s="2"/>
      </tp>
      <tp t="s">
        <v>#N/A N/A</v>
        <stp/>
        <stp>BDP|3284735650678277333</stp>
        <tr r="O160" s="4"/>
        <tr r="O160" s="2"/>
      </tp>
      <tp t="s">
        <v>#N/A N/A</v>
        <stp/>
        <stp>BDP|2486376062425227836</stp>
        <tr r="C176" s="4"/>
        <tr r="C176" s="2"/>
      </tp>
      <tp t="s">
        <v>#N/A N/A</v>
        <stp/>
        <stp>BDP|4586966601932698540</stp>
        <tr r="M39" s="4"/>
        <tr r="M39" s="2"/>
      </tp>
      <tp t="s">
        <v>#N/A N/A</v>
        <stp/>
        <stp>BDP|8757803580355564723</stp>
        <tr r="C439" s="4"/>
        <tr r="C439" s="2"/>
      </tp>
      <tp t="s">
        <v>#N/A N/A</v>
        <stp/>
        <stp>BDP|7405914653309673803</stp>
        <tr r="P111" s="4"/>
        <tr r="P111" s="2"/>
      </tp>
      <tp t="s">
        <v>#N/A N/A</v>
        <stp/>
        <stp>BDP|9814481532952129638</stp>
        <tr r="J591" s="4"/>
        <tr r="J591" s="2"/>
      </tp>
      <tp t="s">
        <v>#N/A N/A</v>
        <stp/>
        <stp>BDP|6005366585714609352</stp>
        <tr r="C901" s="4"/>
        <tr r="C901" s="2"/>
      </tp>
      <tp t="s">
        <v>#N/A N/A</v>
        <stp/>
        <stp>BDP|8068176703182453106</stp>
        <tr r="G427" s="4"/>
        <tr r="G427" s="2"/>
      </tp>
      <tp t="s">
        <v>#N/A N/A</v>
        <stp/>
        <stp>BDP|5080221602775782874</stp>
        <tr r="P362" s="4"/>
        <tr r="P362" s="2"/>
      </tp>
      <tp t="s">
        <v>#N/A N/A</v>
        <stp/>
        <stp>BDP|3485998217953986234</stp>
        <tr r="Q585" s="4"/>
        <tr r="Q585" s="2"/>
      </tp>
      <tp t="s">
        <v>#N/A N/A</v>
        <stp/>
        <stp>BDP|2439947184829014048</stp>
        <tr r="E448" s="4"/>
        <tr r="E448" s="2"/>
      </tp>
      <tp t="s">
        <v>#N/A N/A</v>
        <stp/>
        <stp>BDP|3857493839578122694</stp>
        <tr r="E18" s="4"/>
        <tr r="E18" s="2"/>
      </tp>
      <tp t="s">
        <v>#N/A N/A</v>
        <stp/>
        <stp>BDP|2013918500017352628</stp>
        <tr r="F38" s="4"/>
        <tr r="F38" s="2"/>
      </tp>
      <tp t="s">
        <v>#N/A N/A</v>
        <stp/>
        <stp>BDP|3641162595423251273</stp>
        <tr r="Q944" s="4"/>
        <tr r="Q944" s="2"/>
      </tp>
      <tp t="s">
        <v>#N/A N/A</v>
        <stp/>
        <stp>BDP|8316416773412927386</stp>
        <tr r="C1091" s="4"/>
        <tr r="C1091" s="2"/>
      </tp>
      <tp t="s">
        <v>#N/A N/A</v>
        <stp/>
        <stp>BDP|3263526651761039813</stp>
        <tr r="E500" s="4"/>
        <tr r="E500" s="2"/>
      </tp>
      <tp t="s">
        <v>#N/A N/A</v>
        <stp/>
        <stp>BDP|8913138308650189331</stp>
        <tr r="E266" s="4"/>
        <tr r="E266" s="2"/>
      </tp>
      <tp t="s">
        <v>#N/A N/A</v>
        <stp/>
        <stp>BDP|9359734516203339648</stp>
        <tr r="Q10" s="4"/>
        <tr r="Q10" s="2"/>
      </tp>
      <tp t="s">
        <v>#N/A N/A</v>
        <stp/>
        <stp>BDP|1989199784440456218</stp>
        <tr r="K1043" s="4"/>
        <tr r="K1043" s="2"/>
      </tp>
      <tp t="s">
        <v>#N/A N/A</v>
        <stp/>
        <stp>BDP|9106754374751085210</stp>
        <tr r="L656" s="4"/>
        <tr r="L656" s="2"/>
      </tp>
      <tp t="s">
        <v>#N/A N/A</v>
        <stp/>
        <stp>BDP|7290060614674176803</stp>
        <tr r="C353" s="4"/>
        <tr r="C353" s="2"/>
      </tp>
      <tp t="s">
        <v>#N/A N/A</v>
        <stp/>
        <stp>BDP|2813209602428259292</stp>
        <tr r="M101" s="4"/>
        <tr r="M101" s="2"/>
      </tp>
      <tp t="s">
        <v>#N/A N/A</v>
        <stp/>
        <stp>BDP|1039929654197420034</stp>
        <tr r="I8" s="4"/>
        <tr r="I8" s="2"/>
      </tp>
      <tp t="s">
        <v>#N/A N/A</v>
        <stp/>
        <stp>BDP|3230720989763896500</stp>
        <tr r="D171" s="4"/>
        <tr r="D171" s="2"/>
      </tp>
      <tp t="s">
        <v>#N/A N/A</v>
        <stp/>
        <stp>BDP|1798143631181079830</stp>
        <tr r="Q346" s="4"/>
        <tr r="Q346" s="2"/>
      </tp>
      <tp t="s">
        <v>#N/A N/A</v>
        <stp/>
        <stp>BDP|2790961131560733261</stp>
        <tr r="N1048" s="4"/>
        <tr r="N1048" s="2"/>
      </tp>
      <tp t="s">
        <v>#N/A N/A</v>
        <stp/>
        <stp>BDP|8786465168133171394</stp>
        <tr r="Q294" s="4"/>
        <tr r="Q294" s="2"/>
      </tp>
      <tp t="s">
        <v>#N/A N/A</v>
        <stp/>
        <stp>BDP|8929048954372112597</stp>
        <tr r="I567" s="4"/>
        <tr r="I567" s="2"/>
      </tp>
      <tp t="s">
        <v>#N/A N/A</v>
        <stp/>
        <stp>BDP|1014534663629546148</stp>
        <tr r="F977" s="4"/>
        <tr r="F977" s="2"/>
      </tp>
      <tp t="s">
        <v>#N/A N/A</v>
        <stp/>
        <stp>BDP|8355675332034578329</stp>
        <tr r="D45" s="4"/>
        <tr r="D45" s="2"/>
      </tp>
      <tp t="s">
        <v>#N/A N/A</v>
        <stp/>
        <stp>BDP|4168637993771540053</stp>
        <tr r="C886" s="4"/>
        <tr r="C886" s="2"/>
      </tp>
      <tp t="s">
        <v>#N/A N/A</v>
        <stp/>
        <stp>BDP|5111900478606054783</stp>
        <tr r="G637" s="4"/>
        <tr r="G637" s="2"/>
      </tp>
      <tp t="s">
        <v>#N/A N/A</v>
        <stp/>
        <stp>BDP|6105482747084819872</stp>
        <tr r="E527" s="4"/>
        <tr r="E527" s="2"/>
      </tp>
      <tp t="s">
        <v>#N/A N/A</v>
        <stp/>
        <stp>BDP|1959445212417607985</stp>
        <tr r="M1125" s="4"/>
        <tr r="M1125" s="2"/>
      </tp>
      <tp t="s">
        <v>#N/A N/A</v>
        <stp/>
        <stp>BDP|2221819867830152647</stp>
        <tr r="D634" s="4"/>
        <tr r="D634" s="2"/>
      </tp>
      <tp t="s">
        <v>#N/A N/A</v>
        <stp/>
        <stp>BDP|6266104035749354750</stp>
        <tr r="P24" s="4"/>
        <tr r="P24" s="2"/>
      </tp>
      <tp t="s">
        <v>#N/A N/A</v>
        <stp/>
        <stp>BDP|3946302312293310895</stp>
        <tr r="H410" s="4"/>
        <tr r="H410" s="2"/>
      </tp>
      <tp t="s">
        <v>#N/A N/A</v>
        <stp/>
        <stp>BDP|6164022041408069036</stp>
        <tr r="N869" s="4"/>
        <tr r="N869" s="2"/>
      </tp>
      <tp t="s">
        <v>#N/A N/A</v>
        <stp/>
        <stp>BDP|9914560540234600680</stp>
        <tr r="E375" s="4"/>
        <tr r="E375" s="2"/>
      </tp>
      <tp t="s">
        <v>#N/A N/A</v>
        <stp/>
        <stp>BDP|9639745863133021106</stp>
        <tr r="E846" s="4"/>
        <tr r="E846" s="2"/>
      </tp>
      <tp t="s">
        <v>#N/A N/A</v>
        <stp/>
        <stp>BDP|7401305465199712176</stp>
        <tr r="J526" s="4"/>
        <tr r="J526" s="2"/>
      </tp>
      <tp t="s">
        <v>#N/A N/A</v>
        <stp/>
        <stp>BDP|5869492808709011287</stp>
        <tr r="H273" s="4"/>
        <tr r="H273" s="2"/>
      </tp>
      <tp t="s">
        <v>#N/A N/A</v>
        <stp/>
        <stp>BDP|4024403416209619217</stp>
        <tr r="O770" s="4"/>
        <tr r="O770" s="2"/>
      </tp>
      <tp t="s">
        <v>#N/A N/A</v>
        <stp/>
        <stp>BDP|4186389630589011780</stp>
        <tr r="J1003" s="4"/>
        <tr r="J1003" s="2"/>
      </tp>
      <tp t="s">
        <v>#N/A N/A</v>
        <stp/>
        <stp>BDP|5689359118889946439</stp>
        <tr r="L451" s="4"/>
        <tr r="L451" s="2"/>
      </tp>
      <tp t="s">
        <v>#N/A N/A</v>
        <stp/>
        <stp>BDP|6716781857366904807</stp>
        <tr r="C29" s="4"/>
        <tr r="C29" s="2"/>
      </tp>
      <tp t="s">
        <v>#N/A N/A</v>
        <stp/>
        <stp>BDP|2428970728601881228</stp>
        <tr r="C332" s="4"/>
        <tr r="C332" s="2"/>
      </tp>
      <tp t="s">
        <v>#N/A N/A</v>
        <stp/>
        <stp>BDP|4295406383986466444</stp>
        <tr r="F268" s="4"/>
        <tr r="F268" s="2"/>
      </tp>
      <tp t="s">
        <v>#N/A N/A</v>
        <stp/>
        <stp>BDP|4719965695166791828</stp>
        <tr r="K268" s="4"/>
        <tr r="K268" s="2"/>
      </tp>
      <tp t="s">
        <v>#N/A N/A</v>
        <stp/>
        <stp>BDP|6504690468528777425</stp>
        <tr r="J893" s="4"/>
        <tr r="J893" s="2"/>
      </tp>
      <tp t="s">
        <v>#N/A N/A</v>
        <stp/>
        <stp>BDP|9007815698924185693</stp>
        <tr r="C335" s="4"/>
        <tr r="C335" s="2"/>
      </tp>
      <tp t="s">
        <v>#N/A N/A</v>
        <stp/>
        <stp>BDP|1664253598467967730</stp>
        <tr r="N766" s="4"/>
        <tr r="N766" s="2"/>
      </tp>
      <tp t="s">
        <v>#N/A N/A</v>
        <stp/>
        <stp>BDP|3428632906228524756</stp>
        <tr r="J194" s="4"/>
        <tr r="J194" s="2"/>
      </tp>
      <tp t="s">
        <v>#N/A N/A</v>
        <stp/>
        <stp>BDP|9164671395764556873</stp>
        <tr r="G227" s="4"/>
        <tr r="G227" s="2"/>
      </tp>
      <tp t="s">
        <v>#N/A N/A</v>
        <stp/>
        <stp>BDP|6089642093966137509</stp>
        <tr r="Q143" s="4"/>
        <tr r="Q143" s="2"/>
      </tp>
      <tp t="s">
        <v>#N/A N/A</v>
        <stp/>
        <stp>BDP|3546818274437651105</stp>
        <tr r="F206" s="4"/>
        <tr r="F206" s="2"/>
      </tp>
      <tp t="s">
        <v>#N/A N/A</v>
        <stp/>
        <stp>BDP|9461542624894546073</stp>
        <tr r="E677" s="4"/>
        <tr r="E677" s="2"/>
      </tp>
      <tp t="s">
        <v>#N/A N/A</v>
        <stp/>
        <stp>BDP|9840926809878748224</stp>
        <tr r="H145" s="4"/>
        <tr r="H145" s="2"/>
      </tp>
      <tp t="s">
        <v>#N/A N/A</v>
        <stp/>
        <stp>BDP|3228951497758598137</stp>
        <tr r="F1144" s="4"/>
        <tr r="F1144" s="2"/>
      </tp>
      <tp t="s">
        <v>#N/A N/A</v>
        <stp/>
        <stp>BDP|8695225604117625702</stp>
        <tr r="F550" s="4"/>
        <tr r="F550" s="2"/>
      </tp>
      <tp t="s">
        <v>#N/A N/A</v>
        <stp/>
        <stp>BDP|8478438900716369023</stp>
        <tr r="I793" s="4"/>
        <tr r="I793" s="2"/>
      </tp>
      <tp t="s">
        <v>#N/A N/A</v>
        <stp/>
        <stp>BDP|8893448816803875442</stp>
        <tr r="M495" s="4"/>
        <tr r="M495" s="2"/>
      </tp>
      <tp t="s">
        <v>#N/A N/A</v>
        <stp/>
        <stp>BDP|3079054767378679729</stp>
        <tr r="O1061" s="4"/>
        <tr r="O1061" s="2"/>
      </tp>
      <tp t="s">
        <v>#N/A N/A</v>
        <stp/>
        <stp>BDP|6080517670417624917</stp>
        <tr r="I472" s="4"/>
        <tr r="I472" s="2"/>
      </tp>
      <tp t="s">
        <v>#N/A N/A</v>
        <stp/>
        <stp>BDP|6263858304407230378</stp>
        <tr r="F224" s="4"/>
        <tr r="F224" s="2"/>
      </tp>
      <tp t="s">
        <v>#N/A N/A</v>
        <stp/>
        <stp>BDP|4544577786191754256</stp>
        <tr r="D563" s="4"/>
        <tr r="D563" s="2"/>
      </tp>
      <tp t="s">
        <v>#N/A N/A</v>
        <stp/>
        <stp>BDP|9663013961107264223</stp>
        <tr r="F292" s="4"/>
        <tr r="F292" s="2"/>
      </tp>
      <tp t="s">
        <v>#N/A N/A</v>
        <stp/>
        <stp>BDP|9144405186366803992</stp>
        <tr r="F97" s="4"/>
        <tr r="F97" s="2"/>
      </tp>
      <tp t="s">
        <v>#N/A N/A</v>
        <stp/>
        <stp>BDP|4981949277185499589</stp>
        <tr r="Q355" s="4"/>
        <tr r="Q355" s="2"/>
      </tp>
      <tp t="s">
        <v>#N/A N/A</v>
        <stp/>
        <stp>BDP|1743357987428505867</stp>
        <tr r="K1092" s="4"/>
        <tr r="K1092" s="2"/>
      </tp>
      <tp t="s">
        <v>#N/A N/A</v>
        <stp/>
        <stp>BDP|6730999617396680291</stp>
        <tr r="F739" s="4"/>
        <tr r="F739" s="2"/>
      </tp>
      <tp t="s">
        <v>#N/A N/A</v>
        <stp/>
        <stp>BDP|8941190043550771725</stp>
        <tr r="Q339" s="4"/>
        <tr r="Q339" s="2"/>
      </tp>
      <tp t="s">
        <v>#N/A N/A</v>
        <stp/>
        <stp>BDP|8934056240940886626</stp>
        <tr r="N257" s="4"/>
        <tr r="N257" s="2"/>
      </tp>
      <tp t="s">
        <v>#N/A N/A</v>
        <stp/>
        <stp>BDP|8039139211967530512</stp>
        <tr r="F467" s="4"/>
        <tr r="F467" s="2"/>
      </tp>
      <tp t="s">
        <v>#N/A N/A</v>
        <stp/>
        <stp>BDP|8769733520290378712</stp>
        <tr r="K264" s="4"/>
        <tr r="K264" s="2"/>
      </tp>
      <tp t="s">
        <v>#N/A N/A</v>
        <stp/>
        <stp>BDP|4442324941891485855</stp>
        <tr r="L618" s="4"/>
        <tr r="L618" s="2"/>
      </tp>
      <tp t="s">
        <v>#N/A N/A</v>
        <stp/>
        <stp>BDP|3190699547979056298</stp>
        <tr r="Q284" s="4"/>
        <tr r="Q284" s="2"/>
      </tp>
      <tp t="s">
        <v>#N/A N/A</v>
        <stp/>
        <stp>BDP|6955903443789967853</stp>
        <tr r="N913" s="4"/>
        <tr r="N913" s="2"/>
      </tp>
      <tp t="s">
        <v>#N/A N/A</v>
        <stp/>
        <stp>BDP|8158746786684047956</stp>
        <tr r="J1149" s="4"/>
        <tr r="J1149" s="2"/>
      </tp>
      <tp t="s">
        <v>#N/A N/A</v>
        <stp/>
        <stp>BDP|5903051499732305401</stp>
        <tr r="E302" s="4"/>
        <tr r="E302" s="2"/>
      </tp>
      <tp t="s">
        <v>#N/A N/A</v>
        <stp/>
        <stp>BDP|8054335751627483317</stp>
        <tr r="P204" s="4"/>
        <tr r="P204" s="2"/>
      </tp>
      <tp t="s">
        <v>#N/A N/A</v>
        <stp/>
        <stp>BDP|7423140876818205333</stp>
        <tr r="I1109" s="4"/>
        <tr r="I1109" s="2"/>
      </tp>
      <tp t="s">
        <v>#N/A N/A</v>
        <stp/>
        <stp>BDP|3534729492530571770</stp>
        <tr r="L121" s="4"/>
        <tr r="L121" s="2"/>
      </tp>
      <tp t="s">
        <v>#N/A N/A</v>
        <stp/>
        <stp>BDP|6189713473058473404</stp>
        <tr r="F422" s="4"/>
        <tr r="F422" s="2"/>
      </tp>
      <tp t="s">
        <v>#N/A N/A</v>
        <stp/>
        <stp>BDP|4626210426927635903</stp>
        <tr r="P715" s="4"/>
        <tr r="P715" s="2"/>
      </tp>
      <tp t="s">
        <v>#N/A N/A</v>
        <stp/>
        <stp>BDP|5143301690154767119</stp>
        <tr r="M549" s="4"/>
        <tr r="M549" s="2"/>
      </tp>
      <tp t="s">
        <v>#N/A N/A</v>
        <stp/>
        <stp>BDP|8198564280369069602</stp>
        <tr r="F901" s="4"/>
        <tr r="F901" s="2"/>
      </tp>
      <tp t="s">
        <v>#N/A N/A</v>
        <stp/>
        <stp>BDP|1245279966677017847</stp>
        <tr r="N705" s="4"/>
        <tr r="N705" s="2"/>
      </tp>
      <tp t="s">
        <v>#N/A N/A</v>
        <stp/>
        <stp>BDP|5245934428671793593</stp>
        <tr r="H1092" s="4"/>
        <tr r="H1092" s="2"/>
      </tp>
      <tp t="s">
        <v>#N/A N/A</v>
        <stp/>
        <stp>BDP|8475461260630141048</stp>
        <tr r="L375" s="4"/>
        <tr r="L375" s="2"/>
      </tp>
      <tp t="s">
        <v>#N/A N/A</v>
        <stp/>
        <stp>BDP|2358314585324480746</stp>
        <tr r="C1061" s="4"/>
        <tr r="C1061" s="2"/>
      </tp>
      <tp t="s">
        <v>#N/A N/A</v>
        <stp/>
        <stp>BDP|5682156969198832052</stp>
        <tr r="E1109" s="4"/>
        <tr r="E1109" s="2"/>
      </tp>
      <tp t="s">
        <v>#N/A N/A</v>
        <stp/>
        <stp>BDP|8791537047761149253</stp>
        <tr r="D43" s="4"/>
        <tr r="D43" s="2"/>
      </tp>
      <tp t="s">
        <v>#N/A N/A</v>
        <stp/>
        <stp>BDP|4774485744649566793</stp>
        <tr r="J593" s="4"/>
        <tr r="J593" s="2"/>
      </tp>
      <tp t="s">
        <v>#N/A N/A</v>
        <stp/>
        <stp>BDP|8531726663217517467</stp>
        <tr r="G1143" s="4"/>
        <tr r="G1143" s="2"/>
      </tp>
      <tp t="s">
        <v>#N/A N/A</v>
        <stp/>
        <stp>BDP|3754995067591829767</stp>
        <tr r="P1008" s="4"/>
        <tr r="P1008" s="2"/>
      </tp>
      <tp t="s">
        <v>#N/A N/A</v>
        <stp/>
        <stp>BDP|8651484659211901293</stp>
        <tr r="Q954" s="4"/>
        <tr r="Q954" s="2"/>
      </tp>
      <tp t="s">
        <v>#N/A N/A</v>
        <stp/>
        <stp>BDP|5178913779384917576</stp>
        <tr r="K170" s="4"/>
        <tr r="K170" s="2"/>
      </tp>
      <tp t="s">
        <v>#N/A N/A</v>
        <stp/>
        <stp>BDP|8645302502307710644</stp>
        <tr r="O30" s="4"/>
        <tr r="O30" s="2"/>
      </tp>
      <tp t="s">
        <v>#N/A N/A</v>
        <stp/>
        <stp>BDP|3928833276685266392</stp>
        <tr r="P620" s="4"/>
        <tr r="P620" s="2"/>
      </tp>
      <tp t="s">
        <v>#N/A N/A</v>
        <stp/>
        <stp>BDP|9858368258870670571</stp>
        <tr r="N673" s="4"/>
        <tr r="N673" s="2"/>
      </tp>
      <tp t="s">
        <v>#N/A N/A</v>
        <stp/>
        <stp>BDP|9879923718193039855</stp>
        <tr r="C163" s="4"/>
        <tr r="C163" s="2"/>
      </tp>
      <tp t="s">
        <v>#N/A N/A</v>
        <stp/>
        <stp>BDP|9613753312690202547</stp>
        <tr r="I745" s="4"/>
        <tr r="I745" s="2"/>
      </tp>
      <tp t="s">
        <v>#N/A N/A</v>
        <stp/>
        <stp>BDP|3063190227728056296</stp>
        <tr r="O303" s="4"/>
        <tr r="O303" s="2"/>
      </tp>
      <tp t="s">
        <v>#N/A N/A</v>
        <stp/>
        <stp>BDP|2919094754705018831</stp>
        <tr r="M1054" s="4"/>
        <tr r="M1054" s="2"/>
      </tp>
      <tp t="s">
        <v>#N/A N/A</v>
        <stp/>
        <stp>BDP|7624468333009211369</stp>
        <tr r="J168" s="4"/>
        <tr r="J168" s="2"/>
      </tp>
      <tp t="s">
        <v>#N/A N/A</v>
        <stp/>
        <stp>BDP|9431659467237527448</stp>
        <tr r="J915" s="4"/>
        <tr r="J915" s="2"/>
      </tp>
      <tp t="s">
        <v>#N/A N/A</v>
        <stp/>
        <stp>BDP|8852391611412528227</stp>
        <tr r="E889" s="4"/>
        <tr r="E889" s="2"/>
      </tp>
      <tp t="s">
        <v>#N/A N/A</v>
        <stp/>
        <stp>BDP|6283548642408115522</stp>
        <tr r="L832" s="4"/>
        <tr r="L832" s="2"/>
      </tp>
      <tp t="s">
        <v>#N/A N/A</v>
        <stp/>
        <stp>BDP|4216305788961894452</stp>
        <tr r="F716" s="4"/>
        <tr r="F716" s="2"/>
      </tp>
      <tp t="s">
        <v>#N/A N/A</v>
        <stp/>
        <stp>BDP|6530435630223449856</stp>
        <tr r="L328" s="4"/>
        <tr r="L328" s="2"/>
      </tp>
      <tp t="s">
        <v>#N/A N/A</v>
        <stp/>
        <stp>BDP|4050021483576719016</stp>
        <tr r="O754" s="4"/>
        <tr r="O754" s="2"/>
      </tp>
      <tp t="s">
        <v>#N/A N/A</v>
        <stp/>
        <stp>BDP|7830066988277714260</stp>
        <tr r="J1101" s="4"/>
        <tr r="J1101" s="2"/>
      </tp>
      <tp t="s">
        <v>#N/A N/A</v>
        <stp/>
        <stp>BDP|8333904937388147019</stp>
        <tr r="M177" s="4"/>
        <tr r="M177" s="2"/>
      </tp>
      <tp t="s">
        <v>#N/A N/A</v>
        <stp/>
        <stp>BDP|4421736886885320467</stp>
        <tr r="P893" s="4"/>
        <tr r="P893" s="2"/>
      </tp>
      <tp t="s">
        <v>#N/A N/A</v>
        <stp/>
        <stp>BDP|9465153829564488481</stp>
        <tr r="M74" s="4"/>
        <tr r="M74" s="2"/>
      </tp>
      <tp t="s">
        <v>#N/A N/A</v>
        <stp/>
        <stp>BDP|4383719875658080636</stp>
        <tr r="I727" s="4"/>
        <tr r="I727" s="2"/>
      </tp>
      <tp t="s">
        <v>#N/A N/A</v>
        <stp/>
        <stp>BDP|1395010530688630005</stp>
        <tr r="O352" s="4"/>
        <tr r="O352" s="2"/>
      </tp>
      <tp t="s">
        <v>#N/A N/A</v>
        <stp/>
        <stp>BDP|1356008622400592908</stp>
        <tr r="M631" s="4"/>
        <tr r="M631" s="2"/>
      </tp>
      <tp t="s">
        <v>#N/A N/A</v>
        <stp/>
        <stp>BDP|7978816179401195344</stp>
        <tr r="M653" s="4"/>
        <tr r="M653" s="2"/>
      </tp>
      <tp t="s">
        <v>#N/A N/A</v>
        <stp/>
        <stp>BDP|1399304655565131833</stp>
        <tr r="L29" s="4"/>
        <tr r="L29" s="2"/>
      </tp>
      <tp t="s">
        <v>#N/A N/A</v>
        <stp/>
        <stp>BDP|1262323383642599221</stp>
        <tr r="E205" s="4"/>
        <tr r="E205" s="2"/>
      </tp>
      <tp t="s">
        <v>#N/A N/A</v>
        <stp/>
        <stp>BDP|2762501592783830798</stp>
        <tr r="F854" s="4"/>
        <tr r="F854" s="2"/>
      </tp>
      <tp t="s">
        <v>#N/A N/A</v>
        <stp/>
        <stp>BDP|1527360595596332719</stp>
        <tr r="Q858" s="4"/>
        <tr r="Q858" s="2"/>
      </tp>
      <tp t="s">
        <v>#N/A N/A</v>
        <stp/>
        <stp>BDP|8251773372130436278</stp>
        <tr r="K303" s="4"/>
        <tr r="K303" s="2"/>
      </tp>
      <tp t="s">
        <v>#N/A N/A</v>
        <stp/>
        <stp>BDP|4429690599188966999</stp>
        <tr r="C1124" s="4"/>
        <tr r="C1124" s="2"/>
      </tp>
      <tp t="s">
        <v>#N/A N/A</v>
        <stp/>
        <stp>BDP|8486492127516720293</stp>
        <tr r="J250" s="4"/>
        <tr r="J250" s="2"/>
      </tp>
      <tp t="s">
        <v>#N/A N/A</v>
        <stp/>
        <stp>BDP|4271887796998048783</stp>
        <tr r="O261" s="4"/>
        <tr r="O261" s="2"/>
      </tp>
      <tp t="s">
        <v>#N/A N/A</v>
        <stp/>
        <stp>BDP|4487626993682581341</stp>
        <tr r="O752" s="4"/>
        <tr r="O752" s="2"/>
      </tp>
      <tp t="s">
        <v>#N/A N/A</v>
        <stp/>
        <stp>BDP|1523896438301616166</stp>
        <tr r="H159" s="4"/>
        <tr r="H159" s="2"/>
      </tp>
      <tp t="s">
        <v>#N/A N/A</v>
        <stp/>
        <stp>BDP|2962560299084131035</stp>
        <tr r="H692" s="4"/>
        <tr r="H692" s="2"/>
      </tp>
      <tp t="s">
        <v>#N/A N/A</v>
        <stp/>
        <stp>BDP|8009184384602843906</stp>
        <tr r="E1157" s="4"/>
        <tr r="E1157" s="2"/>
      </tp>
      <tp t="s">
        <v>#N/A N/A</v>
        <stp/>
        <stp>BDP|3457122294394660500</stp>
        <tr r="M522" s="4"/>
        <tr r="M522" s="2"/>
      </tp>
      <tp t="s">
        <v>#N/A N/A</v>
        <stp/>
        <stp>BDP|8084740477497463538</stp>
        <tr r="H296" s="4"/>
        <tr r="H296" s="2"/>
      </tp>
      <tp t="s">
        <v>#N/A N/A</v>
        <stp/>
        <stp>BDP|8509907731541720972</stp>
        <tr r="L647" s="4"/>
        <tr r="L647" s="2"/>
      </tp>
      <tp t="s">
        <v>#N/A N/A</v>
        <stp/>
        <stp>BDP|6135405983549069960</stp>
        <tr r="J716" s="4"/>
        <tr r="J716" s="2"/>
      </tp>
      <tp t="s">
        <v>#N/A N/A</v>
        <stp/>
        <stp>BDP|7692752821871252943</stp>
        <tr r="P506" s="4"/>
        <tr r="P506" s="2"/>
      </tp>
      <tp t="s">
        <v>#N/A N/A</v>
        <stp/>
        <stp>BDP|3252131768098856654</stp>
        <tr r="M1117" s="4"/>
        <tr r="M1117" s="2"/>
      </tp>
      <tp t="s">
        <v>#N/A N/A</v>
        <stp/>
        <stp>BDP|6291879251808097906</stp>
        <tr r="M476" s="4"/>
        <tr r="M476" s="2"/>
      </tp>
      <tp t="s">
        <v>#N/A N/A</v>
        <stp/>
        <stp>BDP|1467636496777211371</stp>
        <tr r="E296" s="4"/>
        <tr r="E296" s="2"/>
      </tp>
      <tp t="s">
        <v>#N/A N/A</v>
        <stp/>
        <stp>BDP|1000642547248227155</stp>
        <tr r="M902" s="4"/>
        <tr r="M902" s="2"/>
      </tp>
      <tp t="s">
        <v>#N/A N/A</v>
        <stp/>
        <stp>BDP|9646551266634403455</stp>
        <tr r="L638" s="4"/>
        <tr r="L638" s="2"/>
      </tp>
      <tp t="s">
        <v>#N/A N/A</v>
        <stp/>
        <stp>BDP|1671528282492608453</stp>
        <tr r="L245" s="4"/>
        <tr r="L245" s="2"/>
      </tp>
      <tp t="s">
        <v>#N/A N/A</v>
        <stp/>
        <stp>BDP|6435962816985325121</stp>
        <tr r="E949" s="4"/>
        <tr r="E949" s="2"/>
      </tp>
      <tp t="s">
        <v>#N/A N/A</v>
        <stp/>
        <stp>BDP|1037166293521984292</stp>
        <tr r="M868" s="4"/>
        <tr r="M868" s="2"/>
      </tp>
      <tp t="s">
        <v>#N/A N/A</v>
        <stp/>
        <stp>BDP|8402273204272388213</stp>
        <tr r="C899" s="4"/>
        <tr r="C899" s="2"/>
      </tp>
      <tp t="s">
        <v>#N/A N/A</v>
        <stp/>
        <stp>BDP|3498515927326049871</stp>
        <tr r="Q731" s="4"/>
        <tr r="Q731" s="2"/>
      </tp>
      <tp t="s">
        <v>#N/A N/A</v>
        <stp/>
        <stp>BDP|5704877576102135228</stp>
        <tr r="E330" s="4"/>
        <tr r="E330" s="2"/>
      </tp>
      <tp t="s">
        <v>#N/A N/A</v>
        <stp/>
        <stp>BDP|5883362946619472196</stp>
        <tr r="C254" s="4"/>
        <tr r="C254" s="2"/>
      </tp>
      <tp t="s">
        <v>#N/A N/A</v>
        <stp/>
        <stp>BDP|8434823555889077663</stp>
        <tr r="E827" s="4"/>
        <tr r="E827" s="2"/>
      </tp>
      <tp t="s">
        <v>#N/A N/A</v>
        <stp/>
        <stp>BDP|3726969394669374035</stp>
        <tr r="P463" s="4"/>
        <tr r="P463" s="2"/>
      </tp>
      <tp t="s">
        <v>#N/A N/A</v>
        <stp/>
        <stp>BDP|1712805241817339000</stp>
        <tr r="F558" s="4"/>
        <tr r="F558" s="2"/>
      </tp>
      <tp t="s">
        <v>#N/A N/A</v>
        <stp/>
        <stp>BDP|9352766724165684324</stp>
        <tr r="H1045" s="4"/>
        <tr r="H1045" s="2"/>
      </tp>
      <tp t="s">
        <v>#N/A N/A</v>
        <stp/>
        <stp>BDP|8305142340855162232</stp>
        <tr r="M655" s="4"/>
        <tr r="M655" s="2"/>
      </tp>
      <tp t="s">
        <v>#N/A N/A</v>
        <stp/>
        <stp>BDP|4358207783053244778</stp>
        <tr r="O419" s="4"/>
        <tr r="O419" s="2"/>
      </tp>
      <tp t="s">
        <v>#N/A N/A</v>
        <stp/>
        <stp>BDP|8570776508475854071</stp>
        <tr r="O480" s="4"/>
        <tr r="O480" s="2"/>
      </tp>
      <tp t="s">
        <v>#N/A N/A</v>
        <stp/>
        <stp>BDP|8292584253162957058</stp>
        <tr r="Q489" s="4"/>
        <tr r="Q489" s="2"/>
      </tp>
      <tp t="s">
        <v>#N/A N/A</v>
        <stp/>
        <stp>BDP|8504457574389363823</stp>
        <tr r="G832" s="4"/>
        <tr r="G832" s="2"/>
      </tp>
      <tp t="s">
        <v>#N/A N/A</v>
        <stp/>
        <stp>BDP|9944111612161843270</stp>
        <tr r="I404" s="4"/>
        <tr r="I404" s="2"/>
      </tp>
      <tp t="s">
        <v>#N/A N/A</v>
        <stp/>
        <stp>BDP|9739535376809199867</stp>
        <tr r="I1055" s="4"/>
        <tr r="I1055" s="2"/>
      </tp>
      <tp t="s">
        <v>#N/A N/A</v>
        <stp/>
        <stp>BDP|4375757964146029970</stp>
        <tr r="N1112" s="4"/>
        <tr r="N1112" s="2"/>
      </tp>
      <tp t="s">
        <v>#N/A N/A</v>
        <stp/>
        <stp>BDP|8023222621782224046</stp>
        <tr r="O925" s="4"/>
        <tr r="O925" s="2"/>
      </tp>
      <tp t="s">
        <v>#N/A N/A</v>
        <stp/>
        <stp>BDP|3008740554618478313</stp>
        <tr r="I446" s="4"/>
        <tr r="I446" s="2"/>
      </tp>
      <tp t="s">
        <v>#N/A N/A</v>
        <stp/>
        <stp>BDP|1630652992112542616</stp>
        <tr r="G731" s="4"/>
        <tr r="G731" s="2"/>
      </tp>
      <tp t="s">
        <v>#N/A N/A</v>
        <stp/>
        <stp>BDP|7800488834859517343</stp>
        <tr r="H968" s="4"/>
        <tr r="H968" s="2"/>
      </tp>
      <tp t="s">
        <v>#N/A N/A</v>
        <stp/>
        <stp>BDP|8307522246157432465</stp>
        <tr r="G232" s="4"/>
        <tr r="G232" s="2"/>
      </tp>
      <tp t="s">
        <v>#N/A N/A</v>
        <stp/>
        <stp>BDP|6157514093427151774</stp>
        <tr r="C655" s="4"/>
        <tr r="C655" s="2"/>
      </tp>
      <tp t="s">
        <v>#N/A N/A</v>
        <stp/>
        <stp>BDP|8137215926496343402</stp>
        <tr r="K949" s="4"/>
        <tr r="K949" s="2"/>
      </tp>
      <tp t="s">
        <v>#N/A N/A</v>
        <stp/>
        <stp>BDP|1631503004476024871</stp>
        <tr r="E1049" s="4"/>
        <tr r="E1049" s="2"/>
      </tp>
      <tp t="s">
        <v>#N/A N/A</v>
        <stp/>
        <stp>BDP|4445204246328429036</stp>
        <tr r="D31" s="4"/>
        <tr r="D31" s="2"/>
      </tp>
      <tp t="s">
        <v>#N/A N/A</v>
        <stp/>
        <stp>BDP|8694617223260385622</stp>
        <tr r="P456" s="4"/>
        <tr r="P456" s="2"/>
      </tp>
      <tp t="s">
        <v>#N/A N/A</v>
        <stp/>
        <stp>BDP|9421449563936564732</stp>
        <tr r="D577" s="4"/>
        <tr r="D577" s="2"/>
      </tp>
      <tp t="s">
        <v>#N/A N/A</v>
        <stp/>
        <stp>BDP|9701697216141192436</stp>
        <tr r="J1119" s="4"/>
        <tr r="J1119" s="2"/>
      </tp>
      <tp t="s">
        <v>#N/A N/A</v>
        <stp/>
        <stp>BDP|2001412572238081291</stp>
        <tr r="E676" s="4"/>
        <tr r="E676" s="2"/>
      </tp>
      <tp t="s">
        <v>#N/A N/A</v>
        <stp/>
        <stp>BDP|5967889290367965823</stp>
        <tr r="O196" s="4"/>
        <tr r="O196" s="2"/>
      </tp>
      <tp t="s">
        <v>#N/A N/A</v>
        <stp/>
        <stp>BDP|4003638968198374727</stp>
        <tr r="N661" s="4"/>
        <tr r="N661" s="2"/>
      </tp>
      <tp t="s">
        <v>#N/A N/A</v>
        <stp/>
        <stp>BDP|5619626141309859578</stp>
        <tr r="Q455" s="4"/>
        <tr r="Q455" s="2"/>
      </tp>
      <tp t="s">
        <v>#N/A N/A</v>
        <stp/>
        <stp>BDP|3920561475498271229</stp>
        <tr r="J263" s="4"/>
        <tr r="J263" s="2"/>
      </tp>
      <tp t="s">
        <v>#N/A N/A</v>
        <stp/>
        <stp>BDP|6745516599992335361</stp>
        <tr r="K509" s="4"/>
        <tr r="K509" s="2"/>
      </tp>
      <tp t="s">
        <v>#N/A N/A</v>
        <stp/>
        <stp>BDP|8312808581761819206</stp>
        <tr r="C460" s="4"/>
        <tr r="C460" s="2"/>
      </tp>
      <tp t="s">
        <v>#N/A N/A</v>
        <stp/>
        <stp>BDP|2790867867826483187</stp>
        <tr r="M1146" s="4"/>
        <tr r="M1146" s="2"/>
      </tp>
      <tp t="s">
        <v>#N/A N/A</v>
        <stp/>
        <stp>BDP|2978330236121364858</stp>
        <tr r="D1074" s="4"/>
        <tr r="D1074" s="2"/>
      </tp>
      <tp t="s">
        <v>#N/A N/A</v>
        <stp/>
        <stp>BDP|9048771769513003048</stp>
        <tr r="J1012" s="4"/>
        <tr r="J1012" s="2"/>
      </tp>
      <tp t="s">
        <v>#N/A N/A</v>
        <stp/>
        <stp>BDP|9587103456300046697</stp>
        <tr r="M974" s="4"/>
        <tr r="M974" s="2"/>
      </tp>
      <tp t="s">
        <v>#N/A N/A</v>
        <stp/>
        <stp>BDP|1187213323912905809</stp>
        <tr r="E250" s="4"/>
        <tr r="E250" s="2"/>
      </tp>
      <tp t="s">
        <v>#N/A N/A</v>
        <stp/>
        <stp>BDP|7222366262498938158</stp>
        <tr r="L803" s="4"/>
        <tr r="L803" s="2"/>
      </tp>
      <tp t="s">
        <v>#N/A N/A</v>
        <stp/>
        <stp>BDP|9715036968750721419</stp>
        <tr r="K748" s="4"/>
        <tr r="K748" s="2"/>
      </tp>
      <tp t="s">
        <v>#N/A N/A</v>
        <stp/>
        <stp>BDP|1191607255221670881</stp>
        <tr r="O1138" s="4"/>
        <tr r="O1138" s="2"/>
      </tp>
      <tp t="s">
        <v>#N/A N/A</v>
        <stp/>
        <stp>BDP|3943639573260308905</stp>
        <tr r="L1124" s="4"/>
        <tr r="L1124" s="2"/>
      </tp>
      <tp t="s">
        <v>#N/A N/A</v>
        <stp/>
        <stp>BDP|4949828160633577240</stp>
        <tr r="K560" s="4"/>
        <tr r="K560" s="2"/>
      </tp>
      <tp t="s">
        <v>#N/A N/A</v>
        <stp/>
        <stp>BDP|2887693689840271708</stp>
        <tr r="I873" s="4"/>
        <tr r="I873" s="2"/>
      </tp>
      <tp t="s">
        <v>#N/A N/A</v>
        <stp/>
        <stp>BDP|3093634958069442255</stp>
        <tr r="K290" s="4"/>
        <tr r="K290" s="2"/>
      </tp>
      <tp t="s">
        <v>#N/A N/A</v>
        <stp/>
        <stp>BDP|8939838765515300862</stp>
        <tr r="G258" s="4"/>
        <tr r="G258" s="2"/>
      </tp>
      <tp t="s">
        <v>#N/A N/A</v>
        <stp/>
        <stp>BDP|8563985201843732916</stp>
        <tr r="E272" s="4"/>
        <tr r="E272" s="2"/>
      </tp>
      <tp t="s">
        <v>#N/A N/A</v>
        <stp/>
        <stp>BDP|6742906053678836969</stp>
        <tr r="D1133" s="4"/>
        <tr r="D1133" s="2"/>
      </tp>
      <tp t="s">
        <v>#N/A N/A</v>
        <stp/>
        <stp>BDP|6692075180812264793</stp>
        <tr r="E304" s="4"/>
        <tr r="E304" s="2"/>
      </tp>
      <tp t="s">
        <v>#N/A N/A</v>
        <stp/>
        <stp>BDP|7534593095142477277</stp>
        <tr r="I519" s="4"/>
        <tr r="I519" s="2"/>
      </tp>
      <tp t="s">
        <v>#N/A N/A</v>
        <stp/>
        <stp>BDP|8735786976625623650</stp>
        <tr r="O62" s="4"/>
        <tr r="O62" s="2"/>
      </tp>
      <tp t="s">
        <v>#N/A N/A</v>
        <stp/>
        <stp>BDP|9647786792798527436</stp>
        <tr r="C325" s="4"/>
        <tr r="C325" s="2"/>
      </tp>
      <tp t="s">
        <v>#N/A N/A</v>
        <stp/>
        <stp>BDP|8254256971206821043</stp>
        <tr r="I611" s="4"/>
        <tr r="I611" s="2"/>
      </tp>
      <tp t="s">
        <v>#N/A N/A</v>
        <stp/>
        <stp>BDP|8527305509004725416</stp>
        <tr r="H475" s="4"/>
        <tr r="H475" s="2"/>
      </tp>
      <tp t="s">
        <v>#N/A N/A</v>
        <stp/>
        <stp>BDP|9975600565115661703</stp>
        <tr r="Q360" s="4"/>
        <tr r="Q360" s="2"/>
      </tp>
      <tp t="s">
        <v>#N/A N/A</v>
        <stp/>
        <stp>BDP|3496340053557090996</stp>
        <tr r="L979" s="4"/>
        <tr r="L979" s="2"/>
      </tp>
      <tp t="s">
        <v>#N/A N/A</v>
        <stp/>
        <stp>BDP|6233680814132465807</stp>
        <tr r="J210" s="4"/>
        <tr r="J210" s="2"/>
      </tp>
      <tp t="s">
        <v>#N/A N/A</v>
        <stp/>
        <stp>BDP|7827360159758849252</stp>
        <tr r="G1121" s="4"/>
        <tr r="G1121" s="2"/>
      </tp>
      <tp t="s">
        <v>#N/A N/A</v>
        <stp/>
        <stp>BDP|9860131113404357614</stp>
        <tr r="Q912" s="4"/>
        <tr r="Q912" s="2"/>
      </tp>
      <tp t="s">
        <v>#N/A N/A</v>
        <stp/>
        <stp>BDP|4616407730538402081</stp>
        <tr r="O1145" s="4"/>
        <tr r="O1145" s="2"/>
      </tp>
      <tp t="s">
        <v>#N/A N/A</v>
        <stp/>
        <stp>BDP|4507903345112810026</stp>
        <tr r="O142" s="4"/>
        <tr r="O142" s="2"/>
      </tp>
      <tp t="s">
        <v>#N/A N/A</v>
        <stp/>
        <stp>BDP|9407028037185398485</stp>
        <tr r="J438" s="4"/>
        <tr r="J438" s="2"/>
      </tp>
      <tp t="s">
        <v>#N/A N/A</v>
        <stp/>
        <stp>BDP|2809902224137753513</stp>
        <tr r="D699" s="4"/>
        <tr r="D699" s="2"/>
      </tp>
      <tp t="s">
        <v>#N/A N/A</v>
        <stp/>
        <stp>BDP|8915402604083621415</stp>
        <tr r="E750" s="4"/>
        <tr r="E750" s="2"/>
      </tp>
      <tp t="s">
        <v>#N/A N/A</v>
        <stp/>
        <stp>BDP|2660657216459874775</stp>
        <tr r="C71" s="4"/>
        <tr r="C71" s="2"/>
      </tp>
      <tp t="s">
        <v>#N/A N/A</v>
        <stp/>
        <stp>BDP|9002812581361979331</stp>
        <tr r="Q1060" s="4"/>
        <tr r="Q1060" s="2"/>
      </tp>
      <tp t="s">
        <v>#N/A N/A</v>
        <stp/>
        <stp>BDP|8776329082951505981</stp>
        <tr r="M774" s="4"/>
        <tr r="M774" s="2"/>
      </tp>
      <tp t="s">
        <v>#N/A N/A</v>
        <stp/>
        <stp>BDP|3266931320556230597</stp>
        <tr r="D242" s="4"/>
        <tr r="D242" s="2"/>
      </tp>
      <tp t="s">
        <v>#N/A N/A</v>
        <stp/>
        <stp>BDP|3162986501998247914</stp>
        <tr r="I1080" s="4"/>
        <tr r="I1080" s="2"/>
      </tp>
      <tp t="s">
        <v>#N/A N/A</v>
        <stp/>
        <stp>BDP|5917387868073278809</stp>
        <tr r="O742" s="4"/>
        <tr r="O742" s="2"/>
      </tp>
      <tp t="s">
        <v>#N/A N/A</v>
        <stp/>
        <stp>BDP|4167914642620090295</stp>
        <tr r="F914" s="4"/>
        <tr r="F914" s="2"/>
      </tp>
      <tp t="s">
        <v>#N/A N/A</v>
        <stp/>
        <stp>BDP|8548511834916802337</stp>
        <tr r="M1028" s="4"/>
        <tr r="M1028" s="2"/>
      </tp>
      <tp t="s">
        <v>#N/A N/A</v>
        <stp/>
        <stp>BDP|4429685213440180850</stp>
        <tr r="N493" s="4"/>
        <tr r="N493" s="2"/>
      </tp>
      <tp t="s">
        <v>#N/A N/A</v>
        <stp/>
        <stp>BDP|8224504370965108484</stp>
        <tr r="D600" s="4"/>
        <tr r="D600" s="2"/>
      </tp>
      <tp t="s">
        <v>#N/A N/A</v>
        <stp/>
        <stp>BDP|2591707703956556888</stp>
        <tr r="F262" s="4"/>
        <tr r="F262" s="2"/>
      </tp>
      <tp t="s">
        <v>#N/A N/A</v>
        <stp/>
        <stp>BDP|6062871825837970002</stp>
        <tr r="E584" s="4"/>
        <tr r="E584" s="2"/>
      </tp>
      <tp t="s">
        <v>#N/A N/A</v>
        <stp/>
        <stp>BDP|4930286529118413778</stp>
        <tr r="D302" s="4"/>
        <tr r="D302" s="2"/>
      </tp>
      <tp t="s">
        <v>#N/A N/A</v>
        <stp/>
        <stp>BDP|8424013075935300184</stp>
        <tr r="H943" s="4"/>
        <tr r="H943" s="2"/>
      </tp>
      <tp t="s">
        <v>#N/A N/A</v>
        <stp/>
        <stp>BDP|5672109229398488509</stp>
        <tr r="J69" s="4"/>
        <tr r="J69" s="2"/>
      </tp>
      <tp t="s">
        <v>#N/A N/A</v>
        <stp/>
        <stp>BDP|3966859251817184270</stp>
        <tr r="O191" s="4"/>
        <tr r="O191" s="2"/>
      </tp>
      <tp t="s">
        <v>#N/A N/A</v>
        <stp/>
        <stp>BDP|9991490840240938226</stp>
        <tr r="O1035" s="4"/>
        <tr r="O1035" s="2"/>
      </tp>
      <tp t="s">
        <v>#N/A N/A</v>
        <stp/>
        <stp>BDP|7885344653689287363</stp>
        <tr r="K294" s="4"/>
        <tr r="K294" s="2"/>
      </tp>
      <tp t="s">
        <v>#N/A N/A</v>
        <stp/>
        <stp>BDP|8943437954723239174</stp>
        <tr r="D442" s="4"/>
        <tr r="D442" s="2"/>
      </tp>
      <tp t="s">
        <v>#N/A N/A</v>
        <stp/>
        <stp>BDP|2886041062838217773</stp>
        <tr r="J794" s="4"/>
        <tr r="J794" s="2"/>
      </tp>
      <tp t="s">
        <v>#N/A N/A</v>
        <stp/>
        <stp>BDP|6668792547559466772</stp>
        <tr r="J483" s="4"/>
        <tr r="J483" s="2"/>
      </tp>
      <tp t="s">
        <v>#N/A N/A</v>
        <stp/>
        <stp>BDP|4726384999312557785</stp>
        <tr r="K720" s="4"/>
        <tr r="K720" s="2"/>
      </tp>
      <tp t="s">
        <v>#N/A N/A</v>
        <stp/>
        <stp>BDP|2899907485380583831</stp>
        <tr r="P1127" s="4"/>
        <tr r="P1127" s="2"/>
      </tp>
      <tp t="s">
        <v>#N/A N/A</v>
        <stp/>
        <stp>BDP|1094513787812412595</stp>
        <tr r="P998" s="4"/>
        <tr r="P998" s="2"/>
      </tp>
      <tp t="s">
        <v>#N/A N/A</v>
        <stp/>
        <stp>BDP|1047527099216339034</stp>
        <tr r="D1118" s="4"/>
        <tr r="D1118" s="2"/>
      </tp>
      <tp t="s">
        <v>#N/A N/A</v>
        <stp/>
        <stp>BDP|7528497098869527896</stp>
        <tr r="F857" s="4"/>
        <tr r="F857" s="2"/>
      </tp>
      <tp t="s">
        <v>#N/A N/A</v>
        <stp/>
        <stp>BDP|1385247352389964441</stp>
        <tr r="O567" s="4"/>
        <tr r="O567" s="2"/>
      </tp>
      <tp t="s">
        <v>#N/A N/A</v>
        <stp/>
        <stp>BDP|9269433654204425798</stp>
        <tr r="D308" s="4"/>
        <tr r="D308" s="2"/>
      </tp>
      <tp t="s">
        <v>#N/A N/A</v>
        <stp/>
        <stp>BDP|7004884300920071405</stp>
        <tr r="I605" s="4"/>
        <tr r="I605" s="2"/>
      </tp>
      <tp t="s">
        <v>#N/A N/A</v>
        <stp/>
        <stp>BDP|4105359689045637135</stp>
        <tr r="P243" s="4"/>
        <tr r="P243" s="2"/>
      </tp>
      <tp t="s">
        <v>#N/A N/A</v>
        <stp/>
        <stp>BDP|9826739232062062412</stp>
        <tr r="D128" s="4"/>
        <tr r="D128" s="2"/>
      </tp>
      <tp t="s">
        <v>#N/A N/A</v>
        <stp/>
        <stp>BDP|5565575269874145921</stp>
        <tr r="M1127" s="4"/>
        <tr r="M1127" s="2"/>
      </tp>
      <tp t="s">
        <v>#N/A N/A</v>
        <stp/>
        <stp>BDP|2245838717657617785</stp>
        <tr r="E247" s="4"/>
        <tr r="E247" s="2"/>
      </tp>
      <tp t="s">
        <v>#N/A N/A</v>
        <stp/>
        <stp>BDP|9959495242036868427</stp>
        <tr r="D950" s="4"/>
        <tr r="D950" s="2"/>
      </tp>
      <tp t="s">
        <v>#N/A N/A</v>
        <stp/>
        <stp>BDP|9066288575291198644</stp>
        <tr r="N517" s="4"/>
        <tr r="N517" s="2"/>
      </tp>
      <tp t="s">
        <v>#N/A N/A</v>
        <stp/>
        <stp>BDP|9407813509493723934</stp>
        <tr r="J777" s="4"/>
        <tr r="J777" s="2"/>
      </tp>
      <tp t="s">
        <v>#N/A N/A</v>
        <stp/>
        <stp>BDP|4051299538846915805</stp>
        <tr r="E514" s="4"/>
        <tr r="E514" s="2"/>
      </tp>
      <tp t="s">
        <v>#N/A N/A</v>
        <stp/>
        <stp>BDP|1829616290052008717</stp>
        <tr r="O604" s="4"/>
        <tr r="O604" s="2"/>
      </tp>
      <tp t="s">
        <v>#N/A N/A</v>
        <stp/>
        <stp>BDP|9560195256035588378</stp>
        <tr r="K600" s="4"/>
        <tr r="K600" s="2"/>
      </tp>
      <tp t="s">
        <v>#N/A N/A</v>
        <stp/>
        <stp>BDP|5574340399423291728</stp>
        <tr r="Q758" s="4"/>
        <tr r="Q758" s="2"/>
      </tp>
      <tp t="s">
        <v>#N/A N/A</v>
        <stp/>
        <stp>BDP|2246889864415338258</stp>
        <tr r="E978" s="4"/>
        <tr r="E978" s="2"/>
      </tp>
      <tp t="s">
        <v>#N/A N/A</v>
        <stp/>
        <stp>BDP|8823793961303159195</stp>
        <tr r="O204" s="4"/>
        <tr r="O204" s="2"/>
      </tp>
      <tp t="s">
        <v>#N/A N/A</v>
        <stp/>
        <stp>BDP|6884956231117331079</stp>
        <tr r="P231" s="4"/>
        <tr r="P231" s="2"/>
      </tp>
      <tp t="s">
        <v>#N/A N/A</v>
        <stp/>
        <stp>BDP|9139717039490902684</stp>
        <tr r="Q881" s="4"/>
        <tr r="Q881" s="2"/>
      </tp>
      <tp t="s">
        <v>#N/A N/A</v>
        <stp/>
        <stp>BDP|8910095469513359620</stp>
        <tr r="Q79" s="4"/>
        <tr r="Q79" s="2"/>
      </tp>
      <tp t="s">
        <v>#N/A N/A</v>
        <stp/>
        <stp>BDP|6348933558630867183</stp>
        <tr r="P140" s="4"/>
        <tr r="P140" s="2"/>
      </tp>
      <tp t="s">
        <v>#N/A N/A</v>
        <stp/>
        <stp>BDP|8524473892198050682</stp>
        <tr r="M21" s="4"/>
        <tr r="M21" s="2"/>
      </tp>
      <tp t="s">
        <v>#N/A N/A</v>
        <stp/>
        <stp>BDP|2838362091066172561</stp>
        <tr r="D232" s="4"/>
        <tr r="D232" s="2"/>
      </tp>
      <tp t="s">
        <v>#N/A N/A</v>
        <stp/>
        <stp>BDP|3901321000412718943</stp>
        <tr r="C47" s="4"/>
        <tr r="C47" s="2"/>
      </tp>
      <tp t="s">
        <v>#N/A N/A</v>
        <stp/>
        <stp>BDP|3123051781720804052</stp>
        <tr r="P536" s="4"/>
        <tr r="P536" s="2"/>
      </tp>
      <tp t="s">
        <v>#N/A N/A</v>
        <stp/>
        <stp>BDP|3035659838908103545</stp>
        <tr r="P1099" s="4"/>
        <tr r="P1099" s="2"/>
      </tp>
      <tp t="s">
        <v>#N/A N/A</v>
        <stp/>
        <stp>BDP|9679573015363431582</stp>
        <tr r="F941" s="4"/>
        <tr r="F941" s="2"/>
      </tp>
      <tp t="s">
        <v>#N/A N/A</v>
        <stp/>
        <stp>BDP|5889354246531698849</stp>
        <tr r="K64" s="4"/>
        <tr r="K64" s="2"/>
      </tp>
      <tp t="s">
        <v>#N/A N/A</v>
        <stp/>
        <stp>BDP|1258107898840720242</stp>
        <tr r="N74" s="4"/>
        <tr r="N74" s="2"/>
      </tp>
      <tp t="s">
        <v>#N/A N/A</v>
        <stp/>
        <stp>BDP|7674808692139940440</stp>
        <tr r="E1073" s="4"/>
        <tr r="E1073" s="2"/>
      </tp>
      <tp t="s">
        <v>#N/A N/A</v>
        <stp/>
        <stp>BDP|3550558583384231187</stp>
        <tr r="D339" s="4"/>
        <tr r="D339" s="2"/>
      </tp>
      <tp t="s">
        <v>#N/A N/A</v>
        <stp/>
        <stp>BDP|1539431489590749619</stp>
        <tr r="E526" s="4"/>
        <tr r="E526" s="2"/>
      </tp>
      <tp t="s">
        <v>#N/A N/A</v>
        <stp/>
        <stp>BDP|8924054481859262265</stp>
        <tr r="E721" s="4"/>
        <tr r="E721" s="2"/>
      </tp>
      <tp t="s">
        <v>#N/A N/A</v>
        <stp/>
        <stp>BDP|4990699870476813819</stp>
        <tr r="C590" s="4"/>
        <tr r="C590" s="2"/>
      </tp>
      <tp t="s">
        <v>#N/A N/A</v>
        <stp/>
        <stp>BDP|1534905337129310989</stp>
        <tr r="M709" s="4"/>
        <tr r="M709" s="2"/>
      </tp>
      <tp t="s">
        <v>#N/A N/A</v>
        <stp/>
        <stp>BDP|4830827170904711443</stp>
        <tr r="G1087" s="4"/>
        <tr r="G1087" s="2"/>
      </tp>
      <tp t="s">
        <v>#N/A N/A</v>
        <stp/>
        <stp>BDP|6178379481717913176</stp>
        <tr r="I220" s="4"/>
        <tr r="I220" s="2"/>
      </tp>
      <tp t="s">
        <v>#N/A N/A</v>
        <stp/>
        <stp>BDP|2784989494061697849</stp>
        <tr r="J1010" s="4"/>
        <tr r="J1010" s="2"/>
      </tp>
      <tp t="s">
        <v>#N/A N/A</v>
        <stp/>
        <stp>BDP|6678030646889889026</stp>
        <tr r="C525" s="4"/>
        <tr r="C525" s="2"/>
      </tp>
      <tp t="s">
        <v>#N/A N/A</v>
        <stp/>
        <stp>BDP|4932395237759821663</stp>
        <tr r="J831" s="4"/>
        <tr r="J831" s="2"/>
      </tp>
      <tp t="s">
        <v>#N/A N/A</v>
        <stp/>
        <stp>BDP|2425420507214167996</stp>
        <tr r="L887" s="4"/>
        <tr r="L887" s="2"/>
      </tp>
      <tp t="s">
        <v>#N/A N/A</v>
        <stp/>
        <stp>BDP|4803093599774466252</stp>
        <tr r="I73" s="4"/>
        <tr r="I73" s="2"/>
      </tp>
      <tp t="s">
        <v>#N/A N/A</v>
        <stp/>
        <stp>BDP|1524318789956376777</stp>
        <tr r="C803" s="4"/>
        <tr r="C803" s="2"/>
      </tp>
      <tp t="s">
        <v>#N/A N/A</v>
        <stp/>
        <stp>BDP|8608790771027423431</stp>
        <tr r="Q111" s="4"/>
        <tr r="Q111" s="2"/>
      </tp>
      <tp t="s">
        <v>#N/A N/A</v>
        <stp/>
        <stp>BDP|5319383409454962923</stp>
        <tr r="I697" s="4"/>
        <tr r="I697" s="2"/>
      </tp>
      <tp t="s">
        <v>#N/A N/A</v>
        <stp/>
        <stp>BDP|5244885052632570142</stp>
        <tr r="G575" s="4"/>
        <tr r="G575" s="2"/>
      </tp>
      <tp t="s">
        <v>#N/A N/A</v>
        <stp/>
        <stp>BDP|6701181456771322836</stp>
        <tr r="L348" s="4"/>
        <tr r="L348" s="2"/>
      </tp>
      <tp t="s">
        <v>#N/A N/A</v>
        <stp/>
        <stp>BDP|8675176269273044713</stp>
        <tr r="K615" s="4"/>
        <tr r="K615" s="2"/>
      </tp>
      <tp t="s">
        <v>#N/A N/A</v>
        <stp/>
        <stp>BDP|2850067300031276851</stp>
        <tr r="H680" s="4"/>
        <tr r="H680" s="2"/>
      </tp>
      <tp t="s">
        <v>#N/A N/A</v>
        <stp/>
        <stp>BDP|3837343144096407954</stp>
        <tr r="F228" s="4"/>
        <tr r="F228" s="2"/>
      </tp>
      <tp t="s">
        <v>#N/A N/A</v>
        <stp/>
        <stp>BDP|2302226479078264437</stp>
        <tr r="L852" s="4"/>
        <tr r="L852" s="2"/>
      </tp>
      <tp t="s">
        <v>#N/A N/A</v>
        <stp/>
        <stp>BDP|2854360025920637848</stp>
        <tr r="O345" s="4"/>
        <tr r="O345" s="2"/>
      </tp>
      <tp t="s">
        <v>#N/A N/A</v>
        <stp/>
        <stp>BDP|6183997757813699209</stp>
        <tr r="P665" s="4"/>
        <tr r="P665" s="2"/>
      </tp>
      <tp t="s">
        <v>#N/A N/A</v>
        <stp/>
        <stp>BDP|5231865152450639397</stp>
        <tr r="N568" s="4"/>
        <tr r="N568" s="2"/>
      </tp>
      <tp t="s">
        <v>#N/A N/A</v>
        <stp/>
        <stp>BDP|1129781628547794886</stp>
        <tr r="P945" s="4"/>
        <tr r="P945" s="2"/>
      </tp>
      <tp t="s">
        <v>#N/A N/A</v>
        <stp/>
        <stp>BDP|3253399088553823053</stp>
        <tr r="E430" s="4"/>
        <tr r="E430" s="2"/>
      </tp>
      <tp t="s">
        <v>#N/A N/A</v>
        <stp/>
        <stp>BDP|4936163100867257935</stp>
        <tr r="N948" s="4"/>
        <tr r="N948" s="2"/>
      </tp>
      <tp t="s">
        <v>#N/A N/A</v>
        <stp/>
        <stp>BDP|4395407399176460401</stp>
        <tr r="M392" s="4"/>
        <tr r="M392" s="2"/>
      </tp>
      <tp t="s">
        <v>#N/A N/A</v>
        <stp/>
        <stp>BDP|3993633482783634506</stp>
        <tr r="K335" s="4"/>
        <tr r="K335" s="2"/>
      </tp>
      <tp t="s">
        <v>#N/A N/A</v>
        <stp/>
        <stp>BDP|9205656905630414489</stp>
        <tr r="J541" s="4"/>
        <tr r="J541" s="2"/>
      </tp>
      <tp t="s">
        <v>#N/A N/A</v>
        <stp/>
        <stp>BDP|7067958429395005227</stp>
        <tr r="L342" s="4"/>
        <tr r="L342" s="2"/>
      </tp>
      <tp t="s">
        <v>#N/A N/A</v>
        <stp/>
        <stp>BDP|5000354599982171637</stp>
        <tr r="I30" s="4"/>
        <tr r="I30" s="2"/>
      </tp>
      <tp t="s">
        <v>#N/A N/A</v>
        <stp/>
        <stp>BDP|1279781595962527640</stp>
        <tr r="F369" s="4"/>
        <tr r="F369" s="2"/>
      </tp>
      <tp t="s">
        <v>#N/A N/A</v>
        <stp/>
        <stp>BDP|5345855899896029916</stp>
        <tr r="F367" s="4"/>
        <tr r="F367" s="2"/>
      </tp>
      <tp t="s">
        <v>#N/A N/A</v>
        <stp/>
        <stp>BDP|9147088668297945367</stp>
        <tr r="G371" s="4"/>
        <tr r="G371" s="2"/>
      </tp>
      <tp t="s">
        <v>#N/A N/A</v>
        <stp/>
        <stp>BDP|6413911669201393317</stp>
        <tr r="C1001" s="4"/>
        <tr r="C1001" s="2"/>
      </tp>
      <tp t="s">
        <v>#N/A N/A</v>
        <stp/>
        <stp>BDP|8597120598072847992</stp>
        <tr r="N853" s="4"/>
        <tr r="N853" s="2"/>
      </tp>
      <tp t="s">
        <v>#N/A N/A</v>
        <stp/>
        <stp>BDP|2421571424887171983</stp>
        <tr r="P838" s="4"/>
        <tr r="P838" s="2"/>
      </tp>
      <tp t="s">
        <v>#N/A N/A</v>
        <stp/>
        <stp>BDP|5797577050977681981</stp>
        <tr r="K944" s="4"/>
        <tr r="K944" s="2"/>
      </tp>
      <tp t="s">
        <v>#N/A N/A</v>
        <stp/>
        <stp>BDP|6022490647419286420</stp>
        <tr r="O693" s="4"/>
        <tr r="O693" s="2"/>
      </tp>
      <tp t="s">
        <v>#N/A N/A</v>
        <stp/>
        <stp>BDP|2968986938754008779</stp>
        <tr r="J1056" s="4"/>
        <tr r="J1056" s="2"/>
      </tp>
      <tp t="s">
        <v>#N/A N/A</v>
        <stp/>
        <stp>BDP|8493682882385369830</stp>
        <tr r="C986" s="4"/>
        <tr r="C986" s="2"/>
      </tp>
      <tp t="s">
        <v>#N/A N/A</v>
        <stp/>
        <stp>BDP|9133783465143604040</stp>
        <tr r="P94" s="4"/>
        <tr r="P94" s="2"/>
      </tp>
      <tp t="s">
        <v>#N/A N/A</v>
        <stp/>
        <stp>BDP|3834048141689557569</stp>
        <tr r="L1066" s="4"/>
        <tr r="L1066" s="2"/>
      </tp>
      <tp t="s">
        <v>#N/A N/A</v>
        <stp/>
        <stp>BDP|2083965330064856708</stp>
        <tr r="K1114" s="4"/>
        <tr r="K1114" s="2"/>
      </tp>
      <tp t="s">
        <v>#N/A N/A</v>
        <stp/>
        <stp>BDP|8322070068672108734</stp>
        <tr r="Q139" s="4"/>
        <tr r="Q139" s="2"/>
      </tp>
      <tp t="s">
        <v>#N/A N/A</v>
        <stp/>
        <stp>BDP|8530867068334318966</stp>
        <tr r="K824" s="4"/>
        <tr r="K824" s="2"/>
      </tp>
      <tp t="s">
        <v>#N/A N/A</v>
        <stp/>
        <stp>BDP|2763380772279514467</stp>
        <tr r="H22" s="4"/>
        <tr r="H22" s="2"/>
      </tp>
      <tp t="s">
        <v>#N/A N/A</v>
        <stp/>
        <stp>BDP|4331085733489619501</stp>
        <tr r="Q1068" s="4"/>
        <tr r="Q1068" s="2"/>
      </tp>
      <tp t="s">
        <v>#N/A N/A</v>
        <stp/>
        <stp>BDP|2724564558278741105</stp>
        <tr r="L943" s="4"/>
        <tr r="L943" s="2"/>
      </tp>
      <tp t="s">
        <v>#N/A N/A</v>
        <stp/>
        <stp>BDP|9780497449491976309</stp>
        <tr r="J7" s="4"/>
        <tr r="J7" s="2"/>
      </tp>
      <tp t="s">
        <v>#N/A N/A</v>
        <stp/>
        <stp>BDP|9432778172472824079</stp>
        <tr r="I504" s="4"/>
        <tr r="I504" s="2"/>
      </tp>
      <tp t="s">
        <v>#N/A N/A</v>
        <stp/>
        <stp>BDP|8701646470073937142</stp>
        <tr r="C1007" s="4"/>
        <tr r="C1007" s="2"/>
      </tp>
      <tp t="s">
        <v>#N/A N/A</v>
        <stp/>
        <stp>BDP|1627764365603332884</stp>
        <tr r="G983" s="4"/>
        <tr r="G983" s="2"/>
      </tp>
      <tp t="s">
        <v>#N/A N/A</v>
        <stp/>
        <stp>BDP|6933980829646158077</stp>
        <tr r="I528" s="4"/>
        <tr r="I528" s="2"/>
      </tp>
      <tp t="s">
        <v>#N/A N/A</v>
        <stp/>
        <stp>BDP|4640786290896989795</stp>
        <tr r="Q1067" s="4"/>
        <tr r="Q1067" s="2"/>
      </tp>
      <tp t="s">
        <v>#N/A N/A</v>
        <stp/>
        <stp>BDP|5104060541638981219</stp>
        <tr r="P481" s="4"/>
        <tr r="P481" s="2"/>
      </tp>
      <tp t="s">
        <v>#N/A N/A</v>
        <stp/>
        <stp>BDP|9327183847365047221</stp>
        <tr r="O628" s="4"/>
        <tr r="O628" s="2"/>
      </tp>
      <tp t="s">
        <v>#N/A N/A</v>
        <stp/>
        <stp>BDP|3722019190985951410</stp>
        <tr r="N384" s="4"/>
        <tr r="N384" s="2"/>
      </tp>
      <tp t="s">
        <v>#N/A N/A</v>
        <stp/>
        <stp>BDP|4289688406889192037</stp>
        <tr r="C597" s="4"/>
        <tr r="C597" s="2"/>
      </tp>
      <tp t="s">
        <v>#N/A N/A</v>
        <stp/>
        <stp>BDP|5686016589421856796</stp>
        <tr r="C588" s="4"/>
        <tr r="C588" s="2"/>
      </tp>
      <tp t="s">
        <v>#N/A N/A</v>
        <stp/>
        <stp>BDP|4656199687231411736</stp>
        <tr r="I55" s="4"/>
        <tr r="I55" s="2"/>
      </tp>
      <tp t="s">
        <v>#N/A N/A</v>
        <stp/>
        <stp>BDP|9199769580958960516</stp>
        <tr r="F57" s="4"/>
        <tr r="F57" s="2"/>
      </tp>
      <tp t="s">
        <v>#N/A N/A</v>
        <stp/>
        <stp>BDP|8975766976371390252</stp>
        <tr r="N292" s="4"/>
        <tr r="N292" s="2"/>
      </tp>
      <tp t="s">
        <v>#N/A N/A</v>
        <stp/>
        <stp>BDP|5582024093976949129</stp>
        <tr r="J487" s="4"/>
        <tr r="J487" s="2"/>
      </tp>
      <tp t="s">
        <v>#N/A N/A</v>
        <stp/>
        <stp>BDP|1673327823769967219</stp>
        <tr r="C113" s="4"/>
        <tr r="C113" s="2"/>
      </tp>
      <tp t="s">
        <v>#N/A N/A</v>
        <stp/>
        <stp>BDP|3363449865582561887</stp>
        <tr r="H717" s="4"/>
        <tr r="H717" s="2"/>
      </tp>
      <tp t="s">
        <v>#N/A N/A</v>
        <stp/>
        <stp>BDP|5644178252678846244</stp>
        <tr r="E338" s="4"/>
        <tr r="E338" s="2"/>
      </tp>
      <tp t="s">
        <v>#N/A N/A</v>
        <stp/>
        <stp>BDP|6217515037089996220</stp>
        <tr r="C964" s="4"/>
        <tr r="C964" s="2"/>
      </tp>
      <tp t="s">
        <v>#N/A N/A</v>
        <stp/>
        <stp>BDP|4294026508297297858</stp>
        <tr r="D1060" s="4"/>
        <tr r="D1060" s="2"/>
      </tp>
      <tp t="s">
        <v>#N/A N/A</v>
        <stp/>
        <stp>BDP|3796223871475250897</stp>
        <tr r="C641" s="4"/>
        <tr r="C641" s="2"/>
      </tp>
      <tp t="s">
        <v>#N/A N/A</v>
        <stp/>
        <stp>BDP|5345859555386453587</stp>
        <tr r="M408" s="4"/>
        <tr r="M408" s="2"/>
      </tp>
      <tp t="s">
        <v>#N/A N/A</v>
        <stp/>
        <stp>BDP|5297981233365156171</stp>
        <tr r="M289" s="4"/>
        <tr r="M289" s="2"/>
      </tp>
      <tp t="s">
        <v>#N/A N/A</v>
        <stp/>
        <stp>BDP|5541971770458875859</stp>
        <tr r="K614" s="4"/>
        <tr r="K614" s="2"/>
      </tp>
      <tp t="s">
        <v>#N/A N/A</v>
        <stp/>
        <stp>BDP|9568989679068842434</stp>
        <tr r="F408" s="4"/>
        <tr r="F408" s="2"/>
      </tp>
      <tp t="s">
        <v>#N/A N/A</v>
        <stp/>
        <stp>BDP|4897627153478253441</stp>
        <tr r="D1001" s="4"/>
        <tr r="D1001" s="2"/>
      </tp>
      <tp t="s">
        <v>#N/A N/A</v>
        <stp/>
        <stp>BDP|4806820131570656421</stp>
        <tr r="C437" s="4"/>
        <tr r="C437" s="2"/>
      </tp>
      <tp t="s">
        <v>#N/A N/A</v>
        <stp/>
        <stp>BDP|8930763110012020703</stp>
        <tr r="J424" s="4"/>
        <tr r="J424" s="2"/>
      </tp>
      <tp t="s">
        <v>#N/A N/A</v>
        <stp/>
        <stp>BDP|6982768295723530005</stp>
        <tr r="Q161" s="4"/>
        <tr r="Q161" s="2"/>
      </tp>
      <tp t="s">
        <v>#N/A N/A</v>
        <stp/>
        <stp>BDP|9208673773551116284</stp>
        <tr r="C46" s="4"/>
        <tr r="C46" s="2"/>
      </tp>
      <tp t="s">
        <v>#N/A N/A</v>
        <stp/>
        <stp>BDP|2699885114734381460</stp>
        <tr r="N18" s="4"/>
        <tr r="N18" s="2"/>
      </tp>
      <tp t="s">
        <v>#N/A N/A</v>
        <stp/>
        <stp>BDP|2899724114857301827</stp>
        <tr r="N672" s="4"/>
        <tr r="N672" s="2"/>
      </tp>
      <tp t="s">
        <v>#N/A N/A</v>
        <stp/>
        <stp>BDP|7281305282994857373</stp>
        <tr r="J264" s="4"/>
        <tr r="J264" s="2"/>
      </tp>
      <tp t="s">
        <v>#N/A N/A</v>
        <stp/>
        <stp>BDP|5856315635269077730</stp>
        <tr r="I550" s="4"/>
        <tr r="I550" s="2"/>
      </tp>
      <tp t="s">
        <v>#N/A N/A</v>
        <stp/>
        <stp>BDP|3958480047770113886</stp>
        <tr r="H773" s="4"/>
        <tr r="H773" s="2"/>
      </tp>
      <tp t="s">
        <v>#N/A N/A</v>
        <stp/>
        <stp>BDP|2310387646699150730</stp>
        <tr r="K476" s="4"/>
        <tr r="K476" s="2"/>
      </tp>
      <tp t="s">
        <v>#N/A N/A</v>
        <stp/>
        <stp>BDP|9929611971745481628</stp>
        <tr r="I281" s="4"/>
        <tr r="I281" s="2"/>
      </tp>
      <tp t="s">
        <v>#N/A N/A</v>
        <stp/>
        <stp>BDP|6809787712503967840</stp>
        <tr r="Q920" s="4"/>
        <tr r="Q920" s="2"/>
      </tp>
      <tp t="s">
        <v>#N/A N/A</v>
        <stp/>
        <stp>BDP|2165511231097932873</stp>
        <tr r="C133" s="4"/>
        <tr r="C133" s="2"/>
      </tp>
      <tp t="s">
        <v>#N/A N/A</v>
        <stp/>
        <stp>BDP|8415012452540861606</stp>
        <tr r="K1028" s="4"/>
        <tr r="K1028" s="2"/>
      </tp>
      <tp t="s">
        <v>#N/A N/A</v>
        <stp/>
        <stp>BDP|8685103203941835327</stp>
        <tr r="Q245" s="4"/>
        <tr r="Q245" s="2"/>
      </tp>
      <tp t="s">
        <v>#N/A N/A</v>
        <stp/>
        <stp>BDP|5555520425189473095</stp>
        <tr r="H806" s="4"/>
        <tr r="H806" s="2"/>
      </tp>
      <tp t="s">
        <v>#N/A N/A</v>
        <stp/>
        <stp>BDP|8987274501486281726</stp>
        <tr r="P61" s="4"/>
        <tr r="P61" s="2"/>
      </tp>
      <tp t="s">
        <v>#N/A N/A</v>
        <stp/>
        <stp>BDP|8646567168825246566</stp>
        <tr r="Q406" s="4"/>
        <tr r="Q406" s="2"/>
      </tp>
      <tp t="s">
        <v>#N/A N/A</v>
        <stp/>
        <stp>BDP|6224192594796564369</stp>
        <tr r="G1083" s="4"/>
        <tr r="G1083" s="2"/>
      </tp>
      <tp t="s">
        <v>#N/A N/A</v>
        <stp/>
        <stp>BDP|6203593892770143148</stp>
        <tr r="E1111" s="4"/>
        <tr r="E1111" s="2"/>
      </tp>
      <tp t="s">
        <v>#N/A N/A</v>
        <stp/>
        <stp>BDP|8048196576875760044</stp>
        <tr r="H421" s="4"/>
        <tr r="H421" s="2"/>
      </tp>
      <tp t="s">
        <v>#N/A N/A</v>
        <stp/>
        <stp>BDP|6868607644036336939</stp>
        <tr r="M15" s="4"/>
        <tr r="M15" s="2"/>
      </tp>
      <tp t="s">
        <v>#N/A N/A</v>
        <stp/>
        <stp>BDP|5134626070957747885</stp>
        <tr r="P846" s="4"/>
        <tr r="P846" s="2"/>
      </tp>
      <tp t="s">
        <v>#N/A N/A</v>
        <stp/>
        <stp>BDP|9011947798357993591</stp>
        <tr r="L308" s="4"/>
        <tr r="L308" s="2"/>
      </tp>
      <tp t="s">
        <v>#N/A N/A</v>
        <stp/>
        <stp>BDP|8605666539636676038</stp>
        <tr r="N906" s="4"/>
        <tr r="N906" s="2"/>
      </tp>
      <tp t="s">
        <v>#N/A N/A</v>
        <stp/>
        <stp>BDP|3924058433519448274</stp>
        <tr r="P925" s="4"/>
        <tr r="P925" s="2"/>
      </tp>
      <tp t="s">
        <v>#N/A N/A</v>
        <stp/>
        <stp>BDP|8387762654622896354</stp>
        <tr r="K344" s="4"/>
        <tr r="K344" s="2"/>
      </tp>
      <tp t="s">
        <v>#N/A N/A</v>
        <stp/>
        <stp>BDP|8173693461757423410</stp>
        <tr r="L301" s="4"/>
        <tr r="L301" s="2"/>
      </tp>
      <tp t="s">
        <v>#N/A N/A</v>
        <stp/>
        <stp>BDP|2867184266807398992</stp>
        <tr r="D958" s="4"/>
        <tr r="D958" s="2"/>
      </tp>
      <tp t="s">
        <v>#N/A N/A</v>
        <stp/>
        <stp>BDP|4542993421195220135</stp>
        <tr r="H359" s="4"/>
        <tr r="H359" s="2"/>
      </tp>
      <tp t="s">
        <v>#N/A N/A</v>
        <stp/>
        <stp>BDP|8989866728599830038</stp>
        <tr r="G107" s="4"/>
        <tr r="G107" s="2"/>
      </tp>
      <tp t="s">
        <v>#N/A N/A</v>
        <stp/>
        <stp>BDP|4204533944679058790</stp>
        <tr r="E372" s="4"/>
        <tr r="E372" s="2"/>
      </tp>
      <tp t="s">
        <v>#N/A N/A</v>
        <stp/>
        <stp>BDP|2335606445443919833</stp>
        <tr r="G851" s="4"/>
        <tr r="G851" s="2"/>
      </tp>
      <tp t="s">
        <v>#N/A N/A</v>
        <stp/>
        <stp>BDP|5135986342900283356</stp>
        <tr r="G719" s="4"/>
        <tr r="G719" s="2"/>
      </tp>
      <tp t="s">
        <v>#N/A N/A</v>
        <stp/>
        <stp>BDP|3360725495167135193</stp>
        <tr r="P569" s="4"/>
        <tr r="P569" s="2"/>
      </tp>
      <tp t="s">
        <v>#N/A N/A</v>
        <stp/>
        <stp>BDP|3253382955499210710</stp>
        <tr r="M1039" s="4"/>
        <tr r="M1039" s="2"/>
      </tp>
      <tp t="s">
        <v>#N/A N/A</v>
        <stp/>
        <stp>BDP|3604254020670820872</stp>
        <tr r="H149" s="4"/>
        <tr r="H149" s="2"/>
      </tp>
      <tp t="s">
        <v>#N/A N/A</v>
        <stp/>
        <stp>BDP|6684679366738838537</stp>
        <tr r="J38" s="4"/>
        <tr r="J38" s="2"/>
      </tp>
      <tp t="s">
        <v>#N/A N/A</v>
        <stp/>
        <stp>BDP|6668477183750852161</stp>
        <tr r="H1031" s="4"/>
        <tr r="H1031" s="2"/>
      </tp>
      <tp t="s">
        <v>#N/A N/A</v>
        <stp/>
        <stp>BDP|6135342289981980792</stp>
        <tr r="O919" s="4"/>
        <tr r="O919" s="2"/>
      </tp>
      <tp t="s">
        <v>#N/A N/A</v>
        <stp/>
        <stp>BDP|4821330432416750926</stp>
        <tr r="O652" s="4"/>
        <tr r="O652" s="2"/>
      </tp>
      <tp t="s">
        <v>#N/A N/A</v>
        <stp/>
        <stp>BDP|7924920832796727022</stp>
        <tr r="J259" s="4"/>
        <tr r="J259" s="2"/>
      </tp>
      <tp t="s">
        <v>#N/A N/A</v>
        <stp/>
        <stp>BDP|3690825386921740995</stp>
        <tr r="P748" s="4"/>
        <tr r="P748" s="2"/>
      </tp>
      <tp t="s">
        <v>#N/A N/A</v>
        <stp/>
        <stp>BDP|9533641352479808872</stp>
        <tr r="M421" s="4"/>
        <tr r="M421" s="2"/>
      </tp>
      <tp t="s">
        <v>#N/A N/A</v>
        <stp/>
        <stp>BDP|4666305469473700940</stp>
        <tr r="Q145" s="4"/>
        <tr r="Q145" s="2"/>
      </tp>
      <tp t="s">
        <v>#N/A N/A</v>
        <stp/>
        <stp>BDP|5556198462140434968</stp>
        <tr r="Q174" s="4"/>
        <tr r="Q174" s="2"/>
      </tp>
      <tp t="s">
        <v>#N/A N/A</v>
        <stp/>
        <stp>BDP|4475668071496684894</stp>
        <tr r="Q645" s="4"/>
        <tr r="Q645" s="2"/>
      </tp>
      <tp t="s">
        <v>#N/A N/A</v>
        <stp/>
        <stp>BDP|8030281411099460912</stp>
        <tr r="C580" s="4"/>
        <tr r="C580" s="2"/>
      </tp>
      <tp t="s">
        <v>#N/A N/A</v>
        <stp/>
        <stp>BDP|4272678859359436549</stp>
        <tr r="J433" s="4"/>
        <tr r="J433" s="2"/>
      </tp>
      <tp t="s">
        <v>#N/A N/A</v>
        <stp/>
        <stp>BDP|1383405387600159686</stp>
        <tr r="O201" s="4"/>
        <tr r="O201" s="2"/>
      </tp>
      <tp t="s">
        <v>#N/A N/A</v>
        <stp/>
        <stp>BDP|5491984836576794209</stp>
        <tr r="Q628" s="4"/>
        <tr r="Q628" s="2"/>
      </tp>
      <tp t="s">
        <v>#N/A N/A</v>
        <stp/>
        <stp>BDP|1205453585182683492</stp>
        <tr r="F659" s="4"/>
        <tr r="F659" s="2"/>
      </tp>
      <tp t="s">
        <v>#N/A N/A</v>
        <stp/>
        <stp>BDP|5943626484877518770</stp>
        <tr r="K925" s="4"/>
        <tr r="K925" s="2"/>
      </tp>
      <tp t="s">
        <v>#N/A N/A</v>
        <stp/>
        <stp>BDP|3627130835479546388</stp>
        <tr r="H241" s="4"/>
        <tr r="H241" s="2"/>
      </tp>
      <tp t="s">
        <v>#N/A N/A</v>
        <stp/>
        <stp>BDP|3332807629157669519</stp>
        <tr r="M57" s="4"/>
        <tr r="M57" s="2"/>
      </tp>
      <tp t="s">
        <v>#N/A N/A</v>
        <stp/>
        <stp>BDP|9851278362176362036</stp>
        <tr r="G286" s="4"/>
        <tr r="G286" s="2"/>
      </tp>
      <tp t="s">
        <v>#N/A N/A</v>
        <stp/>
        <stp>BDP|3816608329049457583</stp>
        <tr r="L866" s="4"/>
        <tr r="L866" s="2"/>
      </tp>
      <tp t="s">
        <v>#N/A N/A</v>
        <stp/>
        <stp>BDP|7985703473529074576</stp>
        <tr r="M1137" s="4"/>
        <tr r="M1137" s="2"/>
      </tp>
      <tp t="s">
        <v>#N/A N/A</v>
        <stp/>
        <stp>BDP|7359912568810289356</stp>
        <tr r="L639" s="4"/>
        <tr r="L639" s="2"/>
      </tp>
      <tp t="s">
        <v>#N/A N/A</v>
        <stp/>
        <stp>BDP|7945173833327109915</stp>
        <tr r="F417" s="4"/>
        <tr r="F417" s="2"/>
      </tp>
      <tp t="s">
        <v>#N/A N/A</v>
        <stp/>
        <stp>BDP|9004097220373726337</stp>
        <tr r="D1092" s="4"/>
        <tr r="D1092" s="2"/>
      </tp>
      <tp t="s">
        <v>#N/A N/A</v>
        <stp/>
        <stp>BDP|8030663215697957373</stp>
        <tr r="N1057" s="4"/>
        <tr r="N1057" s="2"/>
      </tp>
      <tp t="s">
        <v>#N/A N/A</v>
        <stp/>
        <stp>BDP|4757602635003809977</stp>
        <tr r="Q109" s="4"/>
        <tr r="Q109" s="2"/>
      </tp>
      <tp t="s">
        <v>#N/A N/A</v>
        <stp/>
        <stp>BDP|7206698495223412078</stp>
        <tr r="I572" s="4"/>
        <tr r="I572" s="2"/>
      </tp>
      <tp t="s">
        <v>#N/A N/A</v>
        <stp/>
        <stp>BDP|4798778670429550683</stp>
        <tr r="N388" s="4"/>
        <tr r="N388" s="2"/>
      </tp>
      <tp t="s">
        <v>#N/A N/A</v>
        <stp/>
        <stp>BDP|5409531096482409086</stp>
        <tr r="F528" s="4"/>
        <tr r="F528" s="2"/>
      </tp>
      <tp t="s">
        <v>#N/A N/A</v>
        <stp/>
        <stp>BDP|9123852492900221399</stp>
        <tr r="M328" s="4"/>
        <tr r="M328" s="2"/>
      </tp>
      <tp t="s">
        <v>#N/A N/A</v>
        <stp/>
        <stp>BDP|8171402379758327862</stp>
        <tr r="E587" s="4"/>
        <tr r="E587" s="2"/>
      </tp>
      <tp t="s">
        <v>#N/A N/A</v>
        <stp/>
        <stp>BDP|5240285628439704787</stp>
        <tr r="J785" s="4"/>
        <tr r="J785" s="2"/>
      </tp>
      <tp t="s">
        <v>#N/A N/A</v>
        <stp/>
        <stp>BDP|6049170839618622752</stp>
        <tr r="H686" s="4"/>
        <tr r="H686" s="2"/>
      </tp>
      <tp t="s">
        <v>#N/A N/A</v>
        <stp/>
        <stp>BDP|1860459336525692807</stp>
        <tr r="K68" s="4"/>
        <tr r="K68" s="2"/>
      </tp>
      <tp t="s">
        <v>#N/A N/A</v>
        <stp/>
        <stp>BDP|4200776102650208884</stp>
        <tr r="E197" s="4"/>
        <tr r="E197" s="2"/>
      </tp>
      <tp t="s">
        <v>#N/A N/A</v>
        <stp/>
        <stp>BDP|9169647069081125305</stp>
        <tr r="I288" s="4"/>
        <tr r="I288" s="2"/>
      </tp>
      <tp t="s">
        <v>#N/A N/A</v>
        <stp/>
        <stp>BDP|1415539225829879471</stp>
        <tr r="H83" s="4"/>
        <tr r="H83" s="2"/>
      </tp>
      <tp t="s">
        <v>#N/A N/A</v>
        <stp/>
        <stp>BDP|1434377587544190571</stp>
        <tr r="J587" s="4"/>
        <tr r="J587" s="2"/>
      </tp>
      <tp t="s">
        <v>#N/A N/A</v>
        <stp/>
        <stp>BDP|6736563613908816181</stp>
        <tr r="I788" s="4"/>
        <tr r="I788" s="2"/>
      </tp>
      <tp t="s">
        <v>#N/A N/A</v>
        <stp/>
        <stp>BDP|1320482768768186006</stp>
        <tr r="Q128" s="4"/>
        <tr r="Q128" s="2"/>
      </tp>
      <tp t="s">
        <v>#N/A N/A</v>
        <stp/>
        <stp>BDP|5516033533494696916</stp>
        <tr r="K1090" s="4"/>
        <tr r="K1090" s="2"/>
      </tp>
      <tp t="s">
        <v>#N/A N/A</v>
        <stp/>
        <stp>BDP|7229727796162354078</stp>
        <tr r="I597" s="4"/>
        <tr r="I597" s="2"/>
      </tp>
      <tp t="s">
        <v>#N/A N/A</v>
        <stp/>
        <stp>BDP|1012259523092418801</stp>
        <tr r="I386" s="4"/>
        <tr r="I386" s="2"/>
      </tp>
      <tp t="s">
        <v>#N/A N/A</v>
        <stp/>
        <stp>BDP|7461223992110496726</stp>
        <tr r="K124" s="4"/>
        <tr r="K124" s="2"/>
      </tp>
      <tp t="s">
        <v>#N/A N/A</v>
        <stp/>
        <stp>BDP|8542623315234890086</stp>
        <tr r="Q1130" s="4"/>
        <tr r="Q1130" s="2"/>
      </tp>
      <tp t="s">
        <v>#N/A N/A</v>
        <stp/>
        <stp>BDP|7511694490517927478</stp>
        <tr r="F123" s="4"/>
        <tr r="F123" s="2"/>
      </tp>
      <tp t="s">
        <v>#N/A N/A</v>
        <stp/>
        <stp>BDP|4708587361929421586</stp>
        <tr r="P1015" s="4"/>
        <tr r="P1015" s="2"/>
      </tp>
      <tp t="s">
        <v>#N/A N/A</v>
        <stp/>
        <stp>BDP|1299100061454725965</stp>
        <tr r="K902" s="4"/>
        <tr r="K902" s="2"/>
      </tp>
      <tp t="s">
        <v>#N/A N/A</v>
        <stp/>
        <stp>BDP|2793100844519401556</stp>
        <tr r="L146" s="4"/>
        <tr r="L146" s="2"/>
      </tp>
      <tp t="s">
        <v>#N/A N/A</v>
        <stp/>
        <stp>BDP|5571847402915401354</stp>
        <tr r="G726" s="4"/>
        <tr r="G726" s="2"/>
      </tp>
      <tp t="s">
        <v>#N/A N/A</v>
        <stp/>
        <stp>BDP|1152916736866520614</stp>
        <tr r="I69" s="4"/>
        <tr r="I69" s="2"/>
      </tp>
      <tp t="s">
        <v>#N/A N/A</v>
        <stp/>
        <stp>BDP|4210540080354779638</stp>
        <tr r="C395" s="4"/>
        <tr r="C395" s="2"/>
      </tp>
      <tp t="s">
        <v>#N/A N/A</v>
        <stp/>
        <stp>BDP|3375751985202493550</stp>
        <tr r="E807" s="4"/>
        <tr r="E807" s="2"/>
      </tp>
      <tp t="s">
        <v>#N/A N/A</v>
        <stp/>
        <stp>BDP|8782842696747719501</stp>
        <tr r="M509" s="4"/>
        <tr r="M509" s="2"/>
      </tp>
      <tp t="s">
        <v>#N/A N/A</v>
        <stp/>
        <stp>BDP|9442368731193178106</stp>
        <tr r="M612" s="4"/>
        <tr r="M612" s="2"/>
      </tp>
      <tp t="s">
        <v>#N/A N/A</v>
        <stp/>
        <stp>BDP|5766534077745501949</stp>
        <tr r="Q252" s="4"/>
        <tr r="Q252" s="2"/>
      </tp>
      <tp t="s">
        <v>#N/A N/A</v>
        <stp/>
        <stp>BDP|2606050788432926309</stp>
        <tr r="D640" s="4"/>
        <tr r="D640" s="2"/>
      </tp>
      <tp t="s">
        <v>#N/A N/A</v>
        <stp/>
        <stp>BDP|4770823372473790326</stp>
        <tr r="N1146" s="4"/>
        <tr r="N1146" s="2"/>
      </tp>
      <tp t="s">
        <v>#N/A N/A</v>
        <stp/>
        <stp>BDP|1090243515008444171</stp>
        <tr r="F929" s="4"/>
        <tr r="F929" s="2"/>
      </tp>
      <tp t="s">
        <v>#N/A N/A</v>
        <stp/>
        <stp>BDP|9710672973954939788</stp>
        <tr r="C1117" s="4"/>
        <tr r="C1117" s="2"/>
      </tp>
      <tp t="s">
        <v>#N/A N/A</v>
        <stp/>
        <stp>BDP|7249810252301536065</stp>
        <tr r="P752" s="4"/>
        <tr r="P752" s="2"/>
      </tp>
      <tp t="s">
        <v>#N/A N/A</v>
        <stp/>
        <stp>BDP|1132618897112285772</stp>
        <tr r="J420" s="4"/>
        <tr r="J420" s="2"/>
      </tp>
      <tp t="s">
        <v>#N/A N/A</v>
        <stp/>
        <stp>BDP|1344932263280726566</stp>
        <tr r="G214" s="4"/>
        <tr r="G214" s="2"/>
      </tp>
      <tp t="s">
        <v>#N/A N/A</v>
        <stp/>
        <stp>BDP|8347023992092943880</stp>
        <tr r="N360" s="4"/>
        <tr r="N360" s="2"/>
      </tp>
      <tp t="s">
        <v>#N/A N/A</v>
        <stp/>
        <stp>BDP|9215727254607164775</stp>
        <tr r="C314" s="4"/>
        <tr r="C314" s="2"/>
      </tp>
      <tp t="s">
        <v>#N/A N/A</v>
        <stp/>
        <stp>BDP|6754732691521186268</stp>
        <tr r="M349" s="4"/>
        <tr r="M349" s="2"/>
      </tp>
      <tp t="s">
        <v>#N/A N/A</v>
        <stp/>
        <stp>BDP|7532983576105839710</stp>
        <tr r="G358" s="4"/>
        <tr r="G358" s="2"/>
      </tp>
      <tp t="s">
        <v>#N/A N/A</v>
        <stp/>
        <stp>BDP|9460268702818610842</stp>
        <tr r="Q500" s="4"/>
        <tr r="Q500" s="2"/>
      </tp>
      <tp t="s">
        <v>#N/A N/A</v>
        <stp/>
        <stp>BDP|6585107270973642817</stp>
        <tr r="P648" s="4"/>
        <tr r="P648" s="2"/>
      </tp>
      <tp t="s">
        <v>#N/A N/A</v>
        <stp/>
        <stp>BDP|9105119850837102134</stp>
        <tr r="O999" s="4"/>
        <tr r="O999" s="2"/>
      </tp>
      <tp t="s">
        <v>#N/A N/A</v>
        <stp/>
        <stp>BDP|1252013530700579943</stp>
        <tr r="C498" s="4"/>
        <tr r="C498" s="2"/>
      </tp>
      <tp t="s">
        <v>#N/A N/A</v>
        <stp/>
        <stp>BDP|5416907376048659866</stp>
        <tr r="H916" s="4"/>
        <tr r="H916" s="2"/>
      </tp>
      <tp t="s">
        <v>#N/A N/A</v>
        <stp/>
        <stp>BDP|7613552881436640766</stp>
        <tr r="O173" s="4"/>
        <tr r="O173" s="2"/>
      </tp>
      <tp t="s">
        <v>#N/A N/A</v>
        <stp/>
        <stp>BDP|9284105052787095126</stp>
        <tr r="I1039" s="4"/>
        <tr r="I1039" s="2"/>
      </tp>
      <tp t="s">
        <v>#N/A N/A</v>
        <stp/>
        <stp>BDP|6015920810672678767</stp>
        <tr r="H63" s="4"/>
        <tr r="H63" s="2"/>
      </tp>
      <tp t="s">
        <v>#N/A N/A</v>
        <stp/>
        <stp>BDP|9877687873373847090</stp>
        <tr r="C783" s="4"/>
        <tr r="C783" s="2"/>
      </tp>
      <tp t="s">
        <v>#N/A N/A</v>
        <stp/>
        <stp>BDP|9449114056142529445</stp>
        <tr r="H432" s="4"/>
        <tr r="H432" s="2"/>
      </tp>
      <tp t="s">
        <v>#N/A N/A</v>
        <stp/>
        <stp>BDP|5750791765088128780</stp>
        <tr r="G890" s="4"/>
        <tr r="G890" s="2"/>
      </tp>
      <tp t="s">
        <v>#N/A N/A</v>
        <stp/>
        <stp>BDP|2108822916157604715</stp>
        <tr r="F446" s="4"/>
        <tr r="F446" s="2"/>
      </tp>
      <tp t="s">
        <v>#N/A N/A</v>
        <stp/>
        <stp>BDP|4123784151794369991</stp>
        <tr r="P209" s="4"/>
        <tr r="P209" s="2"/>
      </tp>
      <tp t="s">
        <v>#N/A N/A</v>
        <stp/>
        <stp>BDP|5241996678063733367</stp>
        <tr r="E1125" s="4"/>
        <tr r="E1125" s="2"/>
      </tp>
      <tp t="s">
        <v>#N/A N/A</v>
        <stp/>
        <stp>BDP|9709068230919419876</stp>
        <tr r="J916" s="4"/>
        <tr r="J916" s="2"/>
      </tp>
      <tp t="s">
        <v>#N/A N/A</v>
        <stp/>
        <stp>BDP|8036844657399274735</stp>
        <tr r="M162" s="4"/>
        <tr r="M162" s="2"/>
      </tp>
      <tp t="s">
        <v>#N/A N/A</v>
        <stp/>
        <stp>BDP|6036139159060188994</stp>
        <tr r="L125" s="4"/>
        <tr r="L125" s="2"/>
      </tp>
      <tp t="s">
        <v>#N/A N/A</v>
        <stp/>
        <stp>BDP|3422370105113528808</stp>
        <tr r="N312" s="4"/>
        <tr r="N312" s="2"/>
      </tp>
      <tp t="s">
        <v>#N/A N/A</v>
        <stp/>
        <stp>BDP|9300616722973736544</stp>
        <tr r="C809" s="4"/>
        <tr r="C809" s="2"/>
      </tp>
      <tp t="s">
        <v>#N/A N/A</v>
        <stp/>
        <stp>BDP|8428345847653115758</stp>
        <tr r="E802" s="4"/>
        <tr r="E802" s="2"/>
      </tp>
      <tp t="s">
        <v>#N/A N/A</v>
        <stp/>
        <stp>BDP|9753166622522097307</stp>
        <tr r="H963" s="4"/>
        <tr r="H963" s="2"/>
      </tp>
      <tp t="s">
        <v>#N/A N/A</v>
        <stp/>
        <stp>BDP|3473284195295209689</stp>
        <tr r="H986" s="4"/>
        <tr r="H986" s="2"/>
      </tp>
      <tp t="s">
        <v>#N/A N/A</v>
        <stp/>
        <stp>BDP|9010116821574081532</stp>
        <tr r="G198" s="4"/>
        <tr r="G198" s="2"/>
      </tp>
      <tp t="s">
        <v>#N/A N/A</v>
        <stp/>
        <stp>BDP|2914038196065758584</stp>
        <tr r="P164" s="4"/>
        <tr r="P164" s="2"/>
      </tp>
      <tp t="s">
        <v>#N/A N/A</v>
        <stp/>
        <stp>BDP|2844510719988365501</stp>
        <tr r="N33" s="4"/>
        <tr r="N33" s="2"/>
      </tp>
      <tp t="s">
        <v>#N/A N/A</v>
        <stp/>
        <stp>BDP|8800490320895576072</stp>
        <tr r="H486" s="4"/>
        <tr r="H486" s="2"/>
      </tp>
      <tp t="s">
        <v>#N/A N/A</v>
        <stp/>
        <stp>BDP|7588239295656292123</stp>
        <tr r="I1105" s="4"/>
        <tr r="I1105" s="2"/>
      </tp>
      <tp t="s">
        <v>#N/A N/A</v>
        <stp/>
        <stp>BDP|4279863226650340529</stp>
        <tr r="H1115" s="4"/>
        <tr r="H1115" s="2"/>
      </tp>
      <tp t="s">
        <v>#N/A N/A</v>
        <stp/>
        <stp>BDP|4547292153860554895</stp>
        <tr r="F745" s="4"/>
        <tr r="F745" s="2"/>
      </tp>
      <tp t="s">
        <v>#N/A N/A</v>
        <stp/>
        <stp>BDP|1471729793612462620</stp>
        <tr r="G854" s="4"/>
        <tr r="G854" s="2"/>
      </tp>
      <tp t="s">
        <v>#N/A N/A</v>
        <stp/>
        <stp>BDP|8040581539024315114</stp>
        <tr r="J889" s="4"/>
        <tr r="J889" s="2"/>
      </tp>
      <tp t="s">
        <v>#N/A N/A</v>
        <stp/>
        <stp>BDP|9208968627811047804</stp>
        <tr r="M25" s="4"/>
        <tr r="M25" s="2"/>
      </tp>
      <tp t="s">
        <v>#N/A N/A</v>
        <stp/>
        <stp>BDP|2038815156755047145</stp>
        <tr r="G685" s="4"/>
        <tr r="G685" s="2"/>
      </tp>
      <tp t="s">
        <v>#N/A N/A</v>
        <stp/>
        <stp>BDP|8444314846463444743</stp>
        <tr r="O187" s="4"/>
        <tr r="O187" s="2"/>
      </tp>
      <tp t="s">
        <v>#N/A N/A</v>
        <stp/>
        <stp>BDP|9019617382225821985</stp>
        <tr r="I1086" s="4"/>
        <tr r="I1086" s="2"/>
      </tp>
      <tp t="s">
        <v>#N/A N/A</v>
        <stp/>
        <stp>BDP|2898858618436639604</stp>
        <tr r="E1136" s="4"/>
        <tr r="E1136" s="2"/>
      </tp>
      <tp t="s">
        <v>#N/A N/A</v>
        <stp/>
        <stp>BDP|9569221807119560962</stp>
        <tr r="C725" s="4"/>
        <tr r="C725" s="2"/>
      </tp>
      <tp t="s">
        <v>#N/A N/A</v>
        <stp/>
        <stp>BDP|5554443366574731832</stp>
        <tr r="M334" s="4"/>
        <tr r="M334" s="2"/>
      </tp>
      <tp t="s">
        <v>#N/A N/A</v>
        <stp/>
        <stp>BDP|1645841832507525660</stp>
        <tr r="C194" s="4"/>
        <tr r="C194" s="2"/>
      </tp>
      <tp t="s">
        <v>#N/A N/A</v>
        <stp/>
        <stp>BDP|1677225246419508543</stp>
        <tr r="M651" s="4"/>
        <tr r="M651" s="2"/>
      </tp>
      <tp t="s">
        <v>#N/A N/A</v>
        <stp/>
        <stp>BDP|4051749791487754618</stp>
        <tr r="F81" s="4"/>
        <tr r="F81" s="2"/>
      </tp>
      <tp t="s">
        <v>#N/A N/A</v>
        <stp/>
        <stp>BDP|2067826570873194505</stp>
        <tr r="O1147" s="4"/>
        <tr r="O1147" s="2"/>
      </tp>
      <tp t="s">
        <v>#N/A N/A</v>
        <stp/>
        <stp>BDP|7297736542518393734</stp>
        <tr r="M628" s="4"/>
        <tr r="M628" s="2"/>
      </tp>
      <tp t="s">
        <v>#N/A N/A</v>
        <stp/>
        <stp>BDP|5750704881196172740</stp>
        <tr r="E249" s="4"/>
        <tr r="E249" s="2"/>
      </tp>
      <tp t="s">
        <v>#N/A N/A</v>
        <stp/>
        <stp>BDP|9302785368782711175</stp>
        <tr r="D647" s="4"/>
        <tr r="D647" s="2"/>
      </tp>
      <tp t="s">
        <v>#N/A N/A</v>
        <stp/>
        <stp>BDP|7205319022744708958</stp>
        <tr r="F433" s="4"/>
        <tr r="F433" s="2"/>
      </tp>
      <tp t="s">
        <v>#N/A N/A</v>
        <stp/>
        <stp>BDP|3167879338422667184</stp>
        <tr r="P54" s="4"/>
        <tr r="P54" s="2"/>
      </tp>
      <tp t="s">
        <v>#N/A N/A</v>
        <stp/>
        <stp>BDP|6099978206724397026</stp>
        <tr r="M341" s="4"/>
        <tr r="M341" s="2"/>
      </tp>
      <tp t="s">
        <v>#N/A N/A</v>
        <stp/>
        <stp>BDP|4175534313642497954</stp>
        <tr r="D613" s="4"/>
        <tr r="D613" s="2"/>
      </tp>
      <tp t="s">
        <v>#N/A N/A</v>
        <stp/>
        <stp>BDP|2443179783436111610</stp>
        <tr r="I1129" s="4"/>
        <tr r="I1129" s="2"/>
      </tp>
      <tp t="s">
        <v>#N/A N/A</v>
        <stp/>
        <stp>BDP|6434919679360829343</stp>
        <tr r="E998" s="4"/>
        <tr r="E998" s="2"/>
      </tp>
      <tp t="s">
        <v>#N/A N/A</v>
        <stp/>
        <stp>BDP|5778125386916534160</stp>
        <tr r="P983" s="4"/>
        <tr r="P983" s="2"/>
      </tp>
      <tp t="s">
        <v>#N/A N/A</v>
        <stp/>
        <stp>BDP|9709181855930979637</stp>
        <tr r="I930" s="4"/>
        <tr r="I930" s="2"/>
      </tp>
      <tp t="s">
        <v>#N/A N/A</v>
        <stp/>
        <stp>BDP|1774411290873065463</stp>
        <tr r="E809" s="4"/>
        <tr r="E809" s="2"/>
      </tp>
      <tp t="s">
        <v>#N/A N/A</v>
        <stp/>
        <stp>BDP|6877319203036360893</stp>
        <tr r="O347" s="4"/>
        <tr r="O347" s="2"/>
      </tp>
      <tp t="s">
        <v>#N/A N/A</v>
        <stp/>
        <stp>BDP|8082562412717431005</stp>
        <tr r="C682" s="4"/>
        <tr r="C682" s="2"/>
      </tp>
      <tp t="s">
        <v>#N/A N/A</v>
        <stp/>
        <stp>BDP|9404818304173244930</stp>
        <tr r="L273" s="4"/>
        <tr r="L273" s="2"/>
      </tp>
      <tp t="s">
        <v>#N/A N/A</v>
        <stp/>
        <stp>BDP|9785361032236443472</stp>
        <tr r="E122" s="4"/>
        <tr r="E122" s="2"/>
      </tp>
      <tp t="s">
        <v>#N/A N/A</v>
        <stp/>
        <stp>BDP|2916914072962800521</stp>
        <tr r="N520" s="4"/>
        <tr r="N520" s="2"/>
      </tp>
      <tp t="s">
        <v>#N/A N/A</v>
        <stp/>
        <stp>BDP|5004640781272369269</stp>
        <tr r="L968" s="4"/>
        <tr r="L968" s="2"/>
      </tp>
      <tp t="s">
        <v>#N/A N/A</v>
        <stp/>
        <stp>BDP|5145203065312599810</stp>
        <tr r="M133" s="4"/>
        <tr r="M133" s="2"/>
      </tp>
      <tp t="s">
        <v>#N/A N/A</v>
        <stp/>
        <stp>BDP|1128493908956416846</stp>
        <tr r="Q1121" s="4"/>
        <tr r="Q1121" s="2"/>
      </tp>
      <tp t="s">
        <v>#N/A N/A</v>
        <stp/>
        <stp>BDP|8870246539635494711</stp>
        <tr r="H1080" s="4"/>
        <tr r="H1080" s="2"/>
      </tp>
      <tp t="s">
        <v>#N/A N/A</v>
        <stp/>
        <stp>BDP|5749820723912269645</stp>
        <tr r="Q457" s="4"/>
        <tr r="Q457" s="2"/>
      </tp>
      <tp t="s">
        <v>#N/A N/A</v>
        <stp/>
        <stp>BDP|1732051723810647870</stp>
        <tr r="K932" s="4"/>
        <tr r="K932" s="2"/>
      </tp>
      <tp t="s">
        <v>#N/A N/A</v>
        <stp/>
        <stp>BDP|8604023955381181709</stp>
        <tr r="M907" s="4"/>
        <tr r="M907" s="2"/>
      </tp>
      <tp t="s">
        <v>#N/A N/A</v>
        <stp/>
        <stp>BDP|8258511464285341543</stp>
        <tr r="J430" s="4"/>
        <tr r="J430" s="2"/>
      </tp>
      <tp t="s">
        <v>#N/A N/A</v>
        <stp/>
        <stp>BDP|6297352036528393526</stp>
        <tr r="P765" s="4"/>
        <tr r="P765" s="2"/>
      </tp>
      <tp t="s">
        <v>#N/A N/A</v>
        <stp/>
        <stp>BDP|2054746002206738813</stp>
        <tr r="J645" s="4"/>
        <tr r="J645" s="2"/>
      </tp>
      <tp t="s">
        <v>#N/A N/A</v>
        <stp/>
        <stp>BDP|1439853378377929201</stp>
        <tr r="D902" s="4"/>
        <tr r="D902" s="2"/>
      </tp>
      <tp t="s">
        <v>#N/A N/A</v>
        <stp/>
        <stp>BDP|9677353705049575833</stp>
        <tr r="E749" s="4"/>
        <tr r="E749" s="2"/>
      </tp>
      <tp t="s">
        <v>#N/A N/A</v>
        <stp/>
        <stp>BDP|4270160046829671348</stp>
        <tr r="N180" s="4"/>
        <tr r="N180" s="2"/>
      </tp>
      <tp t="s">
        <v>#N/A N/A</v>
        <stp/>
        <stp>BDP|2153920032933967089</stp>
        <tr r="E487" s="4"/>
        <tr r="E487" s="2"/>
      </tp>
      <tp t="s">
        <v>#N/A N/A</v>
        <stp/>
        <stp>BDP|2866455482051711480</stp>
        <tr r="Q633" s="4"/>
        <tr r="Q633" s="2"/>
      </tp>
      <tp t="s">
        <v>#N/A N/A</v>
        <stp/>
        <stp>BDP|7147466232739501207</stp>
        <tr r="E105" s="4"/>
        <tr r="E105" s="2"/>
      </tp>
      <tp t="s">
        <v>#N/A N/A</v>
        <stp/>
        <stp>BDP|2775025180554359560</stp>
        <tr r="C196" s="4"/>
        <tr r="C196" s="2"/>
      </tp>
      <tp t="s">
        <v>#N/A N/A</v>
        <stp/>
        <stp>BDP|3051610356929788206</stp>
        <tr r="G256" s="4"/>
        <tr r="G256" s="2"/>
      </tp>
      <tp t="s">
        <v>#N/A N/A</v>
        <stp/>
        <stp>BDP|8473729115066024339</stp>
        <tr r="E137" s="4"/>
        <tr r="E137" s="2"/>
      </tp>
      <tp t="s">
        <v>#N/A N/A</v>
        <stp/>
        <stp>BDP|9838047481699455392</stp>
        <tr r="L81" s="4"/>
        <tr r="L81" s="2"/>
      </tp>
      <tp t="s">
        <v>#N/A N/A</v>
        <stp/>
        <stp>BDP|8379489067298999951</stp>
        <tr r="L1051" s="4"/>
        <tr r="L1051" s="2"/>
      </tp>
      <tp t="s">
        <v>#N/A N/A</v>
        <stp/>
        <stp>BDP|9930167113761839347</stp>
        <tr r="I354" s="4"/>
        <tr r="I354" s="2"/>
      </tp>
      <tp t="s">
        <v>#N/A N/A</v>
        <stp/>
        <stp>BDP|1773986680402601993</stp>
        <tr r="J993" s="4"/>
        <tr r="J993" s="2"/>
      </tp>
      <tp t="s">
        <v>#N/A N/A</v>
        <stp/>
        <stp>BDP|8567124572143120647</stp>
        <tr r="L847" s="4"/>
        <tr r="L847" s="2"/>
      </tp>
      <tp t="s">
        <v>#N/A N/A</v>
        <stp/>
        <stp>BDP|9880134522320015198</stp>
        <tr r="H704" s="4"/>
        <tr r="H704" s="2"/>
      </tp>
      <tp t="s">
        <v>#N/A N/A</v>
        <stp/>
        <stp>BDP|3307377623790018968</stp>
        <tr r="E946" s="4"/>
        <tr r="E946" s="2"/>
      </tp>
      <tp t="s">
        <v>#N/A N/A</v>
        <stp/>
        <stp>BDP|8939062929125380441</stp>
        <tr r="N356" s="4"/>
        <tr r="N356" s="2"/>
      </tp>
      <tp t="s">
        <v>#N/A N/A</v>
        <stp/>
        <stp>BDP|9166414267066186672</stp>
        <tr r="O785" s="4"/>
        <tr r="O785" s="2"/>
      </tp>
      <tp t="s">
        <v>#N/A N/A</v>
        <stp/>
        <stp>BDP|8633698253647952740</stp>
        <tr r="I781" s="4"/>
        <tr r="I781" s="2"/>
      </tp>
      <tp t="s">
        <v>#N/A N/A</v>
        <stp/>
        <stp>BDP|9324120679047096393</stp>
        <tr r="K101" s="4"/>
        <tr r="K101" s="2"/>
      </tp>
      <tp t="s">
        <v>#N/A N/A</v>
        <stp/>
        <stp>BDP|5049448282436297459</stp>
        <tr r="P327" s="4"/>
        <tr r="P327" s="2"/>
      </tp>
      <tp t="s">
        <v>#N/A N/A</v>
        <stp/>
        <stp>BDP|8714372535832208163</stp>
        <tr r="H464" s="4"/>
        <tr r="H464" s="2"/>
      </tp>
      <tp t="s">
        <v>#N/A N/A</v>
        <stp/>
        <stp>BDP|2942691150228997285</stp>
        <tr r="C706" s="4"/>
        <tr r="C706" s="2"/>
      </tp>
      <tp t="s">
        <v>#N/A N/A</v>
        <stp/>
        <stp>BDP|1021925747564611328</stp>
        <tr r="I159" s="4"/>
        <tr r="I159" s="2"/>
      </tp>
      <tp t="s">
        <v>#N/A N/A</v>
        <stp/>
        <stp>BDP|8528400212337721118</stp>
        <tr r="N288" s="4"/>
        <tr r="N288" s="2"/>
      </tp>
      <tp t="s">
        <v>#N/A N/A</v>
        <stp/>
        <stp>BDP|8488515590078340772</stp>
        <tr r="J568" s="4"/>
        <tr r="J568" s="2"/>
      </tp>
      <tp t="s">
        <v>#N/A N/A</v>
        <stp/>
        <stp>BDP|1721985288862161974</stp>
        <tr r="Q955" s="4"/>
        <tr r="Q955" s="2"/>
      </tp>
      <tp t="s">
        <v>#N/A N/A</v>
        <stp/>
        <stp>BDP|4022836771631286116</stp>
        <tr r="C823" s="4"/>
        <tr r="C823" s="2"/>
      </tp>
      <tp t="s">
        <v>#N/A N/A</v>
        <stp/>
        <stp>BDP|8855088216512564022</stp>
        <tr r="O615" s="4"/>
        <tr r="O615" s="2"/>
      </tp>
      <tp t="s">
        <v>#N/A N/A</v>
        <stp/>
        <stp>BDP|7346638340748015615</stp>
        <tr r="P881" s="4"/>
        <tr r="P881" s="2"/>
      </tp>
      <tp t="s">
        <v>#N/A N/A</v>
        <stp/>
        <stp>BDP|6480917312581557430</stp>
        <tr r="H748" s="4"/>
        <tr r="H748" s="2"/>
      </tp>
      <tp t="s">
        <v>#N/A N/A</v>
        <stp/>
        <stp>BDP|9613790407886877311</stp>
        <tr r="F7" s="4"/>
        <tr r="F7" s="2"/>
      </tp>
      <tp t="s">
        <v>#N/A N/A</v>
        <stp/>
        <stp>BDP|2485927905724634444</stp>
        <tr r="K1008" s="4"/>
        <tr r="K1008" s="2"/>
      </tp>
      <tp t="s">
        <v>#N/A N/A</v>
        <stp/>
        <stp>BDP|9905824404059624387</stp>
        <tr r="J186" s="4"/>
        <tr r="J186" s="2"/>
      </tp>
      <tp t="s">
        <v>#N/A N/A</v>
        <stp/>
        <stp>BDP|6245106059518872120</stp>
        <tr r="O377" s="4"/>
        <tr r="O377" s="2"/>
      </tp>
      <tp t="s">
        <v>#N/A N/A</v>
        <stp/>
        <stp>BDP|9300438856355595622</stp>
        <tr r="N157" s="4"/>
        <tr r="N157" s="2"/>
      </tp>
      <tp t="s">
        <v>#N/A N/A</v>
        <stp/>
        <stp>BDP|8517587320450835442</stp>
        <tr r="N6" s="4"/>
        <tr r="N6" s="2"/>
      </tp>
      <tp t="s">
        <v>#N/A N/A</v>
        <stp/>
        <stp>BDP|1565940263397052232</stp>
        <tr r="L772" s="4"/>
        <tr r="L772" s="2"/>
      </tp>
      <tp t="s">
        <v>#N/A N/A</v>
        <stp/>
        <stp>BDP|2267958727686523448</stp>
        <tr r="D237" s="4"/>
        <tr r="D237" s="2"/>
      </tp>
      <tp t="s">
        <v>#N/A N/A</v>
        <stp/>
        <stp>BDP|9087235157326195342</stp>
        <tr r="D450" s="4"/>
        <tr r="D450" s="2"/>
      </tp>
      <tp t="s">
        <v>#N/A N/A</v>
        <stp/>
        <stp>BDP|3833361111463688989</stp>
        <tr r="O45" s="4"/>
        <tr r="O45" s="2"/>
      </tp>
      <tp t="s">
        <v>#N/A N/A</v>
        <stp/>
        <stp>BDP|2499105146814037830</stp>
        <tr r="K105" s="4"/>
        <tr r="K105" s="2"/>
      </tp>
      <tp t="s">
        <v>#N/A N/A</v>
        <stp/>
        <stp>BDP|7326888666631822348</stp>
        <tr r="I862" s="4"/>
        <tr r="I862" s="2"/>
      </tp>
      <tp t="s">
        <v>#N/A N/A</v>
        <stp/>
        <stp>BDP|6030398825635427999</stp>
        <tr r="N512" s="4"/>
        <tr r="N512" s="2"/>
      </tp>
      <tp t="s">
        <v>#N/A N/A</v>
        <stp/>
        <stp>BDP|7818700888696203531</stp>
        <tr r="M534" s="4"/>
        <tr r="M534" s="2"/>
      </tp>
      <tp t="s">
        <v>#N/A N/A</v>
        <stp/>
        <stp>BDP|6532806390599011538</stp>
        <tr r="I78" s="4"/>
        <tr r="I78" s="2"/>
      </tp>
      <tp t="s">
        <v>#N/A N/A</v>
        <stp/>
        <stp>BDP|9703460963322232269</stp>
        <tr r="O543" s="4"/>
        <tr r="O543" s="2"/>
      </tp>
      <tp t="s">
        <v>#N/A N/A</v>
        <stp/>
        <stp>BDP|5074403439061881874</stp>
        <tr r="O969" s="4"/>
        <tr r="O969" s="2"/>
      </tp>
      <tp t="s">
        <v>#N/A N/A</v>
        <stp/>
        <stp>BDP|7009325405698936788</stp>
        <tr r="H915" s="4"/>
        <tr r="H915" s="2"/>
      </tp>
      <tp t="s">
        <v>#N/A N/A</v>
        <stp/>
        <stp>BDP|7282837277757026402</stp>
        <tr r="D655" s="4"/>
        <tr r="D655" s="2"/>
      </tp>
      <tp t="s">
        <v>#N/A N/A</v>
        <stp/>
        <stp>BDP|6383411273877590923</stp>
        <tr r="M254" s="4"/>
        <tr r="M254" s="2"/>
      </tp>
      <tp t="s">
        <v>#N/A N/A</v>
        <stp/>
        <stp>BDP|8455162407070280214</stp>
        <tr r="D170" s="4"/>
        <tr r="D170" s="2"/>
      </tp>
      <tp t="s">
        <v>#N/A N/A</v>
        <stp/>
        <stp>BDP|6225045053038041038</stp>
        <tr r="F915" s="4"/>
        <tr r="F915" s="2"/>
      </tp>
      <tp t="s">
        <v>#N/A N/A</v>
        <stp/>
        <stp>BDP|4659866275742176228</stp>
        <tr r="L240" s="4"/>
        <tr r="L240" s="2"/>
      </tp>
      <tp t="s">
        <v>#N/A N/A</v>
        <stp/>
        <stp>BDP|5752138656689415301</stp>
        <tr r="D591" s="4"/>
        <tr r="D591" s="2"/>
      </tp>
      <tp t="s">
        <v>#N/A N/A</v>
        <stp/>
        <stp>BDP|3879510390851951560</stp>
        <tr r="N482" s="4"/>
        <tr r="N482" s="2"/>
      </tp>
      <tp t="s">
        <v>#N/A N/A</v>
        <stp/>
        <stp>BDP|6360304624844262831</stp>
        <tr r="O501" s="4"/>
        <tr r="O501" s="2"/>
      </tp>
      <tp t="s">
        <v>#N/A N/A</v>
        <stp/>
        <stp>BDP|3293161191224364400</stp>
        <tr r="I170" s="4"/>
        <tr r="I170" s="2"/>
      </tp>
      <tp t="s">
        <v>#N/A N/A</v>
        <stp/>
        <stp>BDP|9378331241411462438</stp>
        <tr r="D50" s="4"/>
        <tr r="D50" s="2"/>
      </tp>
      <tp t="s">
        <v>#N/A N/A</v>
        <stp/>
        <stp>BDP|1697514307319341655</stp>
        <tr r="E996" s="4"/>
        <tr r="E996" s="2"/>
      </tp>
      <tp t="s">
        <v>#N/A N/A</v>
        <stp/>
        <stp>BDP|3530093779807112826</stp>
        <tr r="E680" s="4"/>
        <tr r="E680" s="2"/>
      </tp>
      <tp t="s">
        <v>#N/A N/A</v>
        <stp/>
        <stp>BDP|9713398949693368626</stp>
        <tr r="P1135" s="4"/>
        <tr r="P1135" s="2"/>
      </tp>
      <tp t="s">
        <v>#N/A N/A</v>
        <stp/>
        <stp>BDP|2036730375039882085</stp>
        <tr r="H843" s="4"/>
        <tr r="H843" s="2"/>
      </tp>
      <tp t="s">
        <v>#N/A N/A</v>
        <stp/>
        <stp>BDP|5473850547911047304</stp>
        <tr r="N427" s="4"/>
        <tr r="N427" s="2"/>
      </tp>
      <tp t="s">
        <v>#N/A N/A</v>
        <stp/>
        <stp>BDP|1751624342948792060</stp>
        <tr r="J460" s="4"/>
        <tr r="J460" s="2"/>
      </tp>
      <tp t="s">
        <v>#N/A N/A</v>
        <stp/>
        <stp>BDP|6134542114181288859</stp>
        <tr r="O891" s="4"/>
        <tr r="O891" s="2"/>
      </tp>
      <tp t="s">
        <v>#N/A N/A</v>
        <stp/>
        <stp>BDP|5783625542925819994</stp>
        <tr r="I266" s="4"/>
        <tr r="I266" s="2"/>
      </tp>
      <tp t="s">
        <v>#N/A N/A</v>
        <stp/>
        <stp>BDP|5581889659307129431</stp>
        <tr r="N627" s="4"/>
        <tr r="N627" s="2"/>
      </tp>
      <tp t="s">
        <v>#N/A N/A</v>
        <stp/>
        <stp>BDP|8169006567723328635</stp>
        <tr r="E894" s="4"/>
        <tr r="E894" s="2"/>
      </tp>
      <tp t="s">
        <v>#N/A N/A</v>
        <stp/>
        <stp>BDP|3746168334938137226</stp>
        <tr r="G1142" s="4"/>
        <tr r="G1142" s="2"/>
      </tp>
      <tp t="s">
        <v>#N/A N/A</v>
        <stp/>
        <stp>BDP|6007506437933196804</stp>
        <tr r="K13" s="4"/>
        <tr r="K13" s="2"/>
      </tp>
      <tp t="s">
        <v>#N/A N/A</v>
        <stp/>
        <stp>BDP|2619415335678440604</stp>
        <tr r="N752" s="4"/>
        <tr r="N752" s="2"/>
      </tp>
      <tp t="s">
        <v>#N/A N/A</v>
        <stp/>
        <stp>BDP|3913437927818999622</stp>
        <tr r="P678" s="4"/>
        <tr r="P678" s="2"/>
      </tp>
      <tp t="s">
        <v>#N/A N/A</v>
        <stp/>
        <stp>BDP|7994496074719040628</stp>
        <tr r="E830" s="4"/>
        <tr r="E830" s="2"/>
      </tp>
      <tp t="s">
        <v>#N/A N/A</v>
        <stp/>
        <stp>BDP|7653872665724426666</stp>
        <tr r="M684" s="4"/>
        <tr r="M684" s="2"/>
      </tp>
      <tp t="s">
        <v>#N/A N/A</v>
        <stp/>
        <stp>BDP|7100307700049769605</stp>
        <tr r="N818" s="4"/>
        <tr r="N818" s="2"/>
      </tp>
      <tp t="s">
        <v>#N/A N/A</v>
        <stp/>
        <stp>BDP|3361841497200117973</stp>
        <tr r="P1123" s="4"/>
        <tr r="P1123" s="2"/>
      </tp>
      <tp t="s">
        <v>#N/A N/A</v>
        <stp/>
        <stp>BDP|4583128816047632814</stp>
        <tr r="P1048" s="4"/>
        <tr r="P1048" s="2"/>
      </tp>
      <tp t="s">
        <v>#N/A N/A</v>
        <stp/>
        <stp>BDP|9734007632382414371</stp>
        <tr r="P44" s="4"/>
        <tr r="P44" s="2"/>
      </tp>
      <tp t="s">
        <v>#N/A N/A</v>
        <stp/>
        <stp>BDP|4845481255487247912</stp>
        <tr r="N353" s="4"/>
        <tr r="N353" s="2"/>
      </tp>
      <tp t="s">
        <v>#N/A N/A</v>
        <stp/>
        <stp>BDP|1410554936039351527</stp>
        <tr r="M971" s="4"/>
        <tr r="M971" s="2"/>
      </tp>
      <tp t="s">
        <v>#N/A N/A</v>
        <stp/>
        <stp>BDP|8579344772486180149</stp>
        <tr r="J14" s="4"/>
        <tr r="J14" s="2"/>
      </tp>
      <tp t="s">
        <v>#N/A N/A</v>
        <stp/>
        <stp>BDP|8115016574693164731</stp>
        <tr r="Q435" s="4"/>
        <tr r="Q435" s="2"/>
      </tp>
      <tp t="s">
        <v>#N/A N/A</v>
        <stp/>
        <stp>BDP|6445811504136629310</stp>
        <tr r="E1017" s="4"/>
        <tr r="E1017" s="2"/>
      </tp>
      <tp t="s">
        <v>#N/A N/A</v>
        <stp/>
        <stp>BDP|3799813504870087053</stp>
        <tr r="H370" s="4"/>
        <tr r="H370" s="2"/>
      </tp>
      <tp t="s">
        <v>#N/A N/A</v>
        <stp/>
        <stp>BDP|9481729917177311358</stp>
        <tr r="I551" s="4"/>
        <tr r="I551" s="2"/>
      </tp>
      <tp t="s">
        <v>#N/A N/A</v>
        <stp/>
        <stp>BDP|9784626251455221410</stp>
        <tr r="G776" s="4"/>
        <tr r="G776" s="2"/>
      </tp>
      <tp t="s">
        <v>#N/A N/A</v>
        <stp/>
        <stp>BDP|9219239813133402212</stp>
        <tr r="H11" s="4"/>
        <tr r="H11" s="2"/>
      </tp>
      <tp t="s">
        <v>#N/A N/A</v>
        <stp/>
        <stp>BDP|2899644295053969571</stp>
        <tr r="H109" s="4"/>
        <tr r="H109" s="2"/>
      </tp>
      <tp t="s">
        <v>#N/A N/A</v>
        <stp/>
        <stp>BDP|2125123775906861994</stp>
        <tr r="O367" s="4"/>
        <tr r="O367" s="2"/>
      </tp>
      <tp t="s">
        <v>#N/A N/A</v>
        <stp/>
        <stp>BDP|8945513263029899944</stp>
        <tr r="C765" s="4"/>
        <tr r="C765" s="2"/>
      </tp>
      <tp t="s">
        <v>#N/A N/A</v>
        <stp/>
        <stp>BDP|8528839080263843097</stp>
        <tr r="N375" s="4"/>
        <tr r="N375" s="2"/>
      </tp>
      <tp t="s">
        <v>#N/A N/A</v>
        <stp/>
        <stp>BDP|9792310904648262974</stp>
        <tr r="Q962" s="4"/>
        <tr r="Q962" s="2"/>
      </tp>
      <tp t="s">
        <v>#N/A N/A</v>
        <stp/>
        <stp>BDP|9751579343047115451</stp>
        <tr r="G377" s="4"/>
        <tr r="G377" s="2"/>
      </tp>
      <tp t="s">
        <v>#N/A N/A</v>
        <stp/>
        <stp>BDP|2409986248241217519</stp>
        <tr r="K9" s="4"/>
        <tr r="K9" s="2"/>
      </tp>
      <tp t="s">
        <v>#N/A N/A</v>
        <stp/>
        <stp>BDP|7059871970226329538</stp>
        <tr r="C808" s="4"/>
        <tr r="C808" s="2"/>
      </tp>
      <tp t="s">
        <v>#N/A N/A</v>
        <stp/>
        <stp>BDP|9289600274214709765</stp>
        <tr r="F948" s="4"/>
        <tr r="F948" s="2"/>
      </tp>
      <tp t="s">
        <v>#N/A N/A</v>
        <stp/>
        <stp>BDP|1486752886410373536</stp>
        <tr r="L209" s="4"/>
        <tr r="L209" s="2"/>
      </tp>
      <tp t="s">
        <v>#N/A N/A</v>
        <stp/>
        <stp>BDP|1771069010792375951</stp>
        <tr r="I10" s="4"/>
        <tr r="I10" s="2"/>
      </tp>
      <tp t="s">
        <v>#N/A N/A</v>
        <stp/>
        <stp>BDP|5855878967332637292</stp>
        <tr r="I778" s="4"/>
        <tr r="I778" s="2"/>
      </tp>
      <tp t="s">
        <v>#N/A N/A</v>
        <stp/>
        <stp>BDP|3704358877295756951</stp>
        <tr r="F1109" s="4"/>
        <tr r="F1109" s="2"/>
      </tp>
      <tp t="s">
        <v>#N/A N/A</v>
        <stp/>
        <stp>BDP|4599340585767589368</stp>
        <tr r="Q950" s="4"/>
        <tr r="Q950" s="2"/>
      </tp>
      <tp t="s">
        <v>#N/A N/A</v>
        <stp/>
        <stp>BDP|5668076489151678797</stp>
        <tr r="K443" s="4"/>
        <tr r="K443" s="2"/>
      </tp>
      <tp t="s">
        <v>#N/A N/A</v>
        <stp/>
        <stp>BDP|7269932689394734984</stp>
        <tr r="J771" s="4"/>
        <tr r="J771" s="2"/>
      </tp>
      <tp t="s">
        <v>#N/A N/A</v>
        <stp/>
        <stp>BDP|1336244897016410736</stp>
        <tr r="Q937" s="4"/>
        <tr r="Q937" s="2"/>
      </tp>
      <tp t="s">
        <v>#N/A N/A</v>
        <stp/>
        <stp>BDP|5074886009830584632</stp>
        <tr r="Q963" s="4"/>
        <tr r="Q963" s="2"/>
      </tp>
      <tp t="s">
        <v>#N/A N/A</v>
        <stp/>
        <stp>BDP|5502734685197601626</stp>
        <tr r="I891" s="4"/>
        <tr r="I891" s="2"/>
      </tp>
      <tp t="s">
        <v>#N/A N/A</v>
        <stp/>
        <stp>BDP|7910595906719590049</stp>
        <tr r="G792" s="4"/>
        <tr r="G792" s="2"/>
      </tp>
      <tp t="s">
        <v>#N/A N/A</v>
        <stp/>
        <stp>BDP|5374846462188648846</stp>
        <tr r="L61" s="4"/>
        <tr r="L61" s="2"/>
      </tp>
      <tp t="s">
        <v>#N/A N/A</v>
        <stp/>
        <stp>BDP|7433465577039179633</stp>
        <tr r="H753" s="4"/>
        <tr r="H753" s="2"/>
      </tp>
      <tp t="s">
        <v>#N/A N/A</v>
        <stp/>
        <stp>BDP|6960892008126968361</stp>
        <tr r="G93" s="4"/>
        <tr r="G93" s="2"/>
      </tp>
      <tp t="s">
        <v>#N/A N/A</v>
        <stp/>
        <stp>BDP|3208631380551305756</stp>
        <tr r="Q429" s="4"/>
        <tr r="Q429" s="2"/>
      </tp>
      <tp t="s">
        <v>#N/A N/A</v>
        <stp/>
        <stp>BDP|1177320880332298368</stp>
        <tr r="H652" s="4"/>
        <tr r="H652" s="2"/>
      </tp>
      <tp t="s">
        <v>#N/A N/A</v>
        <stp/>
        <stp>BDP|6049643078394845835</stp>
        <tr r="O1082" s="4"/>
        <tr r="O1082" s="2"/>
      </tp>
      <tp t="s">
        <v>#N/A N/A</v>
        <stp/>
        <stp>BDP|9932057820571267192</stp>
        <tr r="H1093" s="4"/>
        <tr r="H1093" s="2"/>
      </tp>
      <tp t="s">
        <v>#N/A N/A</v>
        <stp/>
        <stp>BDP|3266952177542702405</stp>
        <tr r="O959" s="4"/>
        <tr r="O959" s="2"/>
      </tp>
      <tp t="s">
        <v>#N/A N/A</v>
        <stp/>
        <stp>BDP|9424777524073699468</stp>
        <tr r="E702" s="4"/>
        <tr r="E702" s="2"/>
      </tp>
      <tp t="s">
        <v>#N/A N/A</v>
        <stp/>
        <stp>BDP|3441091001260359885</stp>
        <tr r="O5" s="4"/>
        <tr r="O5" s="2"/>
      </tp>
      <tp t="s">
        <v>#N/A N/A</v>
        <stp/>
        <stp>BDP|9395511225941759473</stp>
        <tr r="P521" s="4"/>
        <tr r="P521" s="2"/>
      </tp>
      <tp t="s">
        <v>#N/A N/A</v>
        <stp/>
        <stp>BDP|1076039564948754474</stp>
        <tr r="I1117" s="4"/>
        <tr r="I1117" s="2"/>
      </tp>
      <tp t="s">
        <v>#N/A N/A</v>
        <stp/>
        <stp>BDP|4956659346245721895</stp>
        <tr r="F791" s="4"/>
        <tr r="F791" s="2"/>
      </tp>
      <tp t="s">
        <v>#N/A N/A</v>
        <stp/>
        <stp>BDP|4673184838128124539</stp>
        <tr r="I120" s="4"/>
        <tr r="I120" s="2"/>
      </tp>
      <tp t="s">
        <v>#N/A N/A</v>
        <stp/>
        <stp>BDP|7287703745616279913</stp>
        <tr r="P870" s="4"/>
        <tr r="P870" s="2"/>
      </tp>
      <tp t="s">
        <v>#N/A N/A</v>
        <stp/>
        <stp>BDP|7694016271369626245</stp>
        <tr r="G473" s="4"/>
        <tr r="G473" s="2"/>
      </tp>
      <tp t="s">
        <v>#N/A N/A</v>
        <stp/>
        <stp>BDP|6083803894318679465</stp>
        <tr r="L376" s="4"/>
        <tr r="L376" s="2"/>
      </tp>
      <tp t="s">
        <v>#N/A N/A</v>
        <stp/>
        <stp>BDP|8421626092738185416</stp>
        <tr r="P612" s="4"/>
        <tr r="P612" s="2"/>
      </tp>
      <tp t="s">
        <v>#N/A N/A</v>
        <stp/>
        <stp>BDP|5587065794177698058</stp>
        <tr r="E888" s="4"/>
        <tr r="E888" s="2"/>
      </tp>
      <tp t="s">
        <v>#N/A N/A</v>
        <stp/>
        <stp>BDP|5219193409626612909</stp>
        <tr r="O117" s="4"/>
        <tr r="O117" s="2"/>
      </tp>
      <tp t="s">
        <v>#N/A N/A</v>
        <stp/>
        <stp>BDP|2578749603027457927</stp>
        <tr r="I932" s="4"/>
        <tr r="I932" s="2"/>
      </tp>
      <tp t="s">
        <v>#N/A N/A</v>
        <stp/>
        <stp>BDP|3291098239893056863</stp>
        <tr r="F457" s="4"/>
        <tr r="F457" s="2"/>
      </tp>
      <tp t="s">
        <v>#N/A N/A</v>
        <stp/>
        <stp>BDP|3300820961720386670</stp>
        <tr r="I628" s="4"/>
        <tr r="I628" s="2"/>
      </tp>
      <tp t="s">
        <v>#N/A N/A</v>
        <stp/>
        <stp>BDP|9083227626092043004</stp>
        <tr r="L1014" s="4"/>
        <tr r="L1014" s="2"/>
      </tp>
      <tp t="s">
        <v>#N/A N/A</v>
        <stp/>
        <stp>BDP|9760049809763606187</stp>
        <tr r="D114" s="4"/>
        <tr r="D114" s="2"/>
      </tp>
      <tp t="s">
        <v>#N/A N/A</v>
        <stp/>
        <stp>BDP|5066535251667055961</stp>
        <tr r="E943" s="4"/>
        <tr r="E943" s="2"/>
      </tp>
      <tp t="s">
        <v>#N/A N/A</v>
        <stp/>
        <stp>BDP|2554057227653308805</stp>
        <tr r="M636" s="4"/>
        <tr r="M636" s="2"/>
      </tp>
      <tp t="s">
        <v>#N/A N/A</v>
        <stp/>
        <stp>BDP|2125794533805866878</stp>
        <tr r="I284" s="4"/>
        <tr r="I284" s="2"/>
      </tp>
      <tp t="s">
        <v>#N/A N/A</v>
        <stp/>
        <stp>BDP|7408536666409452617</stp>
        <tr r="K304" s="4"/>
        <tr r="K304" s="2"/>
      </tp>
      <tp t="s">
        <v>#N/A N/A</v>
        <stp/>
        <stp>BDP|5595818979011824013</stp>
        <tr r="E213" s="4"/>
        <tr r="E213" s="2"/>
      </tp>
      <tp t="s">
        <v>#N/A N/A</v>
        <stp/>
        <stp>BDP|4417818982978793749</stp>
        <tr r="F452" s="4"/>
        <tr r="F452" s="2"/>
      </tp>
      <tp t="s">
        <v>#N/A N/A</v>
        <stp/>
        <stp>BDP|3653611190427013032</stp>
        <tr r="H931" s="4"/>
        <tr r="H931" s="2"/>
      </tp>
      <tp t="s">
        <v>#N/A N/A</v>
        <stp/>
        <stp>BDP|1300619495655781045</stp>
        <tr r="F71" s="4"/>
        <tr r="F71" s="2"/>
      </tp>
      <tp t="s">
        <v>#N/A N/A</v>
        <stp/>
        <stp>BDP|9214068166132380655</stp>
        <tr r="M435" s="4"/>
        <tr r="M435" s="2"/>
      </tp>
      <tp t="s">
        <v>#N/A N/A</v>
        <stp/>
        <stp>BDP|2469195412431929820</stp>
        <tr r="I1083" s="4"/>
        <tr r="I1083" s="2"/>
      </tp>
      <tp t="s">
        <v>#N/A N/A</v>
        <stp/>
        <stp>BDP|8883777951121298082</stp>
        <tr r="O864" s="4"/>
        <tr r="O864" s="2"/>
      </tp>
      <tp t="s">
        <v>#N/A N/A</v>
        <stp/>
        <stp>BDP|1654621937178357745</stp>
        <tr r="O545" s="4"/>
        <tr r="O545" s="2"/>
      </tp>
      <tp t="s">
        <v>#N/A N/A</v>
        <stp/>
        <stp>BDP|3775132011440334826</stp>
        <tr r="E371" s="4"/>
        <tr r="E371" s="2"/>
      </tp>
      <tp t="s">
        <v>#N/A N/A</v>
        <stp/>
        <stp>BDP|2377213396347120511</stp>
        <tr r="Q1102" s="4"/>
        <tr r="Q1102" s="2"/>
      </tp>
      <tp t="s">
        <v>#N/A N/A</v>
        <stp/>
        <stp>BDP|8803823356706862806</stp>
        <tr r="F1151" s="4"/>
        <tr r="F1151" s="2"/>
      </tp>
      <tp t="s">
        <v>#N/A N/A</v>
        <stp/>
        <stp>BDP|4117930913941690636</stp>
        <tr r="F151" s="4"/>
        <tr r="F151" s="2"/>
      </tp>
      <tp t="s">
        <v>#N/A N/A</v>
        <stp/>
        <stp>BDP|3824585779568969242</stp>
        <tr r="C193" s="4"/>
        <tr r="C193" s="2"/>
      </tp>
      <tp t="s">
        <v>#N/A N/A</v>
        <stp/>
        <stp>BDP|5582367977072578841</stp>
        <tr r="F617" s="4"/>
        <tr r="F617" s="2"/>
      </tp>
      <tp t="s">
        <v>#N/A N/A</v>
        <stp/>
        <stp>BDP|9110405424203772778</stp>
        <tr r="J271" s="4"/>
        <tr r="J271" s="2"/>
      </tp>
      <tp t="s">
        <v>#N/A N/A</v>
        <stp/>
        <stp>BDP|2688132528283949914</stp>
        <tr r="L720" s="4"/>
        <tr r="L720" s="2"/>
      </tp>
      <tp t="s">
        <v>#N/A N/A</v>
        <stp/>
        <stp>BDP|7504237810818176720</stp>
        <tr r="F1108" s="4"/>
        <tr r="F1108" s="2"/>
      </tp>
      <tp t="s">
        <v>#N/A N/A</v>
        <stp/>
        <stp>BDP|1717373285551790075</stp>
        <tr r="N936" s="4"/>
        <tr r="N936" s="2"/>
      </tp>
      <tp t="s">
        <v>#N/A N/A</v>
        <stp/>
        <stp>BDP|4938165927365980940</stp>
        <tr r="Q1129" s="4"/>
        <tr r="Q1129" s="2"/>
      </tp>
      <tp t="s">
        <v>#N/A N/A</v>
        <stp/>
        <stp>BDP|3590027300999787152</stp>
        <tr r="E417" s="4"/>
        <tr r="E417" s="2"/>
      </tp>
      <tp t="s">
        <v>#N/A N/A</v>
        <stp/>
        <stp>BDP|9719741413990431416</stp>
        <tr r="F388" s="4"/>
        <tr r="F388" s="2"/>
      </tp>
      <tp t="s">
        <v>#N/A N/A</v>
        <stp/>
        <stp>BDP|1706129554178356671</stp>
        <tr r="D542" s="4"/>
        <tr r="D542" s="2"/>
      </tp>
      <tp t="s">
        <v>#N/A N/A</v>
        <stp/>
        <stp>BDP|9495051788083928956</stp>
        <tr r="H920" s="4"/>
        <tr r="H920" s="2"/>
      </tp>
      <tp t="s">
        <v>#N/A N/A</v>
        <stp/>
        <stp>BDP|2688476046778428164</stp>
        <tr r="H877" s="4"/>
        <tr r="H877" s="2"/>
      </tp>
      <tp t="s">
        <v>#N/A N/A</v>
        <stp/>
        <stp>BDP|8567423346024091742</stp>
        <tr r="K617" s="4"/>
        <tr r="K617" s="2"/>
      </tp>
      <tp t="s">
        <v>#N/A N/A</v>
        <stp/>
        <stp>BDP|9516074736712183304</stp>
        <tr r="Q613" s="4"/>
        <tr r="Q613" s="2"/>
      </tp>
      <tp t="s">
        <v>#N/A N/A</v>
        <stp/>
        <stp>BDP|1030127580734713703</stp>
        <tr r="Q293" s="4"/>
        <tr r="Q293" s="2"/>
      </tp>
      <tp t="s">
        <v>#N/A N/A</v>
        <stp/>
        <stp>BDP|8617496172507901712</stp>
        <tr r="P234" s="4"/>
        <tr r="P234" s="2"/>
      </tp>
      <tp t="s">
        <v>#N/A N/A</v>
        <stp/>
        <stp>BDP|6369962425846686034</stp>
        <tr r="E165" s="4"/>
        <tr r="E165" s="2"/>
      </tp>
      <tp t="s">
        <v>#N/A N/A</v>
        <stp/>
        <stp>BDP|1757242876656581959</stp>
        <tr r="P134" s="4"/>
        <tr r="P134" s="2"/>
      </tp>
      <tp t="s">
        <v>#N/A N/A</v>
        <stp/>
        <stp>BDP|9565139290169551369</stp>
        <tr r="D311" s="4"/>
        <tr r="D311" s="2"/>
      </tp>
      <tp t="s">
        <v>#N/A N/A</v>
        <stp/>
        <stp>BDP|1159947013811583360</stp>
        <tr r="F545" s="4"/>
        <tr r="F545" s="2"/>
      </tp>
      <tp t="s">
        <v>#N/A N/A</v>
        <stp/>
        <stp>BDP|5458939526800121553</stp>
        <tr r="E6" s="4"/>
        <tr r="E6" s="2"/>
      </tp>
      <tp t="s">
        <v>#N/A N/A</v>
        <stp/>
        <stp>BDP|8128006856487525177</stp>
        <tr r="G15" s="4"/>
        <tr r="G15" s="2"/>
      </tp>
      <tp t="s">
        <v>#N/A N/A</v>
        <stp/>
        <stp>BDP|8848499616377529178</stp>
        <tr r="N479" s="4"/>
        <tr r="N479" s="2"/>
      </tp>
      <tp t="s">
        <v>#N/A N/A</v>
        <stp/>
        <stp>BDP|8365162282628573273</stp>
        <tr r="D18" s="4"/>
        <tr r="D18" s="2"/>
      </tp>
      <tp t="s">
        <v>#N/A N/A</v>
        <stp/>
        <stp>BDP|4108783598453545215</stp>
        <tr r="E160" s="4"/>
        <tr r="E160" s="2"/>
      </tp>
      <tp t="s">
        <v>#N/A N/A</v>
        <stp/>
        <stp>BDP|1328354138473376983</stp>
        <tr r="L796" s="4"/>
        <tr r="L796" s="2"/>
      </tp>
      <tp t="s">
        <v>#N/A N/A</v>
        <stp/>
        <stp>BDP|4769727178777885808</stp>
        <tr r="K1132" s="4"/>
        <tr r="K1132" s="2"/>
      </tp>
      <tp t="s">
        <v>#N/A N/A</v>
        <stp/>
        <stp>BDP|8668417487998950834</stp>
        <tr r="P802" s="4"/>
        <tr r="P802" s="2"/>
      </tp>
      <tp t="s">
        <v>#N/A N/A</v>
        <stp/>
        <stp>BDP|2721756455245866159</stp>
        <tr r="C557" s="4"/>
        <tr r="C557" s="2"/>
      </tp>
      <tp t="s">
        <v>#N/A N/A</v>
        <stp/>
        <stp>BDP|6855736836834542226</stp>
        <tr r="D727" s="4"/>
        <tr r="D727" s="2"/>
      </tp>
      <tp t="s">
        <v>#N/A N/A</v>
        <stp/>
        <stp>BDP|9396495796533467324</stp>
        <tr r="C609" s="4"/>
        <tr r="C609" s="2"/>
      </tp>
      <tp t="s">
        <v>#N/A N/A</v>
        <stp/>
        <stp>BDP|6562531908994664322</stp>
        <tr r="I804" s="4"/>
        <tr r="I804" s="2"/>
      </tp>
      <tp t="s">
        <v>#N/A N/A</v>
        <stp/>
        <stp>BDP|1699101390219445484</stp>
        <tr r="J815" s="4"/>
        <tr r="J815" s="2"/>
      </tp>
      <tp t="s">
        <v>#N/A N/A</v>
        <stp/>
        <stp>BDP|3956958803838394661</stp>
        <tr r="L1123" s="4"/>
        <tr r="L1123" s="2"/>
      </tp>
      <tp t="s">
        <v>#N/A N/A</v>
        <stp/>
        <stp>BDP|6791301018712349267</stp>
        <tr r="D139" s="4"/>
        <tr r="D139" s="2"/>
      </tp>
      <tp t="s">
        <v>#N/A N/A</v>
        <stp/>
        <stp>BDP|5825300166944665022</stp>
        <tr r="F986" s="4"/>
        <tr r="F986" s="2"/>
      </tp>
      <tp t="s">
        <v>#N/A N/A</v>
        <stp/>
        <stp>BDP|1177798153177926083</stp>
        <tr r="G838" s="4"/>
        <tr r="G838" s="2"/>
      </tp>
      <tp t="s">
        <v>#N/A N/A</v>
        <stp/>
        <stp>BDP|5115117915978658994</stp>
        <tr r="C1100" s="4"/>
        <tr r="C1100" s="2"/>
      </tp>
      <tp t="s">
        <v>#N/A N/A</v>
        <stp/>
        <stp>BDP|1365316152441929238</stp>
        <tr r="H19" s="4"/>
        <tr r="H19" s="2"/>
      </tp>
      <tp t="s">
        <v>#N/A N/A</v>
        <stp/>
        <stp>BDP|8821757087506960596</stp>
        <tr r="E790" s="4"/>
        <tr r="E790" s="2"/>
      </tp>
      <tp t="s">
        <v>#N/A N/A</v>
        <stp/>
        <stp>BDP|5080523032817865026</stp>
        <tr r="J214" s="4"/>
        <tr r="J214" s="2"/>
      </tp>
      <tp t="s">
        <v>#N/A N/A</v>
        <stp/>
        <stp>BDP|1241760875675814030</stp>
        <tr r="H1109" s="4"/>
        <tr r="H1109" s="2"/>
      </tp>
      <tp t="s">
        <v>#N/A N/A</v>
        <stp/>
        <stp>BDP|6007090022654326426</stp>
        <tr r="M346" s="4"/>
        <tr r="M346" s="2"/>
      </tp>
      <tp t="s">
        <v>#N/A N/A</v>
        <stp/>
        <stp>BDP|5825815367209253662</stp>
        <tr r="M1115" s="4"/>
        <tr r="M1115" s="2"/>
      </tp>
      <tp t="s">
        <v>#N/A N/A</v>
        <stp/>
        <stp>BDP|1431079867771984277</stp>
        <tr r="M591" s="4"/>
        <tr r="M591" s="2"/>
      </tp>
      <tp t="s">
        <v>#N/A N/A</v>
        <stp/>
        <stp>BDP|4493488207053450751</stp>
        <tr r="J559" s="4"/>
        <tr r="J559" s="2"/>
      </tp>
      <tp t="s">
        <v>#N/A N/A</v>
        <stp/>
        <stp>BDP|5993375036958354915</stp>
        <tr r="L865" s="4"/>
        <tr r="L865" s="2"/>
      </tp>
      <tp t="s">
        <v>#N/A N/A</v>
        <stp/>
        <stp>BDP|9243889260370834389</stp>
        <tr r="J130" s="4"/>
        <tr r="J130" s="2"/>
      </tp>
      <tp t="s">
        <v>#N/A N/A</v>
        <stp/>
        <stp>BDP|6074712649728438965</stp>
        <tr r="N602" s="4"/>
        <tr r="N602" s="2"/>
      </tp>
      <tp t="s">
        <v>#N/A N/A</v>
        <stp/>
        <stp>BDP|7590321346315981124</stp>
        <tr r="I1022" s="4"/>
        <tr r="I1022" s="2"/>
      </tp>
      <tp t="s">
        <v>#N/A N/A</v>
        <stp/>
        <stp>BDP|3130318349150727051</stp>
        <tr r="O801" s="4"/>
        <tr r="O801" s="2"/>
      </tp>
      <tp t="s">
        <v>#N/A N/A</v>
        <stp/>
        <stp>BDP|2762907286543884424</stp>
        <tr r="J578" s="4"/>
        <tr r="J578" s="2"/>
      </tp>
      <tp t="s">
        <v>#N/A N/A</v>
        <stp/>
        <stp>BDP|7639308618370232173</stp>
        <tr r="F741" s="4"/>
        <tr r="F741" s="2"/>
      </tp>
      <tp t="s">
        <v>#N/A N/A</v>
        <stp/>
        <stp>BDP|3181558311627944479</stp>
        <tr r="N667" s="4"/>
        <tr r="N667" s="2"/>
      </tp>
      <tp t="s">
        <v>#N/A N/A</v>
        <stp/>
        <stp>BDP|6813509047675576612</stp>
        <tr r="I809" s="4"/>
        <tr r="I809" s="2"/>
      </tp>
      <tp t="s">
        <v>#N/A N/A</v>
        <stp/>
        <stp>BDP|7416253297190402898</stp>
        <tr r="P287" s="4"/>
        <tr r="P287" s="2"/>
      </tp>
      <tp t="s">
        <v>#N/A N/A</v>
        <stp/>
        <stp>BDP|2929933730165491952</stp>
        <tr r="P913" s="4"/>
        <tr r="P913" s="2"/>
      </tp>
      <tp t="s">
        <v>#N/A N/A</v>
        <stp/>
        <stp>BDP|7381844935750171886</stp>
        <tr r="M826" s="4"/>
        <tr r="M826" s="2"/>
      </tp>
      <tp t="s">
        <v>#N/A N/A</v>
        <stp/>
        <stp>BDP|5181756252541579286</stp>
        <tr r="P205" s="4"/>
        <tr r="P205" s="2"/>
      </tp>
      <tp t="s">
        <v>#N/A N/A</v>
        <stp/>
        <stp>BDP|6588602738645201246</stp>
        <tr r="E349" s="4"/>
        <tr r="E349" s="2"/>
      </tp>
      <tp t="s">
        <v>#N/A N/A</v>
        <stp/>
        <stp>BDP|9389618717762894863</stp>
        <tr r="P35" s="4"/>
        <tr r="P35" s="2"/>
      </tp>
      <tp t="s">
        <v>#N/A N/A</v>
        <stp/>
        <stp>BDP|7256176419982754103</stp>
        <tr r="C159" s="4"/>
        <tr r="C159" s="2"/>
      </tp>
      <tp t="s">
        <v>#N/A N/A</v>
        <stp/>
        <stp>BDP|6925612342741487150</stp>
        <tr r="F330" s="4"/>
        <tr r="F330" s="2"/>
      </tp>
      <tp t="s">
        <v>#N/A N/A</v>
        <stp/>
        <stp>BDP|2697856009128168607</stp>
        <tr r="G712" s="4"/>
        <tr r="G712" s="2"/>
      </tp>
      <tp t="s">
        <v>#N/A N/A</v>
        <stp/>
        <stp>BDP|3296879165399285094</stp>
        <tr r="M27" s="4"/>
        <tr r="M27" s="2"/>
      </tp>
      <tp t="s">
        <v>#N/A N/A</v>
        <stp/>
        <stp>BDP|1286535316740879143</stp>
        <tr r="P695" s="4"/>
        <tr r="P695" s="2"/>
      </tp>
      <tp t="s">
        <v>#N/A N/A</v>
        <stp/>
        <stp>BDP|3664586812177228452</stp>
        <tr r="L829" s="4"/>
        <tr r="L829" s="2"/>
      </tp>
      <tp t="s">
        <v>#N/A N/A</v>
        <stp/>
        <stp>BDP|9456450397989440999</stp>
        <tr r="D418" s="4"/>
        <tr r="D418" s="2"/>
      </tp>
      <tp t="s">
        <v>#N/A N/A</v>
        <stp/>
        <stp>BDP|9512475449354806987</stp>
        <tr r="C1090" s="4"/>
        <tr r="C1090" s="2"/>
      </tp>
      <tp t="s">
        <v>#N/A N/A</v>
        <stp/>
        <stp>BDP|8909104906449324472</stp>
        <tr r="D868" s="4"/>
        <tr r="D868" s="2"/>
      </tp>
      <tp t="s">
        <v>#N/A N/A</v>
        <stp/>
        <stp>BDP|6427506659326051461</stp>
        <tr r="C215" s="4"/>
        <tr r="C215" s="2"/>
      </tp>
      <tp t="s">
        <v>#N/A N/A</v>
        <stp/>
        <stp>BDP|6801301637986536418</stp>
        <tr r="Q891" s="4"/>
        <tr r="Q891" s="2"/>
      </tp>
      <tp t="s">
        <v>#N/A N/A</v>
        <stp/>
        <stp>BDP|4037430349870899091</stp>
        <tr r="P65" s="4"/>
        <tr r="P65" s="2"/>
      </tp>
      <tp t="s">
        <v>#N/A N/A</v>
        <stp/>
        <stp>BDP|6823572256442471061</stp>
        <tr r="G831" s="4"/>
        <tr r="G831" s="2"/>
      </tp>
      <tp t="s">
        <v>#N/A N/A</v>
        <stp/>
        <stp>BDP|2806388933294888200</stp>
        <tr r="G951" s="4"/>
        <tr r="G951" s="2"/>
      </tp>
      <tp t="s">
        <v>#N/A N/A</v>
        <stp/>
        <stp>BDP|3816123004580072655</stp>
        <tr r="I905" s="4"/>
        <tr r="I905" s="2"/>
      </tp>
      <tp t="s">
        <v>#N/A N/A</v>
        <stp/>
        <stp>BDP|7752049959426041019</stp>
        <tr r="C830" s="4"/>
        <tr r="C830" s="2"/>
      </tp>
      <tp t="s">
        <v>#N/A N/A</v>
        <stp/>
        <stp>BDP|1705749661305168189</stp>
        <tr r="M938" s="4"/>
        <tr r="M938" s="2"/>
      </tp>
      <tp t="s">
        <v>#N/A N/A</v>
        <stp/>
        <stp>BDP|2456571756317753196</stp>
        <tr r="C760" s="4"/>
        <tr r="C760" s="2"/>
      </tp>
      <tp t="s">
        <v>#N/A N/A</v>
        <stp/>
        <stp>BDP|5802424213213359717</stp>
        <tr r="C746" s="4"/>
        <tr r="C746" s="2"/>
      </tp>
      <tp t="s">
        <v>#N/A N/A</v>
        <stp/>
        <stp>BDP|8936418591826414765</stp>
        <tr r="I370" s="4"/>
        <tr r="I370" s="2"/>
      </tp>
      <tp t="s">
        <v>#N/A N/A</v>
        <stp/>
        <stp>BDP|5810496666131544295</stp>
        <tr r="K1046" s="4"/>
        <tr r="K1046" s="2"/>
      </tp>
      <tp t="s">
        <v>#N/A N/A</v>
        <stp/>
        <stp>BDP|2362726019326254610</stp>
        <tr r="I734" s="4"/>
        <tr r="I734" s="2"/>
      </tp>
      <tp t="s">
        <v>#N/A N/A</v>
        <stp/>
        <stp>BDP|4046873297474857530</stp>
        <tr r="I527" s="4"/>
        <tr r="I527" s="2"/>
      </tp>
      <tp t="s">
        <v>#N/A N/A</v>
        <stp/>
        <stp>BDP|8376561718891196971</stp>
        <tr r="H1096" s="4"/>
        <tr r="H1096" s="2"/>
      </tp>
      <tp t="s">
        <v>#N/A N/A</v>
        <stp/>
        <stp>BDP|7557694141054097551</stp>
        <tr r="J23" s="4"/>
        <tr r="J23" s="2"/>
      </tp>
      <tp t="s">
        <v>#N/A N/A</v>
        <stp/>
        <stp>BDP|4197523729543602446</stp>
        <tr r="J445" s="4"/>
        <tr r="J445" s="2"/>
      </tp>
      <tp t="s">
        <v>#N/A N/A</v>
        <stp/>
        <stp>BDP|2271346153874877457</stp>
        <tr r="E856" s="4"/>
        <tr r="E856" s="2"/>
      </tp>
      <tp t="s">
        <v>#N/A N/A</v>
        <stp/>
        <stp>BDP|1170424473063899503</stp>
        <tr r="C818" s="4"/>
        <tr r="C818" s="2"/>
      </tp>
      <tp t="s">
        <v>#N/A N/A</v>
        <stp/>
        <stp>BDP|8404506888959405807</stp>
        <tr r="P122" s="4"/>
        <tr r="P122" s="2"/>
      </tp>
      <tp t="s">
        <v>#N/A N/A</v>
        <stp/>
        <stp>BDP|9347666678899552507</stp>
        <tr r="L501" s="4"/>
        <tr r="L501" s="2"/>
      </tp>
      <tp t="s">
        <v>#N/A N/A</v>
        <stp/>
        <stp>BDP|8036987720843922495</stp>
        <tr r="K1157" s="4"/>
        <tr r="K1157" s="2"/>
      </tp>
      <tp t="s">
        <v>#N/A N/A</v>
        <stp/>
        <stp>BDP|2112883030928831592</stp>
        <tr r="E776" s="4"/>
        <tr r="E776" s="2"/>
      </tp>
      <tp t="s">
        <v>#N/A N/A</v>
        <stp/>
        <stp>BDP|4632400343537883754</stp>
        <tr r="C1028" s="4"/>
        <tr r="C1028" s="2"/>
      </tp>
      <tp t="s">
        <v>#N/A N/A</v>
        <stp/>
        <stp>BDP|8652708873744883858</stp>
        <tr r="I460" s="4"/>
        <tr r="I460" s="2"/>
      </tp>
      <tp t="s">
        <v>#N/A N/A</v>
        <stp/>
        <stp>BDP|3787181626191524547</stp>
        <tr r="G740" s="4"/>
        <tr r="G740" s="2"/>
      </tp>
      <tp t="s">
        <v>#N/A N/A</v>
        <stp/>
        <stp>BDP|4011161060583614488</stp>
        <tr r="N346" s="4"/>
        <tr r="N346" s="2"/>
      </tp>
      <tp t="s">
        <v>#N/A N/A</v>
        <stp/>
        <stp>BDP|3266024352375388796</stp>
        <tr r="H716" s="4"/>
        <tr r="H716" s="2"/>
      </tp>
      <tp t="s">
        <v>#N/A N/A</v>
        <stp/>
        <stp>BDP|1762351056045882641</stp>
        <tr r="D236" s="4"/>
        <tr r="D236" s="2"/>
      </tp>
      <tp t="s">
        <v>#N/A N/A</v>
        <stp/>
        <stp>BDP|8021723099275682758</stp>
        <tr r="Q349" s="4"/>
        <tr r="Q349" s="2"/>
      </tp>
      <tp t="s">
        <v>#N/A N/A</v>
        <stp/>
        <stp>BDP|4391414350614894521</stp>
        <tr r="F288" s="4"/>
        <tr r="F288" s="2"/>
      </tp>
      <tp t="s">
        <v>#N/A N/A</v>
        <stp/>
        <stp>BDP|7439626848716157774</stp>
        <tr r="H436" s="4"/>
        <tr r="H436" s="2"/>
      </tp>
      <tp t="s">
        <v>#N/A N/A</v>
        <stp/>
        <stp>BDP|7524113269613614735</stp>
        <tr r="L309" s="4"/>
        <tr r="L309" s="2"/>
      </tp>
      <tp t="s">
        <v>#N/A N/A</v>
        <stp/>
        <stp>BDP|5048477558273107362</stp>
        <tr r="G1151" s="4"/>
        <tr r="G1151" s="2"/>
      </tp>
      <tp t="s">
        <v>#N/A N/A</v>
        <stp/>
        <stp>BDP|5738637807410978724</stp>
        <tr r="M780" s="4"/>
        <tr r="M780" s="2"/>
      </tp>
      <tp t="s">
        <v>#N/A N/A</v>
        <stp/>
        <stp>BDP|2973711955334373061</stp>
        <tr r="L946" s="4"/>
        <tr r="L946" s="2"/>
      </tp>
      <tp t="s">
        <v>#N/A N/A</v>
        <stp/>
        <stp>BDP|5789126432957772483</stp>
        <tr r="D715" s="4"/>
        <tr r="D715" s="2"/>
      </tp>
      <tp t="s">
        <v>#N/A N/A</v>
        <stp/>
        <stp>BDP|4973314203636332504</stp>
        <tr r="J81" s="4"/>
        <tr r="J81" s="2"/>
      </tp>
      <tp t="s">
        <v>#N/A N/A</v>
        <stp/>
        <stp>BDP|1371322209992816488</stp>
        <tr r="C993" s="4"/>
        <tr r="C993" s="2"/>
      </tp>
      <tp t="s">
        <v>#N/A N/A</v>
        <stp/>
        <stp>BDP|2698717970442972469</stp>
        <tr r="L678" s="4"/>
        <tr r="L678" s="2"/>
      </tp>
      <tp t="s">
        <v>#N/A N/A</v>
        <stp/>
        <stp>BDP|4075674277057822605</stp>
        <tr r="P425" s="4"/>
        <tr r="P425" s="2"/>
      </tp>
      <tp t="s">
        <v>#N/A N/A</v>
        <stp/>
        <stp>BDP|1087430743467989210</stp>
        <tr r="K492" s="4"/>
        <tr r="K492" s="2"/>
      </tp>
      <tp t="s">
        <v>#N/A N/A</v>
        <stp/>
        <stp>BDP|2723362817454828061</stp>
        <tr r="N643" s="4"/>
        <tr r="N643" s="2"/>
      </tp>
      <tp t="s">
        <v>#N/A N/A</v>
        <stp/>
        <stp>BDP|5471022332442875041</stp>
        <tr r="P104" s="4"/>
        <tr r="P104" s="2"/>
      </tp>
      <tp t="s">
        <v>#N/A N/A</v>
        <stp/>
        <stp>BDP|1030402804781936053</stp>
        <tr r="N409" s="4"/>
        <tr r="N409" s="2"/>
      </tp>
      <tp t="s">
        <v>#N/A N/A</v>
        <stp/>
        <stp>BDP|9656206673549468196</stp>
        <tr r="E903" s="4"/>
        <tr r="E903" s="2"/>
      </tp>
      <tp t="s">
        <v>#N/A N/A</v>
        <stp/>
        <stp>BDP|2985575547592077519</stp>
        <tr r="L684" s="4"/>
        <tr r="L684" s="2"/>
      </tp>
      <tp t="s">
        <v>#N/A N/A</v>
        <stp/>
        <stp>BDP|2287268642165994561</stp>
        <tr r="H308" s="4"/>
        <tr r="H308" s="2"/>
      </tp>
      <tp t="s">
        <v>#N/A N/A</v>
        <stp/>
        <stp>BDP|2593289131020016759</stp>
        <tr r="J783" s="4"/>
        <tr r="J783" s="2"/>
      </tp>
      <tp t="s">
        <v>#N/A N/A</v>
        <stp/>
        <stp>BDP|6914511052457093536</stp>
        <tr r="P370" s="4"/>
        <tr r="P370" s="2"/>
      </tp>
      <tp t="s">
        <v>#N/A N/A</v>
        <stp/>
        <stp>BDP|2938779730375155767</stp>
        <tr r="F55" s="4"/>
        <tr r="F55" s="2"/>
      </tp>
      <tp t="s">
        <v>#N/A N/A</v>
        <stp/>
        <stp>BDP|6424789543137489629</stp>
        <tr r="O156" s="4"/>
        <tr r="O156" s="2"/>
      </tp>
      <tp t="s">
        <v>#N/A N/A</v>
        <stp/>
        <stp>BDP|3241437787273894872</stp>
        <tr r="G116" s="4"/>
        <tr r="G116" s="2"/>
      </tp>
      <tp t="s">
        <v>#N/A N/A</v>
        <stp/>
        <stp>BDP|5851952961299774728</stp>
        <tr r="M804" s="4"/>
        <tr r="M804" s="2"/>
      </tp>
      <tp t="s">
        <v>#N/A N/A</v>
        <stp/>
        <stp>BDP|6890062550502269552</stp>
        <tr r="M282" s="4"/>
        <tr r="M282" s="2"/>
      </tp>
      <tp t="s">
        <v>#N/A N/A</v>
        <stp/>
        <stp>BDP|1994688266981866463</stp>
        <tr r="O870" s="4"/>
        <tr r="O870" s="2"/>
      </tp>
      <tp t="s">
        <v>#N/A N/A</v>
        <stp/>
        <stp>BDP|8415947345383588291</stp>
        <tr r="L515" s="4"/>
        <tr r="L515" s="2"/>
      </tp>
      <tp t="s">
        <v>#N/A N/A</v>
        <stp/>
        <stp>BDP|6863631403805070114</stp>
        <tr r="J1136" s="4"/>
        <tr r="J1136" s="2"/>
      </tp>
      <tp t="s">
        <v>#N/A N/A</v>
        <stp/>
        <stp>BDP|3330298732545973385</stp>
        <tr r="I331" s="4"/>
        <tr r="I331" s="2"/>
      </tp>
      <tp t="s">
        <v>#N/A N/A</v>
        <stp/>
        <stp>BDP|7583010235097913715</stp>
        <tr r="D795" s="4"/>
        <tr r="D795" s="2"/>
      </tp>
      <tp t="s">
        <v>#N/A N/A</v>
        <stp/>
        <stp>BDP|9680770843167879930</stp>
        <tr r="L728" s="4"/>
        <tr r="L728" s="2"/>
      </tp>
      <tp t="s">
        <v>#N/A N/A</v>
        <stp/>
        <stp>BDP|4902079466986269037</stp>
        <tr r="C642" s="4"/>
        <tr r="C642" s="2"/>
      </tp>
      <tp t="s">
        <v>#N/A N/A</v>
        <stp/>
        <stp>BDP|7352147510205617680</stp>
        <tr r="I1089" s="4"/>
        <tr r="I1089" s="2"/>
      </tp>
      <tp t="s">
        <v>#N/A N/A</v>
        <stp/>
        <stp>BDP|7342503494289603684</stp>
        <tr r="M891" s="4"/>
        <tr r="M891" s="2"/>
      </tp>
      <tp t="s">
        <v>#N/A N/A</v>
        <stp/>
        <stp>BDP|5948850363829286644</stp>
        <tr r="L1007" s="4"/>
        <tr r="L1007" s="2"/>
      </tp>
      <tp t="s">
        <v>#N/A N/A</v>
        <stp/>
        <stp>BDP|8878477863799412716</stp>
        <tr r="O52" s="4"/>
        <tr r="O52" s="2"/>
      </tp>
      <tp t="s">
        <v>#N/A N/A</v>
        <stp/>
        <stp>BDP|2570814299271421600</stp>
        <tr r="I699" s="4"/>
        <tr r="I699" s="2"/>
      </tp>
      <tp t="s">
        <v>#N/A N/A</v>
        <stp/>
        <stp>BDP|7783024219053083157</stp>
        <tr r="K865" s="4"/>
        <tr r="K865" s="2"/>
      </tp>
      <tp t="s">
        <v>#N/A N/A</v>
        <stp/>
        <stp>BDP|6198877049687629909</stp>
        <tr r="K134" s="4"/>
        <tr r="K134" s="2"/>
      </tp>
      <tp t="s">
        <v>#N/A N/A</v>
        <stp/>
        <stp>BDP|5245058858914018066</stp>
        <tr r="C731" s="4"/>
        <tr r="C731" s="2"/>
      </tp>
      <tp t="s">
        <v>#N/A N/A</v>
        <stp/>
        <stp>BDP|4885737914290063669</stp>
        <tr r="P281" s="4"/>
        <tr r="P281" s="2"/>
      </tp>
      <tp t="s">
        <v>#N/A N/A</v>
        <stp/>
        <stp>BDP|5889272838084794496</stp>
        <tr r="N962" s="4"/>
        <tr r="N962" s="2"/>
      </tp>
      <tp t="s">
        <v>#N/A N/A</v>
        <stp/>
        <stp>BDP|6862916345777429810</stp>
        <tr r="I135" s="4"/>
        <tr r="I135" s="2"/>
      </tp>
      <tp t="s">
        <v>#N/A N/A</v>
        <stp/>
        <stp>BDP|8915849427615513368</stp>
        <tr r="F831" s="4"/>
        <tr r="F831" s="2"/>
      </tp>
      <tp t="s">
        <v>#N/A N/A</v>
        <stp/>
        <stp>BDP|8556064268492232801</stp>
        <tr r="F782" s="4"/>
        <tr r="F782" s="2"/>
      </tp>
      <tp t="s">
        <v>#N/A N/A</v>
        <stp/>
        <stp>BDP|9678835549528467916</stp>
        <tr r="G696" s="4"/>
        <tr r="G696" s="2"/>
      </tp>
      <tp t="s">
        <v>#N/A N/A</v>
        <stp/>
        <stp>BDP|1279043659776602604</stp>
        <tr r="M1059" s="4"/>
        <tr r="M1059" s="2"/>
      </tp>
      <tp t="s">
        <v>#N/A N/A</v>
        <stp/>
        <stp>BDP|9451094746960194937</stp>
        <tr r="I913" s="4"/>
        <tr r="I913" s="2"/>
      </tp>
      <tp t="s">
        <v>#N/A N/A</v>
        <stp/>
        <stp>BDP|4903041173485616212</stp>
        <tr r="G1092" s="4"/>
        <tr r="G1092" s="2"/>
      </tp>
      <tp t="s">
        <v>#N/A N/A</v>
        <stp/>
        <stp>BDP|4284942073976393883</stp>
        <tr r="G766" s="4"/>
        <tr r="G766" s="2"/>
      </tp>
      <tp t="s">
        <v>#N/A N/A</v>
        <stp/>
        <stp>BDP|4453058916429963806</stp>
        <tr r="M442" s="4"/>
        <tr r="M442" s="2"/>
      </tp>
      <tp t="s">
        <v>#N/A N/A</v>
        <stp/>
        <stp>BDP|7123492536442959698</stp>
        <tr r="O415" s="4"/>
        <tr r="O415" s="2"/>
      </tp>
      <tp t="s">
        <v>#N/A N/A</v>
        <stp/>
        <stp>BDP|8567684073945075807</stp>
        <tr r="J1072" s="4"/>
        <tr r="J1072" s="2"/>
      </tp>
      <tp t="s">
        <v>#N/A N/A</v>
        <stp/>
        <stp>BDP|1990576707481314140</stp>
        <tr r="Q517" s="4"/>
        <tr r="Q517" s="2"/>
      </tp>
      <tp t="s">
        <v>#N/A N/A</v>
        <stp/>
        <stp>BDP|7395170795668975365</stp>
        <tr r="N151" s="4"/>
        <tr r="N151" s="2"/>
      </tp>
      <tp t="s">
        <v>#N/A N/A</v>
        <stp/>
        <stp>BDP|4813349483762304923</stp>
        <tr r="L767" s="4"/>
        <tr r="L767" s="2"/>
      </tp>
      <tp t="s">
        <v>#N/A N/A</v>
        <stp/>
        <stp>BDP|1909548118216978721</stp>
        <tr r="P1000" s="4"/>
        <tr r="P1000" s="2"/>
      </tp>
      <tp t="s">
        <v>#N/A N/A</v>
        <stp/>
        <stp>BDP|3712117918937039000</stp>
        <tr r="P230" s="4"/>
        <tr r="P230" s="2"/>
      </tp>
      <tp t="s">
        <v>#N/A N/A</v>
        <stp/>
        <stp>BDP|8659033678833052837</stp>
        <tr r="L493" s="4"/>
        <tr r="L493" s="2"/>
      </tp>
      <tp t="s">
        <v>#N/A N/A</v>
        <stp/>
        <stp>BDP|9746794393350344308</stp>
        <tr r="J249" s="4"/>
        <tr r="J249" s="2"/>
      </tp>
      <tp t="s">
        <v>#N/A N/A</v>
        <stp/>
        <stp>BDP|8168374885415803259</stp>
        <tr r="F1012" s="4"/>
        <tr r="F1012" s="2"/>
      </tp>
      <tp t="s">
        <v>#N/A N/A</v>
        <stp/>
        <stp>BDP|4871333722822107363</stp>
        <tr r="H908" s="4"/>
        <tr r="H908" s="2"/>
      </tp>
      <tp t="s">
        <v>#N/A N/A</v>
        <stp/>
        <stp>BDP|8936189183760404583</stp>
        <tr r="O1013" s="4"/>
        <tr r="O1013" s="2"/>
      </tp>
      <tp t="s">
        <v>#N/A N/A</v>
        <stp/>
        <stp>BDP|6745098027901324146</stp>
        <tr r="G875" s="4"/>
        <tr r="G875" s="2"/>
      </tp>
      <tp t="s">
        <v>#N/A N/A</v>
        <stp/>
        <stp>BDP|4143212639627524622</stp>
        <tr r="H835" s="4"/>
        <tr r="H835" s="2"/>
      </tp>
      <tp t="s">
        <v>#N/A N/A</v>
        <stp/>
        <stp>BDP|6306183876141117523</stp>
        <tr r="J1148" s="4"/>
        <tr r="J1148" s="2"/>
      </tp>
      <tp t="s">
        <v>#N/A N/A</v>
        <stp/>
        <stp>BDP|5000327431544537582</stp>
        <tr r="P112" s="4"/>
        <tr r="P112" s="2"/>
      </tp>
      <tp t="s">
        <v>#N/A N/A</v>
        <stp/>
        <stp>BDP|1155785206026866495</stp>
        <tr r="H1025" s="4"/>
        <tr r="H1025" s="2"/>
      </tp>
      <tp t="s">
        <v>#N/A N/A</v>
        <stp/>
        <stp>BDP|2802752920361776245</stp>
        <tr r="G1145" s="4"/>
        <tr r="G1145" s="2"/>
      </tp>
      <tp t="s">
        <v>#N/A N/A</v>
        <stp/>
        <stp>BDP|2631688450460595554</stp>
        <tr r="I44" s="4"/>
        <tr r="I44" s="2"/>
      </tp>
      <tp t="s">
        <v>#N/A N/A</v>
        <stp/>
        <stp>BDP|1229275351936349498</stp>
        <tr r="L214" s="4"/>
        <tr r="L214" s="2"/>
      </tp>
      <tp t="s">
        <v>#N/A N/A</v>
        <stp/>
        <stp>BDP|7734463262742421397</stp>
        <tr r="M632" s="4"/>
        <tr r="M632" s="2"/>
      </tp>
      <tp t="s">
        <v>#N/A N/A</v>
        <stp/>
        <stp>BDP|9379853746033660280</stp>
        <tr r="J399" s="4"/>
        <tr r="J399" s="2"/>
      </tp>
      <tp t="s">
        <v>#N/A N/A</v>
        <stp/>
        <stp>BDP|8413090782580553443</stp>
        <tr r="D1000" s="4"/>
        <tr r="D1000" s="2"/>
      </tp>
      <tp t="s">
        <v>#N/A N/A</v>
        <stp/>
        <stp>BDP|2403581154434658202</stp>
        <tr r="I293" s="4"/>
        <tr r="I293" s="2"/>
      </tp>
      <tp t="s">
        <v>#N/A N/A</v>
        <stp/>
        <stp>BDP|7538860474259840517</stp>
        <tr r="M372" s="4"/>
        <tr r="M372" s="2"/>
      </tp>
      <tp t="s">
        <v>#N/A N/A</v>
        <stp/>
        <stp>BDP|3711730625164624697</stp>
        <tr r="M873" s="4"/>
        <tr r="M873" s="2"/>
      </tp>
      <tp t="s">
        <v>#N/A N/A</v>
        <stp/>
        <stp>BDP|4345583006837031239</stp>
        <tr r="H848" s="4"/>
        <tr r="H848" s="2"/>
      </tp>
      <tp t="s">
        <v>#N/A N/A</v>
        <stp/>
        <stp>BDP|3734309352102296397</stp>
        <tr r="L544" s="4"/>
        <tr r="L544" s="2"/>
      </tp>
      <tp t="s">
        <v>#N/A N/A</v>
        <stp/>
        <stp>BDP|8948780095390976234</stp>
        <tr r="E130" s="4"/>
        <tr r="E130" s="2"/>
      </tp>
      <tp t="s">
        <v>#N/A N/A</v>
        <stp/>
        <stp>BDP|9960671436300313851</stp>
        <tr r="Q801" s="4"/>
        <tr r="Q801" s="2"/>
      </tp>
      <tp t="s">
        <v>#N/A N/A</v>
        <stp/>
        <stp>BDP|5939922421583238963</stp>
        <tr r="I812" s="4"/>
        <tr r="I812" s="2"/>
      </tp>
      <tp t="s">
        <v>#N/A N/A</v>
        <stp/>
        <stp>BDP|9386086461852161957</stp>
        <tr r="E311" s="4"/>
        <tr r="E311" s="2"/>
      </tp>
      <tp t="s">
        <v>#N/A N/A</v>
        <stp/>
        <stp>BDP|1507415119976430679</stp>
        <tr r="D59" s="4"/>
        <tr r="D59" s="2"/>
      </tp>
      <tp t="s">
        <v>#N/A N/A</v>
        <stp/>
        <stp>BDP|8821800149592813270</stp>
        <tr r="E958" s="4"/>
        <tr r="E958" s="2"/>
      </tp>
      <tp t="s">
        <v>#N/A N/A</v>
        <stp/>
        <stp>BDP|8785359079831698929</stp>
        <tr r="J706" s="4"/>
        <tr r="J706" s="2"/>
      </tp>
      <tp t="s">
        <v>#N/A N/A</v>
        <stp/>
        <stp>BDP|4925728125061026410</stp>
        <tr r="E603" s="4"/>
        <tr r="E603" s="2"/>
      </tp>
      <tp t="s">
        <v>#N/A N/A</v>
        <stp/>
        <stp>BDP|7426438239711775562</stp>
        <tr r="K130" s="4"/>
        <tr r="K130" s="2"/>
      </tp>
      <tp t="s">
        <v>#N/A N/A</v>
        <stp/>
        <stp>BDP|2954255581329796551</stp>
        <tr r="E1088" s="4"/>
        <tr r="E1088" s="2"/>
      </tp>
      <tp t="s">
        <v>#N/A N/A</v>
        <stp/>
        <stp>BDP|1717458800484434595</stp>
        <tr r="K1049" s="4"/>
        <tr r="K1049" s="2"/>
      </tp>
      <tp t="s">
        <v>#N/A N/A</v>
        <stp/>
        <stp>BDP|6037098272265147057</stp>
        <tr r="E162" s="4"/>
        <tr r="E162" s="2"/>
      </tp>
      <tp t="s">
        <v>#N/A N/A</v>
        <stp/>
        <stp>BDP|7487700354912780383</stp>
        <tr r="K461" s="4"/>
        <tr r="K461" s="2"/>
      </tp>
      <tp t="s">
        <v>#N/A N/A</v>
        <stp/>
        <stp>BDP|6493514859682480079</stp>
        <tr r="C433" s="4"/>
        <tr r="C433" s="2"/>
      </tp>
      <tp t="s">
        <v>#N/A N/A</v>
        <stp/>
        <stp>BDP|5409256840996767193</stp>
        <tr r="D830" s="4"/>
        <tr r="D830" s="2"/>
      </tp>
      <tp t="s">
        <v>#N/A N/A</v>
        <stp/>
        <stp>BDP|6818749443767854687</stp>
        <tr r="Q219" s="4"/>
        <tr r="Q219" s="2"/>
      </tp>
      <tp t="s">
        <v>#N/A N/A</v>
        <stp/>
        <stp>BDP|3024720569501794731</stp>
        <tr r="J937" s="4"/>
        <tr r="J937" s="2"/>
      </tp>
      <tp t="s">
        <v>#N/A N/A</v>
        <stp/>
        <stp>BDP|9331728438321165871</stp>
        <tr r="C562" s="4"/>
        <tr r="C562" s="2"/>
      </tp>
      <tp t="s">
        <v>#N/A N/A</v>
        <stp/>
        <stp>BDP|4153868146485662981</stp>
        <tr r="N179" s="4"/>
        <tr r="N179" s="2"/>
      </tp>
      <tp t="s">
        <v>#N/A N/A</v>
        <stp/>
        <stp>BDP|6508697951324099523</stp>
        <tr r="N742" s="4"/>
        <tr r="N742" s="2"/>
      </tp>
      <tp t="s">
        <v>#N/A N/A</v>
        <stp/>
        <stp>BDP|6620304402758325982</stp>
        <tr r="Q248" s="4"/>
        <tr r="Q248" s="2"/>
      </tp>
      <tp t="s">
        <v>#N/A N/A</v>
        <stp/>
        <stp>BDP|4741887585546713626</stp>
        <tr r="C660" s="4"/>
        <tr r="C660" s="2"/>
      </tp>
      <tp t="s">
        <v>#N/A N/A</v>
        <stp/>
        <stp>BDP|3871032820621467404</stp>
        <tr r="F808" s="4"/>
        <tr r="F808" s="2"/>
      </tp>
      <tp t="s">
        <v>#N/A N/A</v>
        <stp/>
        <stp>BDP|6825520758231501380</stp>
        <tr r="G913" s="4"/>
        <tr r="G913" s="2"/>
      </tp>
      <tp t="s">
        <v>#N/A N/A</v>
        <stp/>
        <stp>BDP|4785218668620302426</stp>
        <tr r="D681" s="4"/>
        <tr r="D681" s="2"/>
      </tp>
      <tp t="s">
        <v>#N/A N/A</v>
        <stp/>
        <stp>BDP|6053898987806732466</stp>
        <tr r="P1098" s="4"/>
        <tr r="P1098" s="2"/>
      </tp>
      <tp t="s">
        <v>#N/A N/A</v>
        <stp/>
        <stp>BDP|1716592031587209425</stp>
        <tr r="Q357" s="4"/>
        <tr r="Q357" s="2"/>
      </tp>
      <tp t="s">
        <v>#N/A N/A</v>
        <stp/>
        <stp>BDP|7739491240587242430</stp>
        <tr r="O286" s="4"/>
        <tr r="O286" s="2"/>
      </tp>
      <tp t="s">
        <v>#N/A N/A</v>
        <stp/>
        <stp>BDP|9153893425740442766</stp>
        <tr r="H861" s="4"/>
        <tr r="H861" s="2"/>
      </tp>
      <tp t="s">
        <v>#N/A N/A</v>
        <stp/>
        <stp>BDP|4166674334317426290</stp>
        <tr r="D229" s="4"/>
        <tr r="D229" s="2"/>
      </tp>
      <tp t="s">
        <v>#N/A N/A</v>
        <stp/>
        <stp>BDP|7492303727895461786</stp>
        <tr r="G296" s="4"/>
        <tr r="G296" s="2"/>
      </tp>
      <tp t="s">
        <v>#N/A N/A</v>
        <stp/>
        <stp>BDP|1955726644000228624</stp>
        <tr r="D10" s="4"/>
        <tr r="D10" s="2"/>
      </tp>
      <tp t="s">
        <v>#N/A N/A</v>
        <stp/>
        <stp>BDP|6488649358307123664</stp>
        <tr r="C833" s="4"/>
        <tr r="C833" s="2"/>
      </tp>
      <tp t="s">
        <v>#N/A N/A</v>
        <stp/>
        <stp>BDP|8457925548789132800</stp>
        <tr r="J229" s="4"/>
        <tr r="J229" s="2"/>
      </tp>
      <tp t="s">
        <v>#N/A N/A</v>
        <stp/>
        <stp>BDP|3899878246232235947</stp>
        <tr r="K7" s="4"/>
        <tr r="K7" s="2"/>
      </tp>
      <tp t="s">
        <v>#N/A N/A</v>
        <stp/>
        <stp>BDP|3154517951130960772</stp>
        <tr r="G570" s="4"/>
        <tr r="G570" s="2"/>
      </tp>
      <tp t="s">
        <v>#N/A N/A</v>
        <stp/>
        <stp>BDP|3047380903343372777</stp>
        <tr r="E21" s="4"/>
        <tr r="E21" s="2"/>
      </tp>
      <tp t="s">
        <v>#N/A N/A</v>
        <stp/>
        <stp>BDP|7345874299283519175</stp>
        <tr r="H195" s="4"/>
        <tr r="H195" s="2"/>
      </tp>
      <tp t="s">
        <v>#N/A N/A</v>
        <stp/>
        <stp>BDP|7381668989775563867</stp>
        <tr r="G653" s="4"/>
        <tr r="G653" s="2"/>
      </tp>
      <tp t="s">
        <v>#N/A N/A</v>
        <stp/>
        <stp>BDP|4949157914448229853</stp>
        <tr r="M889" s="4"/>
        <tr r="M889" s="2"/>
      </tp>
      <tp t="s">
        <v>#N/A N/A</v>
        <stp/>
        <stp>BDP|3161876779949464176</stp>
        <tr r="D805" s="4"/>
        <tr r="D805" s="2"/>
      </tp>
      <tp t="s">
        <v>#N/A N/A</v>
        <stp/>
        <stp>BDP|5981186671466479184</stp>
        <tr r="K285" s="4"/>
        <tr r="K285" s="2"/>
      </tp>
      <tp t="s">
        <v>#N/A N/A</v>
        <stp/>
        <stp>BDP|2482133210365820332</stp>
        <tr r="K410" s="4"/>
        <tr r="K410" s="2"/>
      </tp>
      <tp t="s">
        <v>#N/A N/A</v>
        <stp/>
        <stp>BDP|8744629921038918014</stp>
        <tr r="M396" s="4"/>
        <tr r="M396" s="2"/>
      </tp>
      <tp t="s">
        <v>#N/A N/A</v>
        <stp/>
        <stp>BDP|9926648691293970197</stp>
        <tr r="D2" s="4"/>
        <tr r="D2" s="2"/>
      </tp>
      <tp t="s">
        <v>#N/A N/A</v>
        <stp/>
        <stp>BDP|5824206964280354538</stp>
        <tr r="K951" s="4"/>
        <tr r="K951" s="2"/>
      </tp>
      <tp t="s">
        <v>#N/A N/A</v>
        <stp/>
        <stp>BDP|3954756104930044045</stp>
        <tr r="C658" s="4"/>
        <tr r="C658" s="2"/>
      </tp>
      <tp t="s">
        <v>#N/A N/A</v>
        <stp/>
        <stp>BDP|1980212550382071044</stp>
        <tr r="J595" s="4"/>
        <tr r="J595" s="2"/>
      </tp>
      <tp t="s">
        <v>#N/A N/A</v>
        <stp/>
        <stp>BDP|5683428245410814158</stp>
        <tr r="C1128" s="4"/>
        <tr r="C1128" s="2"/>
      </tp>
      <tp t="s">
        <v>#N/A N/A</v>
        <stp/>
        <stp>BDP|4201839572178733786</stp>
        <tr r="N622" s="4"/>
        <tr r="N622" s="2"/>
      </tp>
      <tp t="s">
        <v>#N/A N/A</v>
        <stp/>
        <stp>BDP|9426979579730018360</stp>
        <tr r="G1148" s="4"/>
        <tr r="G1148" s="2"/>
      </tp>
      <tp t="s">
        <v>#N/A N/A</v>
        <stp/>
        <stp>BDP|1666131823900257687</stp>
        <tr r="F531" s="4"/>
        <tr r="F531" s="2"/>
      </tp>
      <tp t="s">
        <v>#N/A N/A</v>
        <stp/>
        <stp>BDP|1205484622580262368</stp>
        <tr r="O939" s="4"/>
        <tr r="O939" s="2"/>
      </tp>
      <tp t="s">
        <v>#N/A N/A</v>
        <stp/>
        <stp>BDP|5595066914660306087</stp>
        <tr r="E742" s="4"/>
        <tr r="E742" s="2"/>
      </tp>
      <tp t="s">
        <v>#N/A N/A</v>
        <stp/>
        <stp>BDP|5248483391339193563</stp>
        <tr r="J720" s="4"/>
        <tr r="J720" s="2"/>
      </tp>
      <tp t="s">
        <v>#N/A N/A</v>
        <stp/>
        <stp>BDP|6469573525352208786</stp>
        <tr r="L592" s="4"/>
        <tr r="L592" s="2"/>
      </tp>
      <tp t="s">
        <v>#N/A N/A</v>
        <stp/>
        <stp>BDP|2639195841296570573</stp>
        <tr r="M484" s="4"/>
        <tr r="M484" s="2"/>
      </tp>
      <tp t="s">
        <v>#N/A N/A</v>
        <stp/>
        <stp>BDP|1424319008955878395</stp>
        <tr r="I23" s="4"/>
        <tr r="I23" s="2"/>
      </tp>
      <tp t="s">
        <v>#N/A N/A</v>
        <stp/>
        <stp>BDP|4065672556251934246</stp>
        <tr r="P1056" s="4"/>
        <tr r="P1056" s="2"/>
      </tp>
      <tp t="s">
        <v>#N/A N/A</v>
        <stp/>
        <stp>BDP|4643233296408977361</stp>
        <tr r="C431" s="4"/>
        <tr r="C431" s="2"/>
      </tp>
      <tp t="s">
        <v>#N/A N/A</v>
        <stp/>
        <stp>BDP|6549396843201762443</stp>
        <tr r="E152" s="4"/>
        <tr r="E152" s="2"/>
      </tp>
      <tp t="s">
        <v>#N/A N/A</v>
        <stp/>
        <stp>BDP|2088075574655661498</stp>
        <tr r="P799" s="4"/>
        <tr r="P799" s="2"/>
      </tp>
      <tp t="s">
        <v>#N/A N/A</v>
        <stp/>
        <stp>BDP|7068588375052788361</stp>
        <tr r="Q893" s="4"/>
        <tr r="Q893" s="2"/>
      </tp>
      <tp t="s">
        <v>#N/A N/A</v>
        <stp/>
        <stp>BDP|9757301609428611646</stp>
        <tr r="F358" s="4"/>
        <tr r="F358" s="2"/>
      </tp>
      <tp t="s">
        <v>#N/A N/A</v>
        <stp/>
        <stp>BDP|1548078557803851316</stp>
        <tr r="E233" s="4"/>
        <tr r="E233" s="2"/>
      </tp>
      <tp t="s">
        <v>#N/A N/A</v>
        <stp/>
        <stp>BDP|1942478849701253499</stp>
        <tr r="P91" s="4"/>
        <tr r="P91" s="2"/>
      </tp>
      <tp t="s">
        <v>#N/A N/A</v>
        <stp/>
        <stp>BDP|6130008425630885003</stp>
        <tr r="J742" s="4"/>
        <tr r="J742" s="2"/>
      </tp>
      <tp t="s">
        <v>#N/A N/A</v>
        <stp/>
        <stp>BDP|2955547665541693437</stp>
        <tr r="H295" s="4"/>
        <tr r="H295" s="2"/>
      </tp>
      <tp t="s">
        <v>#N/A N/A</v>
        <stp/>
        <stp>BDP|7791566472551747097</stp>
        <tr r="C790" s="4"/>
        <tr r="C790" s="2"/>
      </tp>
      <tp t="s">
        <v>#N/A N/A</v>
        <stp/>
        <stp>BDP|2295771776130790699</stp>
        <tr r="G651" s="4"/>
        <tr r="G651" s="2"/>
      </tp>
      <tp t="s">
        <v>#N/A N/A</v>
        <stp/>
        <stp>BDP|1538681077895103163</stp>
        <tr r="D253" s="4"/>
        <tr r="D253" s="2"/>
      </tp>
      <tp t="s">
        <v>#N/A N/A</v>
        <stp/>
        <stp>BDP|7287797333733599408</stp>
        <tr r="C788" s="4"/>
        <tr r="C788" s="2"/>
      </tp>
      <tp t="s">
        <v>#N/A N/A</v>
        <stp/>
        <stp>BDP|4407552300607857249</stp>
        <tr r="C426" s="4"/>
        <tr r="C426" s="2"/>
      </tp>
      <tp t="s">
        <v>#N/A N/A</v>
        <stp/>
        <stp>BDP|8825518970416503816</stp>
        <tr r="Q526" s="4"/>
        <tr r="Q526" s="2"/>
      </tp>
      <tp t="s">
        <v>#N/A N/A</v>
        <stp/>
        <stp>BDP|5964651326550639519</stp>
        <tr r="G280" s="4"/>
        <tr r="G280" s="2"/>
      </tp>
      <tp t="s">
        <v>#N/A N/A</v>
        <stp/>
        <stp>BDP|8381686624001063923</stp>
        <tr r="N786" s="4"/>
        <tr r="N786" s="2"/>
      </tp>
      <tp t="s">
        <v>#N/A N/A</v>
        <stp/>
        <stp>BDP|5727208158395636341</stp>
        <tr r="F920" s="4"/>
        <tr r="F920" s="2"/>
      </tp>
      <tp t="s">
        <v>#N/A N/A</v>
        <stp/>
        <stp>BDP|8832873280598589477</stp>
        <tr r="G108" s="4"/>
        <tr r="G108" s="2"/>
      </tp>
      <tp t="s">
        <v>#N/A N/A</v>
        <stp/>
        <stp>BDP|6548732848850307104</stp>
        <tr r="J417" s="4"/>
        <tr r="J417" s="2"/>
      </tp>
      <tp t="s">
        <v>#N/A N/A</v>
        <stp/>
        <stp>BDP|4257209944751375786</stp>
        <tr r="I1143" s="4"/>
        <tr r="I1143" s="2"/>
      </tp>
      <tp t="s">
        <v>#N/A N/A</v>
        <stp/>
        <stp>BDP|1515784670036589357</stp>
        <tr r="O106" s="4"/>
        <tr r="O106" s="2"/>
      </tp>
      <tp t="s">
        <v>#N/A N/A</v>
        <stp/>
        <stp>BDP|9963873692659666578</stp>
        <tr r="Q789" s="4"/>
        <tr r="Q789" s="2"/>
      </tp>
      <tp t="s">
        <v>#N/A N/A</v>
        <stp/>
        <stp>BDP|4037255689068987283</stp>
        <tr r="M736" s="4"/>
        <tr r="M736" s="2"/>
      </tp>
      <tp t="s">
        <v>#N/A N/A</v>
        <stp/>
        <stp>BDP|7680492003260971783</stp>
        <tr r="E1001" s="4"/>
        <tr r="E1001" s="2"/>
      </tp>
      <tp t="s">
        <v>#N/A N/A</v>
        <stp/>
        <stp>BDP|6034303403828632987</stp>
        <tr r="E703" s="4"/>
        <tr r="E703" s="2"/>
      </tp>
      <tp t="s">
        <v>#N/A N/A</v>
        <stp/>
        <stp>BDP|6910571546031595205</stp>
        <tr r="I28" s="4"/>
        <tr r="I28" s="2"/>
      </tp>
      <tp t="s">
        <v>#N/A N/A</v>
        <stp/>
        <stp>BDP|8465801809272697660</stp>
        <tr r="C184" s="4"/>
        <tr r="C184" s="2"/>
      </tp>
      <tp t="s">
        <v>#N/A N/A</v>
        <stp/>
        <stp>BDP|2114216101984558094</stp>
        <tr r="I1061" s="4"/>
        <tr r="I1061" s="2"/>
      </tp>
      <tp t="s">
        <v>#N/A N/A</v>
        <stp/>
        <stp>BDP|1080652820279946813</stp>
        <tr r="G690" s="4"/>
        <tr r="G690" s="2"/>
      </tp>
      <tp t="s">
        <v>#N/A N/A</v>
        <stp/>
        <stp>BDP|2412796424625185657</stp>
        <tr r="I1124" s="4"/>
        <tr r="I1124" s="2"/>
      </tp>
      <tp t="s">
        <v>#N/A N/A</v>
        <stp/>
        <stp>BDP|7442659770496801447</stp>
        <tr r="J722" s="4"/>
        <tr r="J722" s="2"/>
      </tp>
      <tp t="s">
        <v>#N/A N/A</v>
        <stp/>
        <stp>BDP|1178512606499969929</stp>
        <tr r="C567" s="4"/>
        <tr r="C567" s="2"/>
      </tp>
      <tp t="s">
        <v>#N/A N/A</v>
        <stp/>
        <stp>BDP|3028561699843489862</stp>
        <tr r="N857" s="4"/>
        <tr r="N857" s="2"/>
      </tp>
      <tp t="s">
        <v>#N/A N/A</v>
        <stp/>
        <stp>BDP|2339247317561948445</stp>
        <tr r="J931" s="4"/>
        <tr r="J931" s="2"/>
      </tp>
      <tp t="s">
        <v>#N/A N/A</v>
        <stp/>
        <stp>BDP|9303482495302353204</stp>
        <tr r="C369" s="4"/>
        <tr r="C369" s="2"/>
      </tp>
      <tp t="s">
        <v>#N/A N/A</v>
        <stp/>
        <stp>BDP|3348962099241379623</stp>
        <tr r="N531" s="4"/>
        <tr r="N531" s="2"/>
      </tp>
      <tp t="s">
        <v>#N/A N/A</v>
        <stp/>
        <stp>BDP|4612365740853950449</stp>
        <tr r="C246" s="4"/>
        <tr r="C246" s="2"/>
      </tp>
      <tp t="s">
        <v>#N/A N/A</v>
        <stp/>
        <stp>BDP|1500712776613604694</stp>
        <tr r="D907" s="4"/>
        <tr r="D907" s="2"/>
      </tp>
      <tp t="s">
        <v>#N/A N/A</v>
        <stp/>
        <stp>BDP|3601087023143027604</stp>
        <tr r="K941" s="4"/>
        <tr r="K941" s="2"/>
      </tp>
      <tp t="s">
        <v>#N/A N/A</v>
        <stp/>
        <stp>BDP|2061696650930187551</stp>
        <tr r="O679" s="4"/>
        <tr r="O679" s="2"/>
      </tp>
      <tp t="s">
        <v>#N/A N/A</v>
        <stp/>
        <stp>BDP|7504075905276873520</stp>
        <tr r="N216" s="4"/>
        <tr r="N216" s="2"/>
      </tp>
      <tp t="s">
        <v>#N/A N/A</v>
        <stp/>
        <stp>BDP|6952952601473316831</stp>
        <tr r="G488" s="4"/>
        <tr r="G488" s="2"/>
      </tp>
      <tp t="s">
        <v>#N/A N/A</v>
        <stp/>
        <stp>BDP|4929897488994677439</stp>
        <tr r="M1004" s="4"/>
        <tr r="M1004" s="2"/>
      </tp>
      <tp t="s">
        <v>#N/A N/A</v>
        <stp/>
        <stp>BDP|1643695983912943989</stp>
        <tr r="P1047" s="4"/>
        <tr r="P1047" s="2"/>
      </tp>
      <tp t="s">
        <v>#N/A N/A</v>
        <stp/>
        <stp>BDP|2993315725023710479</stp>
        <tr r="Q627" s="4"/>
        <tr r="Q627" s="2"/>
      </tp>
      <tp t="s">
        <v>#N/A N/A</v>
        <stp/>
        <stp>BDP|3566180303014302202</stp>
        <tr r="M1037" s="4"/>
        <tr r="M1037" s="2"/>
      </tp>
      <tp t="s">
        <v>#N/A N/A</v>
        <stp/>
        <stp>BDP|5325516666395178784</stp>
        <tr r="E994" s="4"/>
        <tr r="E994" s="2"/>
      </tp>
      <tp t="s">
        <v>#N/A N/A</v>
        <stp/>
        <stp>BDP|5113286824444843583</stp>
        <tr r="L182" s="4"/>
        <tr r="L182" s="2"/>
      </tp>
      <tp t="s">
        <v>#N/A N/A</v>
        <stp/>
        <stp>BDP|3970011508571937647</stp>
        <tr r="C979" s="4"/>
        <tr r="C979" s="2"/>
      </tp>
      <tp t="s">
        <v>#N/A N/A</v>
        <stp/>
        <stp>BDP|9677914768445471767</stp>
        <tr r="J567" s="4"/>
        <tr r="J567" s="2"/>
      </tp>
      <tp t="s">
        <v>#N/A N/A</v>
        <stp/>
        <stp>BDP|4315183753244700027</stp>
        <tr r="Q330" s="4"/>
        <tr r="Q330" s="2"/>
      </tp>
      <tp t="s">
        <v>#N/A N/A</v>
        <stp/>
        <stp>BDP|1533506512027324690</stp>
        <tr r="J36" s="4"/>
        <tr r="J36" s="2"/>
      </tp>
      <tp t="s">
        <v>#N/A N/A</v>
        <stp/>
        <stp>BDP|9909958943924463460</stp>
        <tr r="I911" s="4"/>
        <tr r="I911" s="2"/>
      </tp>
      <tp t="s">
        <v>#N/A N/A</v>
        <stp/>
        <stp>BDP|1139287212035014362</stp>
        <tr r="M977" s="4"/>
        <tr r="M977" s="2"/>
      </tp>
      <tp t="s">
        <v>#N/A N/A</v>
        <stp/>
        <stp>BDP|9569698748429991604</stp>
        <tr r="N769" s="4"/>
        <tr r="N769" s="2"/>
      </tp>
      <tp t="s">
        <v>#N/A N/A</v>
        <stp/>
        <stp>BDP|5929484600791545493</stp>
        <tr r="I662" s="4"/>
        <tr r="I662" s="2"/>
      </tp>
      <tp t="s">
        <v>#N/A N/A</v>
        <stp/>
        <stp>BDP|6262934389712603133</stp>
        <tr r="C80" s="4"/>
        <tr r="C80" s="2"/>
      </tp>
      <tp t="s">
        <v>#N/A N/A</v>
        <stp/>
        <stp>BDP|1498729444282809474</stp>
        <tr r="F694" s="4"/>
        <tr r="F694" s="2"/>
      </tp>
      <tp t="s">
        <v>#N/A N/A</v>
        <stp/>
        <stp>BDP|8445856835106806115</stp>
        <tr r="M1105" s="4"/>
        <tr r="M1105" s="2"/>
      </tp>
      <tp t="s">
        <v>#N/A N/A</v>
        <stp/>
        <stp>BDP|4450779513055675342</stp>
        <tr r="I500" s="4"/>
        <tr r="I500" s="2"/>
      </tp>
      <tp t="s">
        <v>#N/A N/A</v>
        <stp/>
        <stp>BDP|6106773787835074835</stp>
        <tr r="P1027" s="4"/>
        <tr r="P1027" s="2"/>
      </tp>
      <tp t="s">
        <v>#N/A N/A</v>
        <stp/>
        <stp>BDP|7028639801643909694</stp>
        <tr r="O25" s="4"/>
        <tr r="O25" s="2"/>
      </tp>
      <tp t="s">
        <v>#N/A N/A</v>
        <stp/>
        <stp>BDP|4640319846322000537</stp>
        <tr r="C1011" s="4"/>
        <tr r="C1011" s="2"/>
      </tp>
      <tp t="s">
        <v>#N/A N/A</v>
        <stp/>
        <stp>BDP|9847788247769411712</stp>
        <tr r="M445" s="4"/>
        <tr r="M445" s="2"/>
      </tp>
      <tp t="s">
        <v>#N/A N/A</v>
        <stp/>
        <stp>BDP|6401116702223491016</stp>
        <tr r="Q266" s="4"/>
        <tr r="Q266" s="2"/>
      </tp>
      <tp t="s">
        <v>#N/A N/A</v>
        <stp/>
        <stp>BDP|8014808824272707410</stp>
        <tr r="I822" s="4"/>
        <tr r="I822" s="2"/>
      </tp>
      <tp t="s">
        <v>#N/A N/A</v>
        <stp/>
        <stp>BDP|6357991908919959292</stp>
        <tr r="H983" s="4"/>
        <tr r="H983" s="2"/>
      </tp>
      <tp t="s">
        <v>#N/A N/A</v>
        <stp/>
        <stp>BDP|7783106033382109377</stp>
        <tr r="E315" s="4"/>
        <tr r="E315" s="2"/>
      </tp>
      <tp t="s">
        <v>#N/A N/A</v>
        <stp/>
        <stp>BDP|1724412569232991541</stp>
        <tr r="I88" s="4"/>
        <tr r="I88" s="2"/>
      </tp>
      <tp t="s">
        <v>#N/A N/A</v>
        <stp/>
        <stp>BDP|9169426390974144407</stp>
        <tr r="J709" s="4"/>
        <tr r="J709" s="2"/>
      </tp>
      <tp t="s">
        <v>#N/A N/A</v>
        <stp/>
        <stp>BDP|6543460005921357775</stp>
        <tr r="F405" s="4"/>
        <tr r="F405" s="2"/>
      </tp>
      <tp t="s">
        <v>#N/A N/A</v>
        <stp/>
        <stp>BDP|4811430441090059088</stp>
        <tr r="K1136" s="4"/>
        <tr r="K1136" s="2"/>
      </tp>
      <tp t="s">
        <v>#N/A N/A</v>
        <stp/>
        <stp>BDP|4973452243853942345</stp>
        <tr r="F772" s="4"/>
        <tr r="F772" s="2"/>
      </tp>
      <tp t="s">
        <v>#N/A N/A</v>
        <stp/>
        <stp>BDP|8848299999823801429</stp>
        <tr r="I684" s="4"/>
        <tr r="I684" s="2"/>
      </tp>
      <tp t="s">
        <v>#N/A N/A</v>
        <stp/>
        <stp>BDP|2793070843805450758</stp>
        <tr r="E223" s="4"/>
        <tr r="E223" s="2"/>
      </tp>
      <tp t="s">
        <v>#N/A N/A</v>
        <stp/>
        <stp>BDP|3271552517371682240</stp>
        <tr r="D158" s="4"/>
        <tr r="D158" s="2"/>
      </tp>
      <tp t="s">
        <v>#N/A N/A</v>
        <stp/>
        <stp>BDP|7240460127290312529</stp>
        <tr r="K677" s="4"/>
        <tr r="K677" s="2"/>
      </tp>
      <tp t="s">
        <v>#N/A N/A</v>
        <stp/>
        <stp>BDP|5356440821884542318</stp>
        <tr r="C616" s="4"/>
        <tr r="C616" s="2"/>
      </tp>
      <tp t="s">
        <v>#N/A N/A</v>
        <stp/>
        <stp>BDP|1043244372099608921</stp>
        <tr r="O1065" s="4"/>
        <tr r="O1065" s="2"/>
      </tp>
      <tp t="s">
        <v>#N/A N/A</v>
        <stp/>
        <stp>BDP|3295281418377187312</stp>
        <tr r="H544" s="4"/>
        <tr r="H544" s="2"/>
      </tp>
      <tp t="s">
        <v>#N/A N/A</v>
        <stp/>
        <stp>BDP|1060216360102741344</stp>
        <tr r="K61" s="4"/>
        <tr r="K61" s="2"/>
      </tp>
      <tp t="s">
        <v>#N/A N/A</v>
        <stp/>
        <stp>BDP|6240402605474274275</stp>
        <tr r="D778" s="4"/>
        <tr r="D778" s="2"/>
      </tp>
      <tp t="s">
        <v>#N/A N/A</v>
        <stp/>
        <stp>BDP|7773755961247903580</stp>
        <tr r="N509" s="4"/>
        <tr r="N509" s="2"/>
      </tp>
      <tp t="s">
        <v>#N/A N/A</v>
        <stp/>
        <stp>BDP|8947074048831299961</stp>
        <tr r="C527" s="4"/>
        <tr r="C527" s="2"/>
      </tp>
      <tp t="s">
        <v>#N/A N/A</v>
        <stp/>
        <stp>BDP|1634565236912451109</stp>
        <tr r="F30" s="4"/>
        <tr r="F30" s="2"/>
      </tp>
      <tp t="s">
        <v>#N/A N/A</v>
        <stp/>
        <stp>BDP|6309195410335023787</stp>
        <tr r="E605" s="4"/>
        <tr r="E605" s="2"/>
      </tp>
      <tp t="s">
        <v>#N/A N/A</v>
        <stp/>
        <stp>BDP|9254166365418119224</stp>
        <tr r="J729" s="4"/>
        <tr r="J729" s="2"/>
      </tp>
      <tp t="s">
        <v>#N/A N/A</v>
        <stp/>
        <stp>BDP|3653021190466310856</stp>
        <tr r="I786" s="4"/>
        <tr r="I786" s="2"/>
      </tp>
      <tp t="s">
        <v>#N/A N/A</v>
        <stp/>
        <stp>BDP|3530723042931494537</stp>
        <tr r="H897" s="4"/>
        <tr r="H897" s="2"/>
      </tp>
      <tp t="s">
        <v>#N/A N/A</v>
        <stp/>
        <stp>BDP|4802140315232815234</stp>
        <tr r="F382" s="4"/>
        <tr r="F382" s="2"/>
      </tp>
      <tp t="s">
        <v>#N/A N/A</v>
        <stp/>
        <stp>BDP|5519375911240963387</stp>
        <tr r="N878" s="4"/>
        <tr r="N878" s="2"/>
      </tp>
      <tp t="s">
        <v>#N/A N/A</v>
        <stp/>
        <stp>BDP|1222867246230382938</stp>
        <tr r="L221" s="4"/>
        <tr r="L221" s="2"/>
      </tp>
      <tp t="s">
        <v>#N/A N/A</v>
        <stp/>
        <stp>BDP|5553607882336041952</stp>
        <tr r="H640" s="4"/>
        <tr r="H640" s="2"/>
      </tp>
      <tp t="s">
        <v>#N/A N/A</v>
        <stp/>
        <stp>BDP|6797738771777554525</stp>
        <tr r="L473" s="4"/>
        <tr r="L473" s="2"/>
      </tp>
      <tp t="s">
        <v>#N/A N/A</v>
        <stp/>
        <stp>BDP|9646178091382600749</stp>
        <tr r="I337" s="4"/>
        <tr r="I337" s="2"/>
      </tp>
      <tp t="s">
        <v>#N/A N/A</v>
        <stp/>
        <stp>BDP|6683540424670333564</stp>
        <tr r="G919" s="4"/>
        <tr r="G919" s="2"/>
      </tp>
      <tp t="s">
        <v>#N/A N/A</v>
        <stp/>
        <stp>BDP|9997381521539620557</stp>
        <tr r="P431" s="4"/>
        <tr r="P431" s="2"/>
      </tp>
      <tp t="s">
        <v>#N/A N/A</v>
        <stp/>
        <stp>BDP|2086142141267252445</stp>
        <tr r="P124" s="4"/>
        <tr r="P124" s="2"/>
      </tp>
      <tp t="s">
        <v>#N/A N/A</v>
        <stp/>
        <stp>BDP|7919094301076344519</stp>
        <tr r="M778" s="4"/>
        <tr r="M778" s="2"/>
      </tp>
      <tp t="s">
        <v>#N/A N/A</v>
        <stp/>
        <stp>BDP|8145555860937565826</stp>
        <tr r="E678" s="4"/>
        <tr r="E678" s="2"/>
      </tp>
      <tp t="s">
        <v>#N/A N/A</v>
        <stp/>
        <stp>BDP|4282056777120220716</stp>
        <tr r="M1046" s="4"/>
        <tr r="M1046" s="2"/>
      </tp>
      <tp t="s">
        <v>#N/A N/A</v>
        <stp/>
        <stp>BDP|4339776567636691761</stp>
        <tr r="J1120" s="4"/>
        <tr r="J1120" s="2"/>
      </tp>
      <tp t="s">
        <v>#N/A N/A</v>
        <stp/>
        <stp>BDP|1646365567250016048</stp>
        <tr r="P71" s="4"/>
        <tr r="P71" s="2"/>
      </tp>
      <tp t="s">
        <v>#N/A N/A</v>
        <stp/>
        <stp>BDP|5931208619225267715</stp>
        <tr r="C252" s="4"/>
        <tr r="C252" s="2"/>
      </tp>
      <tp t="s">
        <v>#N/A N/A</v>
        <stp/>
        <stp>BDP|4152209912037991498</stp>
        <tr r="F985" s="4"/>
        <tr r="F985" s="2"/>
      </tp>
      <tp t="s">
        <v>#N/A N/A</v>
        <stp/>
        <stp>BDP|3952783823805461755</stp>
        <tr r="H270" s="4"/>
        <tr r="H270" s="2"/>
      </tp>
      <tp t="s">
        <v>#N/A N/A</v>
        <stp/>
        <stp>BDP|4098127294021738921</stp>
        <tr r="Q1138" s="4"/>
        <tr r="Q1138" s="2"/>
      </tp>
      <tp t="s">
        <v>#N/A N/A</v>
        <stp/>
        <stp>BDP|3307506666942760616</stp>
        <tr r="L840" s="4"/>
        <tr r="L840" s="2"/>
      </tp>
      <tp t="s">
        <v>#N/A N/A</v>
        <stp/>
        <stp>BDP|3514375377806215542</stp>
        <tr r="L849" s="4"/>
        <tr r="L849" s="2"/>
      </tp>
      <tp t="s">
        <v>#N/A N/A</v>
        <stp/>
        <stp>BDP|1110579953452002763</stp>
        <tr r="I712" s="4"/>
        <tr r="I712" s="2"/>
      </tp>
      <tp t="s">
        <v>#N/A N/A</v>
        <stp/>
        <stp>BDP|1417074977975633710</stp>
        <tr r="D584" s="4"/>
        <tr r="D584" s="2"/>
      </tp>
      <tp t="s">
        <v>#N/A N/A</v>
        <stp/>
        <stp>BDP|4184754862820783122</stp>
        <tr r="N421" s="4"/>
        <tr r="N421" s="2"/>
      </tp>
      <tp t="s">
        <v>#N/A N/A</v>
        <stp/>
        <stp>BDP|3424357929417380188</stp>
        <tr r="J836" s="4"/>
        <tr r="J836" s="2"/>
      </tp>
      <tp t="s">
        <v>#N/A N/A</v>
        <stp/>
        <stp>BDP|6416434600723327570</stp>
        <tr r="F799" s="4"/>
        <tr r="F799" s="2"/>
      </tp>
      <tp t="s">
        <v>#N/A N/A</v>
        <stp/>
        <stp>BDP|6070701363231008204</stp>
        <tr r="D1110" s="4"/>
        <tr r="D1110" s="2"/>
      </tp>
      <tp t="s">
        <v>#N/A N/A</v>
        <stp/>
        <stp>BDP|3359189813986909126</stp>
        <tr r="D780" s="4"/>
        <tr r="D780" s="2"/>
      </tp>
      <tp t="s">
        <v>#N/A N/A</v>
        <stp/>
        <stp>BDP|3477597738432452322</stp>
        <tr r="C755" s="4"/>
        <tr r="C755" s="2"/>
      </tp>
      <tp t="s">
        <v>#N/A N/A</v>
        <stp/>
        <stp>BDP|4225738499177304989</stp>
        <tr r="I209" s="4"/>
        <tr r="I209" s="2"/>
      </tp>
      <tp t="s">
        <v>#N/A N/A</v>
        <stp/>
        <stp>BDP|4467752532396700275</stp>
        <tr r="I2" s="4"/>
        <tr r="I2" s="2"/>
      </tp>
      <tp t="s">
        <v>#N/A N/A</v>
        <stp/>
        <stp>BDP|9620072360653572874</stp>
        <tr r="O1150" s="4"/>
        <tr r="O1150" s="2"/>
      </tp>
      <tp t="s">
        <v>#N/A N/A</v>
        <stp/>
        <stp>BDP|2710019556617292412</stp>
        <tr r="M371" s="4"/>
        <tr r="M371" s="2"/>
      </tp>
      <tp t="s">
        <v>#N/A N/A</v>
        <stp/>
        <stp>BDP|9743343263510707847</stp>
        <tr r="Q658" s="4"/>
        <tr r="Q658" s="2"/>
      </tp>
      <tp t="s">
        <v>#N/A N/A</v>
        <stp/>
        <stp>BDP|4551573041388468944</stp>
        <tr r="C109" s="4"/>
        <tr r="C109" s="2"/>
      </tp>
      <tp t="s">
        <v>#N/A N/A</v>
        <stp/>
        <stp>BDP|7357683130224045287</stp>
        <tr r="G393" s="4"/>
        <tr r="G393" s="2"/>
      </tp>
      <tp t="s">
        <v>#N/A N/A</v>
        <stp/>
        <stp>BDP|4462234132940748126</stp>
        <tr r="K819" s="4"/>
        <tr r="K819" s="2"/>
      </tp>
      <tp t="s">
        <v>#N/A N/A</v>
        <stp/>
        <stp>BDP|5704323707782698045</stp>
        <tr r="H1060" s="4"/>
        <tr r="H1060" s="2"/>
      </tp>
      <tp t="s">
        <v>#N/A N/A</v>
        <stp/>
        <stp>BDP|5589277871383114725</stp>
        <tr r="J362" s="4"/>
        <tr r="J362" s="2"/>
      </tp>
      <tp t="s">
        <v>#N/A N/A</v>
        <stp/>
        <stp>BDP|3951126772752148388</stp>
        <tr r="C891" s="4"/>
        <tr r="C891" s="2"/>
      </tp>
      <tp t="s">
        <v>#N/A N/A</v>
        <stp/>
        <stp>BDP|9396027450261355922</stp>
        <tr r="G212" s="4"/>
        <tr r="G212" s="2"/>
      </tp>
      <tp t="s">
        <v>#N/A N/A</v>
        <stp/>
        <stp>BDP|9585756351439377626</stp>
        <tr r="M222" s="4"/>
        <tr r="M222" s="2"/>
      </tp>
      <tp t="s">
        <v>#N/A N/A</v>
        <stp/>
        <stp>BDP|7670047209200911328</stp>
        <tr r="N448" s="4"/>
        <tr r="N448" s="2"/>
      </tp>
      <tp t="s">
        <v>#N/A N/A</v>
        <stp/>
        <stp>BDP|1138625443471494640</stp>
        <tr r="E560" s="4"/>
        <tr r="E560" s="2"/>
      </tp>
      <tp t="s">
        <v>#N/A N/A</v>
        <stp/>
        <stp>BDP|7220420175039707928</stp>
        <tr r="J973" s="4"/>
        <tr r="J973" s="2"/>
      </tp>
      <tp t="s">
        <v>#N/A N/A</v>
        <stp/>
        <stp>BDP|9296772591532422106</stp>
        <tr r="D682" s="4"/>
        <tr r="D682" s="2"/>
      </tp>
      <tp t="s">
        <v>#N/A N/A</v>
        <stp/>
        <stp>BDP|9835972915556907339</stp>
        <tr r="L371" s="4"/>
        <tr r="L371" s="2"/>
      </tp>
      <tp t="s">
        <v>#N/A N/A</v>
        <stp/>
        <stp>BDP|6256977790542236078</stp>
        <tr r="C866" s="4"/>
        <tr r="C866" s="2"/>
      </tp>
      <tp t="s">
        <v>#N/A N/A</v>
        <stp/>
        <stp>BDP|9715509070586341945</stp>
        <tr r="H201" s="4"/>
        <tr r="H201" s="2"/>
      </tp>
      <tp t="s">
        <v>#N/A N/A</v>
        <stp/>
        <stp>BDP|6805316859810753477</stp>
        <tr r="N31" s="4"/>
        <tr r="N31" s="2"/>
      </tp>
      <tp t="s">
        <v>#N/A N/A</v>
        <stp/>
        <stp>BDP|2362543776806121201</stp>
        <tr r="H1052" s="4"/>
        <tr r="H1052" s="2"/>
      </tp>
      <tp t="s">
        <v>#N/A N/A</v>
        <stp/>
        <stp>BDP|2163779224597108434</stp>
        <tr r="F840" s="4"/>
        <tr r="F840" s="2"/>
      </tp>
      <tp t="s">
        <v>#N/A N/A</v>
        <stp/>
        <stp>BDP|6482261592709517051</stp>
        <tr r="I1014" s="4"/>
        <tr r="I1014" s="2"/>
      </tp>
      <tp t="s">
        <v>#N/A N/A</v>
        <stp/>
        <stp>BDP|7762274273956176022</stp>
        <tr r="L260" s="4"/>
        <tr r="L260" s="2"/>
      </tp>
      <tp t="s">
        <v>#N/A N/A</v>
        <stp/>
        <stp>BDP|5299106415203500223</stp>
        <tr r="L31" s="4"/>
        <tr r="L31" s="2"/>
      </tp>
      <tp t="s">
        <v>#N/A N/A</v>
        <stp/>
        <stp>BDP|3932243819602744633</stp>
        <tr r="L267" s="4"/>
        <tr r="L267" s="2"/>
      </tp>
      <tp t="s">
        <v>#N/A N/A</v>
        <stp/>
        <stp>BDP|1715447703121364031</stp>
        <tr r="K367" s="4"/>
        <tr r="K367" s="2"/>
      </tp>
      <tp t="s">
        <v>#N/A N/A</v>
        <stp/>
        <stp>BDP|7978382730396066513</stp>
        <tr r="Q13" s="4"/>
        <tr r="Q13" s="2"/>
      </tp>
      <tp t="s">
        <v>#N/A N/A</v>
        <stp/>
        <stp>BDP|2489528015174172625</stp>
        <tr r="E492" s="4"/>
        <tr r="E492" s="2"/>
      </tp>
      <tp t="s">
        <v>#N/A N/A</v>
        <stp/>
        <stp>BDP|4192628976823087252</stp>
        <tr r="F869" s="4"/>
        <tr r="F869" s="2"/>
      </tp>
      <tp t="s">
        <v>#N/A N/A</v>
        <stp/>
        <stp>BDP|1462551127162724016</stp>
        <tr r="O184" s="4"/>
        <tr r="O184" s="2"/>
      </tp>
      <tp t="s">
        <v>#N/A N/A</v>
        <stp/>
        <stp>BDP|9297517276487111849</stp>
        <tr r="F1090" s="4"/>
        <tr r="F1090" s="2"/>
      </tp>
      <tp t="s">
        <v>#N/A N/A</v>
        <stp/>
        <stp>BDP|7000371778601969663</stp>
        <tr r="J115" s="4"/>
        <tr r="J115" s="2"/>
      </tp>
      <tp t="s">
        <v>#N/A N/A</v>
        <stp/>
        <stp>BDP|2700138048990865342</stp>
        <tr r="J581" s="4"/>
        <tr r="J581" s="2"/>
      </tp>
      <tp t="s">
        <v>#N/A N/A</v>
        <stp/>
        <stp>BDP|5476184139480015353</stp>
        <tr r="N990" s="4"/>
        <tr r="N990" s="2"/>
      </tp>
      <tp t="s">
        <v>#N/A N/A</v>
        <stp/>
        <stp>BDP|8009887063373816131</stp>
        <tr r="K544" s="4"/>
        <tr r="K544" s="2"/>
      </tp>
      <tp t="s">
        <v>#N/A N/A</v>
        <stp/>
        <stp>BDP|1037621455573540524</stp>
        <tr r="I1012" s="4"/>
        <tr r="I1012" s="2"/>
      </tp>
      <tp t="s">
        <v>#N/A N/A</v>
        <stp/>
        <stp>BDP|5826480477346633415</stp>
        <tr r="Q478" s="4"/>
        <tr r="Q478" s="2"/>
      </tp>
      <tp t="s">
        <v>#N/A N/A</v>
        <stp/>
        <stp>BDP|6990459608726284068</stp>
        <tr r="D404" s="4"/>
        <tr r="D404" s="2"/>
      </tp>
      <tp t="s">
        <v>#N/A N/A</v>
        <stp/>
        <stp>BDP|8027992528734871397</stp>
        <tr r="I608" s="4"/>
        <tr r="I608" s="2"/>
      </tp>
      <tp t="s">
        <v>#N/A N/A</v>
        <stp/>
        <stp>BDP|6220414024572026676</stp>
        <tr r="Q743" s="4"/>
        <tr r="Q743" s="2"/>
      </tp>
      <tp t="s">
        <v>#N/A N/A</v>
        <stp/>
        <stp>BDP|7412938371479024468</stp>
        <tr r="L397" s="4"/>
        <tr r="L397" s="2"/>
      </tp>
      <tp t="s">
        <v>#N/A N/A</v>
        <stp/>
        <stp>BDP|1638850873562246824</stp>
        <tr r="Q416" s="4"/>
        <tr r="Q416" s="2"/>
      </tp>
      <tp t="s">
        <v>#N/A N/A</v>
        <stp/>
        <stp>BDP|7338022046582701502</stp>
        <tr r="H720" s="4"/>
        <tr r="H720" s="2"/>
      </tp>
      <tp t="s">
        <v>#N/A N/A</v>
        <stp/>
        <stp>BDP|3206680726591415282</stp>
        <tr r="N623" s="4"/>
        <tr r="N623" s="2"/>
      </tp>
      <tp t="s">
        <v>#N/A N/A</v>
        <stp/>
        <stp>BDP|8973701843466353991</stp>
        <tr r="F559" s="4"/>
        <tr r="F559" s="2"/>
      </tp>
      <tp t="s">
        <v>#N/A N/A</v>
        <stp/>
        <stp>BDP|6297034933015328406</stp>
        <tr r="N255" s="4"/>
        <tr r="N255" s="2"/>
      </tp>
      <tp t="s">
        <v>#N/A N/A</v>
        <stp/>
        <stp>BDP|2476822054658181322</stp>
        <tr r="N361" s="4"/>
        <tr r="N361" s="2"/>
      </tp>
      <tp t="s">
        <v>#N/A N/A</v>
        <stp/>
        <stp>BDP|7066424785797284844</stp>
        <tr r="D211" s="4"/>
        <tr r="D211" s="2"/>
      </tp>
      <tp t="s">
        <v>#N/A N/A</v>
        <stp/>
        <stp>BDP|8945298782056018034</stp>
        <tr r="N1148" s="4"/>
        <tr r="N1148" s="2"/>
      </tp>
      <tp t="s">
        <v>#N/A N/A</v>
        <stp/>
        <stp>BDP|7110508606344012263</stp>
        <tr r="G1064" s="4"/>
        <tr r="G1064" s="2"/>
      </tp>
      <tp t="s">
        <v>#N/A N/A</v>
        <stp/>
        <stp>BDP|3479459555204378260</stp>
        <tr r="O974" s="4"/>
        <tr r="O974" s="2"/>
      </tp>
      <tp t="s">
        <v>#N/A N/A</v>
        <stp/>
        <stp>BDP|9992313939865789871</stp>
        <tr r="H79" s="4"/>
        <tr r="H79" s="2"/>
      </tp>
      <tp t="s">
        <v>#N/A N/A</v>
        <stp/>
        <stp>BDP|1597437165092220507</stp>
        <tr r="J844" s="4"/>
        <tr r="J844" s="2"/>
      </tp>
      <tp t="s">
        <v>#N/A N/A</v>
        <stp/>
        <stp>BDP|1679689378364153063</stp>
        <tr r="E522" s="4"/>
        <tr r="E522" s="2"/>
      </tp>
      <tp t="s">
        <v>#N/A N/A</v>
        <stp/>
        <stp>BDP|2160176070021498132</stp>
        <tr r="H677" s="4"/>
        <tr r="H677" s="2"/>
      </tp>
      <tp t="s">
        <v>#N/A N/A</v>
        <stp/>
        <stp>BDP|1155017465611674229</stp>
        <tr r="L917" s="4"/>
        <tr r="L917" s="2"/>
      </tp>
      <tp t="s">
        <v>#N/A N/A</v>
        <stp/>
        <stp>BDP|7781488579508081877</stp>
        <tr r="I57" s="4"/>
        <tr r="I57" s="2"/>
      </tp>
      <tp t="s">
        <v>#N/A N/A</v>
        <stp/>
        <stp>BDP|4733917155889338515</stp>
        <tr r="D380" s="4"/>
        <tr r="D380" s="2"/>
      </tp>
      <tp t="s">
        <v>#N/A N/A</v>
        <stp/>
        <stp>BDP|9196300171481345824</stp>
        <tr r="F971" s="4"/>
        <tr r="F971" s="2"/>
      </tp>
      <tp t="s">
        <v>#N/A N/A</v>
        <stp/>
        <stp>BDP|3764130251871437201</stp>
        <tr r="G181" s="4"/>
        <tr r="G181" s="2"/>
      </tp>
      <tp t="s">
        <v>#N/A N/A</v>
        <stp/>
        <stp>BDP|2557980701597499895</stp>
        <tr r="O423" s="4"/>
        <tr r="O423" s="2"/>
      </tp>
      <tp t="s">
        <v>#N/A N/A</v>
        <stp/>
        <stp>BDP|8499860376287520405</stp>
        <tr r="M929" s="4"/>
        <tr r="M929" s="2"/>
      </tp>
      <tp t="s">
        <v>#N/A N/A</v>
        <stp/>
        <stp>BDP|3496655128270838301</stp>
        <tr r="P540" s="4"/>
        <tr r="P540" s="2"/>
      </tp>
      <tp t="s">
        <v>#N/A N/A</v>
        <stp/>
        <stp>BDP|4540734415552524478</stp>
        <tr r="D998" s="4"/>
        <tr r="D998" s="2"/>
      </tp>
      <tp t="s">
        <v>#N/A N/A</v>
        <stp/>
        <stp>BDP|6265108495223610903</stp>
        <tr r="Q607" s="4"/>
        <tr r="Q607" s="2"/>
      </tp>
      <tp t="s">
        <v>#N/A N/A</v>
        <stp/>
        <stp>BDP|9532449580199170812</stp>
        <tr r="F860" s="4"/>
        <tr r="F860" s="2"/>
      </tp>
      <tp t="s">
        <v>#N/A N/A</v>
        <stp/>
        <stp>BDP|1537537832245526605</stp>
        <tr r="E948" s="4"/>
        <tr r="E948" s="2"/>
      </tp>
      <tp t="s">
        <v>#N/A N/A</v>
        <stp/>
        <stp>BDP|3159334701967616348</stp>
        <tr r="O826" s="4"/>
        <tr r="O826" s="2"/>
      </tp>
      <tp t="s">
        <v>#N/A N/A</v>
        <stp/>
        <stp>BDP|7077329887629687121</stp>
        <tr r="E899" s="4"/>
        <tr r="E899" s="2"/>
      </tp>
      <tp t="s">
        <v>#N/A N/A</v>
        <stp/>
        <stp>BDP|5526232337746777670</stp>
        <tr r="E706" s="4"/>
        <tr r="E706" s="2"/>
      </tp>
      <tp t="s">
        <v>#N/A N/A</v>
        <stp/>
        <stp>BDP|6231538679825852516</stp>
        <tr r="Q102" s="4"/>
        <tr r="Q102" s="2"/>
      </tp>
      <tp t="s">
        <v>#N/A N/A</v>
        <stp/>
        <stp>BDP|6746376553543306717</stp>
        <tr r="K924" s="4"/>
        <tr r="K924" s="2"/>
      </tp>
      <tp t="s">
        <v>#N/A N/A</v>
        <stp/>
        <stp>BDP|8062910220143436444</stp>
        <tr r="K752" s="4"/>
        <tr r="K752" s="2"/>
      </tp>
      <tp t="s">
        <v>#N/A N/A</v>
        <stp/>
        <stp>BDP|7147530137783106653</stp>
        <tr r="P795" s="4"/>
        <tr r="P795" s="2"/>
      </tp>
      <tp t="s">
        <v>#N/A N/A</v>
        <stp/>
        <stp>BDP|2845128551853815126</stp>
        <tr r="O973" s="4"/>
        <tr r="O973" s="2"/>
      </tp>
      <tp t="s">
        <v>#N/A N/A</v>
        <stp/>
        <stp>BDP|6476635462185549714</stp>
        <tr r="Q956" s="4"/>
        <tr r="Q956" s="2"/>
      </tp>
      <tp t="s">
        <v>#N/A N/A</v>
        <stp/>
        <stp>BDP|8763058690695491072</stp>
        <tr r="O280" s="4"/>
        <tr r="O280" s="2"/>
      </tp>
      <tp t="s">
        <v>#N/A N/A</v>
        <stp/>
        <stp>BDP|7195079792359533302</stp>
        <tr r="H563" s="4"/>
        <tr r="H563" s="2"/>
      </tp>
      <tp t="s">
        <v>#N/A N/A</v>
        <stp/>
        <stp>BDP|5948217148142202530</stp>
        <tr r="G131" s="4"/>
        <tr r="G131" s="2"/>
      </tp>
      <tp t="s">
        <v>#N/A N/A</v>
        <stp/>
        <stp>BDP|3401076910697368114</stp>
        <tr r="C674" s="4"/>
        <tr r="C674" s="2"/>
      </tp>
      <tp t="s">
        <v>#N/A N/A</v>
        <stp/>
        <stp>BDP|1232405464624351341</stp>
        <tr r="P273" s="4"/>
        <tr r="P273" s="2"/>
      </tp>
      <tp t="s">
        <v>#N/A N/A</v>
        <stp/>
        <stp>BDP|2821394671743443151</stp>
        <tr r="P685" s="4"/>
        <tr r="P685" s="2"/>
      </tp>
      <tp t="s">
        <v>#N/A N/A</v>
        <stp/>
        <stp>BDP|3850294037550369646</stp>
        <tr r="L902" s="4"/>
        <tr r="L902" s="2"/>
      </tp>
      <tp t="s">
        <v>#N/A N/A</v>
        <stp/>
        <stp>BDP|2487493932267696684</stp>
        <tr r="C762" s="4"/>
        <tr r="C762" s="2"/>
      </tp>
      <tp t="s">
        <v>#N/A N/A</v>
        <stp/>
        <stp>BDP|5203434503192309702</stp>
        <tr r="C589" s="4"/>
        <tr r="C589" s="2"/>
      </tp>
      <tp t="s">
        <v>#N/A N/A</v>
        <stp/>
        <stp>BDP|9201634542966699943</stp>
        <tr r="H1002" s="4"/>
        <tr r="H1002" s="2"/>
      </tp>
      <tp t="s">
        <v>#N/A N/A</v>
        <stp/>
        <stp>BDP|6676952417123600932</stp>
        <tr r="P918" s="4"/>
        <tr r="P918" s="2"/>
      </tp>
      <tp t="s">
        <v>#N/A N/A</v>
        <stp/>
        <stp>BDP|7085402824583085651</stp>
        <tr r="O26" s="4"/>
        <tr r="O26" s="2"/>
      </tp>
      <tp t="s">
        <v>#N/A N/A</v>
        <stp/>
        <stp>BDP|8976830204032827673</stp>
        <tr r="I1063" s="4"/>
        <tr r="I1063" s="2"/>
      </tp>
      <tp t="s">
        <v>#N/A N/A</v>
        <stp/>
        <stp>BDP|2647750514903059311</stp>
        <tr r="L229" s="4"/>
        <tr r="L229" s="2"/>
      </tp>
      <tp t="s">
        <v>#N/A N/A</v>
        <stp/>
        <stp>BDP|7690033735057653704</stp>
        <tr r="N113" s="4"/>
        <tr r="N113" s="2"/>
      </tp>
      <tp t="s">
        <v>#N/A N/A</v>
        <stp/>
        <stp>BDP|4293654425153331775</stp>
        <tr r="C66" s="4"/>
        <tr r="C66" s="2"/>
      </tp>
      <tp t="s">
        <v>#N/A N/A</v>
        <stp/>
        <stp>BDP|4081454656144093559</stp>
        <tr r="D15" s="4"/>
        <tr r="D15" s="2"/>
      </tp>
      <tp t="s">
        <v>#N/A N/A</v>
        <stp/>
        <stp>BDP|9751290870198912018</stp>
        <tr r="N181" s="4"/>
        <tr r="N181" s="2"/>
      </tp>
      <tp t="s">
        <v>#N/A N/A</v>
        <stp/>
        <stp>BDP|3518318420280218607</stp>
        <tr r="L923" s="4"/>
        <tr r="L923" s="2"/>
      </tp>
      <tp t="s">
        <v>#N/A N/A</v>
        <stp/>
        <stp>BDP|3949601119797185776</stp>
        <tr r="Q601" s="4"/>
        <tr r="Q601" s="2"/>
      </tp>
      <tp t="s">
        <v>#N/A N/A</v>
        <stp/>
        <stp>BDP|7776112282043606949</stp>
        <tr r="K897" s="4"/>
        <tr r="K897" s="2"/>
      </tp>
      <tp t="s">
        <v>#N/A N/A</v>
        <stp/>
        <stp>BDP|5096340114774043765</stp>
        <tr r="O775" s="4"/>
        <tr r="O775" s="2"/>
      </tp>
      <tp t="s">
        <v>#N/A N/A</v>
        <stp/>
        <stp>BDP|3371016733690512429</stp>
        <tr r="D358" s="4"/>
        <tr r="D358" s="2"/>
      </tp>
      <tp t="s">
        <v>#N/A N/A</v>
        <stp/>
        <stp>BDP|1249791348284242272</stp>
        <tr r="P1103" s="4"/>
        <tr r="P1103" s="2"/>
      </tp>
      <tp t="s">
        <v>#N/A N/A</v>
        <stp/>
        <stp>BDP|3558356601925181162</stp>
        <tr r="D535" s="4"/>
        <tr r="D535" s="2"/>
      </tp>
      <tp t="s">
        <v>#N/A N/A</v>
        <stp/>
        <stp>BDP|5337027735887780554</stp>
        <tr r="L1090" s="4"/>
        <tr r="L1090" s="2"/>
      </tp>
      <tp t="s">
        <v>#N/A N/A</v>
        <stp/>
        <stp>BDP|7799075447163490454</stp>
        <tr r="K763" s="4"/>
        <tr r="K763" s="2"/>
      </tp>
      <tp t="s">
        <v>#N/A N/A</v>
        <stp/>
        <stp>BDP|2492539250264960287</stp>
        <tr r="C336" s="4"/>
        <tr r="C336" s="2"/>
      </tp>
      <tp t="s">
        <v>#N/A N/A</v>
        <stp/>
        <stp>BDP|5089027532637692503</stp>
        <tr r="F946" s="4"/>
        <tr r="F946" s="2"/>
      </tp>
      <tp t="s">
        <v>#N/A N/A</v>
        <stp/>
        <stp>BDP|9770423417758155054</stp>
        <tr r="I503" s="4"/>
        <tr r="I503" s="2"/>
      </tp>
      <tp t="s">
        <v>#N/A N/A</v>
        <stp/>
        <stp>BDP|1896600520434866569</stp>
        <tr r="K42" s="4"/>
        <tr r="K42" s="2"/>
      </tp>
      <tp t="s">
        <v>#N/A N/A</v>
        <stp/>
        <stp>BDP|2055930066161465870</stp>
        <tr r="I132" s="4"/>
        <tr r="I132" s="2"/>
      </tp>
      <tp t="s">
        <v>#N/A N/A</v>
        <stp/>
        <stp>BDP|6334260307293450306</stp>
        <tr r="P369" s="4"/>
        <tr r="P369" s="2"/>
      </tp>
      <tp t="s">
        <v>#N/A N/A</v>
        <stp/>
        <stp>BDP|3344426523689161850</stp>
        <tr r="G774" s="4"/>
        <tr r="G774" s="2"/>
      </tp>
      <tp t="s">
        <v>#N/A N/A</v>
        <stp/>
        <stp>BDP|8058487816071803807</stp>
        <tr r="G344" s="4"/>
        <tr r="G344" s="2"/>
      </tp>
      <tp t="s">
        <v>#N/A N/A</v>
        <stp/>
        <stp>BDP|7002369241310563449</stp>
        <tr r="J450" s="4"/>
        <tr r="J450" s="2"/>
      </tp>
      <tp t="s">
        <v>#N/A N/A</v>
        <stp/>
        <stp>BDP|4001457053692532357</stp>
        <tr r="Q97" s="4"/>
        <tr r="Q97" s="2"/>
      </tp>
      <tp t="s">
        <v>#N/A N/A</v>
        <stp/>
        <stp>BDP|5992732269345680534</stp>
        <tr r="G618" s="4"/>
        <tr r="G618" s="2"/>
      </tp>
      <tp t="s">
        <v>#N/A N/A</v>
        <stp/>
        <stp>BDP|6243357604710381168</stp>
        <tr r="J432" s="4"/>
        <tr r="J432" s="2"/>
      </tp>
      <tp t="s">
        <v>#N/A N/A</v>
        <stp/>
        <stp>BDP|6642070751677327054</stp>
        <tr r="Q782" s="4"/>
        <tr r="Q782" s="2"/>
      </tp>
      <tp t="s">
        <v>#N/A N/A</v>
        <stp/>
        <stp>BDP|4052268023563475378</stp>
        <tr r="L19" s="4"/>
        <tr r="L19" s="2"/>
      </tp>
      <tp t="s">
        <v>#N/A N/A</v>
        <stp/>
        <stp>BDP|3818521480463926951</stp>
        <tr r="G1063" s="4"/>
        <tr r="G1063" s="2"/>
      </tp>
      <tp t="s">
        <v>#N/A N/A</v>
        <stp/>
        <stp>BDP|3076720484040278827</stp>
        <tr r="N966" s="4"/>
        <tr r="N966" s="2"/>
      </tp>
      <tp t="s">
        <v>#N/A N/A</v>
        <stp/>
        <stp>BDP|5155952133273243837</stp>
        <tr r="J828" s="4"/>
        <tr r="J828" s="2"/>
      </tp>
      <tp t="s">
        <v>#N/A N/A</v>
        <stp/>
        <stp>BDP|5744418036152300444</stp>
        <tr r="I51" s="4"/>
        <tr r="I51" s="2"/>
      </tp>
      <tp t="s">
        <v>#N/A N/A</v>
        <stp/>
        <stp>BDP|2338103575169004918</stp>
        <tr r="G773" s="4"/>
        <tr r="G773" s="2"/>
      </tp>
      <tp t="s">
        <v>#N/A N/A</v>
        <stp/>
        <stp>BDP|6295240019915005488</stp>
        <tr r="F481" s="4"/>
        <tr r="F481" s="2"/>
      </tp>
      <tp t="s">
        <v>#N/A N/A</v>
        <stp/>
        <stp>BDP|3314799319219519813</stp>
        <tr r="P699" s="4"/>
        <tr r="P699" s="2"/>
      </tp>
      <tp t="s">
        <v>#N/A N/A</v>
        <stp/>
        <stp>BDP|7176783658915125474</stp>
        <tr r="Q136" s="4"/>
        <tr r="Q136" s="2"/>
      </tp>
      <tp t="s">
        <v>#N/A N/A</v>
        <stp/>
        <stp>BDP|5491904652985674878</stp>
        <tr r="G209" s="4"/>
        <tr r="G209" s="2"/>
      </tp>
      <tp t="s">
        <v>#N/A N/A</v>
        <stp/>
        <stp>BDP|5541157596890263937</stp>
        <tr r="F89" s="4"/>
        <tr r="F89" s="2"/>
      </tp>
      <tp t="s">
        <v>#N/A N/A</v>
        <stp/>
        <stp>BDP|1536124806472100679</stp>
        <tr r="I706" s="4"/>
        <tr r="I706" s="2"/>
      </tp>
      <tp t="s">
        <v>#N/A N/A</v>
        <stp/>
        <stp>BDP|4869685951980126375</stp>
        <tr r="J383" s="4"/>
        <tr r="J383" s="2"/>
      </tp>
      <tp t="s">
        <v>#N/A N/A</v>
        <stp/>
        <stp>BDP|7152197045007368199</stp>
        <tr r="P168" s="4"/>
        <tr r="P168" s="2"/>
      </tp>
      <tp t="s">
        <v>#N/A N/A</v>
        <stp/>
        <stp>BDP|9654318945273662935</stp>
        <tr r="E1105" s="4"/>
        <tr r="E1105" s="2"/>
      </tp>
      <tp t="s">
        <v>#N/A N/A</v>
        <stp/>
        <stp>BDP|5763233956373524508</stp>
        <tr r="E979" s="4"/>
        <tr r="E979" s="2"/>
      </tp>
      <tp t="s">
        <v>#N/A N/A</v>
        <stp/>
        <stp>BDP|3772557477710153533</stp>
        <tr r="K817" s="4"/>
        <tr r="K817" s="2"/>
      </tp>
      <tp t="s">
        <v>#N/A N/A</v>
        <stp/>
        <stp>BDP|3057201277711622360</stp>
        <tr r="L282" s="4"/>
        <tr r="L282" s="2"/>
      </tp>
      <tp t="s">
        <v>#N/A N/A</v>
        <stp/>
        <stp>BDP|1956983801299469533</stp>
        <tr r="F120" s="4"/>
        <tr r="F120" s="2"/>
      </tp>
      <tp t="s">
        <v>#N/A N/A</v>
        <stp/>
        <stp>BDP|7864570818784671366</stp>
        <tr r="H470" s="4"/>
        <tr r="H470" s="2"/>
      </tp>
      <tp t="s">
        <v>#N/A N/A</v>
        <stp/>
        <stp>BDP|6804858328230732859</stp>
        <tr r="H709" s="4"/>
        <tr r="H709" s="2"/>
      </tp>
      <tp t="s">
        <v>#N/A N/A</v>
        <stp/>
        <stp>BDP|3668522636092236377</stp>
        <tr r="E1086" s="4"/>
        <tr r="E1086" s="2"/>
      </tp>
      <tp t="s">
        <v>#N/A N/A</v>
        <stp/>
        <stp>BDP|5881867561538138799</stp>
        <tr r="Q831" s="4"/>
        <tr r="Q831" s="2"/>
      </tp>
      <tp t="s">
        <v>#N/A N/A</v>
        <stp/>
        <stp>BDP|4958986476566002806</stp>
        <tr r="H1058" s="4"/>
        <tr r="H1058" s="2"/>
      </tp>
      <tp t="s">
        <v>#N/A N/A</v>
        <stp/>
        <stp>BDP|7577717633653524457</stp>
        <tr r="J287" s="4"/>
        <tr r="J287" s="2"/>
      </tp>
      <tp t="s">
        <v>#N/A N/A</v>
        <stp/>
        <stp>BDP|4677029861977245100</stp>
        <tr r="D910" s="4"/>
        <tr r="D910" s="2"/>
      </tp>
      <tp t="s">
        <v>#N/A N/A</v>
        <stp/>
        <stp>BDP|5482707523527396331</stp>
        <tr r="E319" s="4"/>
        <tr r="E319" s="2"/>
      </tp>
      <tp t="s">
        <v>#N/A N/A</v>
        <stp/>
        <stp>BDP|9920968576550984372</stp>
        <tr r="H340" s="4"/>
        <tr r="H340" s="2"/>
      </tp>
      <tp t="s">
        <v>#N/A N/A</v>
        <stp/>
        <stp>BDP|3593219710113274713</stp>
        <tr r="K24" s="4"/>
        <tr r="K24" s="2"/>
      </tp>
      <tp t="s">
        <v>#N/A N/A</v>
        <stp/>
        <stp>BDP|5125037956123544765</stp>
        <tr r="E1039" s="4"/>
        <tr r="E1039" s="2"/>
      </tp>
      <tp t="s">
        <v>#N/A N/A</v>
        <stp/>
        <stp>BDP|5573607553523426153</stp>
        <tr r="I257" s="4"/>
        <tr r="I257" s="2"/>
      </tp>
      <tp t="s">
        <v>#N/A N/A</v>
        <stp/>
        <stp>BDP|6371442367145133560</stp>
        <tr r="I943" s="4"/>
        <tr r="I943" s="2"/>
      </tp>
      <tp t="s">
        <v>#N/A N/A</v>
        <stp/>
        <stp>BDP|1795446854873248724</stp>
        <tr r="I150" s="4"/>
        <tr r="I150" s="2"/>
      </tp>
      <tp t="s">
        <v>#N/A N/A</v>
        <stp/>
        <stp>BDP|7563590019116285136</stp>
        <tr r="K266" s="4"/>
        <tr r="K266" s="2"/>
      </tp>
      <tp t="s">
        <v>#N/A N/A</v>
        <stp/>
        <stp>BDP|2923352748807008601</stp>
        <tr r="G24" s="4"/>
        <tr r="G24" s="2"/>
      </tp>
      <tp t="s">
        <v>#N/A N/A</v>
        <stp/>
        <stp>BDP|8506454359055859859</stp>
        <tr r="C858" s="4"/>
        <tr r="C858" s="2"/>
      </tp>
      <tp t="s">
        <v>#N/A N/A</v>
        <stp/>
        <stp>BDP|2201577817463500138</stp>
        <tr r="E1126" s="4"/>
        <tr r="E1126" s="2"/>
      </tp>
      <tp t="s">
        <v>#N/A N/A</v>
        <stp/>
        <stp>BDP|7791766926343024535</stp>
        <tr r="N149" s="4"/>
        <tr r="N149" s="2"/>
      </tp>
      <tp t="s">
        <v>#N/A N/A</v>
        <stp/>
        <stp>BDP|4013915640669003458</stp>
        <tr r="O342" s="4"/>
        <tr r="O342" s="2"/>
      </tp>
      <tp t="s">
        <v>#N/A N/A</v>
        <stp/>
        <stp>BDP|6889283452171734414</stp>
        <tr r="L314" s="4"/>
        <tr r="L314" s="2"/>
      </tp>
      <tp t="s">
        <v>#N/A N/A</v>
        <stp/>
        <stp>BDP|6228651152507791662</stp>
        <tr r="G363" s="4"/>
        <tr r="G363" s="2"/>
      </tp>
      <tp t="s">
        <v>#N/A N/A</v>
        <stp/>
        <stp>BDP|3340187659242344159</stp>
        <tr r="O344" s="4"/>
        <tr r="O344" s="2"/>
      </tp>
      <tp t="s">
        <v>#N/A N/A</v>
        <stp/>
        <stp>BDP|5457552904973889799</stp>
        <tr r="G30" s="4"/>
        <tr r="G30" s="2"/>
      </tp>
      <tp t="s">
        <v>#N/A N/A</v>
        <stp/>
        <stp>BDP|5121803323982076960</stp>
        <tr r="G388" s="4"/>
        <tr r="G388" s="2"/>
      </tp>
      <tp t="s">
        <v>#N/A N/A</v>
        <stp/>
        <stp>BDP|1635616685589192276</stp>
        <tr r="O696" s="4"/>
        <tr r="O696" s="2"/>
      </tp>
      <tp t="s">
        <v>#N/A N/A</v>
        <stp/>
        <stp>BDP|5558592882719891527</stp>
        <tr r="G788" s="4"/>
        <tr r="G788" s="2"/>
      </tp>
      <tp t="s">
        <v>#N/A N/A</v>
        <stp/>
        <stp>BDP|7120088061431563496</stp>
        <tr r="O963" s="4"/>
        <tr r="O963" s="2"/>
      </tp>
      <tp t="s">
        <v>#N/A N/A</v>
        <stp/>
        <stp>BDP|6896106466810202589</stp>
        <tr r="G829" s="4"/>
        <tr r="G829" s="2"/>
      </tp>
      <tp t="s">
        <v>#N/A N/A</v>
        <stp/>
        <stp>BDP|1881928431056793987</stp>
        <tr r="K35" s="4"/>
        <tr r="K35" s="2"/>
      </tp>
      <tp t="s">
        <v>#N/A N/A</v>
        <stp/>
        <stp>BDP|5309027347132107738</stp>
        <tr r="N674" s="4"/>
        <tr r="N674" s="2"/>
      </tp>
      <tp t="s">
        <v>#N/A N/A</v>
        <stp/>
        <stp>BDP|9300668307952343954</stp>
        <tr r="I938" s="4"/>
        <tr r="I938" s="2"/>
      </tp>
      <tp t="s">
        <v>#N/A N/A</v>
        <stp/>
        <stp>BDP|3208357583528574454</stp>
        <tr r="E766" s="4"/>
        <tr r="E766" s="2"/>
      </tp>
      <tp t="s">
        <v>#N/A N/A</v>
        <stp/>
        <stp>BDP|3320735784721242924</stp>
        <tr r="H184" s="4"/>
        <tr r="H184" s="2"/>
      </tp>
      <tp t="s">
        <v>#N/A N/A</v>
        <stp/>
        <stp>BDP|2185769846243228671</stp>
        <tr r="N550" s="4"/>
        <tr r="N550" s="2"/>
      </tp>
      <tp t="s">
        <v>#N/A N/A</v>
        <stp/>
        <stp>BDP|6848181834627249727</stp>
        <tr r="K308" s="4"/>
        <tr r="K308" s="2"/>
      </tp>
      <tp t="s">
        <v>#N/A N/A</v>
        <stp/>
        <stp>BDP|7351195749402657412</stp>
        <tr r="D203" s="4"/>
        <tr r="D203" s="2"/>
      </tp>
      <tp t="s">
        <v>#N/A N/A</v>
        <stp/>
        <stp>BDP|8553583700178031197</stp>
        <tr r="Q753" s="4"/>
        <tr r="Q753" s="2"/>
      </tp>
      <tp t="s">
        <v>#N/A N/A</v>
        <stp/>
        <stp>BDP|4343070407498242857</stp>
        <tr r="K125" s="4"/>
        <tr r="K125" s="2"/>
      </tp>
      <tp t="s">
        <v>#N/A N/A</v>
        <stp/>
        <stp>BDP|3687097822406880310</stp>
        <tr r="M695" s="4"/>
        <tr r="M695" s="2"/>
      </tp>
      <tp t="s">
        <v>#N/A N/A</v>
        <stp/>
        <stp>BDP|1718316837695641036</stp>
        <tr r="N681" s="4"/>
        <tr r="N681" s="2"/>
      </tp>
      <tp t="s">
        <v>#N/A N/A</v>
        <stp/>
        <stp>BDP|4556392464284853143</stp>
        <tr r="E919" s="4"/>
        <tr r="E919" s="2"/>
      </tp>
      <tp t="s">
        <v>#N/A N/A</v>
        <stp/>
        <stp>BDP|1439053857258364816</stp>
        <tr r="Q525" s="4"/>
        <tr r="Q525" s="2"/>
      </tp>
      <tp t="s">
        <v>#N/A N/A</v>
        <stp/>
        <stp>BDP|5000412633920614608</stp>
        <tr r="K1066" s="4"/>
        <tr r="K1066" s="2"/>
      </tp>
      <tp t="s">
        <v>#N/A N/A</v>
        <stp/>
        <stp>BDP|3700250806230066506</stp>
        <tr r="F458" s="4"/>
        <tr r="F458" s="2"/>
      </tp>
      <tp t="s">
        <v>#N/A N/A</v>
        <stp/>
        <stp>BDP|1618440477056301023</stp>
        <tr r="E228" s="4"/>
        <tr r="E228" s="2"/>
      </tp>
      <tp t="s">
        <v>#N/A N/A</v>
        <stp/>
        <stp>BDP|5648987369426059837</stp>
        <tr r="I87" s="4"/>
        <tr r="I87" s="2"/>
      </tp>
      <tp t="s">
        <v>#N/A N/A</v>
        <stp/>
        <stp>BDP|8232054195194526131</stp>
        <tr r="O869" s="4"/>
        <tr r="O869" s="2"/>
      </tp>
      <tp t="s">
        <v>#N/A N/A</v>
        <stp/>
        <stp>BDP|5858357219676753574</stp>
        <tr r="N331" s="4"/>
        <tr r="N331" s="2"/>
      </tp>
      <tp t="s">
        <v>#N/A N/A</v>
        <stp/>
        <stp>BDP|8349850361410115224</stp>
        <tr r="M429" s="4"/>
        <tr r="M429" s="2"/>
      </tp>
      <tp t="s">
        <v>#N/A N/A</v>
        <stp/>
        <stp>BDP|7724967935418823186</stp>
        <tr r="I413" s="4"/>
        <tr r="I413" s="2"/>
      </tp>
      <tp t="s">
        <v>#N/A N/A</v>
        <stp/>
        <stp>BDP|3962120643492477080</stp>
        <tr r="E675" s="4"/>
        <tr r="E675" s="2"/>
      </tp>
      <tp t="s">
        <v>#N/A N/A</v>
        <stp/>
        <stp>BDP|4703371367746230311</stp>
        <tr r="N753" s="4"/>
        <tr r="N753" s="2"/>
      </tp>
      <tp t="s">
        <v>#N/A N/A</v>
        <stp/>
        <stp>BDP|6196257076072033569</stp>
        <tr r="I534" s="4"/>
        <tr r="I534" s="2"/>
      </tp>
      <tp t="s">
        <v>#N/A N/A</v>
        <stp/>
        <stp>BDP|6839691369701975355</stp>
        <tr r="F730" s="4"/>
        <tr r="F730" s="2"/>
      </tp>
      <tp t="s">
        <v>#N/A N/A</v>
        <stp/>
        <stp>BDP|1556492626011681289</stp>
        <tr r="I283" s="4"/>
        <tr r="I283" s="2"/>
      </tp>
      <tp t="s">
        <v>#N/A N/A</v>
        <stp/>
        <stp>BDP|4792288735105647482</stp>
        <tr r="H952" s="4"/>
        <tr r="H952" s="2"/>
      </tp>
      <tp t="s">
        <v>#N/A N/A</v>
        <stp/>
        <stp>BDP|1452641150496317077</stp>
        <tr r="E885" s="4"/>
        <tr r="E885" s="2"/>
      </tp>
      <tp t="s">
        <v>#N/A N/A</v>
        <stp/>
        <stp>BDP|5239302219155943662</stp>
        <tr r="Q560" s="4"/>
        <tr r="Q560" s="2"/>
      </tp>
      <tp t="s">
        <v>#N/A N/A</v>
        <stp/>
        <stp>BDP|2228339329515504298</stp>
        <tr r="D116" s="4"/>
        <tr r="D116" s="2"/>
      </tp>
      <tp t="s">
        <v>#N/A N/A</v>
        <stp/>
        <stp>BDP|8120804512081085478</stp>
        <tr r="E363" s="4"/>
        <tr r="E363" s="2"/>
      </tp>
      <tp t="s">
        <v>#N/A N/A</v>
        <stp/>
        <stp>BDP|4821380023984718512</stp>
        <tr r="G376" s="4"/>
        <tr r="G376" s="2"/>
      </tp>
      <tp t="s">
        <v>#N/A N/A</v>
        <stp/>
        <stp>BDP|6452505768013198281</stp>
        <tr r="O574" s="4"/>
        <tr r="O574" s="2"/>
      </tp>
      <tp t="s">
        <v>#N/A N/A</v>
        <stp/>
        <stp>BDP|1081507013692766317</stp>
        <tr r="N725" s="4"/>
        <tr r="N725" s="2"/>
      </tp>
      <tp t="s">
        <v>#N/A N/A</v>
        <stp/>
        <stp>BDP|9815262677149511198</stp>
        <tr r="H250" s="4"/>
        <tr r="H250" s="2"/>
      </tp>
      <tp t="s">
        <v>#N/A N/A</v>
        <stp/>
        <stp>BDP|7781737326155660313</stp>
        <tr r="M1062" s="4"/>
        <tr r="M1062" s="2"/>
      </tp>
      <tp t="s">
        <v>#N/A N/A</v>
        <stp/>
        <stp>BDP|8894923448100327142</stp>
        <tr r="O256" s="4"/>
        <tr r="O256" s="2"/>
      </tp>
      <tp t="s">
        <v>#N/A N/A</v>
        <stp/>
        <stp>BDP|4693482601914286081</stp>
        <tr r="G515" s="4"/>
        <tr r="G515" s="2"/>
      </tp>
      <tp t="s">
        <v>#N/A N/A</v>
        <stp/>
        <stp>BDP|3010872576971145954</stp>
        <tr r="J334" s="4"/>
        <tr r="J334" s="2"/>
      </tp>
      <tp t="s">
        <v>#N/A N/A</v>
        <stp/>
        <stp>BDP|6149129162387477204</stp>
        <tr r="P921" s="4"/>
        <tr r="P921" s="2"/>
      </tp>
      <tp t="s">
        <v>#N/A N/A</v>
        <stp/>
        <stp>BDP|2044617500599334978</stp>
        <tr r="J845" s="4"/>
        <tr r="J845" s="2"/>
      </tp>
      <tp t="s">
        <v>#N/A N/A</v>
        <stp/>
        <stp>BDP|1292285998139673717</stp>
        <tr r="F260" s="4"/>
        <tr r="F260" s="2"/>
      </tp>
      <tp t="s">
        <v>#N/A N/A</v>
        <stp/>
        <stp>BDP|6077909540266698939</stp>
        <tr r="G680" s="4"/>
        <tr r="G680" s="2"/>
      </tp>
      <tp t="s">
        <v>#N/A N/A</v>
        <stp/>
        <stp>BDP|4627424041826818683</stp>
        <tr r="E290" s="4"/>
        <tr r="E290" s="2"/>
      </tp>
      <tp t="s">
        <v>#N/A N/A</v>
        <stp/>
        <stp>BDP|4026489078473485018</stp>
        <tr r="C970" s="4"/>
        <tr r="C970" s="2"/>
      </tp>
      <tp t="s">
        <v>#N/A N/A</v>
        <stp/>
        <stp>BDP|7097457860292264325</stp>
        <tr r="E33" s="4"/>
        <tr r="E33" s="2"/>
      </tp>
      <tp t="s">
        <v>#N/A N/A</v>
        <stp/>
        <stp>BDP|7084582849270438204</stp>
        <tr r="Q975" s="4"/>
        <tr r="Q975" s="2"/>
      </tp>
      <tp t="s">
        <v>#N/A N/A</v>
        <stp/>
        <stp>BDP|4670644507945953391</stp>
        <tr r="K403" s="4"/>
        <tr r="K403" s="2"/>
      </tp>
      <tp t="s">
        <v>#N/A N/A</v>
        <stp/>
        <stp>BDP|6458626532484089311</stp>
        <tr r="P504" s="4"/>
        <tr r="P504" s="2"/>
      </tp>
      <tp t="s">
        <v>#N/A N/A</v>
        <stp/>
        <stp>BDP|3806099006567478065</stp>
        <tr r="Q389" s="4"/>
        <tr r="Q389" s="2"/>
      </tp>
      <tp t="s">
        <v>#N/A N/A</v>
        <stp/>
        <stp>BDP|5811682034253128702</stp>
        <tr r="E941" s="4"/>
        <tr r="E941" s="2"/>
      </tp>
      <tp t="s">
        <v>#N/A N/A</v>
        <stp/>
        <stp>BDP|3679870681496620131</stp>
        <tr r="L362" s="4"/>
        <tr r="L362" s="2"/>
      </tp>
      <tp t="s">
        <v>#N/A N/A</v>
        <stp/>
        <stp>BDP|6677501473316545651</stp>
        <tr r="H1117" s="4"/>
        <tr r="H1117" s="2"/>
      </tp>
      <tp t="s">
        <v>#N/A N/A</v>
        <stp/>
        <stp>BDP|5975290132779282958</stp>
        <tr r="Q347" s="4"/>
        <tr r="Q347" s="2"/>
      </tp>
      <tp t="s">
        <v>#N/A N/A</v>
        <stp/>
        <stp>BDP|7201612776821411348</stp>
        <tr r="H430" s="4"/>
        <tr r="H430" s="2"/>
      </tp>
      <tp t="s">
        <v>#N/A N/A</v>
        <stp/>
        <stp>BDP|3398927394270798777</stp>
        <tr r="E218" s="4"/>
        <tr r="E218" s="2"/>
      </tp>
      <tp t="s">
        <v>#N/A N/A</v>
        <stp/>
        <stp>BDP|1540906857729644013</stp>
        <tr r="Q895" s="4"/>
        <tr r="Q895" s="2"/>
      </tp>
      <tp t="s">
        <v>#N/A N/A</v>
        <stp/>
        <stp>BDP|5345937050159173440</stp>
        <tr r="E144" s="4"/>
        <tr r="E144" s="2"/>
      </tp>
      <tp t="s">
        <v>#N/A N/A</v>
        <stp/>
        <stp>BDP|7563232102413251231</stp>
        <tr r="Q577" s="4"/>
        <tr r="Q577" s="2"/>
      </tp>
      <tp t="s">
        <v>#N/A N/A</v>
        <stp/>
        <stp>BDP|6426075456773538457</stp>
        <tr r="Q1019" s="4"/>
        <tr r="Q1019" s="2"/>
      </tp>
      <tp t="s">
        <v>#N/A N/A</v>
        <stp/>
        <stp>BDP|8813911340013415286</stp>
        <tr r="H561" s="4"/>
        <tr r="H561" s="2"/>
      </tp>
      <tp t="s">
        <v>#N/A N/A</v>
        <stp/>
        <stp>BDP|5812130173051540682</stp>
        <tr r="M456" s="4"/>
        <tr r="M456" s="2"/>
      </tp>
      <tp t="s">
        <v>#N/A N/A</v>
        <stp/>
        <stp>BDP|5458512828230034681</stp>
        <tr r="N253" s="4"/>
        <tr r="N253" s="2"/>
      </tp>
      <tp t="s">
        <v>#N/A N/A</v>
        <stp/>
        <stp>BDP|3695612333222192006</stp>
        <tr r="C311" s="4"/>
        <tr r="C311" s="2"/>
      </tp>
      <tp t="s">
        <v>#N/A N/A</v>
        <stp/>
        <stp>BDP|1211327753174333752</stp>
        <tr r="O170" s="4"/>
        <tr r="O170" s="2"/>
      </tp>
      <tp t="s">
        <v>#N/A N/A</v>
        <stp/>
        <stp>BDP|5671378343526105193</stp>
        <tr r="K318" s="4"/>
        <tr r="K318" s="2"/>
      </tp>
      <tp t="s">
        <v>#N/A N/A</v>
        <stp/>
        <stp>BDP|6276974497861824200</stp>
        <tr r="N385" s="4"/>
        <tr r="N385" s="2"/>
      </tp>
      <tp t="s">
        <v>#N/A N/A</v>
        <stp/>
        <stp>BDP|2526468345501506696</stp>
        <tr r="H1007" s="4"/>
        <tr r="H1007" s="2"/>
      </tp>
      <tp t="s">
        <v>#N/A N/A</v>
        <stp/>
        <stp>BDP|2902744606098789864</stp>
        <tr r="G689" s="4"/>
        <tr r="G689" s="2"/>
      </tp>
      <tp t="s">
        <v>#N/A N/A</v>
        <stp/>
        <stp>BDP|1193096433261324627</stp>
        <tr r="Q66" s="4"/>
        <tr r="Q66" s="2"/>
      </tp>
      <tp t="s">
        <v>#N/A N/A</v>
        <stp/>
        <stp>BDP|4632839628338382349</stp>
        <tr r="L1114" s="4"/>
        <tr r="L1114" s="2"/>
      </tp>
      <tp t="s">
        <v>#N/A N/A</v>
        <stp/>
        <stp>BDP|1436261107502889477</stp>
        <tr r="D797" s="4"/>
        <tr r="D797" s="2"/>
      </tp>
      <tp t="s">
        <v>#N/A N/A</v>
        <stp/>
        <stp>BDP|8962837753171099131</stp>
        <tr r="E954" s="4"/>
        <tr r="E954" s="2"/>
      </tp>
      <tp t="s">
        <v>#N/A N/A</v>
        <stp/>
        <stp>BDP|7812734672483039139</stp>
        <tr r="L627" s="4"/>
        <tr r="L627" s="2"/>
      </tp>
      <tp t="s">
        <v>#N/A N/A</v>
        <stp/>
        <stp>BDP|6796027055486838022</stp>
        <tr r="I648" s="4"/>
        <tr r="I648" s="2"/>
      </tp>
      <tp t="s">
        <v>#N/A N/A</v>
        <stp/>
        <stp>BDP|7960221826323673119</stp>
        <tr r="Q1126" s="4"/>
        <tr r="Q1126" s="2"/>
      </tp>
      <tp t="s">
        <v>#N/A N/A</v>
        <stp/>
        <stp>BDP|5281304738473451340</stp>
        <tr r="I647" s="4"/>
        <tr r="I647" s="2"/>
      </tp>
      <tp t="s">
        <v>#N/A N/A</v>
        <stp/>
        <stp>BDP|3365379100702857760</stp>
        <tr r="Q351" s="4"/>
        <tr r="Q351" s="2"/>
      </tp>
      <tp t="s">
        <v>#N/A N/A</v>
        <stp/>
        <stp>BDP|6990971415732330920</stp>
        <tr r="O1122" s="4"/>
        <tr r="O1122" s="2"/>
      </tp>
      <tp t="s">
        <v>#N/A N/A</v>
        <stp/>
        <stp>BDP|2993912016819055648</stp>
        <tr r="I888" s="4"/>
        <tr r="I888" s="2"/>
      </tp>
      <tp t="s">
        <v>#N/A N/A</v>
        <stp/>
        <stp>BDP|2815114467824452406</stp>
        <tr r="P297" s="4"/>
        <tr r="P297" s="2"/>
      </tp>
      <tp t="s">
        <v>#N/A N/A</v>
        <stp/>
        <stp>BDP|8465287790275510333</stp>
        <tr r="L598" s="4"/>
        <tr r="L598" s="2"/>
      </tp>
      <tp t="s">
        <v>#N/A N/A</v>
        <stp/>
        <stp>BDP|1321110313443376780</stp>
        <tr r="O622" s="4"/>
        <tr r="O622" s="2"/>
      </tp>
      <tp t="s">
        <v>#N/A N/A</v>
        <stp/>
        <stp>BDP|6584770227707776189</stp>
        <tr r="P658" s="4"/>
        <tr r="P658" s="2"/>
      </tp>
      <tp t="s">
        <v>#N/A N/A</v>
        <stp/>
        <stp>BDP|8862857315771068521</stp>
        <tr r="Q461" s="4"/>
        <tr r="Q461" s="2"/>
      </tp>
      <tp t="s">
        <v>#N/A N/A</v>
        <stp/>
        <stp>BDP|8056848234615822329</stp>
        <tr r="C751" s="4"/>
        <tr r="C751" s="2"/>
      </tp>
      <tp t="s">
        <v>#N/A N/A</v>
        <stp/>
        <stp>BDP|7746437097036032993</stp>
        <tr r="C497" s="4"/>
        <tr r="C497" s="2"/>
      </tp>
      <tp t="s">
        <v>#N/A N/A</v>
        <stp/>
        <stp>BDP|2723717354062072780</stp>
        <tr r="C136" s="4"/>
        <tr r="C136" s="2"/>
      </tp>
      <tp t="s">
        <v>#N/A N/A</v>
        <stp/>
        <stp>BDP|2777919908997622927</stp>
        <tr r="E306" s="4"/>
        <tr r="E306" s="2"/>
      </tp>
      <tp t="s">
        <v>#N/A N/A</v>
        <stp/>
        <stp>BDP|5867550316731822596</stp>
        <tr r="Q1142" s="4"/>
        <tr r="Q1142" s="2"/>
      </tp>
      <tp t="s">
        <v>#N/A N/A</v>
        <stp/>
        <stp>BDP|4197528432450891738</stp>
        <tr r="C10" s="4"/>
        <tr r="C10" s="2"/>
      </tp>
      <tp t="s">
        <v>#N/A N/A</v>
        <stp/>
        <stp>BDP|4129684042480701366</stp>
        <tr r="Q1056" s="4"/>
        <tr r="Q1056" s="2"/>
      </tp>
      <tp t="s">
        <v>#N/A N/A</v>
        <stp/>
        <stp>BDP|1261103999344152804</stp>
        <tr r="H862" s="4"/>
        <tr r="H862" s="2"/>
      </tp>
      <tp t="s">
        <v>#N/A N/A</v>
        <stp/>
        <stp>BDP|4411962592165909435</stp>
        <tr r="F557" s="4"/>
        <tr r="F557" s="2"/>
      </tp>
      <tp t="s">
        <v>#N/A N/A</v>
        <stp/>
        <stp>BDP|4211995430749367223</stp>
        <tr r="I371" s="4"/>
        <tr r="I371" s="2"/>
      </tp>
      <tp t="s">
        <v>#N/A N/A</v>
        <stp/>
        <stp>BDP|2121314150400950131</stp>
        <tr r="H565" s="4"/>
        <tr r="H565" s="2"/>
      </tp>
      <tp t="s">
        <v>#N/A N/A</v>
        <stp/>
        <stp>BDP|6022303009270266013</stp>
        <tr r="P552" s="4"/>
        <tr r="P552" s="2"/>
      </tp>
      <tp t="s">
        <v>#N/A N/A</v>
        <stp/>
        <stp>BDP|7247372118354220451</stp>
        <tr r="L837" s="4"/>
        <tr r="L837" s="2"/>
      </tp>
      <tp t="s">
        <v>#N/A N/A</v>
        <stp/>
        <stp>BDP|1902258452706265571</stp>
        <tr r="O664" s="4"/>
        <tr r="O664" s="2"/>
      </tp>
      <tp t="s">
        <v>#N/A N/A</v>
        <stp/>
        <stp>BDP|4455409589218012565</stp>
        <tr r="Q387" s="4"/>
        <tr r="Q387" s="2"/>
      </tp>
      <tp t="s">
        <v>#N/A N/A</v>
        <stp/>
        <stp>BDP|8002009718599018530</stp>
        <tr r="I1082" s="4"/>
        <tr r="I1082" s="2"/>
      </tp>
      <tp t="s">
        <v>#N/A N/A</v>
        <stp/>
        <stp>BDP|8428499789186840773</stp>
        <tr r="K1151" s="4"/>
        <tr r="K1151" s="2"/>
      </tp>
      <tp t="s">
        <v>#N/A N/A</v>
        <stp/>
        <stp>BDP|7055117538890572071</stp>
        <tr r="P7" s="4"/>
        <tr r="P7" s="2"/>
      </tp>
      <tp t="s">
        <v>#N/A N/A</v>
        <stp/>
        <stp>BDP|4804356361841720503</stp>
        <tr r="H546" s="4"/>
        <tr r="H546" s="2"/>
      </tp>
      <tp t="s">
        <v>#N/A N/A</v>
        <stp/>
        <stp>BDP|5120171762347679098</stp>
        <tr r="L545" s="4"/>
        <tr r="L545" s="2"/>
      </tp>
      <tp t="s">
        <v>#N/A N/A</v>
        <stp/>
        <stp>BDP|6706056659962152414</stp>
        <tr r="I713" s="4"/>
        <tr r="I713" s="2"/>
      </tp>
      <tp t="s">
        <v>#N/A N/A</v>
        <stp/>
        <stp>BDP|8136385686946473006</stp>
        <tr r="Q400" s="4"/>
        <tr r="Q400" s="2"/>
      </tp>
      <tp t="s">
        <v>#N/A N/A</v>
        <stp/>
        <stp>BDP|5141849382262856244</stp>
        <tr r="D1044" s="4"/>
        <tr r="D1044" s="2"/>
      </tp>
      <tp t="s">
        <v>#N/A N/A</v>
        <stp/>
        <stp>BDP|5295323037118408885</stp>
        <tr r="M191" s="4"/>
        <tr r="M191" s="2"/>
      </tp>
      <tp t="s">
        <v>#N/A N/A</v>
        <stp/>
        <stp>BDP|3339011656903801075</stp>
        <tr r="I486" s="4"/>
        <tr r="I486" s="2"/>
      </tp>
      <tp t="s">
        <v>#N/A N/A</v>
        <stp/>
        <stp>BDP|7369309518089880986</stp>
        <tr r="G38" s="4"/>
        <tr r="G38" s="2"/>
      </tp>
      <tp t="s">
        <v>#N/A N/A</v>
        <stp/>
        <stp>BDP|7849556450764759611</stp>
        <tr r="N636" s="4"/>
        <tr r="N636" s="2"/>
      </tp>
      <tp t="s">
        <v>#N/A N/A</v>
        <stp/>
        <stp>BDP|1613635568432676606</stp>
        <tr r="E340" s="4"/>
        <tr r="E340" s="2"/>
      </tp>
      <tp t="s">
        <v>#N/A N/A</v>
        <stp/>
        <stp>BDP|4285228567395800042</stp>
        <tr r="N957" s="4"/>
        <tr r="N957" s="2"/>
      </tp>
      <tp t="s">
        <v>#N/A N/A</v>
        <stp/>
        <stp>BDP|7136166329716232771</stp>
        <tr r="J478" s="4"/>
        <tr r="J478" s="2"/>
      </tp>
      <tp t="s">
        <v>#N/A N/A</v>
        <stp/>
        <stp>BDP|2509332467964897622</stp>
        <tr r="G170" s="4"/>
        <tr r="G170" s="2"/>
      </tp>
      <tp t="s">
        <v>#N/A N/A</v>
        <stp/>
        <stp>BDP|8405953867616436496</stp>
        <tr r="H1120" s="4"/>
        <tr r="H1120" s="2"/>
      </tp>
      <tp t="s">
        <v>#N/A N/A</v>
        <stp/>
        <stp>BDP|1823166188554503982</stp>
        <tr r="K360" s="4"/>
        <tr r="K360" s="2"/>
      </tp>
      <tp t="s">
        <v>#N/A N/A</v>
        <stp/>
        <stp>BDP|5247853203971890974</stp>
        <tr r="M176" s="4"/>
        <tr r="M176" s="2"/>
      </tp>
      <tp t="s">
        <v>#N/A N/A</v>
        <stp/>
        <stp>BDP|2478863489970465748</stp>
        <tr r="D421" s="4"/>
        <tr r="D421" s="2"/>
      </tp>
      <tp t="s">
        <v>#N/A N/A</v>
        <stp/>
        <stp>BDP|6225402038254488059</stp>
        <tr r="J1070" s="4"/>
        <tr r="J1070" s="2"/>
      </tp>
      <tp t="s">
        <v>#N/A N/A</v>
        <stp/>
        <stp>BDP|5803963072747622914</stp>
        <tr r="G462" s="4"/>
        <tr r="G462" s="2"/>
      </tp>
      <tp t="s">
        <v>#N/A N/A</v>
        <stp/>
        <stp>BDP|3721326516653836703</stp>
        <tr r="M1094" s="4"/>
        <tr r="M1094" s="2"/>
      </tp>
      <tp t="s">
        <v>#N/A N/A</v>
        <stp/>
        <stp>BDP|3817279788285519999</stp>
        <tr r="F733" s="4"/>
        <tr r="F733" s="2"/>
      </tp>
      <tp t="s">
        <v>#N/A N/A</v>
        <stp/>
        <stp>BDP|6412204509038008967</stp>
        <tr r="C996" s="4"/>
        <tr r="C996" s="2"/>
      </tp>
      <tp t="s">
        <v>#N/A N/A</v>
        <stp/>
        <stp>BDP|3574396370010228251</stp>
        <tr r="I36" s="4"/>
        <tr r="I36" s="2"/>
      </tp>
      <tp t="s">
        <v>#N/A N/A</v>
        <stp/>
        <stp>BDP|3625378993019892511</stp>
        <tr r="L547" s="4"/>
        <tr r="L547" s="2"/>
      </tp>
      <tp t="s">
        <v>#N/A N/A</v>
        <stp/>
        <stp>BDP|4965659804101146628</stp>
        <tr r="Q342" s="4"/>
        <tr r="Q342" s="2"/>
      </tp>
      <tp t="s">
        <v>#N/A N/A</v>
        <stp/>
        <stp>BDP|2937634601255958495</stp>
        <tr r="K333" s="4"/>
        <tr r="K333" s="2"/>
      </tp>
      <tp t="s">
        <v>#N/A N/A</v>
        <stp/>
        <stp>BDP|4860184008539349906</stp>
        <tr r="N670" s="4"/>
        <tr r="N670" s="2"/>
      </tp>
      <tp t="s">
        <v>#N/A N/A</v>
        <stp/>
        <stp>BDP|9814381433808077489</stp>
        <tr r="G32" s="4"/>
        <tr r="G32" s="2"/>
      </tp>
      <tp t="s">
        <v>#N/A N/A</v>
        <stp/>
        <stp>BDP|9182911471545942701</stp>
        <tr r="K483" s="4"/>
        <tr r="K483" s="2"/>
      </tp>
      <tp t="s">
        <v>#N/A N/A</v>
        <stp/>
        <stp>BDP|8307568470746516987</stp>
        <tr r="H775" s="4"/>
        <tr r="H775" s="2"/>
      </tp>
      <tp t="s">
        <v>#N/A N/A</v>
        <stp/>
        <stp>BDP|3135080541125783772</stp>
        <tr r="D1015" s="4"/>
        <tr r="D1015" s="2"/>
      </tp>
      <tp t="s">
        <v>#N/A N/A</v>
        <stp/>
        <stp>BDP|1893043344477171712</stp>
        <tr r="N1131" s="4"/>
        <tr r="N1131" s="2"/>
      </tp>
      <tp t="s">
        <v>#N/A N/A</v>
        <stp/>
        <stp>BDP|6605992141918011660</stp>
        <tr r="Q298" s="4"/>
        <tr r="Q298" s="2"/>
      </tp>
      <tp t="s">
        <v>#N/A N/A</v>
        <stp/>
        <stp>BDP|3847367236834436242</stp>
        <tr r="H196" s="4"/>
        <tr r="H196" s="2"/>
      </tp>
      <tp t="s">
        <v>#N/A N/A</v>
        <stp/>
        <stp>BDP|3507396975693984185</stp>
        <tr r="O1120" s="4"/>
        <tr r="O1120" s="2"/>
      </tp>
      <tp t="s">
        <v>#N/A N/A</v>
        <stp/>
        <stp>BDP|7933879634390656941</stp>
        <tr r="D1154" s="4"/>
        <tr r="D1154" s="2"/>
      </tp>
      <tp t="s">
        <v>#N/A N/A</v>
        <stp/>
        <stp>BDP|6131673769095046678</stp>
        <tr r="C491" s="4"/>
        <tr r="C491" s="2"/>
      </tp>
      <tp t="s">
        <v>#N/A N/A</v>
        <stp/>
        <stp>BDP|7043628428855119339</stp>
        <tr r="G468" s="4"/>
        <tr r="G468" s="2"/>
      </tp>
      <tp t="s">
        <v>#N/A N/A</v>
        <stp/>
        <stp>BDP|2818273527080153718</stp>
        <tr r="C1059" s="4"/>
        <tr r="C1059" s="2"/>
      </tp>
      <tp t="s">
        <v>#N/A N/A</v>
        <stp/>
        <stp>BDP|4291008285949810076</stp>
        <tr r="L851" s="4"/>
        <tr r="L851" s="2"/>
      </tp>
      <tp t="s">
        <v>#N/A N/A</v>
        <stp/>
        <stp>BDP|8053540249065135949</stp>
        <tr r="D1100" s="4"/>
        <tr r="D1100" s="2"/>
      </tp>
      <tp t="s">
        <v>#N/A N/A</v>
        <stp/>
        <stp>BDP|2723104840833725183</stp>
        <tr r="L1039" s="4"/>
        <tr r="L1039" s="2"/>
      </tp>
      <tp t="s">
        <v>#N/A N/A</v>
        <stp/>
        <stp>BDP|5200336469886992398</stp>
        <tr r="H471" s="4"/>
        <tr r="H471" s="2"/>
      </tp>
      <tp t="s">
        <v>#N/A N/A</v>
        <stp/>
        <stp>BDP|3921207376307008479</stp>
        <tr r="K788" s="4"/>
        <tr r="K788" s="2"/>
      </tp>
      <tp t="s">
        <v>#N/A N/A</v>
        <stp/>
        <stp>BDP|6202127725898956845</stp>
        <tr r="D704" s="4"/>
        <tr r="D704" s="2"/>
      </tp>
      <tp t="s">
        <v>#N/A N/A</v>
        <stp/>
        <stp>BDP|2129484136767062779</stp>
        <tr r="H910" s="4"/>
        <tr r="H910" s="2"/>
      </tp>
      <tp t="s">
        <v>#N/A N/A</v>
        <stp/>
        <stp>BDP|5958241401990549217</stp>
        <tr r="G997" s="4"/>
        <tr r="G997" s="2"/>
      </tp>
      <tp t="s">
        <v>#N/A N/A</v>
        <stp/>
        <stp>BDP|4015514833602853528</stp>
        <tr r="M950" s="4"/>
        <tr r="M950" s="2"/>
      </tp>
      <tp t="s">
        <v>#N/A N/A</v>
        <stp/>
        <stp>BDP|7454321815127287793</stp>
        <tr r="D378" s="4"/>
        <tr r="D378" s="2"/>
      </tp>
      <tp t="s">
        <v>#N/A N/A</v>
        <stp/>
        <stp>BDP|2229235840232817315</stp>
        <tr r="I1107" s="4"/>
        <tr r="I1107" s="2"/>
      </tp>
      <tp t="s">
        <v>#N/A N/A</v>
        <stp/>
        <stp>BDP|4105834499015165523</stp>
        <tr r="M1156" s="4"/>
        <tr r="M1156" s="2"/>
      </tp>
      <tp t="s">
        <v>#N/A N/A</v>
        <stp/>
        <stp>BDP|6692405158970739217</stp>
        <tr r="D529" s="4"/>
        <tr r="D529" s="2"/>
      </tp>
      <tp t="s">
        <v>#N/A N/A</v>
        <stp/>
        <stp>BDP|3560829601888715697</stp>
        <tr r="N449" s="4"/>
        <tr r="N449" s="2"/>
      </tp>
      <tp t="s">
        <v>#N/A N/A</v>
        <stp/>
        <stp>BDP|1896379975946028629</stp>
        <tr r="N351" s="4"/>
        <tr r="N351" s="2"/>
      </tp>
      <tp t="s">
        <v>#N/A N/A</v>
        <stp/>
        <stp>BDP|4662361641093811514</stp>
        <tr r="L310" s="4"/>
        <tr r="L310" s="2"/>
      </tp>
      <tp t="s">
        <v>#N/A N/A</v>
        <stp/>
        <stp>BDP|4342565212611640496</stp>
        <tr r="P1074" s="4"/>
        <tr r="P1074" s="2"/>
      </tp>
      <tp t="s">
        <v>#N/A N/A</v>
        <stp/>
        <stp>BDP|7481876139658487164</stp>
        <tr r="F681" s="4"/>
        <tr r="F681" s="2"/>
      </tp>
      <tp t="s">
        <v>#N/A N/A</v>
        <stp/>
        <stp>BDP|8267740422528942053</stp>
        <tr r="C114" s="4"/>
        <tr r="C114" s="2"/>
      </tp>
      <tp t="s">
        <v>#N/A N/A</v>
        <stp/>
        <stp>BDP|7229576865583041281</stp>
        <tr r="I118" s="4"/>
        <tr r="I118" s="2"/>
      </tp>
      <tp t="s">
        <v>#N/A N/A</v>
        <stp/>
        <stp>BDP|4866607244142013146</stp>
        <tr r="E1020" s="4"/>
        <tr r="E1020" s="2"/>
      </tp>
      <tp t="s">
        <v>#N/A N/A</v>
        <stp/>
        <stp>BDP|5623242803702034093</stp>
        <tr r="M393" s="4"/>
        <tr r="M393" s="2"/>
      </tp>
      <tp t="s">
        <v>#N/A N/A</v>
        <stp/>
        <stp>BDP|5357090426486702436</stp>
        <tr r="M1016" s="4"/>
        <tr r="M1016" s="2"/>
      </tp>
      <tp t="s">
        <v>#N/A N/A</v>
        <stp/>
        <stp>BDP|6741191830271181079</stp>
        <tr r="O18" s="4"/>
        <tr r="O18" s="2"/>
      </tp>
      <tp t="s">
        <v>#N/A N/A</v>
        <stp/>
        <stp>BDP|7101487170399951887</stp>
        <tr r="M626" s="4"/>
        <tr r="M626" s="2"/>
      </tp>
      <tp t="s">
        <v>#N/A N/A</v>
        <stp/>
        <stp>BDP|6909768045132380217</stp>
        <tr r="H126" s="4"/>
        <tr r="H126" s="2"/>
      </tp>
      <tp t="s">
        <v>#N/A N/A</v>
        <stp/>
        <stp>BDP|7828201580549192119</stp>
        <tr r="F1071" s="4"/>
        <tr r="F1071" s="2"/>
      </tp>
      <tp t="s">
        <v>#N/A N/A</v>
        <stp/>
        <stp>BDP|3989254870157474413</stp>
        <tr r="J779" s="4"/>
        <tr r="J779" s="2"/>
      </tp>
      <tp t="s">
        <v>#N/A N/A</v>
        <stp/>
        <stp>BDP|6524685723000679719</stp>
        <tr r="G787" s="4"/>
        <tr r="G787" s="2"/>
      </tp>
      <tp t="s">
        <v>#N/A N/A</v>
        <stp/>
        <stp>BDP|2543154748857329522</stp>
        <tr r="F1152" s="4"/>
        <tr r="F1152" s="2"/>
      </tp>
      <tp t="s">
        <v>#N/A N/A</v>
        <stp/>
        <stp>BDP|5713368209533027015</stp>
        <tr r="C256" s="4"/>
        <tr r="C256" s="2"/>
      </tp>
      <tp t="s">
        <v>#N/A N/A</v>
        <stp/>
        <stp>BDP|4040802995400405088</stp>
        <tr r="C846" s="4"/>
        <tr r="C846" s="2"/>
      </tp>
      <tp t="s">
        <v>#N/A N/A</v>
        <stp/>
        <stp>BDP|3426550436839689988</stp>
        <tr r="C1065" s="4"/>
        <tr r="C1065" s="2"/>
      </tp>
      <tp t="s">
        <v>#N/A N/A</v>
        <stp/>
        <stp>BDP|1942909310704145813</stp>
        <tr r="F252" s="4"/>
        <tr r="F252" s="2"/>
      </tp>
      <tp t="s">
        <v>#N/A N/A</v>
        <stp/>
        <stp>BDP|7844100464520286576</stp>
        <tr r="Q38" s="4"/>
        <tr r="Q38" s="2"/>
      </tp>
      <tp t="s">
        <v>#N/A N/A</v>
        <stp/>
        <stp>BDP|4760469409393138600</stp>
        <tr r="P1017" s="4"/>
        <tr r="P1017" s="2"/>
      </tp>
      <tp t="s">
        <v>#N/A N/A</v>
        <stp/>
        <stp>BDP|3248959310697821966</stp>
        <tr r="P87" s="4"/>
        <tr r="P87" s="2"/>
      </tp>
      <tp t="s">
        <v>#N/A N/A</v>
        <stp/>
        <stp>BDP|3327044978120582131</stp>
        <tr r="K84" s="4"/>
        <tr r="K84" s="2"/>
      </tp>
      <tp t="s">
        <v>#N/A N/A</v>
        <stp/>
        <stp>BDP|7053363741956797397</stp>
        <tr r="N298" s="4"/>
        <tr r="N298" s="2"/>
      </tp>
      <tp t="s">
        <v>#N/A N/A</v>
        <stp/>
        <stp>BDP|3582404710816454580</stp>
        <tr r="M1009" s="4"/>
        <tr r="M1009" s="2"/>
      </tp>
      <tp t="s">
        <v>#N/A N/A</v>
        <stp/>
        <stp>BDP|7976293008769252937</stp>
        <tr r="O380" s="4"/>
        <tr r="O380" s="2"/>
      </tp>
      <tp t="s">
        <v>#N/A N/A</v>
        <stp/>
        <stp>BDP|9020335841229274293</stp>
        <tr r="O548" s="4"/>
        <tr r="O548" s="2"/>
      </tp>
      <tp t="s">
        <v>#N/A N/A</v>
        <stp/>
        <stp>BDP|3629891546243731973</stp>
        <tr r="E1057" s="4"/>
        <tr r="E1057" s="2"/>
      </tp>
      <tp t="s">
        <v>#N/A N/A</v>
        <stp/>
        <stp>BDP|4468316865743905707</stp>
        <tr r="N1109" s="4"/>
        <tr r="N1109" s="2"/>
      </tp>
      <tp t="s">
        <v>#N/A N/A</v>
        <stp/>
        <stp>BDP|1820024318124239194</stp>
        <tr r="J83" s="4"/>
        <tr r="J83" s="2"/>
      </tp>
      <tp t="s">
        <v>#N/A N/A</v>
        <stp/>
        <stp>BDP|7311730398604803894</stp>
        <tr r="O255" s="4"/>
        <tr r="O255" s="2"/>
      </tp>
      <tp t="s">
        <v>#N/A N/A</v>
        <stp/>
        <stp>BDP|5972316656132665414</stp>
        <tr r="F887" s="4"/>
        <tr r="F887" s="2"/>
      </tp>
      <tp t="s">
        <v>#N/A N/A</v>
        <stp/>
        <stp>BDP|1948576327701864281</stp>
        <tr r="P805" s="4"/>
        <tr r="P805" s="2"/>
      </tp>
      <tp t="s">
        <v>#N/A N/A</v>
        <stp/>
        <stp>BDP|7923246683360677815</stp>
        <tr r="G433" s="4"/>
        <tr r="G433" s="2"/>
      </tp>
      <tp t="s">
        <v>#N/A N/A</v>
        <stp/>
        <stp>BDP|6672851621549942022</stp>
        <tr r="E760" s="4"/>
        <tr r="E760" s="2"/>
      </tp>
      <tp t="s">
        <v>#N/A N/A</v>
        <stp/>
        <stp>BDP|7875165287032246923</stp>
        <tr r="K568" s="4"/>
        <tr r="K568" s="2"/>
      </tp>
      <tp t="s">
        <v>#N/A N/A</v>
        <stp/>
        <stp>BDP|6757450670687247792</stp>
        <tr r="P428" s="4"/>
        <tr r="P428" s="2"/>
      </tp>
      <tp t="s">
        <v>#N/A N/A</v>
        <stp/>
        <stp>BDP|6616575054753544090</stp>
        <tr r="G534" s="4"/>
        <tr r="G534" s="2"/>
      </tp>
      <tp t="s">
        <v>#N/A N/A</v>
        <stp/>
        <stp>BDP|3667980708258925761</stp>
        <tr r="G357" s="4"/>
        <tr r="G357" s="2"/>
      </tp>
      <tp t="s">
        <v>#N/A N/A</v>
        <stp/>
        <stp>BDP|5620384246695364221</stp>
        <tr r="K51" s="4"/>
        <tr r="K51" s="2"/>
      </tp>
      <tp t="s">
        <v>#N/A N/A</v>
        <stp/>
        <stp>BDP|3073106777020619086</stp>
        <tr r="C787" s="4"/>
        <tr r="C787" s="2"/>
      </tp>
      <tp t="s">
        <v>#N/A N/A</v>
        <stp/>
        <stp>BDP|6575322793609924038</stp>
        <tr r="O412" s="4"/>
        <tr r="O412" s="2"/>
      </tp>
      <tp t="s">
        <v>#N/A N/A</v>
        <stp/>
        <stp>BDP|3753112426660807569</stp>
        <tr r="G281" s="4"/>
        <tr r="G281" s="2"/>
      </tp>
      <tp t="s">
        <v>#N/A N/A</v>
        <stp/>
        <stp>BDP|7238364899420393802</stp>
        <tr r="I988" s="4"/>
        <tr r="I988" s="2"/>
      </tp>
      <tp t="s">
        <v>#N/A N/A</v>
        <stp/>
        <stp>BDP|6827107166686190212</stp>
        <tr r="G522" s="4"/>
        <tr r="G522" s="2"/>
      </tp>
      <tp t="s">
        <v>#N/A N/A</v>
        <stp/>
        <stp>BDP|3995279559897853615</stp>
        <tr r="H824" s="4"/>
        <tr r="H824" s="2"/>
      </tp>
      <tp t="s">
        <v>#N/A N/A</v>
        <stp/>
        <stp>BDP|8067493288979756882</stp>
        <tr r="L664" s="4"/>
        <tr r="L664" s="2"/>
      </tp>
      <tp t="s">
        <v>#N/A N/A</v>
        <stp/>
        <stp>BDP|8745473593762881253</stp>
        <tr r="N762" s="4"/>
        <tr r="N762" s="2"/>
      </tp>
      <tp t="s">
        <v>#N/A N/A</v>
        <stp/>
        <stp>BDP|8540236536318686482</stp>
        <tr r="Q1133" s="4"/>
        <tr r="Q1133" s="2"/>
      </tp>
      <tp t="s">
        <v>#N/A N/A</v>
        <stp/>
        <stp>BDP|2819558734751162063</stp>
        <tr r="J927" s="4"/>
        <tr r="J927" s="2"/>
      </tp>
      <tp t="s">
        <v>#N/A N/A</v>
        <stp/>
        <stp>BDP|9225383746899566275</stp>
        <tr r="L913" s="4"/>
        <tr r="L913" s="2"/>
      </tp>
      <tp t="s">
        <v>#N/A N/A</v>
        <stp/>
        <stp>BDP|2272096279239885946</stp>
        <tr r="E1143" s="4"/>
        <tr r="E1143" s="2"/>
      </tp>
      <tp t="s">
        <v>#N/A N/A</v>
        <stp/>
        <stp>BDP|6771575626773998711</stp>
        <tr r="D925" s="4"/>
        <tr r="D925" s="2"/>
      </tp>
      <tp t="s">
        <v>#N/A N/A</v>
        <stp/>
        <stp>BDP|8010290452633394962</stp>
        <tr r="K164" s="4"/>
        <tr r="K164" s="2"/>
      </tp>
      <tp t="s">
        <v>#N/A N/A</v>
        <stp/>
        <stp>BDP|6863709901600306446</stp>
        <tr r="N435" s="4"/>
        <tr r="N435" s="2"/>
      </tp>
      <tp t="s">
        <v>#N/A N/A</v>
        <stp/>
        <stp>BDP|6039729458811151058</stp>
        <tr r="O185" s="4"/>
        <tr r="O185" s="2"/>
      </tp>
      <tp t="s">
        <v>#N/A N/A</v>
        <stp/>
        <stp>BDP|2741230115782953669</stp>
        <tr r="O877" s="4"/>
        <tr r="O877" s="2"/>
      </tp>
      <tp t="s">
        <v>#N/A N/A</v>
        <stp/>
        <stp>BDP|2642228618423492760</stp>
        <tr r="E377" s="4"/>
        <tr r="E377" s="2"/>
      </tp>
      <tp t="s">
        <v>#N/A N/A</v>
        <stp/>
        <stp>BDP|3387039068747777710</stp>
        <tr r="Q373" s="4"/>
        <tr r="Q373" s="2"/>
      </tp>
      <tp t="s">
        <v>#N/A N/A</v>
        <stp/>
        <stp>BDP|8407383360809790153</stp>
        <tr r="Q958" s="4"/>
        <tr r="Q958" s="2"/>
      </tp>
      <tp t="s">
        <v>#N/A N/A</v>
        <stp/>
        <stp>BDP|1242596490238580009</stp>
        <tr r="H584" s="4"/>
        <tr r="H584" s="2"/>
      </tp>
      <tp t="s">
        <v>#N/A N/A</v>
        <stp/>
        <stp>BDP|5578393837536276677</stp>
        <tr r="D588" s="4"/>
        <tr r="D588" s="2"/>
      </tp>
      <tp t="s">
        <v>#N/A N/A</v>
        <stp/>
        <stp>BDP|6271095325182541356</stp>
        <tr r="H369" s="4"/>
        <tr r="H369" s="2"/>
      </tp>
      <tp t="s">
        <v>#N/A N/A</v>
        <stp/>
        <stp>BDP|3303665519586199739</stp>
        <tr r="I416" s="4"/>
        <tr r="I416" s="2"/>
      </tp>
      <tp t="s">
        <v>#N/A N/A</v>
        <stp/>
        <stp>BDP|6369445858376011411</stp>
        <tr r="G1032" s="4"/>
        <tr r="G1032" s="2"/>
      </tp>
      <tp t="s">
        <v>#N/A N/A</v>
        <stp/>
        <stp>BDP|8954390383423482599</stp>
        <tr r="D751" s="4"/>
        <tr r="D751" s="2"/>
      </tp>
      <tp t="s">
        <v>#N/A N/A</v>
        <stp/>
        <stp>BDP|7827478114174699332</stp>
        <tr r="C178" s="4"/>
        <tr r="C178" s="2"/>
      </tp>
      <tp t="s">
        <v>#N/A N/A</v>
        <stp/>
        <stp>BDP|7047337851203545791</stp>
        <tr r="D641" s="4"/>
        <tr r="D641" s="2"/>
      </tp>
      <tp t="s">
        <v>#N/A N/A</v>
        <stp/>
        <stp>BDP|6199647039853660547</stp>
        <tr r="F498" s="4"/>
        <tr r="F498" s="2"/>
      </tp>
      <tp t="s">
        <v>#N/A N/A</v>
        <stp/>
        <stp>BDP|8709551118128632124</stp>
        <tr r="I837" s="4"/>
        <tr r="I837" s="2"/>
      </tp>
      <tp t="s">
        <v>#N/A N/A</v>
        <stp/>
        <stp>BDP|4669585750250204127</stp>
        <tr r="Q825" s="4"/>
        <tr r="Q825" s="2"/>
      </tp>
      <tp t="s">
        <v>#N/A N/A</v>
        <stp/>
        <stp>BDP|5840310016867254521</stp>
        <tr r="J223" s="4"/>
        <tr r="J223" s="2"/>
      </tp>
      <tp t="s">
        <v>#N/A N/A</v>
        <stp/>
        <stp>BDP|9846139691006552200</stp>
        <tr r="D283" s="4"/>
        <tr r="D283" s="2"/>
      </tp>
      <tp t="s">
        <v>#N/A N/A</v>
        <stp/>
        <stp>BDP|9707523048805634840</stp>
        <tr r="P558" s="4"/>
        <tr r="P558" s="2"/>
      </tp>
      <tp t="s">
        <v>#N/A N/A</v>
        <stp/>
        <stp>BDP|8968059597025330174</stp>
        <tr r="K772" s="4"/>
        <tr r="K772" s="2"/>
      </tp>
      <tp t="s">
        <v>#N/A N/A</v>
        <stp/>
        <stp>BDP|4475673390367497985</stp>
        <tr r="I409" s="4"/>
        <tr r="I409" s="2"/>
      </tp>
      <tp t="s">
        <v>#N/A N/A</v>
        <stp/>
        <stp>BDP|4892481459719458921</stp>
        <tr r="O4" s="4"/>
        <tr r="O4" s="2"/>
      </tp>
      <tp t="s">
        <v>#N/A N/A</v>
        <stp/>
        <stp>BDP|8121366269930674877</stp>
        <tr r="K200" s="4"/>
        <tr r="K200" s="2"/>
      </tp>
      <tp t="s">
        <v>#N/A N/A</v>
        <stp/>
        <stp>BDP|1514789641272141522</stp>
        <tr r="Q818" s="4"/>
        <tr r="Q818" s="2"/>
      </tp>
      <tp t="s">
        <v>#N/A N/A</v>
        <stp/>
        <stp>BDP|4655419358773659362</stp>
        <tr r="D189" s="4"/>
        <tr r="D189" s="2"/>
      </tp>
      <tp t="s">
        <v>#N/A N/A</v>
        <stp/>
        <stp>BDP|1076725223358798994</stp>
        <tr r="Q115" s="4"/>
        <tr r="Q115" s="2"/>
      </tp>
      <tp t="s">
        <v>#N/A N/A</v>
        <stp/>
        <stp>BDP|8962542297886681738</stp>
        <tr r="M1001" s="4"/>
        <tr r="M1001" s="2"/>
      </tp>
      <tp t="s">
        <v>#N/A N/A</v>
        <stp/>
        <stp>BDP|4962940396808635922</stp>
        <tr r="L269" s="4"/>
        <tr r="L269" s="2"/>
      </tp>
      <tp t="s">
        <v>#N/A N/A</v>
        <stp/>
        <stp>BDP|1391703207492895138</stp>
        <tr r="O860" s="4"/>
        <tr r="O860" s="2"/>
      </tp>
      <tp t="s">
        <v>#N/A N/A</v>
        <stp/>
        <stp>BDP|6708984642127697943</stp>
        <tr r="N1093" s="4"/>
        <tr r="N1093" s="2"/>
      </tp>
      <tp t="s">
        <v>#N/A N/A</v>
        <stp/>
        <stp>BDP|2364337669116582436</stp>
        <tr r="J704" s="4"/>
        <tr r="J704" s="2"/>
      </tp>
      <tp t="s">
        <v>#N/A N/A</v>
        <stp/>
        <stp>BDP|4088557593925113889</stp>
        <tr r="M243" s="4"/>
        <tr r="M243" s="2"/>
      </tp>
      <tp t="s">
        <v>#N/A N/A</v>
        <stp/>
        <stp>BDP|4262506527631931734</stp>
        <tr r="O289" s="4"/>
        <tr r="O289" s="2"/>
      </tp>
      <tp t="s">
        <v>#N/A N/A</v>
        <stp/>
        <stp>BDP|8815285089063712414</stp>
        <tr r="G390" s="4"/>
        <tr r="G390" s="2"/>
      </tp>
      <tp t="s">
        <v>#N/A N/A</v>
        <stp/>
        <stp>BDP|8209377041639366386</stp>
        <tr r="M83" s="4"/>
        <tr r="M83" s="2"/>
      </tp>
      <tp t="s">
        <v>#N/A N/A</v>
        <stp/>
        <stp>BDP|7538890990613128026</stp>
        <tr r="M375" s="4"/>
        <tr r="M375" s="2"/>
      </tp>
      <tp t="s">
        <v>#N/A N/A</v>
        <stp/>
        <stp>BDP|6447712946277973753</stp>
        <tr r="F1116" s="4"/>
        <tr r="F1116" s="2"/>
      </tp>
      <tp t="s">
        <v>#N/A N/A</v>
        <stp/>
        <stp>BDP|6308586046795415763</stp>
        <tr r="E40" s="4"/>
        <tr r="E40" s="2"/>
      </tp>
      <tp t="s">
        <v>#N/A N/A</v>
        <stp/>
        <stp>BDP|5257599731643508509</stp>
        <tr r="H469" s="4"/>
        <tr r="H469" s="2"/>
      </tp>
      <tp t="s">
        <v>#N/A N/A</v>
        <stp/>
        <stp>BDP|9597833139683762479</stp>
        <tr r="G324" s="4"/>
        <tr r="G324" s="2"/>
      </tp>
      <tp t="s">
        <v>#N/A N/A</v>
        <stp/>
        <stp>BDP|7438785600557431273</stp>
        <tr r="L117" s="4"/>
        <tr r="L117" s="2"/>
      </tp>
      <tp t="s">
        <v>#N/A N/A</v>
        <stp/>
        <stp>BDP|7838882388767572524</stp>
        <tr r="N1015" s="4"/>
        <tr r="N1015" s="2"/>
      </tp>
      <tp t="s">
        <v>#N/A N/A</v>
        <stp/>
        <stp>BDP|5352669675091716088</stp>
        <tr r="C953" s="4"/>
        <tr r="C953" s="2"/>
      </tp>
      <tp t="s">
        <v>#N/A N/A</v>
        <stp/>
        <stp>BDP|1377107470441961356</stp>
        <tr r="I880" s="4"/>
        <tr r="I880" s="2"/>
      </tp>
      <tp t="s">
        <v>#N/A N/A</v>
        <stp/>
        <stp>BDP|5604510797268605496</stp>
        <tr r="L1055" s="4"/>
        <tr r="L1055" s="2"/>
      </tp>
      <tp t="s">
        <v>#N/A N/A</v>
        <stp/>
        <stp>BDP|1983661910551707278</stp>
        <tr r="E670" s="4"/>
        <tr r="E670" s="2"/>
      </tp>
      <tp t="s">
        <v>#N/A N/A</v>
        <stp/>
        <stp>BDP|3620242753441879067</stp>
        <tr r="P313" s="4"/>
        <tr r="P313" s="2"/>
      </tp>
      <tp t="s">
        <v>#N/A N/A</v>
        <stp/>
        <stp>BDP|2767358488315187942</stp>
        <tr r="F1039" s="4"/>
        <tr r="F1039" s="2"/>
      </tp>
      <tp t="s">
        <v>#N/A N/A</v>
        <stp/>
        <stp>BDP|4037665269769214827</stp>
        <tr r="J535" s="4"/>
        <tr r="J535" s="2"/>
      </tp>
      <tp t="s">
        <v>#N/A N/A</v>
        <stp/>
        <stp>BDP|8977746250566546976</stp>
        <tr r="F50" s="4"/>
        <tr r="F50" s="2"/>
      </tp>
      <tp t="s">
        <v>#N/A N/A</v>
        <stp/>
        <stp>BDP|8299592788833923357</stp>
        <tr r="L745" s="4"/>
        <tr r="L745" s="2"/>
      </tp>
      <tp t="s">
        <v>#N/A N/A</v>
        <stp/>
        <stp>BDP|7568062118945163662</stp>
        <tr r="D1002" s="4"/>
        <tr r="D1002" s="2"/>
      </tp>
      <tp t="s">
        <v>#N/A N/A</v>
        <stp/>
        <stp>BDP|7300794861965109665</stp>
        <tr r="C583" s="4"/>
        <tr r="C583" s="2"/>
      </tp>
      <tp t="s">
        <v>#N/A N/A</v>
        <stp/>
        <stp>BDP|2270657938681651358</stp>
        <tr r="H913" s="4"/>
        <tr r="H913" s="2"/>
      </tp>
      <tp t="s">
        <v>#N/A N/A</v>
        <stp/>
        <stp>BDP|5986429291898660504</stp>
        <tr r="I338" s="4"/>
        <tr r="I338" s="2"/>
      </tp>
      <tp t="s">
        <v>#N/A N/A</v>
        <stp/>
        <stp>BDP|2792584462721540542</stp>
        <tr r="Q320" s="4"/>
        <tr r="Q320" s="2"/>
      </tp>
      <tp t="s">
        <v>#N/A N/A</v>
        <stp/>
        <stp>BDP|4440523919874175124</stp>
        <tr r="F674" s="4"/>
        <tr r="F674" s="2"/>
      </tp>
      <tp t="s">
        <v>#N/A N/A</v>
        <stp/>
        <stp>BDP|2861386656135284486</stp>
        <tr r="K695" s="4"/>
        <tr r="K695" s="2"/>
      </tp>
      <tp t="s">
        <v>#N/A N/A</v>
        <stp/>
        <stp>BDP|8580467609528444121</stp>
        <tr r="F482" s="4"/>
        <tr r="F482" s="2"/>
      </tp>
      <tp t="s">
        <v>#N/A N/A</v>
        <stp/>
        <stp>BDP|3246388832621418705</stp>
        <tr r="D1069" s="4"/>
        <tr r="D1069" s="2"/>
      </tp>
      <tp t="s">
        <v>#N/A N/A</v>
        <stp/>
        <stp>BDP|8478752533468874168</stp>
        <tr r="P72" s="4"/>
        <tr r="P72" s="2"/>
      </tp>
      <tp t="s">
        <v>#N/A N/A</v>
        <stp/>
        <stp>BDP|2785609610227366784</stp>
        <tr r="J925" s="4"/>
        <tr r="J925" s="2"/>
      </tp>
      <tp t="s">
        <v>#N/A N/A</v>
        <stp/>
        <stp>BDP|1671465691228587189</stp>
        <tr r="P989" s="4"/>
        <tr r="P989" s="2"/>
      </tp>
      <tp t="s">
        <v>#N/A N/A</v>
        <stp/>
        <stp>BDP|1758355669760444132</stp>
        <tr r="M172" s="4"/>
        <tr r="M172" s="2"/>
      </tp>
      <tp t="s">
        <v>#N/A N/A</v>
        <stp/>
        <stp>BDP|4773968753895614887</stp>
        <tr r="J431" s="4"/>
        <tr r="J431" s="2"/>
      </tp>
      <tp t="s">
        <v>#N/A N/A</v>
        <stp/>
        <stp>BDP|4629401688104154937</stp>
        <tr r="D941" s="4"/>
        <tr r="D941" s="2"/>
      </tp>
      <tp t="s">
        <v>#N/A N/A</v>
        <stp/>
        <stp>BDP|8878426751338435432</stp>
        <tr r="G1107" s="4"/>
        <tr r="G1107" s="2"/>
      </tp>
      <tp t="s">
        <v>#N/A N/A</v>
        <stp/>
        <stp>BDP|1067091033475775216</stp>
        <tr r="G657" s="4"/>
        <tr r="G657" s="2"/>
      </tp>
      <tp t="s">
        <v>#N/A N/A</v>
        <stp/>
        <stp>BDP|3015462720100942034</stp>
        <tr r="I744" s="4"/>
        <tr r="I744" s="2"/>
      </tp>
      <tp t="s">
        <v>#N/A N/A</v>
        <stp/>
        <stp>BDP|5922660555376103574</stp>
        <tr r="Q4" s="4"/>
        <tr r="Q4" s="2"/>
      </tp>
      <tp t="s">
        <v>#N/A N/A</v>
        <stp/>
        <stp>BDP|2919306426921445762</stp>
        <tr r="O657" s="4"/>
        <tr r="O657" s="2"/>
      </tp>
      <tp t="s">
        <v>#N/A N/A</v>
        <stp/>
        <stp>BDP|6808499675810915008</stp>
        <tr r="K259" s="4"/>
        <tr r="K259" s="2"/>
      </tp>
      <tp t="s">
        <v>#N/A N/A</v>
        <stp/>
        <stp>BDP|6600681394899411530</stp>
        <tr r="I133" s="4"/>
        <tr r="I133" s="2"/>
      </tp>
      <tp t="s">
        <v>#N/A N/A</v>
        <stp/>
        <stp>BDP|5129785079990527086</stp>
        <tr r="D150" s="4"/>
        <tr r="D150" s="2"/>
      </tp>
      <tp t="s">
        <v>#N/A N/A</v>
        <stp/>
        <stp>BDP|2744772909710090042</stp>
        <tr r="H128" s="4"/>
        <tr r="H128" s="2"/>
      </tp>
      <tp t="s">
        <v>#N/A N/A</v>
        <stp/>
        <stp>BDP|7001353388240390934</stp>
        <tr r="K974" s="4"/>
        <tr r="K974" s="2"/>
      </tp>
      <tp t="s">
        <v>#N/A N/A</v>
        <stp/>
        <stp>BDP|2557338479246630540</stp>
        <tr r="N691" s="4"/>
        <tr r="N691" s="2"/>
      </tp>
      <tp t="s">
        <v>#N/A N/A</v>
        <stp/>
        <stp>BDP|4869259711050841297</stp>
        <tr r="L844" s="4"/>
        <tr r="L844" s="2"/>
      </tp>
      <tp t="s">
        <v>#N/A N/A</v>
        <stp/>
        <stp>BDP|9990149786074180177</stp>
        <tr r="E92" s="4"/>
        <tr r="E92" s="2"/>
      </tp>
      <tp t="s">
        <v>#N/A N/A</v>
        <stp/>
        <stp>BDP|3247730589220380960</stp>
        <tr r="L651" s="4"/>
        <tr r="L651" s="2"/>
      </tp>
      <tp t="s">
        <v>#N/A N/A</v>
        <stp/>
        <stp>BDP|7104485825224012018</stp>
        <tr r="G808" s="4"/>
        <tr r="G808" s="2"/>
      </tp>
      <tp t="s">
        <v>#N/A N/A</v>
        <stp/>
        <stp>BDP|3259442310903822032</stp>
        <tr r="I502" s="4"/>
        <tr r="I502" s="2"/>
      </tp>
      <tp t="s">
        <v>#N/A N/A</v>
        <stp/>
        <stp>BDP|5666334426816997772</stp>
        <tr r="G1154" s="4"/>
        <tr r="G1154" s="2"/>
      </tp>
      <tp t="s">
        <v>#N/A N/A</v>
        <stp/>
        <stp>BDP|6120185852584441326</stp>
        <tr r="D144" s="4"/>
        <tr r="D144" s="2"/>
      </tp>
      <tp t="s">
        <v>#N/A N/A</v>
        <stp/>
        <stp>BDP|2654181053180822387</stp>
        <tr r="G495" s="4"/>
        <tr r="G495" s="2"/>
      </tp>
      <tp t="s">
        <v>#N/A N/A</v>
        <stp/>
        <stp>BDP|4107138105607388796</stp>
        <tr r="L1103" s="4"/>
        <tr r="L1103" s="2"/>
      </tp>
      <tp t="s">
        <v>#N/A N/A</v>
        <stp/>
        <stp>BDP|9214149872492083897</stp>
        <tr r="I198" s="4"/>
        <tr r="I198" s="2"/>
      </tp>
      <tp t="s">
        <v>#N/A N/A</v>
        <stp/>
        <stp>BDP|9413830751805288492</stp>
        <tr r="P972" s="4"/>
        <tr r="P972" s="2"/>
      </tp>
      <tp t="s">
        <v>#N/A N/A</v>
        <stp/>
        <stp>BDP|3703260128282467407</stp>
        <tr r="Q483" s="4"/>
        <tr r="Q483" s="2"/>
      </tp>
      <tp t="s">
        <v>#N/A N/A</v>
        <stp/>
        <stp>BDP|4456177200192870267</stp>
        <tr r="C243" s="4"/>
        <tr r="C243" s="2"/>
      </tp>
      <tp t="s">
        <v>#N/A N/A</v>
        <stp/>
        <stp>BDP|4369762109173616577</stp>
        <tr r="D373" s="4"/>
        <tr r="D373" s="2"/>
      </tp>
      <tp t="s">
        <v>#N/A N/A</v>
        <stp/>
        <stp>BDP|7881564267426294763</stp>
        <tr r="H467" s="4"/>
        <tr r="H467" s="2"/>
      </tp>
      <tp t="s">
        <v>#N/A N/A</v>
        <stp/>
        <stp>BDP|5129585373693254151</stp>
        <tr r="E871" s="4"/>
        <tr r="E871" s="2"/>
      </tp>
      <tp t="s">
        <v>#N/A N/A</v>
        <stp/>
        <stp>BDP|1915381277488236892</stp>
        <tr r="F355" s="4"/>
        <tr r="F355" s="2"/>
      </tp>
      <tp t="s">
        <v>#N/A N/A</v>
        <stp/>
        <stp>BDP|9558022349171566965</stp>
        <tr r="D666" s="4"/>
        <tr r="D666" s="2"/>
      </tp>
      <tp t="s">
        <v>#N/A N/A</v>
        <stp/>
        <stp>BDP|4697435078182699060</stp>
        <tr r="D340" s="4"/>
        <tr r="D340" s="2"/>
      </tp>
      <tp t="s">
        <v>#N/A N/A</v>
        <stp/>
        <stp>BDP|5063659049957911583</stp>
        <tr r="I31" s="4"/>
        <tr r="I31" s="2"/>
      </tp>
      <tp t="s">
        <v>#N/A N/A</v>
        <stp/>
        <stp>BDP|7354313113657450781</stp>
        <tr r="D191" s="4"/>
        <tr r="D191" s="2"/>
      </tp>
      <tp t="s">
        <v>#N/A N/A</v>
        <stp/>
        <stp>BDP|4437665808056029170</stp>
        <tr r="I659" s="4"/>
        <tr r="I659" s="2"/>
      </tp>
      <tp t="s">
        <v>#N/A N/A</v>
        <stp/>
        <stp>BDP|8915009626779027629</stp>
        <tr r="C259" s="4"/>
        <tr r="C259" s="2"/>
      </tp>
      <tp t="s">
        <v>#N/A N/A</v>
        <stp/>
        <stp>BDP|8960696463079809464</stp>
        <tr r="G320" s="4"/>
        <tr r="G320" s="2"/>
      </tp>
      <tp t="s">
        <v>#N/A N/A</v>
        <stp/>
        <stp>BDP|6478800037110979876</stp>
        <tr r="G271" s="4"/>
        <tr r="G271" s="2"/>
      </tp>
      <tp t="s">
        <v>#N/A N/A</v>
        <stp/>
        <stp>BDP|2628078569142545308</stp>
        <tr r="J981" s="4"/>
        <tr r="J981" s="2"/>
      </tp>
      <tp t="s">
        <v>#N/A N/A</v>
        <stp/>
        <stp>BDP|9639287013386727973</stp>
        <tr r="O881" s="4"/>
        <tr r="O881" s="2"/>
      </tp>
      <tp t="s">
        <v>#N/A N/A</v>
        <stp/>
        <stp>BDP|1594913834567905949</stp>
        <tr r="G1116" s="4"/>
        <tr r="G1116" s="2"/>
      </tp>
      <tp t="s">
        <v>#N/A N/A</v>
        <stp/>
        <stp>BDP|9424894046324197485</stp>
        <tr r="P924" s="4"/>
        <tr r="P924" s="2"/>
      </tp>
      <tp t="s">
        <v>#N/A N/A</v>
        <stp/>
        <stp>BDP|7111081683698060289</stp>
        <tr r="E950" s="4"/>
        <tr r="E950" s="2"/>
      </tp>
      <tp t="s">
        <v>#N/A N/A</v>
        <stp/>
        <stp>BDP|7931709166637861452</stp>
        <tr r="N1054" s="4"/>
        <tr r="N1054" s="2"/>
      </tp>
      <tp t="s">
        <v>#N/A N/A</v>
        <stp/>
        <stp>BDP|7288371561160154775</stp>
        <tr r="H122" s="4"/>
        <tr r="H122" s="2"/>
      </tp>
      <tp t="s">
        <v>#N/A N/A</v>
        <stp/>
        <stp>BDP|9172501085984145573</stp>
        <tr r="H746" s="4"/>
        <tr r="H746" s="2"/>
      </tp>
      <tp t="s">
        <v>#N/A N/A</v>
        <stp/>
        <stp>BDP|1536630140773484507</stp>
        <tr r="K642" s="4"/>
        <tr r="K642" s="2"/>
      </tp>
      <tp t="s">
        <v>#N/A N/A</v>
        <stp/>
        <stp>BDP|7353149000675263677</stp>
        <tr r="I187" s="4"/>
        <tr r="I187" s="2"/>
      </tp>
      <tp t="s">
        <v>#N/A N/A</v>
        <stp/>
        <stp>BDP|5953398440745490269</stp>
        <tr r="G626" s="4"/>
        <tr r="G626" s="2"/>
      </tp>
      <tp t="s">
        <v>#N/A N/A</v>
        <stp/>
        <stp>BDP|4280308012997079423</stp>
        <tr r="G1060" s="4"/>
        <tr r="G1060" s="2"/>
      </tp>
      <tp t="s">
        <v>#N/A N/A</v>
        <stp/>
        <stp>BDP|1436103401297763209</stp>
        <tr r="D726" s="4"/>
        <tr r="D726" s="2"/>
      </tp>
      <tp t="s">
        <v>#N/A N/A</v>
        <stp/>
        <stp>BDP|5246075337531886280</stp>
        <tr r="C485" s="4"/>
        <tr r="C485" s="2"/>
      </tp>
      <tp t="s">
        <v>#N/A N/A</v>
        <stp/>
        <stp>BDP|1876560760947854047</stp>
        <tr r="E289" s="4"/>
        <tr r="E289" s="2"/>
      </tp>
      <tp t="s">
        <v>#N/A N/A</v>
        <stp/>
        <stp>BDP|5898793954863675119</stp>
        <tr r="J485" s="4"/>
        <tr r="J485" s="2"/>
      </tp>
      <tp t="s">
        <v>#N/A N/A</v>
        <stp/>
        <stp>BDP|5762405228487925149</stp>
        <tr r="L224" s="4"/>
        <tr r="L224" s="2"/>
      </tp>
      <tp t="s">
        <v>#N/A N/A</v>
        <stp/>
        <stp>BDP|6853678283169611482</stp>
        <tr r="E864" s="4"/>
        <tr r="E864" s="2"/>
      </tp>
      <tp t="s">
        <v>#N/A N/A</v>
        <stp/>
        <stp>BDP|3348889384551930744</stp>
        <tr r="D353" s="4"/>
        <tr r="D353" s="2"/>
      </tp>
      <tp t="s">
        <v>#N/A N/A</v>
        <stp/>
        <stp>BDP|5080171945767453245</stp>
        <tr r="G384" s="4"/>
        <tr r="G384" s="2"/>
      </tp>
      <tp t="s">
        <v>#N/A N/A</v>
        <stp/>
        <stp>BDP|2216776887878353034</stp>
        <tr r="P459" s="4"/>
        <tr r="P459" s="2"/>
      </tp>
      <tp t="s">
        <v>#N/A N/A</v>
        <stp/>
        <stp>BDP|2228595729063492340</stp>
        <tr r="G182" s="4"/>
        <tr r="G182" s="2"/>
      </tp>
      <tp t="s">
        <v>#N/A N/A</v>
        <stp/>
        <stp>BDP|4270757042077242555</stp>
        <tr r="K746" s="4"/>
        <tr r="K746" s="2"/>
      </tp>
      <tp t="s">
        <v>#N/A N/A</v>
        <stp/>
        <stp>BDP|4670264860057342217</stp>
        <tr r="P39" s="4"/>
        <tr r="P39" s="2"/>
      </tp>
      <tp t="s">
        <v>#N/A N/A</v>
        <stp/>
        <stp>BDP|9040235316756162963</stp>
        <tr r="E75" s="4"/>
        <tr r="E75" s="2"/>
      </tp>
      <tp t="s">
        <v>#N/A N/A</v>
        <stp/>
        <stp>BDP|2957596164783319756</stp>
        <tr r="J839" s="4"/>
        <tr r="J839" s="2"/>
      </tp>
      <tp t="s">
        <v>#N/A N/A</v>
        <stp/>
        <stp>BDP|9960096309474243893</stp>
        <tr r="D745" s="4"/>
        <tr r="D745" s="2"/>
      </tp>
      <tp t="s">
        <v>#N/A N/A</v>
        <stp/>
        <stp>BDP|2436723917181066034</stp>
        <tr r="J10" s="4"/>
        <tr r="J10" s="2"/>
      </tp>
      <tp t="s">
        <v>#N/A N/A</v>
        <stp/>
        <stp>BDP|4525701763540555011</stp>
        <tr r="G798" s="4"/>
        <tr r="G798" s="2"/>
      </tp>
      <tp t="s">
        <v>#N/A N/A</v>
        <stp/>
        <stp>BDP|1262588427504719788</stp>
        <tr r="G332" s="4"/>
        <tr r="G332" s="2"/>
      </tp>
      <tp t="s">
        <v>#N/A N/A</v>
        <stp/>
        <stp>BDP|5418508196714380834</stp>
        <tr r="G707" s="4"/>
        <tr r="G707" s="2"/>
      </tp>
      <tp t="s">
        <v>#N/A N/A</v>
        <stp/>
        <stp>BDP|2061907409248206696</stp>
        <tr r="K423" s="4"/>
        <tr r="K423" s="2"/>
      </tp>
      <tp t="s">
        <v>#N/A N/A</v>
        <stp/>
        <stp>BDP|4064426233055244311</stp>
        <tr r="I858" s="4"/>
        <tr r="I858" s="2"/>
      </tp>
      <tp t="s">
        <v>#N/A N/A</v>
        <stp/>
        <stp>BDP|2415435759660936654</stp>
        <tr r="E757" s="4"/>
        <tr r="E757" s="2"/>
      </tp>
      <tp t="s">
        <v>#N/A N/A</v>
        <stp/>
        <stp>BDP|3557632260604020247</stp>
        <tr r="E709" s="4"/>
        <tr r="E709" s="2"/>
      </tp>
      <tp t="s">
        <v>#N/A N/A</v>
        <stp/>
        <stp>BDP|7428224914576216726</stp>
        <tr r="G827" s="4"/>
        <tr r="G827" s="2"/>
      </tp>
      <tp t="s">
        <v>#N/A N/A</v>
        <stp/>
        <stp>BDP|7776363696000510801</stp>
        <tr r="D1156" s="4"/>
        <tr r="D1156" s="2"/>
      </tp>
      <tp t="s">
        <v>#N/A N/A</v>
        <stp/>
        <stp>BDP|6876563864774847403</stp>
        <tr r="O225" s="4"/>
        <tr r="O225" s="2"/>
      </tp>
      <tp t="s">
        <v>#N/A N/A</v>
        <stp/>
        <stp>BDP|3675484810840486387</stp>
        <tr r="C924" s="4"/>
        <tr r="C924" s="2"/>
      </tp>
      <tp t="s">
        <v>#N/A N/A</v>
        <stp/>
        <stp>BDP|9515236093302258556</stp>
        <tr r="F106" s="4"/>
        <tr r="F106" s="2"/>
      </tp>
      <tp t="s">
        <v>#N/A N/A</v>
        <stp/>
        <stp>BDP|7777400106607238115</stp>
        <tr r="K6" s="4"/>
        <tr r="K6" s="2"/>
      </tp>
      <tp t="s">
        <v>#N/A N/A</v>
        <stp/>
        <stp>BDP|3921786307780652121</stp>
        <tr r="Q559" s="4"/>
        <tr r="Q559" s="2"/>
      </tp>
      <tp t="s">
        <v>#N/A N/A</v>
        <stp/>
        <stp>BDP|1376559764835269227</stp>
        <tr r="M1143" s="4"/>
        <tr r="M1143" s="2"/>
      </tp>
      <tp t="s">
        <v>#N/A N/A</v>
        <stp/>
        <stp>BDP|6203470059434824660</stp>
        <tr r="J262" s="4"/>
        <tr r="J262" s="2"/>
      </tp>
      <tp t="s">
        <v>#N/A N/A</v>
        <stp/>
        <stp>BDP|8286036316855351965</stp>
        <tr r="N1145" s="4"/>
        <tr r="N1145" s="2"/>
      </tp>
      <tp t="s">
        <v>#N/A N/A</v>
        <stp/>
        <stp>BDP|3080249494354538977</stp>
        <tr r="L205" s="4"/>
        <tr r="L205" s="2"/>
      </tp>
      <tp t="s">
        <v>#N/A N/A</v>
        <stp/>
        <stp>BDP|3021128652202711041</stp>
        <tr r="H649" s="4"/>
        <tr r="H649" s="2"/>
      </tp>
      <tp t="s">
        <v>#N/A N/A</v>
        <stp/>
        <stp>BDP|1012871837919101621</stp>
        <tr r="P59" s="4"/>
        <tr r="P59" s="2"/>
      </tp>
      <tp t="s">
        <v>#N/A N/A</v>
        <stp/>
        <stp>BDP|7559442864816242640</stp>
        <tr r="C704" s="4"/>
        <tr r="C704" s="2"/>
      </tp>
      <tp t="s">
        <v>#N/A N/A</v>
        <stp/>
        <stp>BDP|1564321331782783623</stp>
        <tr r="J423" s="4"/>
        <tr r="J423" s="2"/>
      </tp>
      <tp t="s">
        <v>#N/A N/A</v>
        <stp/>
        <stp>BDP|4816104922845962700</stp>
        <tr r="C131" s="4"/>
        <tr r="C131" s="2"/>
      </tp>
      <tp t="s">
        <v>#N/A N/A</v>
        <stp/>
        <stp>BDP|4891032933224377684</stp>
        <tr r="F296" s="4"/>
        <tr r="F296" s="2"/>
      </tp>
      <tp t="s">
        <v>#N/A N/A</v>
        <stp/>
        <stp>BDP|3304025233910682579</stp>
        <tr r="I311" s="4"/>
        <tr r="I311" s="2"/>
      </tp>
      <tp t="s">
        <v>#N/A N/A</v>
        <stp/>
        <stp>BDP|5555016971072665508</stp>
        <tr r="P385" s="4"/>
        <tr r="P385" s="2"/>
      </tp>
      <tp t="s">
        <v>#N/A N/A</v>
        <stp/>
        <stp>BDP|2721304969154495693</stp>
        <tr r="N410" s="4"/>
        <tr r="N410" s="2"/>
      </tp>
      <tp t="s">
        <v>#N/A N/A</v>
        <stp/>
        <stp>BDP|1724013361422706039</stp>
        <tr r="P478" s="4"/>
        <tr r="P478" s="2"/>
      </tp>
      <tp t="s">
        <v>#N/A N/A</v>
        <stp/>
        <stp>BDP|9017389823589012482</stp>
        <tr r="C1123" s="4"/>
        <tr r="C1123" s="2"/>
      </tp>
      <tp t="s">
        <v>#N/A N/A</v>
        <stp/>
        <stp>BDP|2919539727573925371</stp>
        <tr r="F906" s="4"/>
        <tr r="F906" s="2"/>
      </tp>
      <tp t="s">
        <v>#N/A N/A</v>
        <stp/>
        <stp>BDP|7624628672283023054</stp>
        <tr r="L879" s="4"/>
        <tr r="L879" s="2"/>
      </tp>
      <tp t="s">
        <v>#N/A N/A</v>
        <stp/>
        <stp>BDP|1493551334844610600</stp>
        <tr r="P50" s="4"/>
        <tr r="P50" s="2"/>
      </tp>
      <tp t="s">
        <v>#N/A N/A</v>
        <stp/>
        <stp>BDP|7251834733229000012</stp>
        <tr r="E1038" s="4"/>
        <tr r="E1038" s="2"/>
      </tp>
      <tp t="s">
        <v>#N/A N/A</v>
        <stp/>
        <stp>BDP|3442331043279649812</stp>
        <tr r="N453" s="4"/>
        <tr r="N453" s="2"/>
      </tp>
      <tp t="s">
        <v>#N/A N/A</v>
        <stp/>
        <stp>BDP|5120707511187021136</stp>
        <tr r="D70" s="4"/>
        <tr r="D70" s="2"/>
      </tp>
      <tp t="s">
        <v>#N/A N/A</v>
        <stp/>
        <stp>BDP|3236347655113238326</stp>
        <tr r="F508" s="4"/>
        <tr r="F508" s="2"/>
      </tp>
      <tp t="s">
        <v>#N/A N/A</v>
        <stp/>
        <stp>BDP|8008331685583023555</stp>
        <tr r="N41" s="4"/>
        <tr r="N41" s="2"/>
      </tp>
      <tp t="s">
        <v>#N/A N/A</v>
        <stp/>
        <stp>BDP|5894249122971831159</stp>
        <tr r="G272" s="4"/>
        <tr r="G272" s="2"/>
      </tp>
      <tp t="s">
        <v>#N/A N/A</v>
        <stp/>
        <stp>BDP|6068743528337800175</stp>
        <tr r="P1139" s="4"/>
        <tr r="P1139" s="2"/>
      </tp>
      <tp t="s">
        <v>#N/A N/A</v>
        <stp/>
        <stp>BDP|9104794606339976242</stp>
        <tr r="N267" s="4"/>
        <tr r="N267" s="2"/>
      </tp>
      <tp t="s">
        <v>#N/A N/A</v>
        <stp/>
        <stp>BDP|1245789251766191091</stp>
        <tr r="E682" s="4"/>
        <tr r="E682" s="2"/>
      </tp>
      <tp t="s">
        <v>#N/A N/A</v>
        <stp/>
        <stp>BDP|5942609930525284082</stp>
        <tr r="L373" s="4"/>
        <tr r="L373" s="2"/>
      </tp>
      <tp t="s">
        <v>#N/A N/A</v>
        <stp/>
        <stp>BDP|7075874450526248960</stp>
        <tr r="L8" s="4"/>
        <tr r="L8" s="2"/>
      </tp>
      <tp t="s">
        <v>#N/A N/A</v>
        <stp/>
        <stp>BDP|3459105454233232115</stp>
        <tr r="Q869" s="4"/>
        <tr r="Q869" s="2"/>
      </tp>
      <tp t="s">
        <v>#N/A N/A</v>
        <stp/>
        <stp>BDP|4209459467762437179</stp>
        <tr r="I310" s="4"/>
        <tr r="I310" s="2"/>
      </tp>
      <tp t="s">
        <v>#N/A N/A</v>
        <stp/>
        <stp>BDP|7769837699550855365</stp>
        <tr r="M753" s="4"/>
        <tr r="M753" s="2"/>
      </tp>
      <tp t="s">
        <v>#N/A N/A</v>
        <stp/>
        <stp>BDP|4230538131843720446</stp>
        <tr r="D142" s="4"/>
        <tr r="D142" s="2"/>
      </tp>
      <tp t="s">
        <v>#N/A N/A</v>
        <stp/>
        <stp>BDP|9044092145229957166</stp>
        <tr r="K768" s="4"/>
        <tr r="K768" s="2"/>
      </tp>
      <tp t="s">
        <v>#N/A N/A</v>
        <stp/>
        <stp>BDP|1245100934600322667</stp>
        <tr r="E838" s="4"/>
        <tr r="E838" s="2"/>
      </tp>
      <tp t="s">
        <v>#N/A N/A</v>
        <stp/>
        <stp>BDP|6095607064881633212</stp>
        <tr r="F126" s="4"/>
        <tr r="F126" s="2"/>
      </tp>
      <tp t="s">
        <v>#N/A N/A</v>
        <stp/>
        <stp>BDP|6375227053073307726</stp>
        <tr r="H879" s="4"/>
        <tr r="H879" s="2"/>
      </tp>
      <tp t="s">
        <v>#N/A N/A</v>
        <stp/>
        <stp>BDP|9491114215439267519</stp>
        <tr r="H714" s="4"/>
        <tr r="H714" s="2"/>
      </tp>
      <tp t="s">
        <v>#N/A N/A</v>
        <stp/>
        <stp>BDP|2510489617280944208</stp>
        <tr r="Q586" s="4"/>
        <tr r="Q586" s="2"/>
      </tp>
      <tp t="s">
        <v>#N/A N/A</v>
        <stp/>
        <stp>BDP|6379584164676883674</stp>
        <tr r="D981" s="4"/>
        <tr r="D981" s="2"/>
      </tp>
      <tp t="s">
        <v>#N/A N/A</v>
        <stp/>
        <stp>BDP|5198327174544012073</stp>
        <tr r="D1019" s="4"/>
        <tr r="D1019" s="2"/>
      </tp>
      <tp t="s">
        <v>#N/A N/A</v>
        <stp/>
        <stp>BDP|2822379618655145061</stp>
        <tr r="L663" s="4"/>
        <tr r="L663" s="2"/>
      </tp>
      <tp t="s">
        <v>#N/A N/A</v>
        <stp/>
        <stp>BDP|1893582281159274035</stp>
        <tr r="E159" s="4"/>
        <tr r="E159" s="2"/>
      </tp>
      <tp t="s">
        <v>#N/A N/A</v>
        <stp/>
        <stp>BDP|5296053157803029608</stp>
        <tr r="N1011" s="4"/>
        <tr r="N1011" s="2"/>
      </tp>
      <tp t="s">
        <v>#N/A N/A</v>
        <stp/>
        <stp>BDP|7617041810551295204</stp>
        <tr r="F687" s="4"/>
        <tr r="F687" s="2"/>
      </tp>
      <tp t="s">
        <v>#N/A N/A</v>
        <stp/>
        <stp>BDP|3708829451039225263</stp>
        <tr r="K744" s="4"/>
        <tr r="K744" s="2"/>
      </tp>
      <tp t="s">
        <v>#N/A N/A</v>
        <stp/>
        <stp>BDP|4390550661815531729</stp>
        <tr r="D798" s="4"/>
        <tr r="D798" s="2"/>
      </tp>
      <tp t="s">
        <v>#N/A N/A</v>
        <stp/>
        <stp>BDP|8616714336509995082</stp>
        <tr r="G237" s="4"/>
        <tr r="G237" s="2"/>
      </tp>
      <tp t="s">
        <v>#N/A N/A</v>
        <stp/>
        <stp>BDP|8591201169719846041</stp>
        <tr r="K1041" s="4"/>
        <tr r="K1041" s="2"/>
      </tp>
      <tp t="s">
        <v>#N/A N/A</v>
        <stp/>
        <stp>BDP|9381096399105430076</stp>
        <tr r="O1005" s="4"/>
        <tr r="O1005" s="2"/>
      </tp>
      <tp t="s">
        <v>#N/A N/A</v>
        <stp/>
        <stp>BDP|8675161393793387603</stp>
        <tr r="I984" s="4"/>
        <tr r="I984" s="2"/>
      </tp>
      <tp t="s">
        <v>#N/A N/A</v>
        <stp/>
        <stp>BDP|7421864141788291612</stp>
        <tr r="O383" s="4"/>
        <tr r="O383" s="2"/>
      </tp>
      <tp t="s">
        <v>#N/A N/A</v>
        <stp/>
        <stp>BDP|6380121036427102660</stp>
        <tr r="E456" s="4"/>
        <tr r="E456" s="2"/>
      </tp>
      <tp t="s">
        <v>#N/A N/A</v>
        <stp/>
        <stp>BDP|8086225480582639546</stp>
        <tr r="K658" s="4"/>
        <tr r="K658" s="2"/>
      </tp>
      <tp t="s">
        <v>#N/A N/A</v>
        <stp/>
        <stp>BDP|6879257573193941579</stp>
        <tr r="P254" s="4"/>
        <tr r="P254" s="2"/>
      </tp>
      <tp t="s">
        <v>#N/A N/A</v>
        <stp/>
        <stp>BDP|3996753336957969539</stp>
        <tr r="C286" s="4"/>
        <tr r="C286" s="2"/>
      </tp>
      <tp t="s">
        <v>#N/A N/A</v>
        <stp/>
        <stp>BDP|6778112510784740719</stp>
        <tr r="C679" s="4"/>
        <tr r="C679" s="2"/>
      </tp>
      <tp t="s">
        <v>#N/A N/A</v>
        <stp/>
        <stp>BDP|3987192340796550557</stp>
        <tr r="F370" s="4"/>
        <tr r="F370" s="2"/>
      </tp>
      <tp t="s">
        <v>#N/A N/A</v>
        <stp/>
        <stp>BDP|4324490198838379412</stp>
        <tr r="J1081" s="4"/>
        <tr r="J1081" s="2"/>
      </tp>
      <tp t="s">
        <v>#N/A N/A</v>
        <stp/>
        <stp>BDP|4605303664645752151</stp>
        <tr r="O674" s="4"/>
        <tr r="O674" s="2"/>
      </tp>
      <tp t="s">
        <v>#N/A N/A</v>
        <stp/>
        <stp>BDP|5475233106144946680</stp>
        <tr r="F520" s="4"/>
        <tr r="F520" s="2"/>
      </tp>
      <tp t="s">
        <v>#N/A N/A</v>
        <stp/>
        <stp>BDP|6755384977767078080</stp>
        <tr r="G491" s="4"/>
        <tr r="G491" s="2"/>
      </tp>
      <tp t="s">
        <v>#N/A N/A</v>
        <stp/>
        <stp>BDP|2813913000547017996</stp>
        <tr r="H1140" s="4"/>
        <tr r="H1140" s="2"/>
      </tp>
      <tp t="s">
        <v>#N/A N/A</v>
        <stp/>
        <stp>BDP|3443152757515057765</stp>
        <tr r="O78" s="4"/>
        <tr r="O78" s="2"/>
      </tp>
      <tp t="s">
        <v>#N/A N/A</v>
        <stp/>
        <stp>BDP|9547955567244612710</stp>
        <tr r="L204" s="4"/>
        <tr r="L204" s="2"/>
      </tp>
      <tp t="s">
        <v>#N/A N/A</v>
        <stp/>
        <stp>BDP|7850397160096770167</stp>
        <tr r="L198" s="4"/>
        <tr r="L198" s="2"/>
      </tp>
      <tp t="s">
        <v>#N/A N/A</v>
        <stp/>
        <stp>BDP|1803744561401445493</stp>
        <tr r="N997" s="4"/>
        <tr r="N997" s="2"/>
      </tp>
      <tp t="s">
        <v>#N/A N/A</v>
        <stp/>
        <stp>BDP|2514754547571355542</stp>
        <tr r="J155" s="4"/>
        <tr r="J155" s="2"/>
      </tp>
      <tp t="s">
        <v>#N/A N/A</v>
        <stp/>
        <stp>BDP|1782980153431821948</stp>
        <tr r="L387" s="4"/>
        <tr r="L387" s="2"/>
      </tp>
      <tp t="s">
        <v>#N/A N/A</v>
        <stp/>
        <stp>BDP|8441536294262179321</stp>
        <tr r="H847" s="4"/>
        <tr r="H847" s="2"/>
      </tp>
      <tp t="s">
        <v>#N/A N/A</v>
        <stp/>
        <stp>BDP|5300646665695172531</stp>
        <tr r="G684" s="4"/>
        <tr r="G684" s="2"/>
      </tp>
      <tp t="s">
        <v>#N/A N/A</v>
        <stp/>
        <stp>BDP|8249035929897074888</stp>
        <tr r="F464" s="4"/>
        <tr r="F464" s="2"/>
      </tp>
      <tp t="s">
        <v>#N/A N/A</v>
        <stp/>
        <stp>BDP|3832174914642215496</stp>
        <tr r="Q14" s="4"/>
        <tr r="Q14" s="2"/>
      </tp>
      <tp t="s">
        <v>#N/A N/A</v>
        <stp/>
        <stp>BDP|3233603431766794557</stp>
        <tr r="K641" s="4"/>
        <tr r="K641" s="2"/>
      </tp>
      <tp t="s">
        <v>#N/A N/A</v>
        <stp/>
        <stp>BDP|3452958864258228164</stp>
        <tr r="D873" s="4"/>
        <tr r="D873" s="2"/>
      </tp>
      <tp t="s">
        <v>#N/A N/A</v>
        <stp/>
        <stp>BDP|4099911922732223804</stp>
        <tr r="O202" s="4"/>
        <tr r="O202" s="2"/>
      </tp>
      <tp t="s">
        <v>#N/A N/A</v>
        <stp/>
        <stp>BDP|8993046287574943126</stp>
        <tr r="J188" s="4"/>
        <tr r="J188" s="2"/>
      </tp>
      <tp t="s">
        <v>#N/A N/A</v>
        <stp/>
        <stp>BDP|6422444154807725524</stp>
        <tr r="E984" s="4"/>
        <tr r="E984" s="2"/>
      </tp>
      <tp t="s">
        <v>#N/A N/A</v>
        <stp/>
        <stp>BDP|5226183052560053499</stp>
        <tr r="H1103" s="4"/>
        <tr r="H1103" s="2"/>
      </tp>
      <tp t="s">
        <v>#N/A N/A</v>
        <stp/>
        <stp>BDP|4225011440282300719</stp>
        <tr r="M999" s="4"/>
        <tr r="M999" s="2"/>
      </tp>
      <tp t="s">
        <v>#N/A N/A</v>
        <stp/>
        <stp>BDP|1216526691930516854</stp>
        <tr r="Q595" s="4"/>
        <tr r="Q595" s="2"/>
      </tp>
      <tp t="s">
        <v>#N/A N/A</v>
        <stp/>
        <stp>BDP|9382289143818114283</stp>
        <tr r="P484" s="4"/>
        <tr r="P484" s="2"/>
      </tp>
      <tp t="s">
        <v>#N/A N/A</v>
        <stp/>
        <stp>BDP|6677136830450097147</stp>
        <tr r="H68" s="4"/>
        <tr r="H68" s="2"/>
      </tp>
      <tp t="s">
        <v>#N/A N/A</v>
        <stp/>
        <stp>BDP|5280851773178526700</stp>
        <tr r="L959" s="4"/>
        <tr r="L959" s="2"/>
      </tp>
      <tp t="s">
        <v>#N/A N/A</v>
        <stp/>
        <stp>BDP|7987858770515460899</stp>
        <tr r="G54" s="4"/>
        <tr r="G54" s="2"/>
      </tp>
      <tp t="s">
        <v>#N/A N/A</v>
        <stp/>
        <stp>BDP|9610983963894501797</stp>
        <tr r="E624" s="4"/>
        <tr r="E624" s="2"/>
      </tp>
      <tp t="s">
        <v>#N/A N/A</v>
        <stp/>
        <stp>BDP|8626460980588725969</stp>
        <tr r="P304" s="4"/>
        <tr r="P304" s="2"/>
      </tp>
      <tp t="s">
        <v>#N/A N/A</v>
        <stp/>
        <stp>BDP|9905332999804247202</stp>
        <tr r="F1002" s="4"/>
        <tr r="F1002" s="2"/>
      </tp>
      <tp t="s">
        <v>#N/A N/A</v>
        <stp/>
        <stp>BDP|6082319775006191147</stp>
        <tr r="K618" s="4"/>
        <tr r="K618" s="2"/>
      </tp>
      <tp t="s">
        <v>#N/A N/A</v>
        <stp/>
        <stp>BDP|6579978591726534574</stp>
        <tr r="G327" s="4"/>
        <tr r="G327" s="2"/>
      </tp>
      <tp t="s">
        <v>#N/A N/A</v>
        <stp/>
        <stp>BDP|9204951527453832498</stp>
        <tr r="M754" s="4"/>
        <tr r="M754" s="2"/>
      </tp>
      <tp t="s">
        <v>#N/A N/A</v>
        <stp/>
        <stp>BDP|3456758889251825813</stp>
        <tr r="F445" s="4"/>
        <tr r="F445" s="2"/>
      </tp>
      <tp t="s">
        <v>#N/A N/A</v>
        <stp/>
        <stp>BDP|5567424491028335540</stp>
        <tr r="K292" s="4"/>
        <tr r="K292" s="2"/>
      </tp>
      <tp t="s">
        <v>#N/A N/A</v>
        <stp/>
        <stp>BDP|4548853959769182599</stp>
        <tr r="F877" s="4"/>
        <tr r="F877" s="2"/>
      </tp>
      <tp t="s">
        <v>#N/A N/A</v>
        <stp/>
        <stp>BDP|4623207651015101374</stp>
        <tr r="M285" s="4"/>
        <tr r="M285" s="2"/>
      </tp>
      <tp t="s">
        <v>#N/A N/A</v>
        <stp/>
        <stp>BDP|8653189428076089875</stp>
        <tr r="J942" s="4"/>
        <tr r="J942" s="2"/>
      </tp>
      <tp t="s">
        <v>#N/A N/A</v>
        <stp/>
        <stp>BDP|9458144606285573824</stp>
        <tr r="D859" s="4"/>
        <tr r="D859" s="2"/>
      </tp>
      <tp t="s">
        <v>#N/A N/A</v>
        <stp/>
        <stp>BDP|3804361437785077381</stp>
        <tr r="M245" s="4"/>
        <tr r="M245" s="2"/>
      </tp>
      <tp t="s">
        <v>#N/A N/A</v>
        <stp/>
        <stp>BDP|3566317820410329764</stp>
        <tr r="C11" s="4"/>
        <tr r="C11" s="2"/>
      </tp>
      <tp t="s">
        <v>#N/A N/A</v>
        <stp/>
        <stp>BDP|6216083054155803370</stp>
        <tr r="D900" s="4"/>
        <tr r="D900" s="2"/>
      </tp>
      <tp t="s">
        <v>#N/A N/A</v>
        <stp/>
        <stp>BDP|3544924997241854794</stp>
        <tr r="K347" s="4"/>
        <tr r="K347" s="2"/>
      </tp>
      <tp t="s">
        <v>#N/A N/A</v>
        <stp/>
        <stp>BDP|3812026565543989379</stp>
        <tr r="M211" s="4"/>
        <tr r="M211" s="2"/>
      </tp>
      <tp t="s">
        <v>#N/A N/A</v>
        <stp/>
        <stp>BDP|7002237876083307475</stp>
        <tr r="J762" s="4"/>
        <tr r="J762" s="2"/>
      </tp>
      <tp t="s">
        <v>#N/A N/A</v>
        <stp/>
        <stp>BDP|2610314979071878270</stp>
        <tr r="M1112" s="4"/>
        <tr r="M1112" s="2"/>
      </tp>
      <tp t="s">
        <v>#N/A N/A</v>
        <stp/>
        <stp>BDP|7395118037167374775</stp>
        <tr r="C139" s="4"/>
        <tr r="C139" s="2"/>
      </tp>
      <tp t="s">
        <v>#N/A N/A</v>
        <stp/>
        <stp>BDP|3674462896063511826</stp>
        <tr r="Q592" s="4"/>
        <tr r="Q592" s="2"/>
      </tp>
      <tp t="s">
        <v>#N/A N/A</v>
        <stp/>
        <stp>BDP|1314644223405021556</stp>
        <tr r="E308" s="4"/>
        <tr r="E308" s="2"/>
      </tp>
      <tp t="s">
        <v>#N/A N/A</v>
        <stp/>
        <stp>BDP|9098414295742463319</stp>
        <tr r="N892" s="4"/>
        <tr r="N892" s="2"/>
      </tp>
      <tp t="s">
        <v>#N/A N/A</v>
        <stp/>
        <stp>BDP|9996905022023802428</stp>
        <tr r="F1100" s="4"/>
        <tr r="F1100" s="2"/>
      </tp>
      <tp t="s">
        <v>#N/A N/A</v>
        <stp/>
        <stp>BDP|4104656849795957650</stp>
        <tr r="H607" s="4"/>
        <tr r="H607" s="2"/>
      </tp>
      <tp t="s">
        <v>#N/A N/A</v>
        <stp/>
        <stp>BDP|2496343642228477878</stp>
        <tr r="H965" s="4"/>
        <tr r="H965" s="2"/>
      </tp>
      <tp t="s">
        <v>#N/A N/A</v>
        <stp/>
        <stp>BDP|2630248026316786127</stp>
        <tr r="D852" s="4"/>
        <tr r="D852" s="2"/>
      </tp>
      <tp t="s">
        <v>#N/A N/A</v>
        <stp/>
        <stp>BDP|1446467086660073855</stp>
        <tr r="K471" s="4"/>
        <tr r="K471" s="2"/>
      </tp>
      <tp t="s">
        <v>#N/A N/A</v>
        <stp/>
        <stp>BDP|8546836368066910564</stp>
        <tr r="J82" s="4"/>
        <tr r="J82" s="2"/>
      </tp>
      <tp t="s">
        <v>#N/A N/A</v>
        <stp/>
        <stp>BDP|2775325804994259029</stp>
        <tr r="J243" s="4"/>
        <tr r="J243" s="2"/>
      </tp>
      <tp t="s">
        <v>#N/A N/A</v>
        <stp/>
        <stp>BDP|3439482652310944760</stp>
        <tr r="E451" s="4"/>
        <tr r="E451" s="2"/>
      </tp>
      <tp t="s">
        <v>#N/A N/A</v>
        <stp/>
        <stp>BDP|1973035391029485493</stp>
        <tr r="E598" s="4"/>
        <tr r="E598" s="2"/>
      </tp>
      <tp t="s">
        <v>#N/A N/A</v>
        <stp/>
        <stp>BDP|5528214361516520268</stp>
        <tr r="O668" s="4"/>
        <tr r="O668" s="2"/>
      </tp>
      <tp t="s">
        <v>#N/A N/A</v>
        <stp/>
        <stp>BDP|3821936038254580806</stp>
        <tr r="I939" s="4"/>
        <tr r="I939" s="2"/>
      </tp>
      <tp t="s">
        <v>#N/A N/A</v>
        <stp/>
        <stp>BDP|9725479822489661321</stp>
        <tr r="M64" s="4"/>
        <tr r="M64" s="2"/>
      </tp>
      <tp t="s">
        <v>#N/A N/A</v>
        <stp/>
        <stp>BDP|8225227305868642751</stp>
        <tr r="Q693" s="4"/>
        <tr r="Q693" s="2"/>
      </tp>
      <tp t="s">
        <v>#N/A N/A</v>
        <stp/>
        <stp>BDP|3057479275801358479</stp>
        <tr r="I876" s="4"/>
        <tr r="I876" s="2"/>
      </tp>
      <tp t="s">
        <v>#N/A N/A</v>
        <stp/>
        <stp>BDP|9855944142681873008</stp>
        <tr r="C118" s="4"/>
        <tr r="C118" s="2"/>
      </tp>
      <tp t="s">
        <v>#N/A N/A</v>
        <stp/>
        <stp>BDP|4658538443236105617</stp>
        <tr r="L207" s="4"/>
        <tr r="L207" s="2"/>
      </tp>
      <tp t="s">
        <v>#N/A N/A</v>
        <stp/>
        <stp>BDP|5021319113715546713</stp>
        <tr r="K759" s="4"/>
        <tr r="K759" s="2"/>
      </tp>
      <tp t="s">
        <v>#N/A N/A</v>
        <stp/>
        <stp>BDP|4788603204256230170</stp>
        <tr r="J1001" s="4"/>
        <tr r="J1001" s="2"/>
      </tp>
      <tp t="s">
        <v>#N/A N/A</v>
        <stp/>
        <stp>BDP|4591745466817003719</stp>
        <tr r="C730" s="4"/>
        <tr r="C730" s="2"/>
      </tp>
      <tp t="s">
        <v>#N/A N/A</v>
        <stp/>
        <stp>BDP|4659520031154112328</stp>
        <tr r="G82" s="4"/>
        <tr r="G82" s="2"/>
      </tp>
      <tp t="s">
        <v>#N/A N/A</v>
        <stp/>
        <stp>BDP|9381964701511279403</stp>
        <tr r="Q1157" s="4"/>
        <tr r="Q1157" s="2"/>
      </tp>
      <tp t="s">
        <v>#N/A N/A</v>
        <stp/>
        <stp>BDP|2142361975745775638</stp>
        <tr r="K457" s="4"/>
        <tr r="K457" s="2"/>
      </tp>
      <tp t="s">
        <v>#N/A N/A</v>
        <stp/>
        <stp>BDP|8010507749564997866</stp>
        <tr r="L636" s="4"/>
        <tr r="L636" s="2"/>
      </tp>
      <tp t="s">
        <v>#N/A N/A</v>
        <stp/>
        <stp>BDP|6185759764870438225</stp>
        <tr r="E808" s="4"/>
        <tr r="E808" s="2"/>
      </tp>
      <tp t="s">
        <v>#N/A N/A</v>
        <stp/>
        <stp>BDP|2288494645957095083</stp>
        <tr r="D234" s="4"/>
        <tr r="D234" s="2"/>
      </tp>
      <tp t="s">
        <v>#N/A N/A</v>
        <stp/>
        <stp>BDP|1202606740400083644</stp>
        <tr r="Q246" s="4"/>
        <tr r="Q246" s="2"/>
      </tp>
      <tp t="s">
        <v>#N/A N/A</v>
        <stp/>
        <stp>BDP|8231828166591629262</stp>
        <tr r="P1028" s="4"/>
        <tr r="P1028" s="2"/>
      </tp>
      <tp t="s">
        <v>#N/A N/A</v>
        <stp/>
        <stp>BDP|2662346532992444523</stp>
        <tr r="M876" s="4"/>
        <tr r="M876" s="2"/>
      </tp>
      <tp t="s">
        <v>#N/A N/A</v>
        <stp/>
        <stp>BDP|8009921454612818387</stp>
        <tr r="C385" s="4"/>
        <tr r="C385" s="2"/>
      </tp>
      <tp t="s">
        <v>#N/A N/A</v>
        <stp/>
        <stp>BDP|8573269854529586342</stp>
        <tr r="N190" s="4"/>
        <tr r="N190" s="2"/>
      </tp>
      <tp t="s">
        <v>#N/A N/A</v>
        <stp/>
        <stp>BDP|4691044567882506564</stp>
        <tr r="J879" s="4"/>
        <tr r="J879" s="2"/>
      </tp>
      <tp t="s">
        <v>#N/A N/A</v>
        <stp/>
        <stp>BDP|8679360687016048010</stp>
        <tr r="C427" s="4"/>
        <tr r="C427" s="2"/>
      </tp>
      <tp t="s">
        <v>#N/A N/A</v>
        <stp/>
        <stp>BDP|7411657550754338547</stp>
        <tr r="O154" s="4"/>
        <tr r="O154" s="2"/>
      </tp>
      <tp t="s">
        <v>#N/A N/A</v>
        <stp/>
        <stp>BDP|3711841491242434505</stp>
        <tr r="J269" s="4"/>
        <tr r="J269" s="2"/>
      </tp>
      <tp t="s">
        <v>#N/A N/A</v>
        <stp/>
        <stp>BDP|7266505744630775376</stp>
        <tr r="O489" s="4"/>
        <tr r="O489" s="2"/>
      </tp>
      <tp t="s">
        <v>#N/A N/A</v>
        <stp/>
        <stp>BDP|3376745379686925012</stp>
        <tr r="E341" s="4"/>
        <tr r="E341" s="2"/>
      </tp>
      <tp t="s">
        <v>#N/A N/A</v>
        <stp/>
        <stp>BDP|8687553650769294472</stp>
        <tr r="I586" s="4"/>
        <tr r="I586" s="2"/>
      </tp>
      <tp t="s">
        <v>#N/A N/A</v>
        <stp/>
        <stp>BDP|8463910091695776850</stp>
        <tr r="Q939" s="4"/>
        <tr r="Q939" s="2"/>
      </tp>
      <tp t="s">
        <v>#N/A N/A</v>
        <stp/>
        <stp>BDP|1666702227854320548</stp>
        <tr r="N634" s="4"/>
        <tr r="N634" s="2"/>
      </tp>
      <tp t="s">
        <v>#N/A N/A</v>
        <stp/>
        <stp>BDP|7267680339712686522</stp>
        <tr r="G617" s="4"/>
        <tr r="G617" s="2"/>
      </tp>
      <tp t="s">
        <v>#N/A N/A</v>
        <stp/>
        <stp>BDP|9051642143689293723</stp>
        <tr r="C813" s="4"/>
        <tr r="C813" s="2"/>
      </tp>
      <tp t="s">
        <v>#N/A N/A</v>
        <stp/>
        <stp>BDP|5333371026679061858</stp>
        <tr r="E585" s="4"/>
        <tr r="E585" s="2"/>
      </tp>
      <tp t="s">
        <v>#N/A N/A</v>
        <stp/>
        <stp>BDP|1942411365474326299</stp>
        <tr r="H678" s="4"/>
        <tr r="H678" s="2"/>
      </tp>
      <tp t="s">
        <v>#N/A N/A</v>
        <stp/>
        <stp>BDP|3701069942363420105</stp>
        <tr r="G641" s="4"/>
        <tr r="G641" s="2"/>
      </tp>
      <tp t="s">
        <v>#N/A N/A</v>
        <stp/>
        <stp>BDP|9479939141739425856</stp>
        <tr r="P943" s="4"/>
        <tr r="P943" s="2"/>
      </tp>
      <tp t="s">
        <v>#N/A N/A</v>
        <stp/>
        <stp>BDP|6424495462996164794</stp>
        <tr r="J748" s="4"/>
        <tr r="J748" s="2"/>
      </tp>
      <tp t="s">
        <v>#N/A N/A</v>
        <stp/>
        <stp>BDP|1669047946125093536</stp>
        <tr r="C967" s="4"/>
        <tr r="C967" s="2"/>
      </tp>
      <tp t="s">
        <v>#N/A N/A</v>
        <stp/>
        <stp>BDP|3255943757342524838</stp>
        <tr r="J778" s="4"/>
        <tr r="J778" s="2"/>
      </tp>
      <tp t="s">
        <v>#N/A N/A</v>
        <stp/>
        <stp>BDP|8100054591956408262</stp>
        <tr r="D957" s="4"/>
        <tr r="D957" s="2"/>
      </tp>
      <tp t="s">
        <v>#N/A N/A</v>
        <stp/>
        <stp>BDP|5581446974274208702</stp>
        <tr r="C535" s="4"/>
        <tr r="C535" s="2"/>
      </tp>
      <tp t="s">
        <v>#N/A N/A</v>
        <stp/>
        <stp>BDP|7215809424569485154</stp>
        <tr r="M107" s="4"/>
        <tr r="M107" s="2"/>
      </tp>
      <tp t="s">
        <v>#N/A N/A</v>
        <stp/>
        <stp>BDP|8124274824595128840</stp>
        <tr r="J1021" s="4"/>
        <tr r="J1021" s="2"/>
      </tp>
      <tp t="s">
        <v>#N/A N/A</v>
        <stp/>
        <stp>BDP|7255205768592955441</stp>
        <tr r="J548" s="4"/>
        <tr r="J548" s="2"/>
      </tp>
      <tp t="s">
        <v>#N/A N/A</v>
        <stp/>
        <stp>BDP|6011960017682266940</stp>
        <tr r="I566" s="4"/>
        <tr r="I566" s="2"/>
      </tp>
      <tp t="s">
        <v>#N/A N/A</v>
        <stp/>
        <stp>BDP|9438733791673667170</stp>
        <tr r="J111" s="4"/>
        <tr r="J111" s="2"/>
      </tp>
      <tp t="s">
        <v>#N/A N/A</v>
        <stp/>
        <stp>BDP|4112129060805402303</stp>
        <tr r="Q1132" s="4"/>
        <tr r="Q1132" s="2"/>
      </tp>
      <tp t="s">
        <v>#N/A N/A</v>
        <stp/>
        <stp>BDP|8389411867267505878</stp>
        <tr r="L634" s="4"/>
        <tr r="L634" s="2"/>
      </tp>
      <tp t="s">
        <v>#N/A N/A</v>
        <stp/>
        <stp>BDP|4917161758687454241</stp>
        <tr r="Q667" s="4"/>
        <tr r="Q667" s="2"/>
      </tp>
      <tp t="s">
        <v>#N/A N/A</v>
        <stp/>
        <stp>BDP|6122717832531504602</stp>
        <tr r="D685" s="4"/>
        <tr r="D685" s="2"/>
      </tp>
      <tp t="s">
        <v>#N/A N/A</v>
        <stp/>
        <stp>BDP|3665687139545068600</stp>
        <tr r="N800" s="4"/>
        <tr r="N800" s="2"/>
      </tp>
      <tp t="s">
        <v>#N/A N/A</v>
        <stp/>
        <stp>BDP|2788183349146486457</stp>
        <tr r="C875" s="4"/>
        <tr r="C875" s="2"/>
      </tp>
      <tp t="s">
        <v>#N/A N/A</v>
        <stp/>
        <stp>BDP|6543161726788057822</stp>
        <tr r="G450" s="4"/>
        <tr r="G450" s="2"/>
      </tp>
      <tp t="s">
        <v>#N/A N/A</v>
        <stp/>
        <stp>BDP|3428776971010714621</stp>
        <tr r="E627" s="4"/>
        <tr r="E627" s="2"/>
      </tp>
      <tp t="s">
        <v>#N/A N/A</v>
        <stp/>
        <stp>BDP|7853237073744995368</stp>
        <tr r="M48" s="4"/>
        <tr r="M48" s="2"/>
      </tp>
      <tp t="s">
        <v>#N/A N/A</v>
        <stp/>
        <stp>BDP|4039102505203064321</stp>
        <tr r="M1021" s="4"/>
        <tr r="M1021" s="2"/>
      </tp>
      <tp t="s">
        <v>#N/A N/A</v>
        <stp/>
        <stp>BDP|6853618988944426922</stp>
        <tr r="Q522" s="4"/>
        <tr r="Q522" s="2"/>
      </tp>
      <tp t="s">
        <v>#N/A N/A</v>
        <stp/>
        <stp>BDP|7378780513411975563</stp>
        <tr r="M459" s="4"/>
        <tr r="M459" s="2"/>
      </tp>
      <tp t="s">
        <v>#N/A N/A</v>
        <stp/>
        <stp>BDP|6048072224869406809</stp>
        <tr r="D671" s="4"/>
        <tr r="D671" s="2"/>
      </tp>
      <tp t="s">
        <v>#N/A N/A</v>
        <stp/>
        <stp>BDP|9965283090283797419</stp>
        <tr r="J97" s="4"/>
        <tr r="J97" s="2"/>
      </tp>
      <tp t="s">
        <v>#N/A N/A</v>
        <stp/>
        <stp>BDP|3236511333158745801</stp>
        <tr r="D212" s="4"/>
        <tr r="D212" s="2"/>
      </tp>
      <tp t="s">
        <v>#N/A N/A</v>
        <stp/>
        <stp>BDP|6945270328873723068</stp>
        <tr r="O531" s="4"/>
        <tr r="O531" s="2"/>
      </tp>
      <tp t="s">
        <v>#N/A N/A</v>
        <stp/>
        <stp>BDP|8295369670289279013</stp>
        <tr r="P843" s="4"/>
        <tr r="P843" s="2"/>
      </tp>
      <tp t="s">
        <v>#N/A N/A</v>
        <stp/>
        <stp>BDP|5943914936108049293</stp>
        <tr r="M26" s="4"/>
        <tr r="M26" s="2"/>
      </tp>
      <tp t="s">
        <v>#N/A N/A</v>
        <stp/>
        <stp>BDP|3513076135185395039</stp>
        <tr r="N803" s="4"/>
        <tr r="N803" s="2"/>
      </tp>
      <tp t="s">
        <v>#N/A N/A</v>
        <stp/>
        <stp>BDP|5392661935070174569</stp>
        <tr r="C647" s="4"/>
        <tr r="C647" s="2"/>
      </tp>
      <tp t="s">
        <v>#N/A N/A</v>
        <stp/>
        <stp>BDP|2129943440718486268</stp>
        <tr r="G852" s="4"/>
        <tr r="G852" s="2"/>
      </tp>
      <tp t="s">
        <v>#N/A N/A</v>
        <stp/>
        <stp>BDP|5043949349214921904</stp>
        <tr r="E111" s="4"/>
        <tr r="E111" s="2"/>
      </tp>
      <tp t="s">
        <v>#N/A N/A</v>
        <stp/>
        <stp>BDP|2226527560561207569</stp>
        <tr r="P1120" s="4"/>
        <tr r="P1120" s="2"/>
      </tp>
      <tp t="s">
        <v>#N/A N/A</v>
        <stp/>
        <stp>BDP|6614081866896538392</stp>
        <tr r="C14" s="4"/>
        <tr r="C14" s="2"/>
      </tp>
      <tp t="s">
        <v>#N/A N/A</v>
        <stp/>
        <stp>BDP|1087031741309431921</stp>
        <tr r="H830" s="4"/>
        <tr r="H830" s="2"/>
      </tp>
      <tp t="s">
        <v>#N/A N/A</v>
        <stp/>
        <stp>BDP|4100935243368497415</stp>
        <tr r="E355" s="4"/>
        <tr r="E355" s="2"/>
      </tp>
      <tp t="s">
        <v>#N/A N/A</v>
        <stp/>
        <stp>BDP|6681840286086658567</stp>
        <tr r="H609" s="4"/>
        <tr r="H609" s="2"/>
      </tp>
      <tp t="s">
        <v>#N/A N/A</v>
        <stp/>
        <stp>BDP|4493318955203707439</stp>
        <tr r="M108" s="4"/>
        <tr r="M108" s="2"/>
      </tp>
      <tp t="s">
        <v>#N/A N/A</v>
        <stp/>
        <stp>BDP|1747538845376417314</stp>
        <tr r="Q87" s="4"/>
        <tr r="Q87" s="2"/>
      </tp>
      <tp t="s">
        <v>#N/A N/A</v>
        <stp/>
        <stp>BDP|7155113656717756159</stp>
        <tr r="M685" s="4"/>
        <tr r="M685" s="2"/>
      </tp>
      <tp t="s">
        <v>#N/A N/A</v>
        <stp/>
        <stp>BDP|5562050850495286067</stp>
        <tr r="H394" s="4"/>
        <tr r="H394" s="2"/>
      </tp>
      <tp t="s">
        <v>#N/A N/A</v>
        <stp/>
        <stp>BDP|1997377220712826726</stp>
        <tr r="C50" s="4"/>
        <tr r="C50" s="2"/>
      </tp>
      <tp t="s">
        <v>#N/A N/A</v>
        <stp/>
        <stp>BDP|4868459271114961614</stp>
        <tr r="M1142" s="4"/>
        <tr r="M1142" s="2"/>
      </tp>
      <tp t="s">
        <v>#N/A N/A</v>
        <stp/>
        <stp>BDP|3573867767158181016</stp>
        <tr r="K1047" s="4"/>
        <tr r="K1047" s="2"/>
      </tp>
      <tp t="s">
        <v>#N/A N/A</v>
        <stp/>
        <stp>BDP|5230304062936212360</stp>
        <tr r="O583" s="4"/>
        <tr r="O583" s="2"/>
      </tp>
      <tp t="s">
        <v>#N/A N/A</v>
        <stp/>
        <stp>BDP|5698461105685127102</stp>
        <tr r="M827" s="4"/>
        <tr r="M827" s="2"/>
      </tp>
      <tp t="s">
        <v>#N/A N/A</v>
        <stp/>
        <stp>BDP|2404013335412303676</stp>
        <tr r="O829" s="4"/>
        <tr r="O829" s="2"/>
      </tp>
      <tp t="s">
        <v>#N/A N/A</v>
        <stp/>
        <stp>BDP|2187167945931460321</stp>
        <tr r="O550" s="4"/>
        <tr r="O550" s="2"/>
      </tp>
      <tp t="s">
        <v>#N/A N/A</v>
        <stp/>
        <stp>BDP|6025039965432671749</stp>
        <tr r="N102" s="4"/>
        <tr r="N102" s="2"/>
      </tp>
      <tp t="s">
        <v>#N/A N/A</v>
        <stp/>
        <stp>BDP|3367093826475834102</stp>
        <tr r="G778" s="4"/>
        <tr r="G778" s="2"/>
      </tp>
      <tp t="s">
        <v>#N/A N/A</v>
        <stp/>
        <stp>BDP|8558994568642005007</stp>
        <tr r="N522" s="4"/>
        <tr r="N522" s="2"/>
      </tp>
      <tp t="s">
        <v>#N/A N/A</v>
        <stp/>
        <stp>BDP|2344423237371531174</stp>
        <tr r="F487" s="4"/>
        <tr r="F487" s="2"/>
      </tp>
      <tp t="s">
        <v>#N/A N/A</v>
        <stp/>
        <stp>BDP|5584575669490782383</stp>
        <tr r="M70" s="4"/>
        <tr r="M70" s="2"/>
      </tp>
      <tp t="s">
        <v>#N/A N/A</v>
        <stp/>
        <stp>BDP|1743224756090507322</stp>
        <tr r="C742" s="4"/>
        <tr r="C742" s="2"/>
      </tp>
      <tp t="s">
        <v>#N/A N/A</v>
        <stp/>
        <stp>BDP|7714977198072438087</stp>
        <tr r="N129" s="4"/>
        <tr r="N129" s="2"/>
      </tp>
      <tp t="s">
        <v>#N/A N/A</v>
        <stp/>
        <stp>BDP|1123690389262602835</stp>
        <tr r="O537" s="4"/>
        <tr r="O537" s="2"/>
      </tp>
      <tp t="s">
        <v>#N/A N/A</v>
        <stp/>
        <stp>BDP|4237142892558016100</stp>
        <tr r="J197" s="4"/>
        <tr r="J197" s="2"/>
      </tp>
      <tp t="s">
        <v>#N/A N/A</v>
        <stp/>
        <stp>BDP|8537176774288440366</stp>
        <tr r="H694" s="4"/>
        <tr r="H694" s="2"/>
      </tp>
      <tp t="s">
        <v>#N/A N/A</v>
        <stp/>
        <stp>BDP|1338471077674724303</stp>
        <tr r="I992" s="4"/>
        <tr r="I992" s="2"/>
      </tp>
      <tp t="s">
        <v>#N/A N/A</v>
        <stp/>
        <stp>BDP|5329188540152785787</stp>
        <tr r="G285" s="4"/>
        <tr r="G285" s="2"/>
      </tp>
      <tp t="s">
        <v>#N/A N/A</v>
        <stp/>
        <stp>BDP|1232631463224623005</stp>
        <tr r="C542" s="4"/>
        <tr r="C542" s="2"/>
      </tp>
      <tp t="s">
        <v>#N/A N/A</v>
        <stp/>
        <stp>BDP|3248382885405803834</stp>
        <tr r="J258" s="4"/>
        <tr r="J258" s="2"/>
      </tp>
      <tp t="s">
        <v>#N/A N/A</v>
        <stp/>
        <stp>BDP|4798144473203443412</stp>
        <tr r="M203" s="4"/>
        <tr r="M203" s="2"/>
      </tp>
      <tp t="s">
        <v>#N/A N/A</v>
        <stp/>
        <stp>BDP|1341799824718214993</stp>
        <tr r="F183" s="4"/>
        <tr r="F183" s="2"/>
      </tp>
      <tp t="s">
        <v>#N/A N/A</v>
        <stp/>
        <stp>BDP|1503698511317147494</stp>
        <tr r="F742" s="4"/>
        <tr r="F742" s="2"/>
      </tp>
      <tp t="s">
        <v>#N/A N/A</v>
        <stp/>
        <stp>BDP|7459378779846680096</stp>
        <tr r="O707" s="4"/>
        <tr r="O707" s="2"/>
      </tp>
      <tp t="s">
        <v>#N/A N/A</v>
        <stp/>
        <stp>BDP|7571390400613122289</stp>
        <tr r="K872" s="4"/>
        <tr r="K872" s="2"/>
      </tp>
      <tp t="s">
        <v>#N/A N/A</v>
        <stp/>
        <stp>BDP|2433662291199195173</stp>
        <tr r="I922" s="4"/>
        <tr r="I922" s="2"/>
      </tp>
      <tp t="s">
        <v>#N/A N/A</v>
        <stp/>
        <stp>BDP|8101964961634585660</stp>
        <tr r="N247" s="4"/>
        <tr r="N247" s="2"/>
      </tp>
      <tp t="s">
        <v>#N/A N/A</v>
        <stp/>
        <stp>BDP|3293076813207514066</stp>
        <tr r="D1122" s="4"/>
        <tr r="D1122" s="2"/>
      </tp>
      <tp t="s">
        <v>#N/A N/A</v>
        <stp/>
        <stp>BDP|5869338460552617780</stp>
        <tr r="D934" s="4"/>
        <tr r="D934" s="2"/>
      </tp>
      <tp t="s">
        <v>#N/A N/A</v>
        <stp/>
        <stp>BDP|2376367653930165122</stp>
        <tr r="P163" s="4"/>
        <tr r="P163" s="2"/>
      </tp>
      <tp t="s">
        <v>#N/A N/A</v>
        <stp/>
        <stp>BDP|7983106088242516910</stp>
        <tr r="I18" s="4"/>
        <tr r="I18" s="2"/>
      </tp>
      <tp t="s">
        <v>#N/A N/A</v>
        <stp/>
        <stp>BDP|3391322965122467151</stp>
        <tr r="J439" s="4"/>
        <tr r="J439" s="2"/>
      </tp>
      <tp t="s">
        <v>#N/A N/A</v>
        <stp/>
        <stp>BDP|7232791459961007177</stp>
        <tr r="G1012" s="4"/>
        <tr r="G1012" s="2"/>
      </tp>
      <tp t="s">
        <v>#N/A N/A</v>
        <stp/>
        <stp>BDP|6934789943137273750</stp>
        <tr r="O1153" s="4"/>
        <tr r="O1153" s="2"/>
      </tp>
      <tp t="s">
        <v>#N/A N/A</v>
        <stp/>
        <stp>BDP|1495514401624206534</stp>
        <tr r="O1117" s="4"/>
        <tr r="O1117" s="2"/>
      </tp>
      <tp t="s">
        <v>#N/A N/A</v>
        <stp/>
        <stp>BDP|6612372161433796521</stp>
        <tr r="E394" s="4"/>
        <tr r="E394" s="2"/>
      </tp>
      <tp t="s">
        <v>#N/A N/A</v>
        <stp/>
        <stp>BDP|5832701233047958378</stp>
        <tr r="O505" s="4"/>
        <tr r="O505" s="2"/>
      </tp>
      <tp t="s">
        <v>#N/A N/A</v>
        <stp/>
        <stp>BDP|7765100440915580279</stp>
        <tr r="C1054" s="4"/>
        <tr r="C1054" s="2"/>
      </tp>
      <tp t="s">
        <v>#N/A N/A</v>
        <stp/>
        <stp>BDP|2916581572190168579</stp>
        <tr r="N56" s="4"/>
        <tr r="N56" s="2"/>
      </tp>
      <tp t="s">
        <v>#N/A N/A</v>
        <stp/>
        <stp>BDP|1062369986669198641</stp>
        <tr r="F491" s="4"/>
        <tr r="F491" s="2"/>
      </tp>
      <tp t="s">
        <v>#N/A N/A</v>
        <stp/>
        <stp>BDP|3310016762910586007</stp>
        <tr r="K115" s="4"/>
        <tr r="K115" s="2"/>
      </tp>
      <tp t="s">
        <v>#N/A N/A</v>
        <stp/>
        <stp>BDP|2642436721698166903</stp>
        <tr r="L400" s="4"/>
        <tr r="L400" s="2"/>
      </tp>
      <tp t="s">
        <v>#N/A N/A</v>
        <stp/>
        <stp>BDP|3285421476486495374</stp>
        <tr r="F1013" s="4"/>
        <tr r="F1013" s="2"/>
      </tp>
      <tp t="s">
        <v>#N/A N/A</v>
        <stp/>
        <stp>BDP|9661052673268258373</stp>
        <tr r="G283" s="4"/>
        <tr r="G283" s="2"/>
      </tp>
      <tp t="s">
        <v>#N/A N/A</v>
        <stp/>
        <stp>BDP|3221314057362233235</stp>
        <tr r="K771" s="4"/>
        <tr r="K771" s="2"/>
      </tp>
      <tp t="s">
        <v>#N/A N/A</v>
        <stp/>
        <stp>BDP|2054029237067667369</stp>
        <tr r="E100" s="4"/>
        <tr r="E100" s="2"/>
      </tp>
      <tp t="s">
        <v>#N/A N/A</v>
        <stp/>
        <stp>BDP|4530511630543243430</stp>
        <tr r="H766" s="4"/>
        <tr r="H766" s="2"/>
      </tp>
      <tp t="s">
        <v>#N/A N/A</v>
        <stp/>
        <stp>BDP|1908374004111746682</stp>
        <tr r="O893" s="4"/>
        <tr r="O893" s="2"/>
      </tp>
      <tp t="s">
        <v>#N/A N/A</v>
        <stp/>
        <stp>BDP|2547757746735554163</stp>
        <tr r="M520" s="4"/>
        <tr r="M520" s="2"/>
      </tp>
      <tp t="s">
        <v>#N/A N/A</v>
        <stp/>
        <stp>BDP|4116011964514964381</stp>
        <tr r="I206" s="4"/>
        <tr r="I206" s="2"/>
      </tp>
      <tp t="s">
        <v>#N/A N/A</v>
        <stp/>
        <stp>BDP|6364046224676353756</stp>
        <tr r="M418" s="4"/>
        <tr r="M418" s="2"/>
      </tp>
      <tp t="s">
        <v>#N/A N/A</v>
        <stp/>
        <stp>BDP|2082129057104771772</stp>
        <tr r="F1126" s="4"/>
        <tr r="F1126" s="2"/>
      </tp>
      <tp t="s">
        <v>#N/A N/A</v>
        <stp/>
        <stp>BDP|3802643355250909554</stp>
        <tr r="N649" s="4"/>
        <tr r="N649" s="2"/>
      </tp>
      <tp t="s">
        <v>#N/A N/A</v>
        <stp/>
        <stp>BDP|9668502382152237333</stp>
        <tr r="K399" s="4"/>
        <tr r="K399" s="2"/>
      </tp>
      <tp t="s">
        <v>#N/A N/A</v>
        <stp/>
        <stp>BDP|9646305027294104957</stp>
        <tr r="F713" s="4"/>
        <tr r="F713" s="2"/>
      </tp>
      <tp t="s">
        <v>#N/A N/A</v>
        <stp/>
        <stp>BDP|4730871750118715425</stp>
        <tr r="F991" s="4"/>
        <tr r="F991" s="2"/>
      </tp>
      <tp t="s">
        <v>#N/A N/A</v>
        <stp/>
        <stp>BDP|7326055011875107639</stp>
        <tr r="M1025" s="4"/>
        <tr r="M1025" s="2"/>
      </tp>
      <tp t="s">
        <v>#N/A N/A</v>
        <stp/>
        <stp>BDP|3973155720511999408</stp>
        <tr r="G1067" s="4"/>
        <tr r="G1067" s="2"/>
      </tp>
      <tp t="s">
        <v>#N/A N/A</v>
        <stp/>
        <stp>BDP|4308188612012483386</stp>
        <tr r="M693" s="4"/>
        <tr r="M693" s="2"/>
      </tp>
      <tp t="s">
        <v>#N/A N/A</v>
        <stp/>
        <stp>BDP|7273070216084793718</stp>
        <tr r="P444" s="4"/>
        <tr r="P444" s="2"/>
      </tp>
      <tp t="s">
        <v>#N/A N/A</v>
        <stp/>
        <stp>BDP|3936218213860793662</stp>
        <tr r="P301" s="4"/>
        <tr r="P301" s="2"/>
      </tp>
      <tp t="s">
        <v>#N/A N/A</v>
        <stp/>
        <stp>BDP|9684922085318284699</stp>
        <tr r="G200" s="4"/>
        <tr r="G200" s="2"/>
      </tp>
      <tp t="s">
        <v>#N/A N/A</v>
        <stp/>
        <stp>BDP|6408783407463189407</stp>
        <tr r="G269" s="4"/>
        <tr r="G269" s="2"/>
      </tp>
      <tp t="s">
        <v>#N/A N/A</v>
        <stp/>
        <stp>BDP|5951086926931844056</stp>
        <tr r="H1142" s="4"/>
        <tr r="H1142" s="2"/>
      </tp>
      <tp t="s">
        <v>#N/A N/A</v>
        <stp/>
        <stp>BDP|1839505172464484142</stp>
        <tr r="G691" s="4"/>
        <tr r="G691" s="2"/>
      </tp>
      <tp t="s">
        <v>#N/A N/A</v>
        <stp/>
        <stp>BDP|9492352638217406872</stp>
        <tr r="N126" s="4"/>
        <tr r="N126" s="2"/>
      </tp>
      <tp t="s">
        <v>#N/A N/A</v>
        <stp/>
        <stp>BDP|2241294833390489561</stp>
        <tr r="G1138" s="4"/>
        <tr r="G1138" s="2"/>
      </tp>
      <tp t="s">
        <v>#N/A N/A</v>
        <stp/>
        <stp>BDP|2551098043009374965</stp>
        <tr r="Q418" s="4"/>
        <tr r="Q418" s="2"/>
      </tp>
      <tp t="s">
        <v>#N/A N/A</v>
        <stp/>
        <stp>BDP|1132285305815036062</stp>
        <tr r="K740" s="4"/>
        <tr r="K740" s="2"/>
      </tp>
      <tp t="s">
        <v>#N/A N/A</v>
        <stp/>
        <stp>BDP|9202197083393291502</stp>
        <tr r="O371" s="4"/>
        <tr r="O371" s="2"/>
      </tp>
      <tp t="s">
        <v>#N/A N/A</v>
        <stp/>
        <stp>BDP|5704892484110282325</stp>
        <tr r="J910" s="4"/>
        <tr r="J910" s="2"/>
      </tp>
      <tp t="s">
        <v>#N/A N/A</v>
        <stp/>
        <stp>BDP|6943200954235239255</stp>
        <tr r="F485" s="4"/>
        <tr r="F485" s="2"/>
      </tp>
      <tp t="s">
        <v>#N/A N/A</v>
        <stp/>
        <stp>BDP|1062771611642805342</stp>
        <tr r="D847" s="4"/>
        <tr r="D847" s="2"/>
      </tp>
      <tp t="s">
        <v>#N/A N/A</v>
        <stp/>
        <stp>BDP|1016452688652063970</stp>
        <tr r="C767" s="4"/>
        <tr r="C767" s="2"/>
      </tp>
      <tp t="s">
        <v>#N/A N/A</v>
        <stp/>
        <stp>BDP|7764083761395244261</stp>
        <tr r="D255" s="4"/>
        <tr r="D255" s="2"/>
      </tp>
      <tp t="s">
        <v>#N/A N/A</v>
        <stp/>
        <stp>BDP|4952515945502621114</stp>
        <tr r="L788" s="4"/>
        <tr r="L788" s="2"/>
      </tp>
      <tp t="s">
        <v>#N/A N/A</v>
        <stp/>
        <stp>BDP|3714772320974316499</stp>
        <tr r="N578" s="4"/>
        <tr r="N578" s="2"/>
      </tp>
      <tp t="s">
        <v>#N/A N/A</v>
        <stp/>
        <stp>BDP|4498042773800160587</stp>
        <tr r="F548" s="4"/>
        <tr r="F548" s="2"/>
      </tp>
      <tp t="s">
        <v>#N/A N/A</v>
        <stp/>
        <stp>BDP|2784564814727786781</stp>
        <tr r="N198" s="4"/>
        <tr r="N198" s="2"/>
      </tp>
      <tp t="s">
        <v>#N/A N/A</v>
        <stp/>
        <stp>BDP|9948493335381937962</stp>
        <tr r="O455" s="4"/>
        <tr r="O455" s="2"/>
      </tp>
      <tp t="s">
        <v>#N/A N/A</v>
        <stp/>
        <stp>BDP|7753070125734613796</stp>
        <tr r="N277" s="4"/>
        <tr r="N277" s="2"/>
      </tp>
      <tp t="s">
        <v>#N/A N/A</v>
        <stp/>
        <stp>BDP|6927327230605601574</stp>
        <tr r="H912" s="4"/>
        <tr r="H912" s="2"/>
      </tp>
      <tp t="s">
        <v>#N/A N/A</v>
        <stp/>
        <stp>BDP|5751475906246519194</stp>
        <tr r="D468" s="4"/>
        <tr r="D468" s="2"/>
      </tp>
      <tp t="s">
        <v>#N/A N/A</v>
        <stp/>
        <stp>BDP|8224256733478801767</stp>
        <tr r="M113" s="4"/>
        <tr r="M113" s="2"/>
      </tp>
      <tp t="s">
        <v>#N/A N/A</v>
        <stp/>
        <stp>BDP|6699339892249415394</stp>
        <tr r="J760" s="4"/>
        <tr r="J760" s="2"/>
      </tp>
      <tp t="s">
        <v>#N/A N/A</v>
        <stp/>
        <stp>BDP|5054795337371232667</stp>
        <tr r="O1097" s="4"/>
        <tr r="O1097" s="2"/>
      </tp>
      <tp t="s">
        <v>#N/A N/A</v>
        <stp/>
        <stp>BDP|7953280549603029427</stp>
        <tr r="J366" s="4"/>
        <tr r="J366" s="2"/>
      </tp>
      <tp t="s">
        <v>#N/A N/A</v>
        <stp/>
        <stp>BDP|9187865412905793394</stp>
        <tr r="O37" s="4"/>
        <tr r="O37" s="2"/>
      </tp>
      <tp t="s">
        <v>#N/A N/A</v>
        <stp/>
        <stp>BDP|7559130176241374689</stp>
        <tr r="G1018" s="4"/>
        <tr r="G1018" s="2"/>
      </tp>
      <tp t="s">
        <v>#N/A N/A</v>
        <stp/>
        <stp>BDP|9391874339527616301</stp>
        <tr r="C425" s="4"/>
        <tr r="C425" s="2"/>
      </tp>
      <tp t="s">
        <v>#N/A N/A</v>
        <stp/>
        <stp>BDP|9739399445958339038</stp>
        <tr r="I1155" s="4"/>
        <tr r="I1155" s="2"/>
      </tp>
      <tp t="s">
        <v>#N/A N/A</v>
        <stp/>
        <stp>BDP|6441574956289613988</stp>
        <tr r="L744" s="4"/>
        <tr r="L744" s="2"/>
      </tp>
      <tp t="s">
        <v>#N/A N/A</v>
        <stp/>
        <stp>BDP|7541765653386290590</stp>
        <tr r="E770" s="4"/>
        <tr r="E770" s="2"/>
      </tp>
      <tp t="s">
        <v>#N/A N/A</v>
        <stp/>
        <stp>BDP|1406706778973143461</stp>
        <tr r="J189" s="4"/>
        <tr r="J189" s="2"/>
      </tp>
      <tp t="s">
        <v>#N/A N/A</v>
        <stp/>
        <stp>BDP|9351328191363836637</stp>
        <tr r="K863" s="4"/>
        <tr r="K863" s="2"/>
      </tp>
      <tp t="s">
        <v>#N/A N/A</v>
        <stp/>
        <stp>BDP|7973618252494580649</stp>
        <tr r="I286" s="4"/>
        <tr r="I286" s="2"/>
      </tp>
      <tp t="s">
        <v>#N/A N/A</v>
        <stp/>
        <stp>BDP|6296163664310834737</stp>
        <tr r="Q335" s="4"/>
        <tr r="Q335" s="2"/>
      </tp>
      <tp t="s">
        <v>#N/A N/A</v>
        <stp/>
        <stp>BDP|8611033083354957249</stp>
        <tr r="M1129" s="4"/>
        <tr r="M1129" s="2"/>
      </tp>
      <tp t="s">
        <v>#N/A N/A</v>
        <stp/>
        <stp>BDP|2759077678984139725</stp>
        <tr r="K1080" s="4"/>
        <tr r="K1080" s="2"/>
      </tp>
      <tp t="s">
        <v>#N/A N/A</v>
        <stp/>
        <stp>BDP|4571749220485903237</stp>
        <tr r="K10" s="4"/>
        <tr r="K10" s="2"/>
      </tp>
      <tp t="s">
        <v>#N/A N/A</v>
        <stp/>
        <stp>BDP|2426202914960330786</stp>
        <tr r="N109" s="4"/>
        <tr r="N109" s="2"/>
      </tp>
      <tp t="s">
        <v>#N/A N/A</v>
        <stp/>
        <stp>BDP|2258754827270943128</stp>
        <tr r="C536" s="4"/>
        <tr r="C536" s="2"/>
      </tp>
      <tp t="s">
        <v>#N/A N/A</v>
        <stp/>
        <stp>BDP|2257231571815353486</stp>
        <tr r="H481" s="4"/>
        <tr r="H481" s="2"/>
      </tp>
      <tp t="s">
        <v>#N/A N/A</v>
        <stp/>
        <stp>BDP|9646279184941922479</stp>
        <tr r="H535" s="4"/>
        <tr r="H535" s="2"/>
      </tp>
      <tp t="s">
        <v>#N/A N/A</v>
        <stp/>
        <stp>BDP|6018639455100950343</stp>
        <tr r="C916" s="4"/>
        <tr r="C916" s="2"/>
      </tp>
      <tp t="s">
        <v>#N/A N/A</v>
        <stp/>
        <stp>BDP|6958537716452298651</stp>
        <tr r="O469" s="4"/>
        <tr r="O469" s="2"/>
      </tp>
      <tp t="s">
        <v>#N/A N/A</v>
        <stp/>
        <stp>BDP|8099893523801485554</stp>
        <tr r="Q385" s="4"/>
        <tr r="Q385" s="2"/>
      </tp>
      <tp t="s">
        <v>#N/A N/A</v>
        <stp/>
        <stp>BDP|3456560059076103314</stp>
        <tr r="P563" s="4"/>
        <tr r="P563" s="2"/>
      </tp>
      <tp t="s">
        <v>#N/A N/A</v>
        <stp/>
        <stp>BDP|7690466328825360201</stp>
        <tr r="E1128" s="4"/>
        <tr r="E1128" s="2"/>
      </tp>
      <tp t="s">
        <v>#N/A N/A</v>
        <stp/>
        <stp>BDP|8846771332779055364</stp>
        <tr r="Q440" s="4"/>
        <tr r="Q440" s="2"/>
      </tp>
      <tp t="s">
        <v>#N/A N/A</v>
        <stp/>
        <stp>BDP|7680926399307770619</stp>
        <tr r="G304" s="4"/>
        <tr r="G304" s="2"/>
      </tp>
      <tp t="s">
        <v>#N/A N/A</v>
        <stp/>
        <stp>BDP|9735893177674372413</stp>
        <tr r="I908" s="4"/>
        <tr r="I908" s="2"/>
      </tp>
      <tp t="s">
        <v>#N/A N/A</v>
        <stp/>
        <stp>BDP|6602666131166927337</stp>
        <tr r="E858" s="4"/>
        <tr r="E858" s="2"/>
      </tp>
      <tp t="s">
        <v>#N/A N/A</v>
        <stp/>
        <stp>BDP|5966471653234040663</stp>
        <tr r="I966" s="4"/>
        <tr r="I966" s="2"/>
      </tp>
      <tp t="s">
        <v>#N/A N/A</v>
        <stp/>
        <stp>BDP|7864766935105450046</stp>
        <tr r="L616" s="4"/>
        <tr r="L616" s="2"/>
      </tp>
      <tp t="s">
        <v>#N/A N/A</v>
        <stp/>
        <stp>BDP|6525094163387053145</stp>
        <tr r="I499" s="4"/>
        <tr r="I499" s="2"/>
      </tp>
      <tp t="s">
        <v>#N/A N/A</v>
        <stp/>
        <stp>BDP|5745445798166052801</stp>
        <tr r="O389" s="4"/>
        <tr r="O389" s="2"/>
      </tp>
      <tp t="s">
        <v>#N/A N/A</v>
        <stp/>
        <stp>BDP|7853625528926946309</stp>
        <tr r="M81" s="4"/>
        <tr r="M81" s="2"/>
      </tp>
      <tp t="s">
        <v>#N/A N/A</v>
        <stp/>
        <stp>BDP|5994436752827079534</stp>
        <tr r="L839" s="4"/>
        <tr r="L839" s="2"/>
      </tp>
      <tp t="s">
        <v>#N/A N/A</v>
        <stp/>
        <stp>BDP|4880057426436582654</stp>
        <tr r="D520" s="4"/>
        <tr r="D520" s="2"/>
      </tp>
      <tp t="s">
        <v>#N/A N/A</v>
        <stp/>
        <stp>BDP|6437124196481311984</stp>
        <tr r="H1071" s="4"/>
        <tr r="H1071" s="2"/>
      </tp>
      <tp t="s">
        <v>#N/A N/A</v>
        <stp/>
        <stp>BDP|3440823515388125490</stp>
        <tr r="P635" s="4"/>
        <tr r="P635" s="2"/>
      </tp>
      <tp t="s">
        <v>#N/A N/A</v>
        <stp/>
        <stp>BDP|3336648588069052277</stp>
        <tr r="M137" s="4"/>
        <tr r="M137" s="2"/>
      </tp>
      <tp t="s">
        <v>#N/A N/A</v>
        <stp/>
        <stp>BDP|3564193352894062562</stp>
        <tr r="H1003" s="4"/>
        <tr r="H1003" s="2"/>
      </tp>
      <tp t="s">
        <v>#N/A N/A</v>
        <stp/>
        <stp>BDP|5497922856149804603</stp>
        <tr r="O306" s="4"/>
        <tr r="O306" s="2"/>
      </tp>
      <tp t="s">
        <v>#N/A N/A</v>
        <stp/>
        <stp>BDP|7410990804471595945</stp>
        <tr r="Q120" s="4"/>
        <tr r="Q120" s="2"/>
      </tp>
      <tp t="s">
        <v>#N/A N/A</v>
        <stp/>
        <stp>BDP|4039306180698837108</stp>
        <tr r="L778" s="4"/>
        <tr r="L778" s="2"/>
      </tp>
      <tp t="s">
        <v>#N/A N/A</v>
        <stp/>
        <stp>BDP|1107308409304154015</stp>
        <tr r="D760" s="4"/>
        <tr r="D760" s="2"/>
      </tp>
      <tp t="s">
        <v>#N/A N/A</v>
        <stp/>
        <stp>BDP|5631861114228930258</stp>
        <tr r="J248" s="4"/>
        <tr r="J248" s="2"/>
      </tp>
      <tp t="s">
        <v>#N/A N/A</v>
        <stp/>
        <stp>BDP|7446343234863439287</stp>
        <tr r="D1141" s="4"/>
        <tr r="D1141" s="2"/>
      </tp>
      <tp t="s">
        <v>#N/A N/A</v>
        <stp/>
        <stp>BDP|9433236208755181860</stp>
        <tr r="O593" s="4"/>
        <tr r="O593" s="2"/>
      </tp>
      <tp t="s">
        <v>#N/A N/A</v>
        <stp/>
        <stp>BDP|9188811270983124398</stp>
        <tr r="J824" s="4"/>
        <tr r="J824" s="2"/>
      </tp>
      <tp t="s">
        <v>#N/A N/A</v>
        <stp/>
        <stp>BDP|6140595094104721838</stp>
        <tr r="L941" s="4"/>
        <tr r="L941" s="2"/>
      </tp>
      <tp t="s">
        <v>#N/A N/A</v>
        <stp/>
        <stp>BDP|6862241126571607148</stp>
        <tr r="K1078" s="4"/>
        <tr r="K1078" s="2"/>
      </tp>
      <tp t="s">
        <v>#N/A N/A</v>
        <stp/>
        <stp>BDP|8193916468491340035</stp>
        <tr r="L513" s="4"/>
        <tr r="L513" s="2"/>
      </tp>
      <tp t="s">
        <v>#N/A N/A</v>
        <stp/>
        <stp>BDP|7797687174883556369</stp>
        <tr r="G974" s="4"/>
        <tr r="G974" s="2"/>
      </tp>
      <tp t="s">
        <v>#N/A N/A</v>
        <stp/>
        <stp>BDP|4393095628357301792</stp>
        <tr r="J705" s="4"/>
        <tr r="J705" s="2"/>
      </tp>
      <tp t="s">
        <v>#N/A N/A</v>
        <stp/>
        <stp>BDP|9213933614325544288</stp>
        <tr r="P47" s="4"/>
        <tr r="P47" s="2"/>
      </tp>
      <tp t="s">
        <v>#N/A N/A</v>
        <stp/>
        <stp>BDP|9239727888661094106</stp>
        <tr r="L718" s="4"/>
        <tr r="L718" s="2"/>
      </tp>
      <tp t="s">
        <v>#N/A N/A</v>
        <stp/>
        <stp>BDP|4753149952661817716</stp>
        <tr r="M932" s="4"/>
        <tr r="M932" s="2"/>
      </tp>
      <tp t="s">
        <v>#N/A N/A</v>
        <stp/>
        <stp>BDP|9266587785547391541</stp>
        <tr r="F434" s="4"/>
        <tr r="F434" s="2"/>
      </tp>
      <tp t="s">
        <v>#N/A N/A</v>
        <stp/>
        <stp>BDP|2013155754811188188</stp>
        <tr r="M496" s="4"/>
        <tr r="M496" s="2"/>
      </tp>
      <tp t="s">
        <v>#N/A N/A</v>
        <stp/>
        <stp>BDP|6808907270498744678</stp>
        <tr r="D593" s="4"/>
        <tr r="D593" s="2"/>
      </tp>
      <tp t="s">
        <v>#N/A N/A</v>
        <stp/>
        <stp>BDP|3474218628845760021</stp>
        <tr r="P993" s="4"/>
        <tr r="P993" s="2"/>
      </tp>
      <tp t="s">
        <v>#N/A N/A</v>
        <stp/>
        <stp>BDP|5649213005644239581</stp>
        <tr r="I442" s="4"/>
        <tr r="I442" s="2"/>
      </tp>
      <tp t="s">
        <v>#N/A N/A</v>
        <stp/>
        <stp>BDP|6971760511483530533</stp>
        <tr r="N394" s="4"/>
        <tr r="N394" s="2"/>
      </tp>
      <tp t="s">
        <v>#N/A N/A</v>
        <stp/>
        <stp>BDP|2432259107805602380</stp>
        <tr r="N538" s="4"/>
        <tr r="N538" s="2"/>
      </tp>
      <tp t="s">
        <v>#N/A N/A</v>
        <stp/>
        <stp>BDP|1931742444534782069</stp>
        <tr r="M278" s="4"/>
        <tr r="M278" s="2"/>
      </tp>
      <tp t="s">
        <v>#N/A N/A</v>
        <stp/>
        <stp>BDP|9801168225318777448</stp>
        <tr r="C481" s="4"/>
        <tr r="C481" s="2"/>
      </tp>
      <tp t="s">
        <v>#N/A N/A</v>
        <stp/>
        <stp>BDP|5558493479350497098</stp>
        <tr r="E842" s="4"/>
        <tr r="E842" s="2"/>
      </tp>
      <tp t="s">
        <v>#N/A N/A</v>
        <stp/>
        <stp>BDP|2786373621337977208</stp>
        <tr r="O1054" s="4"/>
        <tr r="O1054" s="2"/>
      </tp>
      <tp t="s">
        <v>#N/A N/A</v>
        <stp/>
        <stp>BDP|6444053308251344126</stp>
        <tr r="N60" s="4"/>
        <tr r="N60" s="2"/>
      </tp>
      <tp t="s">
        <v>#N/A N/A</v>
        <stp/>
        <stp>BDP|4098169359514475235</stp>
        <tr r="G354" s="4"/>
        <tr r="G354" s="2"/>
      </tp>
      <tp t="s">
        <v>#N/A N/A</v>
        <stp/>
        <stp>BDP|1451788347322750652</stp>
        <tr r="H885" s="4"/>
        <tr r="H885" s="2"/>
      </tp>
      <tp t="s">
        <v>#N/A N/A</v>
        <stp/>
        <stp>BDP|4048897063988211412</stp>
        <tr r="E39" s="4"/>
        <tr r="E39" s="2"/>
      </tp>
      <tp t="s">
        <v>#N/A N/A</v>
        <stp/>
        <stp>BDP|7344749354692957136</stp>
        <tr r="M625" s="4"/>
        <tr r="M625" s="2"/>
      </tp>
      <tp t="s">
        <v>#N/A N/A</v>
        <stp/>
        <stp>BDP|6717849999197073635</stp>
        <tr r="Q1065" s="4"/>
        <tr r="Q1065" s="2"/>
      </tp>
      <tp t="s">
        <v>#N/A N/A</v>
        <stp/>
        <stp>BDP|1835898168658804186</stp>
        <tr r="C463" s="4"/>
        <tr r="C463" s="2"/>
      </tp>
      <tp t="s">
        <v>#N/A N/A</v>
        <stp/>
        <stp>BDP|8365201189561697550</stp>
        <tr r="G1150" s="4"/>
        <tr r="G1150" s="2"/>
      </tp>
      <tp t="s">
        <v>#N/A N/A</v>
        <stp/>
        <stp>BDP|6246192912842917294</stp>
        <tr r="N781" s="4"/>
        <tr r="N781" s="2"/>
      </tp>
      <tp t="s">
        <v>#N/A N/A</v>
        <stp/>
        <stp>BDP|1752282147910358120</stp>
        <tr r="Q374" s="4"/>
        <tr r="Q374" s="2"/>
      </tp>
      <tp t="s">
        <v>#N/A N/A</v>
        <stp/>
        <stp>BDP|3484515106537312793</stp>
        <tr r="H929" s="4"/>
        <tr r="H929" s="2"/>
      </tp>
      <tp t="s">
        <v>#N/A N/A</v>
        <stp/>
        <stp>BDP|7060829822798100385</stp>
        <tr r="C614" s="4"/>
        <tr r="C614" s="2"/>
      </tp>
      <tp t="s">
        <v>#N/A N/A</v>
        <stp/>
        <stp>BDP|1706168318031833687</stp>
        <tr r="L802" s="4"/>
        <tr r="L802" s="2"/>
      </tp>
      <tp t="s">
        <v>#N/A N/A</v>
        <stp/>
        <stp>BDP|5517681085409018419</stp>
        <tr r="K357" s="4"/>
        <tr r="K357" s="2"/>
      </tp>
      <tp t="s">
        <v>#N/A N/A</v>
        <stp/>
        <stp>BDP|1880495701354064797</stp>
        <tr r="L14" s="4"/>
        <tr r="L14" s="2"/>
      </tp>
      <tp t="s">
        <v>#N/A N/A</v>
        <stp/>
        <stp>BDP|2747209145133272195</stp>
        <tr r="G736" s="4"/>
        <tr r="G736" s="2"/>
      </tp>
      <tp t="s">
        <v>#N/A N/A</v>
        <stp/>
        <stp>BDP|4008104735845918553</stp>
        <tr r="M479" s="4"/>
        <tr r="M479" s="2"/>
      </tp>
      <tp t="s">
        <v>#N/A N/A</v>
        <stp/>
        <stp>BDP|8727923020951518497</stp>
        <tr r="K1035" s="4"/>
        <tr r="K1035" s="2"/>
      </tp>
      <tp t="s">
        <v>#N/A N/A</v>
        <stp/>
        <stp>BDP|9215546577838159594</stp>
        <tr r="I790" s="4"/>
        <tr r="I790" s="2"/>
      </tp>
      <tp t="s">
        <v>#N/A N/A</v>
        <stp/>
        <stp>BDP|5978814560315644875</stp>
        <tr r="N986" s="4"/>
        <tr r="N986" s="2"/>
      </tp>
      <tp t="s">
        <v>#N/A N/A</v>
        <stp/>
        <stp>BDP|5451095845905992281</stp>
        <tr r="J297" s="4"/>
        <tr r="J297" s="2"/>
      </tp>
      <tp t="s">
        <v>#N/A N/A</v>
        <stp/>
        <stp>BDP|6827754955531359326</stp>
        <tr r="N379" s="4"/>
        <tr r="N379" s="2"/>
      </tp>
      <tp t="s">
        <v>#N/A N/A</v>
        <stp/>
        <stp>BDP|7100458542634952568</stp>
        <tr r="J580" s="4"/>
        <tr r="J580" s="2"/>
      </tp>
      <tp t="s">
        <v>#N/A N/A</v>
        <stp/>
        <stp>BDP|8056886204023746524</stp>
        <tr r="H713" s="4"/>
        <tr r="H713" s="2"/>
      </tp>
      <tp t="s">
        <v>#N/A N/A</v>
        <stp/>
        <stp>BDP|6827002700049575944</stp>
        <tr r="N945" s="4"/>
        <tr r="N945" s="2"/>
      </tp>
      <tp t="s">
        <v>#N/A N/A</v>
        <stp/>
        <stp>BDP|2416492754281664465</stp>
        <tr r="E732" s="4"/>
        <tr r="E732" s="2"/>
      </tp>
      <tp t="s">
        <v>#N/A N/A</v>
        <stp/>
        <stp>BDP|4620050039915760448</stp>
        <tr r="L700" s="4"/>
        <tr r="L700" s="2"/>
      </tp>
      <tp t="s">
        <v>#N/A N/A</v>
        <stp/>
        <stp>BDP|3207291644364579730</stp>
        <tr r="E1113" s="4"/>
        <tr r="E1113" s="2"/>
      </tp>
      <tp t="s">
        <v>#N/A N/A</v>
        <stp/>
        <stp>BDP|4385639744891988145</stp>
        <tr r="P889" s="4"/>
        <tr r="P889" s="2"/>
      </tp>
      <tp t="s">
        <v>#N/A N/A</v>
        <stp/>
        <stp>BDP|6044892196114558536</stp>
        <tr r="O1126" s="4"/>
        <tr r="O1126" s="2"/>
      </tp>
      <tp t="s">
        <v>#N/A N/A</v>
        <stp/>
        <stp>BDP|7717846083259049895</stp>
        <tr r="I584" s="4"/>
        <tr r="I584" s="2"/>
      </tp>
      <tp t="s">
        <v>#N/A N/A</v>
        <stp/>
        <stp>BDP|8917406486663071161</stp>
        <tr r="P589" s="4"/>
        <tr r="P589" s="2"/>
      </tp>
      <tp t="s">
        <v>#N/A N/A</v>
        <stp/>
        <stp>BDP|9559253981060044585</stp>
        <tr r="G80" s="4"/>
        <tr r="G80" s="2"/>
      </tp>
      <tp t="s">
        <v>#N/A N/A</v>
        <stp/>
        <stp>BDP|5736796340515347543</stp>
        <tr r="C140" s="4"/>
        <tr r="C140" s="2"/>
      </tp>
      <tp t="s">
        <v>#N/A N/A</v>
        <stp/>
        <stp>BDP|3512725812277904451</stp>
        <tr r="P316" s="4"/>
        <tr r="P316" s="2"/>
      </tp>
      <tp t="s">
        <v>#N/A N/A</v>
        <stp/>
        <stp>BDP|1504470739503257306</stp>
        <tr r="H1026" s="4"/>
        <tr r="H1026" s="2"/>
      </tp>
      <tp t="s">
        <v>#N/A N/A</v>
        <stp/>
        <stp>BDP|5219323199751479844</stp>
        <tr r="D1086" s="4"/>
        <tr r="D1086" s="2"/>
      </tp>
      <tp t="s">
        <v>#N/A N/A</v>
        <stp/>
        <stp>BDP|1088978719896362936</stp>
        <tr r="P262" s="4"/>
        <tr r="P262" s="2"/>
      </tp>
      <tp t="s">
        <v>#N/A N/A</v>
        <stp/>
        <stp>BDP|5848323951571632439</stp>
        <tr r="H969" s="4"/>
        <tr r="H969" s="2"/>
      </tp>
      <tp t="s">
        <v>#N/A N/A</v>
        <stp/>
        <stp>BDP|1826429477015656156</stp>
        <tr r="E279" s="4"/>
        <tr r="E279" s="2"/>
      </tp>
      <tp t="s">
        <v>#N/A N/A</v>
        <stp/>
        <stp>BDP|4168832697505308689</stp>
        <tr r="J311" s="4"/>
        <tr r="J311" s="2"/>
      </tp>
      <tp t="s">
        <v>#N/A N/A</v>
        <stp/>
        <stp>BDP|9598196497410166745</stp>
        <tr r="K721" s="4"/>
        <tr r="K721" s="2"/>
      </tp>
      <tp t="s">
        <v>#N/A N/A</v>
        <stp/>
        <stp>BDP|7499310206194563685</stp>
        <tr r="P1078" s="4"/>
        <tr r="P1078" s="2"/>
      </tp>
      <tp t="s">
        <v>#N/A N/A</v>
        <stp/>
        <stp>BDP|1417396412667737269</stp>
        <tr r="G1084" s="4"/>
        <tr r="G1084" s="2"/>
      </tp>
      <tp t="s">
        <v>#N/A N/A</v>
        <stp/>
        <stp>BDP|3356131479306590525</stp>
        <tr r="E333" s="4"/>
        <tr r="E333" s="2"/>
      </tp>
      <tp t="s">
        <v>#N/A N/A</v>
        <stp/>
        <stp>BDP|2716543638814288679</stp>
        <tr r="G814" s="4"/>
        <tr r="G814" s="2"/>
      </tp>
      <tp t="s">
        <v>#N/A N/A</v>
        <stp/>
        <stp>BDP|9881722315691557843</stp>
        <tr r="O1115" s="4"/>
        <tr r="O1115" s="2"/>
      </tp>
      <tp t="s">
        <v>#N/A N/A</v>
        <stp/>
        <stp>BDP|7128028216074933423</stp>
        <tr r="F689" s="4"/>
        <tr r="F689" s="2"/>
      </tp>
      <tp t="s">
        <v>#N/A N/A</v>
        <stp/>
        <stp>BDP|2221385764830310133</stp>
        <tr r="I468" s="4"/>
        <tr r="I468" s="2"/>
      </tp>
      <tp t="s">
        <v>#N/A N/A</v>
        <stp/>
        <stp>BDP|2325555178926833080</stp>
        <tr r="F726" s="4"/>
        <tr r="F726" s="2"/>
      </tp>
      <tp t="s">
        <v>#N/A N/A</v>
        <stp/>
        <stp>BDP|7824268646033734414</stp>
        <tr r="J604" s="4"/>
        <tr r="J604" s="2"/>
      </tp>
      <tp t="s">
        <v>#N/A N/A</v>
        <stp/>
        <stp>BDP|4919988615073326996</stp>
        <tr r="D361" s="4"/>
        <tr r="D361" s="2"/>
      </tp>
      <tp t="s">
        <v>#N/A N/A</v>
        <stp/>
        <stp>BDP|4581087739304861526</stp>
        <tr r="Q445" s="4"/>
        <tr r="Q445" s="2"/>
      </tp>
      <tp t="s">
        <v>#N/A N/A</v>
        <stp/>
        <stp>BDP|8567093620948470465</stp>
        <tr r="G986" s="4"/>
        <tr r="G986" s="2"/>
      </tp>
      <tp t="s">
        <v>#N/A N/A</v>
        <stp/>
        <stp>BDP|7499741875097274691</stp>
        <tr r="E232" s="4"/>
        <tr r="E232" s="2"/>
      </tp>
      <tp t="s">
        <v>#N/A N/A</v>
        <stp/>
        <stp>BDP|7196288023661442002</stp>
        <tr r="Q527" s="4"/>
        <tr r="Q527" s="2"/>
      </tp>
      <tp t="s">
        <v>#N/A N/A</v>
        <stp/>
        <stp>BDP|2003524175531171786</stp>
        <tr r="F1094" s="4"/>
        <tr r="F1094" s="2"/>
      </tp>
      <tp t="s">
        <v>#N/A N/A</v>
        <stp/>
        <stp>BDP|5682711848458876899</stp>
        <tr r="O1006" s="4"/>
        <tr r="O1006" s="2"/>
      </tp>
      <tp t="s">
        <v>#N/A N/A</v>
        <stp/>
        <stp>BDP|5228027715935277798</stp>
        <tr r="L591" s="4"/>
        <tr r="L591" s="2"/>
      </tp>
      <tp t="s">
        <v>#N/A N/A</v>
        <stp/>
        <stp>BDP|4609889775879719422</stp>
        <tr r="E756" s="4"/>
        <tr r="E756" s="2"/>
      </tp>
      <tp t="s">
        <v>#N/A N/A</v>
        <stp/>
        <stp>BDP|5844058305802193178</stp>
        <tr r="H121" s="4"/>
        <tr r="H121" s="2"/>
      </tp>
      <tp t="s">
        <v>#N/A N/A</v>
        <stp/>
        <stp>BDP|5262427455443949124</stp>
        <tr r="L912" s="4"/>
        <tr r="L912" s="2"/>
      </tp>
      <tp t="s">
        <v>#N/A N/A</v>
        <stp/>
        <stp>BDP|2605276829451315557</stp>
        <tr r="N943" s="4"/>
        <tr r="N943" s="2"/>
      </tp>
      <tp t="s">
        <v>#N/A N/A</v>
        <stp/>
        <stp>BDP|3775189957040335159</stp>
        <tr r="H905" s="4"/>
        <tr r="H905" s="2"/>
      </tp>
      <tp t="s">
        <v>#N/A N/A</v>
        <stp/>
        <stp>BDP|9278546881782951007</stp>
        <tr r="E663" s="4"/>
        <tr r="E663" s="2"/>
      </tp>
      <tp t="s">
        <v>#N/A N/A</v>
        <stp/>
        <stp>BDP|9216692772699583729</stp>
        <tr r="N265" s="4"/>
        <tr r="N265" s="2"/>
      </tp>
      <tp t="s">
        <v>#N/A N/A</v>
        <stp/>
        <stp>BDP|6598288717765769637</stp>
        <tr r="J1043" s="4"/>
        <tr r="J1043" s="2"/>
      </tp>
      <tp t="s">
        <v>#N/A N/A</v>
        <stp/>
        <stp>BDP|8378689645019713578</stp>
        <tr r="L813" s="4"/>
        <tr r="L813" s="2"/>
      </tp>
      <tp t="s">
        <v>#N/A N/A</v>
        <stp/>
        <stp>BDP|3748306209466431042</stp>
        <tr r="F781" s="4"/>
        <tr r="F781" s="2"/>
      </tp>
      <tp t="s">
        <v>#N/A N/A</v>
        <stp/>
        <stp>BDP|1550895873609570146</stp>
        <tr r="D507" s="4"/>
        <tr r="D507" s="2"/>
      </tp>
      <tp t="s">
        <v>#N/A N/A</v>
        <stp/>
        <stp>BDP|8955026497636376114</stp>
        <tr r="J693" s="4"/>
        <tr r="J693" s="2"/>
      </tp>
      <tp t="s">
        <v>#N/A N/A</v>
        <stp/>
        <stp>BDP|9384941115415961242</stp>
        <tr r="N20" s="4"/>
        <tr r="N20" s="2"/>
      </tp>
      <tp t="s">
        <v>#N/A N/A</v>
        <stp/>
        <stp>BDP|3286771977377500283</stp>
        <tr r="O1157" s="4"/>
        <tr r="O1157" s="2"/>
      </tp>
      <tp t="s">
        <v>#N/A N/A</v>
        <stp/>
        <stp>BDP|1057168709365142312</stp>
        <tr r="E725" s="4"/>
        <tr r="E725" s="2"/>
      </tp>
      <tp t="s">
        <v>#N/A N/A</v>
        <stp/>
        <stp>BDP|9493354130199626686</stp>
        <tr r="O457" s="4"/>
        <tr r="O457" s="2"/>
      </tp>
      <tp t="s">
        <v>#N/A N/A</v>
        <stp/>
        <stp>BDP|9438557357269098694</stp>
        <tr r="L324" s="4"/>
        <tr r="L324" s="2"/>
      </tp>
      <tp t="s">
        <v>#N/A N/A</v>
        <stp/>
        <stp>BDP|1889042091606225805</stp>
        <tr r="F275" s="4"/>
        <tr r="F275" s="2"/>
      </tp>
      <tp t="s">
        <v>#N/A N/A</v>
        <stp/>
        <stp>BDP|4746400039341388424</stp>
        <tr r="M819" s="4"/>
        <tr r="M819" s="2"/>
      </tp>
      <tp t="s">
        <v>#N/A N/A</v>
        <stp/>
        <stp>BDP|5464399133622204133</stp>
        <tr r="K969" s="4"/>
        <tr r="K969" s="2"/>
      </tp>
      <tp t="s">
        <v>#N/A N/A</v>
        <stp/>
        <stp>BDP|7081284065547612245</stp>
        <tr r="Q501" s="4"/>
        <tr r="Q501" s="2"/>
      </tp>
      <tp t="s">
        <v>#N/A N/A</v>
        <stp/>
        <stp>BDP|9627964467816017683</stp>
        <tr r="I716" s="4"/>
        <tr r="I716" s="2"/>
      </tp>
      <tp t="s">
        <v>#N/A N/A</v>
        <stp/>
        <stp>BDP|1343004564710830108</stp>
        <tr r="N411" s="4"/>
        <tr r="N411" s="2"/>
      </tp>
      <tp t="s">
        <v>#N/A N/A</v>
        <stp/>
        <stp>BDP|1836905687144397232</stp>
        <tr r="D762" s="4"/>
        <tr r="D762" s="2"/>
      </tp>
      <tp t="s">
        <v>#N/A N/A</v>
        <stp/>
        <stp>BDP|3898101681744447827</stp>
        <tr r="P1137" s="4"/>
        <tr r="P1137" s="2"/>
      </tp>
      <tp t="s">
        <v>#N/A N/A</v>
        <stp/>
        <stp>BDP|8088920459356449400</stp>
        <tr r="G638" s="4"/>
        <tr r="G638" s="2"/>
      </tp>
      <tp t="s">
        <v>#N/A N/A</v>
        <stp/>
        <stp>BDP|8305706295638087897</stp>
        <tr r="C22" s="4"/>
        <tr r="C22" s="2"/>
      </tp>
      <tp t="s">
        <v>#N/A N/A</v>
        <stp/>
        <stp>BDP|2352429959795769002</stp>
        <tr r="C772" s="4"/>
        <tr r="C772" s="2"/>
      </tp>
      <tp t="s">
        <v>#N/A N/A</v>
        <stp/>
        <stp>BDP|5938279461486476148</stp>
        <tr r="N759" s="4"/>
        <tr r="N759" s="2"/>
      </tp>
      <tp t="s">
        <v>#N/A N/A</v>
        <stp/>
        <stp>BDP|6231643666448628897</stp>
        <tr r="I901" s="4"/>
        <tr r="I901" s="2"/>
      </tp>
      <tp t="s">
        <v>#N/A N/A</v>
        <stp/>
        <stp>BDP|7032580571444548732</stp>
        <tr r="G49" s="4"/>
        <tr r="G49" s="2"/>
      </tp>
      <tp t="s">
        <v>#N/A N/A</v>
        <stp/>
        <stp>BDP|2406496508731934132</stp>
        <tr r="O1080" s="4"/>
        <tr r="O1080" s="2"/>
      </tp>
      <tp t="s">
        <v>#N/A N/A</v>
        <stp/>
        <stp>BDP|7054324222595719585</stp>
        <tr r="P148" s="4"/>
        <tr r="P148" s="2"/>
      </tp>
      <tp t="s">
        <v>#N/A N/A</v>
        <stp/>
        <stp>BDP|5105296067606838183</stp>
        <tr r="N405" s="4"/>
        <tr r="N405" s="2"/>
      </tp>
      <tp t="s">
        <v>#N/A N/A</v>
        <stp/>
        <stp>BDP|1455385163740339234</stp>
        <tr r="M389" s="4"/>
        <tr r="M389" s="2"/>
      </tp>
      <tp t="s">
        <v>#N/A N/A</v>
        <stp/>
        <stp>BDP|6377253525192851240</stp>
        <tr r="L558" s="4"/>
        <tr r="L558" s="2"/>
      </tp>
      <tp t="s">
        <v>#N/A N/A</v>
        <stp/>
        <stp>BDP|4950847811289564265</stp>
        <tr r="H628" s="4"/>
        <tr r="H628" s="2"/>
      </tp>
      <tp t="s">
        <v>#N/A N/A</v>
        <stp/>
        <stp>BDP|3705753931218936951</stp>
        <tr r="F1060" s="4"/>
        <tr r="F1060" s="2"/>
      </tp>
      <tp t="s">
        <v>#N/A N/A</v>
        <stp/>
        <stp>BDP|3492690743830163705</stp>
        <tr r="J327" s="4"/>
        <tr r="J327" s="2"/>
      </tp>
      <tp t="s">
        <v>#N/A N/A</v>
        <stp/>
        <stp>BDP|8284287837396790957</stp>
        <tr r="E1097" s="4"/>
        <tr r="E1097" s="2"/>
      </tp>
      <tp t="s">
        <v>#N/A N/A</v>
        <stp/>
        <stp>BDP|1330187936696167336</stp>
        <tr r="F959" s="4"/>
        <tr r="F959" s="2"/>
      </tp>
      <tp t="s">
        <v>#N/A N/A</v>
        <stp/>
        <stp>BDP|3043211510280752690</stp>
        <tr r="N87" s="4"/>
        <tr r="N87" s="2"/>
      </tp>
      <tp t="s">
        <v>#N/A N/A</v>
        <stp/>
        <stp>BDP|5696028021702903333</stp>
        <tr r="M1102" s="4"/>
        <tr r="M1102" s="2"/>
      </tp>
      <tp t="s">
        <v>#N/A N/A</v>
        <stp/>
        <stp>BDP|4337319658835432114</stp>
        <tr r="M151" s="4"/>
        <tr r="M151" s="2"/>
      </tp>
      <tp t="s">
        <v>#N/A N/A</v>
        <stp/>
        <stp>BDP|9211849281968035787</stp>
        <tr r="D337" s="4"/>
        <tr r="D337" s="2"/>
      </tp>
      <tp t="s">
        <v>#N/A N/A</v>
        <stp/>
        <stp>BDP|3193490186250889996</stp>
        <tr r="Q622" s="4"/>
        <tr r="Q622" s="2"/>
      </tp>
      <tp t="s">
        <v>#N/A N/A</v>
        <stp/>
        <stp>BDP|2996195132874852255</stp>
        <tr r="H620" s="4"/>
        <tr r="H620" s="2"/>
      </tp>
      <tp t="s">
        <v>#N/A N/A</v>
        <stp/>
        <stp>BDP|6679085462550575664</stp>
        <tr r="K418" s="4"/>
        <tr r="K418" s="2"/>
      </tp>
      <tp t="s">
        <v>#N/A N/A</v>
        <stp/>
        <stp>BDP|3796698763797067227</stp>
        <tr r="J957" s="4"/>
        <tr r="J957" s="2"/>
      </tp>
      <tp t="s">
        <v>#N/A N/A</v>
        <stp/>
        <stp>BDP|2069130733642873470</stp>
        <tr r="G633" s="4"/>
        <tr r="G633" s="2"/>
      </tp>
      <tp t="s">
        <v>#N/A N/A</v>
        <stp/>
        <stp>BDP|3964062340313441245</stp>
        <tr r="L827" s="4"/>
        <tr r="L827" s="2"/>
      </tp>
      <tp t="s">
        <v>#N/A N/A</v>
        <stp/>
        <stp>BDP|8517306188625026025</stp>
        <tr r="P359" s="4"/>
        <tr r="P359" s="2"/>
      </tp>
      <tp t="s">
        <v>#N/A N/A</v>
        <stp/>
        <stp>BDP|9976909923393150771</stp>
        <tr r="E327" s="4"/>
        <tr r="E327" s="2"/>
      </tp>
      <tp t="s">
        <v>#N/A N/A</v>
        <stp/>
        <stp>BDP|1969249176587530520</stp>
        <tr r="J440" s="4"/>
        <tr r="J440" s="2"/>
      </tp>
      <tp t="s">
        <v>#N/A N/A</v>
        <stp/>
        <stp>BDP|2757815155429696094</stp>
        <tr r="M139" s="4"/>
        <tr r="M139" s="2"/>
      </tp>
      <tp t="s">
        <v>#N/A N/A</v>
        <stp/>
        <stp>BDP|1677344669976611410</stp>
        <tr r="L162" s="4"/>
        <tr r="L162" s="2"/>
      </tp>
      <tp t="s">
        <v>#N/A N/A</v>
        <stp/>
        <stp>BDP|7872108467446762046</stp>
        <tr r="Q395" s="4"/>
        <tr r="Q395" s="2"/>
      </tp>
      <tp t="s">
        <v>#N/A N/A</v>
        <stp/>
        <stp>BDP|2395994200059333454</stp>
        <tr r="O611" s="4"/>
        <tr r="O611" s="2"/>
      </tp>
      <tp t="s">
        <v>#N/A N/A</v>
        <stp/>
        <stp>BDP|8677908059973181124</stp>
        <tr r="N619" s="4"/>
        <tr r="N619" s="2"/>
      </tp>
      <tp t="s">
        <v>#N/A N/A</v>
        <stp/>
        <stp>BDP|6356404248183532329</stp>
        <tr r="M652" s="4"/>
        <tr r="M652" s="2"/>
      </tp>
      <tp t="s">
        <v>#N/A N/A</v>
        <stp/>
        <stp>BDP|7417469867637058496</stp>
        <tr r="L723" s="4"/>
        <tr r="L723" s="2"/>
      </tp>
      <tp t="s">
        <v>#N/A N/A</v>
        <stp/>
        <stp>BDP|1982653467752107560</stp>
        <tr r="K869" s="4"/>
        <tr r="K869" s="2"/>
      </tp>
      <tp t="s">
        <v>#N/A N/A</v>
        <stp/>
        <stp>BDP|3267178535531915656</stp>
        <tr r="N362" s="4"/>
        <tr r="N362" s="2"/>
      </tp>
      <tp t="s">
        <v>#N/A N/A</v>
        <stp/>
        <stp>BDP|7799143301045809566</stp>
        <tr r="G704" s="4"/>
        <tr r="G704" s="2"/>
      </tp>
      <tp t="s">
        <v>#N/A N/A</v>
        <stp/>
        <stp>BDP|7940861487796081746</stp>
        <tr r="I1009" s="4"/>
        <tr r="I1009" s="2"/>
      </tp>
      <tp t="s">
        <v>#N/A N/A</v>
        <stp/>
        <stp>BDP|2643474189601406909</stp>
        <tr r="F670" s="4"/>
        <tr r="F670" s="2"/>
      </tp>
      <tp t="s">
        <v>#N/A N/A</v>
        <stp/>
        <stp>BDP|4961266634885409637</stp>
        <tr r="F664" s="4"/>
        <tr r="F664" s="2"/>
      </tp>
      <tp t="s">
        <v>#N/A N/A</v>
        <stp/>
        <stp>BDP|5173469250091392388</stp>
        <tr r="I1097" s="4"/>
        <tr r="I1097" s="2"/>
      </tp>
      <tp t="s">
        <v>#N/A N/A</v>
        <stp/>
        <stp>BDP|7114520763010469288</stp>
        <tr r="H957" s="4"/>
        <tr r="H957" s="2"/>
      </tp>
      <tp t="s">
        <v>#N/A N/A</v>
        <stp/>
        <stp>BDP|3989317968602424285</stp>
        <tr r="K338" s="4"/>
        <tr r="K338" s="2"/>
      </tp>
      <tp t="s">
        <v>#N/A N/A</v>
        <stp/>
        <stp>BDP|9517097253439253319</stp>
        <tr r="M609" s="4"/>
        <tr r="M609" s="2"/>
      </tp>
      <tp t="s">
        <v>#N/A N/A</v>
        <stp/>
        <stp>BDP|1413201956030659085</stp>
        <tr r="D667" s="4"/>
        <tr r="D667" s="2"/>
      </tp>
      <tp t="s">
        <v>#N/A N/A</v>
        <stp/>
        <stp>BDP|7866677308724847332</stp>
        <tr r="F817" s="4"/>
        <tr r="F817" s="2"/>
      </tp>
      <tp t="s">
        <v>#N/A N/A</v>
        <stp/>
        <stp>BDP|3267928426388845629</stp>
        <tr r="L210" s="4"/>
        <tr r="L210" s="2"/>
      </tp>
      <tp t="s">
        <v>#N/A N/A</v>
        <stp/>
        <stp>BDP|1761005854703971163</stp>
        <tr r="Q344" s="4"/>
        <tr r="Q344" s="2"/>
      </tp>
      <tp t="s">
        <v>#N/A N/A</v>
        <stp/>
        <stp>BDP|9719565882387961561</stp>
        <tr r="P969" s="4"/>
        <tr r="P969" s="2"/>
      </tp>
      <tp t="s">
        <v>#N/A N/A</v>
        <stp/>
        <stp>BDP|4176322958004220054</stp>
        <tr r="P419" s="4"/>
        <tr r="P419" s="2"/>
      </tp>
      <tp t="s">
        <v>#N/A N/A</v>
        <stp/>
        <stp>BDP|5818863542446030906</stp>
        <tr r="E284" s="4"/>
        <tr r="E284" s="2"/>
      </tp>
      <tp t="s">
        <v>#N/A N/A</v>
        <stp/>
        <stp>BDP|7908094278337758130</stp>
        <tr r="H352" s="4"/>
        <tr r="H352" s="2"/>
      </tp>
      <tp t="s">
        <v>#N/A N/A</v>
        <stp/>
        <stp>BDP|1175142551733111091</stp>
        <tr r="E963" s="4"/>
        <tr r="E963" s="2"/>
      </tp>
      <tp t="s">
        <v>#N/A N/A</v>
        <stp/>
        <stp>BDP|4539804775359572491</stp>
        <tr r="E280" s="4"/>
        <tr r="E280" s="2"/>
      </tp>
      <tp t="s">
        <v>#N/A N/A</v>
        <stp/>
        <stp>BDP|7546299531252628278</stp>
        <tr r="I256" s="4"/>
        <tr r="I256" s="2"/>
      </tp>
      <tp t="s">
        <v>#N/A N/A</v>
        <stp/>
        <stp>BDP|5153429928004409138</stp>
        <tr r="M538" s="4"/>
        <tr r="M538" s="2"/>
      </tp>
      <tp t="s">
        <v>#N/A N/A</v>
        <stp/>
        <stp>BDP|3722323394379947641</stp>
        <tr r="K769" s="4"/>
        <tr r="K769" s="2"/>
      </tp>
      <tp t="s">
        <v>#N/A N/A</v>
        <stp/>
        <stp>BDP|1919059159875017797</stp>
        <tr r="Q224" s="4"/>
        <tr r="Q224" s="2"/>
      </tp>
      <tp t="s">
        <v>#N/A N/A</v>
        <stp/>
        <stp>BDP|2394553324657827477</stp>
        <tr r="N258" s="4"/>
        <tr r="N258" s="2"/>
      </tp>
      <tp t="s">
        <v>#N/A N/A</v>
        <stp/>
        <stp>BDP|8070597624001611868</stp>
        <tr r="F302" s="4"/>
        <tr r="F302" s="2"/>
      </tp>
      <tp t="s">
        <v>#N/A N/A</v>
        <stp/>
        <stp>BDP|8397623098437147653</stp>
        <tr r="G879" s="4"/>
        <tr r="G879" s="2"/>
      </tp>
      <tp t="s">
        <v>#N/A N/A</v>
        <stp/>
        <stp>BDP|5705725256557688680</stp>
        <tr r="F2" s="4"/>
        <tr r="F2" s="2"/>
      </tp>
      <tp t="s">
        <v>#N/A N/A</v>
        <stp/>
        <stp>BDP|8936529437441217934</stp>
        <tr r="N14" s="4"/>
        <tr r="N14" s="2"/>
      </tp>
      <tp t="s">
        <v>#N/A N/A</v>
        <stp/>
        <stp>BDP|3065109138856430119</stp>
        <tr r="Q1059" s="4"/>
        <tr r="Q1059" s="2"/>
      </tp>
      <tp t="s">
        <v>#N/A N/A</v>
        <stp/>
        <stp>BDP|2180101513520985468</stp>
        <tr r="J643" s="4"/>
        <tr r="J643" s="2"/>
      </tp>
      <tp t="s">
        <v>#N/A N/A</v>
        <stp/>
        <stp>BDP|2736020867983956160</stp>
        <tr r="N27" s="4"/>
        <tr r="N27" s="2"/>
      </tp>
      <tp t="s">
        <v>#N/A N/A</v>
        <stp/>
        <stp>BDP|5694615385305671896</stp>
        <tr r="M1034" s="4"/>
        <tr r="M1034" s="2"/>
      </tp>
      <tp t="s">
        <v>#N/A N/A</v>
        <stp/>
        <stp>BDP|8650996659972206094</stp>
        <tr r="C927" s="4"/>
        <tr r="C927" s="2"/>
      </tp>
      <tp t="s">
        <v>#N/A N/A</v>
        <stp/>
        <stp>BDP|7962133773472076547</stp>
        <tr r="M776" s="4"/>
        <tr r="M776" s="2"/>
      </tp>
      <tp t="s">
        <v>#N/A N/A</v>
        <stp/>
        <stp>BDP|2638690041320118620</stp>
        <tr r="Q581" s="4"/>
        <tr r="Q581" s="2"/>
      </tp>
      <tp t="s">
        <v>#N/A N/A</v>
        <stp/>
        <stp>BDP|4058074121718922825</stp>
        <tr r="H525" s="4"/>
        <tr r="H525" s="2"/>
      </tp>
      <tp t="s">
        <v>#N/A N/A</v>
        <stp/>
        <stp>BDP|6398900605789872039</stp>
        <tr r="F864" s="4"/>
        <tr r="F864" s="2"/>
      </tp>
      <tp t="s">
        <v>#N/A N/A</v>
        <stp/>
        <stp>BDP|7194682494617790977</stp>
        <tr r="F837" s="4"/>
        <tr r="F837" s="2"/>
      </tp>
      <tp t="s">
        <v>#N/A N/A</v>
        <stp/>
        <stp>BDP|2237424546545374186</stp>
        <tr r="Q1092" s="4"/>
        <tr r="Q1092" s="2"/>
      </tp>
      <tp t="s">
        <v>#N/A N/A</v>
        <stp/>
        <stp>BDP|2487869313944923959</stp>
        <tr r="C374" s="4"/>
        <tr r="C374" s="2"/>
      </tp>
      <tp t="s">
        <v>#N/A N/A</v>
        <stp/>
        <stp>BDP|3360197213660724537</stp>
        <tr r="L253" s="4"/>
        <tr r="L253" s="2"/>
      </tp>
      <tp t="s">
        <v>#N/A N/A</v>
        <stp/>
        <stp>BDP|3625965481397849342</stp>
        <tr r="P730" s="4"/>
        <tr r="P730" s="2"/>
      </tp>
      <tp t="s">
        <v>#N/A N/A</v>
        <stp/>
        <stp>BDP|4327056329350032026</stp>
        <tr r="Q363" s="4"/>
        <tr r="Q363" s="2"/>
      </tp>
      <tp t="s">
        <v>#N/A N/A</v>
        <stp/>
        <stp>BDP|7642376633703858272</stp>
        <tr r="I565" s="4"/>
        <tr r="I565" s="2"/>
      </tp>
      <tp t="s">
        <v>#N/A N/A</v>
        <stp/>
        <stp>BDP|2998324307186279139</stp>
        <tr r="K281" s="4"/>
        <tr r="K281" s="2"/>
      </tp>
      <tp t="s">
        <v>#N/A N/A</v>
        <stp/>
        <stp>BDP|1273531142770800664</stp>
        <tr r="L765" s="4"/>
        <tr r="L765" s="2"/>
      </tp>
      <tp t="s">
        <v>#N/A N/A</v>
        <stp/>
        <stp>BDP|1381602024826843523</stp>
        <tr r="C749" s="4"/>
        <tr r="C749" s="2"/>
      </tp>
      <tp t="s">
        <v>#N/A N/A</v>
        <stp/>
        <stp>BDP|1804634678585727396</stp>
        <tr r="F83" s="4"/>
        <tr r="F83" s="2"/>
      </tp>
      <tp t="s">
        <v>#N/A N/A</v>
        <stp/>
        <stp>BDP|2678995940601116832</stp>
        <tr r="C857" s="4"/>
        <tr r="C857" s="2"/>
      </tp>
      <tp t="s">
        <v>#N/A N/A</v>
        <stp/>
        <stp>BDP|1093183115387576059</stp>
        <tr r="L672" s="4"/>
        <tr r="L672" s="2"/>
      </tp>
      <tp t="s">
        <v>#N/A N/A</v>
        <stp/>
        <stp>BDP|9833569414983236857</stp>
        <tr r="L12" s="4"/>
        <tr r="L12" s="2"/>
      </tp>
      <tp t="s">
        <v>#N/A N/A</v>
        <stp/>
        <stp>BDP|7977850294263064355</stp>
        <tr r="M697" s="4"/>
        <tr r="M697" s="2"/>
      </tp>
      <tp t="s">
        <v>#N/A N/A</v>
        <stp/>
        <stp>BDP|9810749786056178669</stp>
        <tr r="N632" s="4"/>
        <tr r="N632" s="2"/>
      </tp>
      <tp t="s">
        <v>#N/A N/A</v>
        <stp/>
        <stp>BDP|1715483977946219283</stp>
        <tr r="D275" s="4"/>
        <tr r="D275" s="2"/>
      </tp>
      <tp t="s">
        <v>#N/A N/A</v>
        <stp/>
        <stp>BDP|7160487012631062598</stp>
        <tr r="Q254" s="4"/>
        <tr r="Q254" s="2"/>
      </tp>
      <tp t="s">
        <v>#N/A N/A</v>
        <stp/>
        <stp>BDP|2260637366682075659</stp>
        <tr r="D444" s="4"/>
        <tr r="D444" s="2"/>
      </tp>
      <tp t="s">
        <v>#N/A N/A</v>
        <stp/>
        <stp>BDP|7795329917732170119</stp>
        <tr r="M299" s="4"/>
        <tr r="M299" s="2"/>
      </tp>
      <tp t="s">
        <v>#N/A N/A</v>
        <stp/>
        <stp>BDP|7642778552557819491</stp>
        <tr r="E50" s="4"/>
        <tr r="E50" s="2"/>
      </tp>
      <tp t="s">
        <v>#N/A N/A</v>
        <stp/>
        <stp>BDP|6953172111864564481</stp>
        <tr r="P911" s="4"/>
        <tr r="P911" s="2"/>
      </tp>
      <tp t="s">
        <v>#N/A N/A</v>
        <stp/>
        <stp>BDP|2549736340325407209</stp>
        <tr r="H348" s="4"/>
        <tr r="H348" s="2"/>
      </tp>
      <tp t="s">
        <v>#N/A N/A</v>
        <stp/>
        <stp>BDP|9257686287229880872</stp>
        <tr r="K422" s="4"/>
        <tr r="K422" s="2"/>
      </tp>
      <tp t="s">
        <v>#N/A N/A</v>
        <stp/>
        <stp>BDP|8612667869006838838</stp>
        <tr r="M600" s="4"/>
        <tr r="M600" s="2"/>
      </tp>
      <tp t="s">
        <v>#N/A N/A</v>
        <stp/>
        <stp>BDP|2940725121155999414</stp>
        <tr r="L597" s="4"/>
        <tr r="L597" s="2"/>
      </tp>
      <tp t="s">
        <v>#N/A N/A</v>
        <stp/>
        <stp>BDP|9411262535486092853</stp>
        <tr r="F748" s="4"/>
        <tr r="F748" s="2"/>
      </tp>
      <tp t="s">
        <v>#N/A N/A</v>
        <stp/>
        <stp>BDP|6506708930017325347</stp>
        <tr r="K404" s="4"/>
        <tr r="K404" s="2"/>
      </tp>
      <tp t="s">
        <v>#N/A N/A</v>
        <stp/>
        <stp>BDP|1039386001074987021</stp>
        <tr r="N566" s="4"/>
        <tr r="N566" s="2"/>
      </tp>
      <tp t="s">
        <v>#N/A N/A</v>
        <stp/>
        <stp>BDP|6468910171728451628</stp>
        <tr r="P832" s="4"/>
        <tr r="P832" s="2"/>
      </tp>
      <tp t="s">
        <v>#N/A N/A</v>
        <stp/>
        <stp>BDP|6733537571701182364</stp>
        <tr r="Q1136" s="4"/>
        <tr r="Q1136" s="2"/>
      </tp>
      <tp t="s">
        <v>#N/A N/A</v>
        <stp/>
        <stp>BDP|1601628773276377062</stp>
        <tr r="O638" s="4"/>
        <tr r="O638" s="2"/>
      </tp>
      <tp t="s">
        <v>#N/A N/A</v>
        <stp/>
        <stp>BDP|3929799610496196539</stp>
        <tr r="M743" s="4"/>
        <tr r="M743" s="2"/>
      </tp>
      <tp t="s">
        <v>#N/A N/A</v>
        <stp/>
        <stp>BDP|1906400264265781085</stp>
        <tr r="I644" s="4"/>
        <tr r="I644" s="2"/>
      </tp>
      <tp t="s">
        <v>#N/A N/A</v>
        <stp/>
        <stp>BDP|2933698024984383455</stp>
        <tr r="O1069" s="4"/>
        <tr r="O1069" s="2"/>
      </tp>
      <tp t="s">
        <v>#N/A N/A</v>
        <stp/>
        <stp>BDP|2268679306723413156</stp>
        <tr r="J609" s="4"/>
        <tr r="J609" s="2"/>
      </tp>
      <tp t="s">
        <v>#N/A N/A</v>
        <stp/>
        <stp>BDP|9198901473265850480</stp>
        <tr r="J1098" s="4"/>
        <tr r="J1098" s="2"/>
      </tp>
      <tp t="s">
        <v>#N/A N/A</v>
        <stp/>
        <stp>BDP|8207413483835527777</stp>
        <tr r="O965" s="4"/>
        <tr r="O965" s="2"/>
      </tp>
      <tp t="s">
        <v>#N/A N/A</v>
        <stp/>
        <stp>BDP|9393907750624161700</stp>
        <tr r="M735" s="4"/>
        <tr r="M735" s="2"/>
      </tp>
      <tp t="s">
        <v>#N/A N/A</v>
        <stp/>
        <stp>BDP|1676052211983477545</stp>
        <tr r="H240" s="4"/>
        <tr r="H240" s="2"/>
      </tp>
      <tp t="s">
        <v>#N/A N/A</v>
        <stp/>
        <stp>BDP|1082228220920586750</stp>
        <tr r="J332" s="4"/>
        <tr r="J332" s="2"/>
      </tp>
      <tp t="s">
        <v>#N/A N/A</v>
        <stp/>
        <stp>BDP|6737017824003029107</stp>
        <tr r="H313" s="4"/>
        <tr r="H313" s="2"/>
      </tp>
      <tp t="s">
        <v>#N/A N/A</v>
        <stp/>
        <stp>BDP|9597245022557803898</stp>
        <tr r="F873" s="4"/>
        <tr r="F873" s="2"/>
      </tp>
      <tp t="s">
        <v>#N/A N/A</v>
        <stp/>
        <stp>BDP|5262377266192815490</stp>
        <tr r="F917" s="4"/>
        <tr r="F917" s="2"/>
      </tp>
      <tp t="s">
        <v>#N/A N/A</v>
        <stp/>
        <stp>BDP|3464952785182011665</stp>
        <tr r="J346" s="4"/>
        <tr r="J346" s="2"/>
      </tp>
      <tp t="s">
        <v>#N/A N/A</v>
        <stp/>
        <stp>BDP|7330624611472696449</stp>
        <tr r="P882" s="4"/>
        <tr r="P882" s="2"/>
      </tp>
      <tp t="s">
        <v>#N/A N/A</v>
        <stp/>
        <stp>BDP|9486046900858265703</stp>
        <tr r="O1143" s="4"/>
        <tr r="O1143" s="2"/>
      </tp>
      <tp t="s">
        <v>#N/A N/A</v>
        <stp/>
        <stp>BDP|4659401615755293239</stp>
        <tr r="N402" s="4"/>
        <tr r="N402" s="2"/>
      </tp>
      <tp t="s">
        <v>#N/A N/A</v>
        <stp/>
        <stp>BDP|5102353812513470202</stp>
        <tr r="M30" s="4"/>
        <tr r="M30" s="2"/>
      </tp>
      <tp t="s">
        <v>#N/A N/A</v>
        <stp/>
        <stp>BDP|6376792373625347585</stp>
        <tr r="H489" s="4"/>
        <tr r="H489" s="2"/>
      </tp>
      <tp t="s">
        <v>#N/A N/A</v>
        <stp/>
        <stp>BDP|6034455604651175525</stp>
        <tr r="Q268" s="4"/>
        <tr r="Q268" s="2"/>
      </tp>
      <tp t="s">
        <v>#N/A N/A</v>
        <stp/>
        <stp>BDP|3049421252217667343</stp>
        <tr r="F67" s="4"/>
        <tr r="F67" s="2"/>
      </tp>
      <tp t="s">
        <v>#N/A N/A</v>
        <stp/>
        <stp>BDP|6029576878745926744</stp>
        <tr r="L395" s="4"/>
        <tr r="L395" s="2"/>
      </tp>
      <tp t="s">
        <v>#N/A N/A</v>
        <stp/>
        <stp>BDP|9022119155798383351</stp>
        <tr r="G965" s="4"/>
        <tr r="G965" s="2"/>
      </tp>
      <tp t="s">
        <v>#N/A N/A</v>
        <stp/>
        <stp>BDP|6045324142587159037</stp>
        <tr r="E352" s="4"/>
        <tr r="E352" s="2"/>
      </tp>
      <tp t="s">
        <v>#N/A N/A</v>
        <stp/>
        <stp>BDP|9749062896020355664</stp>
        <tr r="G782" s="4"/>
        <tr r="G782" s="2"/>
      </tp>
      <tp t="s">
        <v>#N/A N/A</v>
        <stp/>
        <stp>BDP|6729404746686167621</stp>
        <tr r="I188" s="4"/>
        <tr r="I188" s="2"/>
      </tp>
      <tp t="s">
        <v>#N/A N/A</v>
        <stp/>
        <stp>BDP|6719261817600763337</stp>
        <tr r="G276" s="4"/>
        <tr r="G276" s="2"/>
      </tp>
      <tp t="s">
        <v>#N/A N/A</v>
        <stp/>
        <stp>BDP|7933550212261524494</stp>
        <tr r="H50" s="4"/>
        <tr r="H50" s="2"/>
      </tp>
      <tp t="s">
        <v>#N/A N/A</v>
        <stp/>
        <stp>BDP|4559730125412345523</stp>
        <tr r="G147" s="4"/>
        <tr r="G147" s="2"/>
      </tp>
      <tp t="s">
        <v>#N/A N/A</v>
        <stp/>
        <stp>BDP|5501953215108690302</stp>
        <tr r="O708" s="4"/>
        <tr r="O708" s="2"/>
      </tp>
      <tp t="s">
        <v>#N/A N/A</v>
        <stp/>
        <stp>BDP|3399665614223306116</stp>
        <tr r="C687" s="4"/>
        <tr r="C687" s="2"/>
      </tp>
      <tp t="s">
        <v>#N/A N/A</v>
        <stp/>
        <stp>BDP|2995997685206521335</stp>
        <tr r="C805" s="4"/>
        <tr r="C805" s="2"/>
      </tp>
      <tp t="s">
        <v>#N/A N/A</v>
        <stp/>
        <stp>BDP|2073946091637753318</stp>
        <tr r="M665" s="4"/>
        <tr r="M665" s="2"/>
      </tp>
      <tp t="s">
        <v>#N/A N/A</v>
        <stp/>
        <stp>BDP|8427647769957818927</stp>
        <tr r="D49" s="4"/>
        <tr r="D49" s="2"/>
      </tp>
      <tp t="s">
        <v>#N/A N/A</v>
        <stp/>
        <stp>BDP|1437079071026610676</stp>
        <tr r="C629" s="4"/>
        <tr r="C629" s="2"/>
      </tp>
      <tp t="s">
        <v>#N/A N/A</v>
        <stp/>
        <stp>BDP|8203120400457089831</stp>
        <tr r="P63" s="4"/>
        <tr r="P63" s="2"/>
      </tp>
      <tp t="s">
        <v>#N/A N/A</v>
        <stp/>
        <stp>BDP|5281336545943515729</stp>
        <tr r="L892" s="4"/>
        <tr r="L892" s="2"/>
      </tp>
      <tp t="s">
        <v>#N/A N/A</v>
        <stp/>
        <stp>BDP|5931112014835810677</stp>
        <tr r="G120" s="4"/>
        <tr r="G120" s="2"/>
      </tp>
      <tp t="s">
        <v>#N/A N/A</v>
        <stp/>
        <stp>BDP|5799446049540932306</stp>
        <tr r="H1067" s="4"/>
        <tr r="H1067" s="2"/>
      </tp>
      <tp t="s">
        <v>#N/A N/A</v>
        <stp/>
        <stp>BDP|5182082871590877438</stp>
        <tr r="L334" s="4"/>
        <tr r="L334" s="2"/>
      </tp>
      <tp t="s">
        <v>#N/A N/A</v>
        <stp/>
        <stp>BDP|6640739305027445079</stp>
        <tr r="N200" s="4"/>
        <tr r="N200" s="2"/>
      </tp>
      <tp t="s">
        <v>#N/A N/A</v>
        <stp/>
        <stp>BDP|4857175628780278163</stp>
        <tr r="H253" s="4"/>
        <tr r="H253" s="2"/>
      </tp>
      <tp t="s">
        <v>#N/A N/A</v>
        <stp/>
        <stp>BDP|7015304165485460124</stp>
        <tr r="G905" s="4"/>
        <tr r="G905" s="2"/>
      </tp>
      <tp t="s">
        <v>#N/A N/A</v>
        <stp/>
        <stp>BDP|2448637218011843244</stp>
        <tr r="E1096" s="4"/>
        <tr r="E1096" s="2"/>
      </tp>
      <tp t="s">
        <v>#N/A N/A</v>
        <stp/>
        <stp>BDP|9723131400266457836</stp>
        <tr r="H342" s="4"/>
        <tr r="H342" s="2"/>
      </tp>
      <tp t="s">
        <v>#N/A N/A</v>
        <stp/>
        <stp>BDP|9671560070408446575</stp>
        <tr r="I964" s="4"/>
        <tr r="I964" s="2"/>
      </tp>
      <tp t="s">
        <v>#N/A N/A</v>
        <stp/>
        <stp>BDP|1788643864604279368</stp>
        <tr r="Q899" s="4"/>
        <tr r="Q899" s="2"/>
      </tp>
      <tp t="s">
        <v>#N/A N/A</v>
        <stp/>
        <stp>BDP|4583380817879025990</stp>
        <tr r="G335" s="4"/>
        <tr r="G335" s="2"/>
      </tp>
      <tp t="s">
        <v>#N/A N/A</v>
        <stp/>
        <stp>BDP|5615868385951401225</stp>
        <tr r="Q505" s="4"/>
        <tr r="Q505" s="2"/>
      </tp>
      <tp t="s">
        <v>#N/A N/A</v>
        <stp/>
        <stp>BDP|6362948982687050668</stp>
        <tr r="O884" s="4"/>
        <tr r="O884" s="2"/>
      </tp>
      <tp t="s">
        <v>#N/A N/A</v>
        <stp/>
        <stp>BDP|5227694869800293332</stp>
        <tr r="H1106" s="4"/>
        <tr r="H1106" s="2"/>
      </tp>
      <tp t="s">
        <v>#N/A N/A</v>
        <stp/>
        <stp>BDP|4200040264043519744</stp>
        <tr r="K635" s="4"/>
        <tr r="K635" s="2"/>
      </tp>
      <tp t="s">
        <v>#N/A N/A</v>
        <stp/>
        <stp>BDP|5941361889798010057</stp>
        <tr r="D93" s="4"/>
        <tr r="D93" s="2"/>
      </tp>
      <tp t="s">
        <v>#N/A N/A</v>
        <stp/>
        <stp>BDP|1651608037217082523</stp>
        <tr r="C40" s="4"/>
        <tr r="C40" s="2"/>
      </tp>
      <tp t="s">
        <v>#N/A N/A</v>
        <stp/>
        <stp>BDP|4682090008976208465</stp>
        <tr r="O745" s="4"/>
        <tr r="O745" s="2"/>
      </tp>
      <tp t="s">
        <v>#N/A N/A</v>
        <stp/>
        <stp>BDP|5053260510877418718</stp>
        <tr r="H552" s="4"/>
        <tr r="H552" s="2"/>
      </tp>
      <tp t="s">
        <v>#N/A N/A</v>
        <stp/>
        <stp>BDP|5874553172748568991</stp>
        <tr r="K818" s="4"/>
        <tr r="K818" s="2"/>
      </tp>
      <tp t="s">
        <v>#N/A N/A</v>
        <stp/>
        <stp>BDP|4247165863790771536</stp>
        <tr r="L1070" s="4"/>
        <tr r="L1070" s="2"/>
      </tp>
      <tp t="s">
        <v>#N/A N/A</v>
        <stp/>
        <stp>BDP|2701772646460520703</stp>
        <tr r="C729" s="4"/>
        <tr r="C729" s="2"/>
      </tp>
      <tp t="s">
        <v>#N/A N/A</v>
        <stp/>
        <stp>BDP|6619201654316352121</stp>
        <tr r="E345" s="4"/>
        <tr r="E345" s="2"/>
      </tp>
      <tp t="s">
        <v>#N/A N/A</v>
        <stp/>
        <stp>BDP|8732480137599226092</stp>
        <tr r="F440" s="4"/>
        <tr r="F440" s="2"/>
      </tp>
      <tp t="s">
        <v>#N/A N/A</v>
        <stp/>
        <stp>BDP|7768145664093718534</stp>
        <tr r="J835" s="4"/>
        <tr r="J835" s="2"/>
      </tp>
      <tp t="s">
        <v>#N/A N/A</v>
        <stp/>
        <stp>BDP|2586360073052799247</stp>
        <tr r="K890" s="4"/>
        <tr r="K890" s="2"/>
      </tp>
      <tp t="s">
        <v>#N/A N/A</v>
        <stp/>
        <stp>BDP|2821726920750836116</stp>
        <tr r="P976" s="4"/>
        <tr r="P976" s="2"/>
      </tp>
      <tp t="s">
        <v>#N/A N/A</v>
        <stp/>
        <stp>BDP|2045230944981673313</stp>
        <tr r="D768" s="4"/>
        <tr r="D768" s="2"/>
      </tp>
      <tp t="s">
        <v>#N/A N/A</v>
        <stp/>
        <stp>BDP|4300524703637584073</stp>
        <tr r="F430" s="4"/>
        <tr r="F430" s="2"/>
      </tp>
      <tp t="s">
        <v>#N/A N/A</v>
        <stp/>
        <stp>BDP|3188486569084668361</stp>
        <tr r="Q327" s="4"/>
        <tr r="Q327" s="2"/>
      </tp>
      <tp t="s">
        <v>#N/A N/A</v>
        <stp/>
        <stp>BDP|2773516106852348334</stp>
        <tr r="I909" s="4"/>
        <tr r="I909" s="2"/>
      </tp>
      <tp t="s">
        <v>#N/A N/A</v>
        <stp/>
        <stp>BDP|7334880289627680646</stp>
        <tr r="O1022" s="4"/>
        <tr r="O1022" s="2"/>
      </tp>
      <tp t="s">
        <v>#N/A N/A</v>
        <stp/>
        <stp>BDP|9128270685937771247</stp>
        <tr r="E1023" s="4"/>
        <tr r="E1023" s="2"/>
      </tp>
      <tp t="s">
        <v>#N/A N/A</v>
        <stp/>
        <stp>BDP|8022514761769837488</stp>
        <tr r="O433" s="4"/>
        <tr r="O433" s="2"/>
      </tp>
      <tp t="s">
        <v>#N/A N/A</v>
        <stp/>
        <stp>BDP|9416438085660335316</stp>
        <tr r="O323" s="4"/>
        <tr r="O323" s="2"/>
      </tp>
      <tp t="s">
        <v>#N/A N/A</v>
        <stp/>
        <stp>BDP|2280206837240479516</stp>
        <tr r="E983" s="4"/>
        <tr r="E983" s="2"/>
      </tp>
      <tp t="s">
        <v>#N/A N/A</v>
        <stp/>
        <stp>BDP|7210576703227193371</stp>
        <tr r="D241" s="4"/>
        <tr r="D241" s="2"/>
      </tp>
      <tp t="s">
        <v>#N/A N/A</v>
        <stp/>
        <stp>BDP|4328433250887538457</stp>
        <tr r="G425" s="4"/>
        <tr r="G425" s="2"/>
      </tp>
      <tp t="s">
        <v>#N/A N/A</v>
        <stp/>
        <stp>BDP|7920778458960087367</stp>
        <tr r="D857" s="4"/>
        <tr r="D857" s="2"/>
      </tp>
      <tp t="s">
        <v>#N/A N/A</v>
        <stp/>
        <stp>BDP|7238412922100951789</stp>
        <tr r="P926" s="4"/>
        <tr r="P926" s="2"/>
      </tp>
      <tp t="s">
        <v>#N/A N/A</v>
        <stp/>
        <stp>BDP|3249349899038972765</stp>
        <tr r="F712" s="4"/>
        <tr r="F712" s="2"/>
      </tp>
      <tp t="s">
        <v>#N/A N/A</v>
        <stp/>
        <stp>BDP|4593626358170749185</stp>
        <tr r="O882" s="4"/>
        <tr r="O882" s="2"/>
      </tp>
      <tp t="s">
        <v>#N/A N/A</v>
        <stp/>
        <stp>BDP|1701788221955883767</stp>
        <tr r="I1149" s="4"/>
        <tr r="I1149" s="2"/>
      </tp>
      <tp t="s">
        <v>#N/A N/A</v>
        <stp/>
        <stp>BDP|1311914060839552176</stp>
        <tr r="Q655" s="4"/>
        <tr r="Q655" s="2"/>
      </tp>
      <tp t="s">
        <v>#N/A N/A</v>
        <stp/>
        <stp>BDP|8254329806658009564</stp>
        <tr r="K700" s="4"/>
        <tr r="K700" s="2"/>
      </tp>
      <tp t="s">
        <v>#N/A N/A</v>
        <stp/>
        <stp>BDP|2430137767637985494</stp>
        <tr r="L611" s="4"/>
        <tr r="L611" s="2"/>
      </tp>
      <tp t="s">
        <v>#N/A N/A</v>
        <stp/>
        <stp>BDP|4012721042279542857</stp>
        <tr r="F322" s="4"/>
        <tr r="F322" s="2"/>
      </tp>
      <tp t="s">
        <v>#N/A N/A</v>
        <stp/>
        <stp>BDP|5175334472682346530</stp>
        <tr r="P670" s="4"/>
        <tr r="P670" s="2"/>
      </tp>
      <tp t="s">
        <v>#N/A N/A</v>
        <stp/>
        <stp>BDP|9488222502118196553</stp>
        <tr r="D1005" s="4"/>
        <tr r="D1005" s="2"/>
      </tp>
      <tp t="s">
        <v>#N/A N/A</v>
        <stp/>
        <stp>BDP|3171644372223126763</stp>
        <tr r="Q1120" s="4"/>
        <tr r="Q1120" s="2"/>
      </tp>
      <tp t="s">
        <v>#N/A N/A</v>
        <stp/>
        <stp>BDP|5362512557831484214</stp>
        <tr r="I194" s="4"/>
        <tr r="I194" s="2"/>
      </tp>
      <tp t="s">
        <v>#N/A N/A</v>
        <stp/>
        <stp>BDP|7937025719805390517</stp>
        <tr r="I1016" s="4"/>
        <tr r="I1016" s="2"/>
      </tp>
      <tp t="s">
        <v>#N/A N/A</v>
        <stp/>
        <stp>BDP|9921202601989184491</stp>
        <tr r="J504" s="4"/>
        <tr r="J504" s="2"/>
      </tp>
      <tp t="s">
        <v>#N/A N/A</v>
        <stp/>
        <stp>BDP|1933710058362543757</stp>
        <tr r="L552" s="4"/>
        <tr r="L552" s="2"/>
      </tp>
      <tp t="s">
        <v>#N/A N/A</v>
        <stp/>
        <stp>BDP|3631915006618836490</stp>
        <tr r="F42" s="4"/>
        <tr r="F42" s="2"/>
      </tp>
      <tp t="s">
        <v>#N/A N/A</v>
        <stp/>
        <stp>BDP|1341022646577067476</stp>
        <tr r="E8" s="4"/>
        <tr r="E8" s="2"/>
      </tp>
      <tp t="s">
        <v>#N/A N/A</v>
        <stp/>
        <stp>BDP|4300873414403172812</stp>
        <tr r="K350" s="4"/>
        <tr r="K350" s="2"/>
      </tp>
      <tp t="s">
        <v>#N/A N/A</v>
        <stp/>
        <stp>BDP|6042262200231073361</stp>
        <tr r="C822" s="4"/>
        <tr r="C822" s="2"/>
      </tp>
      <tp t="s">
        <v>#N/A N/A</v>
        <stp/>
        <stp>BDP|5516185192359743281</stp>
        <tr r="J53" s="4"/>
        <tr r="J53" s="2"/>
      </tp>
      <tp t="s">
        <v>#N/A N/A</v>
        <stp/>
        <stp>BDP|8456156806179146664</stp>
        <tr r="I350" s="4"/>
        <tr r="I350" s="2"/>
      </tp>
      <tp t="s">
        <v>#N/A N/A</v>
        <stp/>
        <stp>BDP|5820404429340571547</stp>
        <tr r="L436" s="4"/>
        <tr r="L436" s="2"/>
      </tp>
      <tp t="s">
        <v>#N/A N/A</v>
        <stp/>
        <stp>BDP|8499900726825359010</stp>
        <tr r="O211" s="4"/>
        <tr r="O211" s="2"/>
      </tp>
      <tp t="s">
        <v>#N/A N/A</v>
        <stp/>
        <stp>BDP|7262361845030768665</stp>
        <tr r="M877" s="4"/>
        <tr r="M877" s="2"/>
      </tp>
      <tp t="s">
        <v>#N/A N/A</v>
        <stp/>
        <stp>BDP|4903410148571486349</stp>
        <tr r="M725" s="4"/>
        <tr r="M725" s="2"/>
      </tp>
      <tp t="s">
        <v>#N/A N/A</v>
        <stp/>
        <stp>BDP|4300472996657591879</stp>
        <tr r="N429" s="4"/>
        <tr r="N429" s="2"/>
      </tp>
      <tp t="s">
        <v>#N/A N/A</v>
        <stp/>
        <stp>BDP|5751105546495092319</stp>
        <tr r="C466" s="4"/>
        <tr r="C466" s="2"/>
      </tp>
      <tp t="s">
        <v>#N/A N/A</v>
        <stp/>
        <stp>BDP|5045370896820888993</stp>
        <tr r="N700" s="4"/>
        <tr r="N700" s="2"/>
      </tp>
      <tp t="s">
        <v>#N/A N/A</v>
        <stp/>
        <stp>BDP|6769452091975629859</stp>
        <tr r="N1106" s="4"/>
        <tr r="N1106" s="2"/>
      </tp>
      <tp t="s">
        <v>#N/A N/A</v>
        <stp/>
        <stp>BDP|9874666901890694996</stp>
        <tr r="E156" s="4"/>
        <tr r="E156" s="2"/>
      </tp>
      <tp t="s">
        <v>#N/A N/A</v>
        <stp/>
        <stp>BDP|8934881953234532775</stp>
        <tr r="D1062" s="4"/>
        <tr r="D1062" s="2"/>
      </tp>
      <tp t="s">
        <v>#N/A N/A</v>
        <stp/>
        <stp>BDP|4458686810060429587</stp>
        <tr r="N987" s="4"/>
        <tr r="N987" s="2"/>
      </tp>
      <tp t="s">
        <v>#N/A N/A</v>
        <stp/>
        <stp>BDP|7656397779544595127</stp>
        <tr r="M734" s="4"/>
        <tr r="M734" s="2"/>
      </tp>
      <tp t="s">
        <v>#N/A N/A</v>
        <stp/>
        <stp>BDP|3579761062456922299</stp>
        <tr r="M464" s="4"/>
        <tr r="M464" s="2"/>
      </tp>
      <tp t="s">
        <v>#N/A N/A</v>
        <stp/>
        <stp>BDP|2201087837573987453</stp>
        <tr r="I408" s="4"/>
        <tr r="I408" s="2"/>
      </tp>
      <tp t="s">
        <v>#N/A N/A</v>
        <stp/>
        <stp>BDP|2344001061244185627</stp>
        <tr r="L707" s="4"/>
        <tr r="L707" s="2"/>
      </tp>
      <tp t="s">
        <v>#N/A N/A</v>
        <stp/>
        <stp>BDP|6189045944286828285</stp>
        <tr r="M508" s="4"/>
        <tr r="M508" s="2"/>
      </tp>
      <tp t="s">
        <v>#N/A N/A</v>
        <stp/>
        <stp>BDP|6439448700057020311</stp>
        <tr r="J711" s="4"/>
        <tr r="J711" s="2"/>
      </tp>
      <tp t="s">
        <v>#N/A N/A</v>
        <stp/>
        <stp>BDP|9370354196405680074</stp>
        <tr r="D71" s="4"/>
        <tr r="D71" s="2"/>
      </tp>
      <tp t="s">
        <v>#N/A N/A</v>
        <stp/>
        <stp>BDP|2913607650994022386</stp>
        <tr r="L1068" s="4"/>
        <tr r="L1068" s="2"/>
      </tp>
      <tp t="s">
        <v>#N/A N/A</v>
        <stp/>
        <stp>BDP|6779461276601535238</stp>
        <tr r="M707" s="4"/>
        <tr r="M707" s="2"/>
      </tp>
      <tp t="s">
        <v>#N/A N/A</v>
        <stp/>
        <stp>BDP|1317224247063176268</stp>
        <tr r="F1069" s="4"/>
        <tr r="F1069" s="2"/>
      </tp>
      <tp t="s">
        <v>#N/A N/A</v>
        <stp/>
        <stp>BDP|2675266751223902099</stp>
        <tr r="E416" s="4"/>
        <tr r="E416" s="2"/>
      </tp>
      <tp t="s">
        <v>#N/A N/A</v>
        <stp/>
        <stp>BDP|7946129910541218083</stp>
        <tr r="C52" s="4"/>
        <tr r="C52" s="2"/>
      </tp>
      <tp t="s">
        <v>#N/A N/A</v>
        <stp/>
        <stp>BDP|7384617747481440205</stp>
        <tr r="E877" s="4"/>
        <tr r="E877" s="2"/>
      </tp>
      <tp t="s">
        <v>#N/A N/A</v>
        <stp/>
        <stp>BDP|3534485853652744688</stp>
        <tr r="Q116" s="4"/>
        <tr r="Q116" s="2"/>
      </tp>
      <tp t="s">
        <v>#N/A N/A</v>
        <stp/>
        <stp>BDP|3126027574800430220</stp>
        <tr r="K1071" s="4"/>
        <tr r="K1071" s="2"/>
      </tp>
      <tp t="s">
        <v>#N/A N/A</v>
        <stp/>
        <stp>BDP|6896464568226168467</stp>
        <tr r="P769" s="4"/>
        <tr r="P769" s="2"/>
      </tp>
      <tp t="s">
        <v>#N/A N/A</v>
        <stp/>
        <stp>BDP|2484290041973964146</stp>
        <tr r="I762" s="4"/>
        <tr r="I762" s="2"/>
      </tp>
      <tp t="s">
        <v>#N/A N/A</v>
        <stp/>
        <stp>BDP|6748133362393672412</stp>
        <tr r="K89" s="4"/>
        <tr r="K89" s="2"/>
      </tp>
      <tp t="s">
        <v>#N/A N/A</v>
        <stp/>
        <stp>BDP|5043642901740550515</stp>
        <tr r="P923" s="4"/>
        <tr r="P923" s="2"/>
      </tp>
      <tp t="s">
        <v>#N/A N/A</v>
        <stp/>
        <stp>BDP|3300810132769538745</stp>
        <tr r="J864" s="4"/>
        <tr r="J864" s="2"/>
      </tp>
      <tp t="s">
        <v>#N/A N/A</v>
        <stp/>
        <stp>BDP|3406666311785747754</stp>
        <tr r="N1157" s="4"/>
        <tr r="N1157" s="2"/>
      </tp>
      <tp t="s">
        <v>#N/A N/A</v>
        <stp/>
        <stp>BDP|5526737141693152376</stp>
        <tr r="D714" s="4"/>
        <tr r="D714" s="2"/>
      </tp>
      <tp t="s">
        <v>#N/A N/A</v>
        <stp/>
        <stp>BDP|1123948747198519269</stp>
        <tr r="M186" s="4"/>
        <tr r="M186" s="2"/>
      </tp>
      <tp t="s">
        <v>#N/A N/A</v>
        <stp/>
        <stp>BDP|2474053510592849786</stp>
        <tr r="N364" s="4"/>
        <tr r="N364" s="2"/>
      </tp>
      <tp t="s">
        <v>#N/A N/A</v>
        <stp/>
        <stp>BDP|7173146677633117425</stp>
        <tr r="E817" s="4"/>
        <tr r="E817" s="2"/>
      </tp>
      <tp t="s">
        <v>#N/A N/A</v>
        <stp/>
        <stp>BDP|6009746495418721673</stp>
        <tr r="O644" s="4"/>
        <tr r="O644" s="2"/>
      </tp>
      <tp t="s">
        <v>#N/A N/A</v>
        <stp/>
        <stp>BDP|5942386605991093151</stp>
        <tr r="J885" s="4"/>
        <tr r="J885" s="2"/>
      </tp>
      <tp t="s">
        <v>#N/A N/A</v>
        <stp/>
        <stp>BDP|7448132876350164711</stp>
        <tr r="N795" s="4"/>
        <tr r="N795" s="2"/>
      </tp>
      <tp t="s">
        <v>#N/A N/A</v>
        <stp/>
        <stp>BDP|3396141176971902293</stp>
        <tr r="H479" s="4"/>
        <tr r="H479" s="2"/>
      </tp>
      <tp t="s">
        <v>#N/A N/A</v>
        <stp/>
        <stp>BDP|8161276006464619877</stp>
        <tr r="F822" s="4"/>
        <tr r="F822" s="2"/>
      </tp>
      <tp t="s">
        <v>#N/A N/A</v>
        <stp/>
        <stp>BDP|8311438581882629066</stp>
        <tr r="N963" s="4"/>
        <tr r="N963" s="2"/>
      </tp>
      <tp t="s">
        <v>#N/A N/A</v>
        <stp/>
        <stp>BDP|9579807825031170402</stp>
        <tr r="F755" s="4"/>
        <tr r="F755" s="2"/>
      </tp>
      <tp t="s">
        <v>#N/A N/A</v>
        <stp/>
        <stp>BDP|8211238491223664678</stp>
        <tr r="P1065" s="4"/>
        <tr r="P1065" s="2"/>
      </tp>
      <tp t="s">
        <v>#N/A N/A</v>
        <stp/>
        <stp>BDP|7230778846407391513</stp>
        <tr r="M592" s="4"/>
        <tr r="M592" s="2"/>
      </tp>
      <tp t="s">
        <v>#N/A N/A</v>
        <stp/>
        <stp>BDP|8195016241252504859</stp>
        <tr r="M718" s="4"/>
        <tr r="M718" s="2"/>
      </tp>
      <tp t="s">
        <v>#N/A N/A</v>
        <stp/>
        <stp>BDP|3907094816084074074</stp>
        <tr r="F222" s="4"/>
        <tr r="F222" s="2"/>
      </tp>
      <tp t="s">
        <v>#N/A N/A</v>
        <stp/>
        <stp>BDP|8348196379499598178</stp>
        <tr r="C586" s="4"/>
        <tr r="C586" s="2"/>
      </tp>
      <tp t="s">
        <v>#N/A N/A</v>
        <stp/>
        <stp>BDP|7125551003470296448</stp>
        <tr r="P14" s="4"/>
        <tr r="P14" s="2"/>
      </tp>
      <tp t="s">
        <v>#N/A N/A</v>
        <stp/>
        <stp>BDP|9019926062548009814</stp>
        <tr r="L498" s="4"/>
        <tr r="L498" s="2"/>
      </tp>
      <tp t="s">
        <v>#N/A N/A</v>
        <stp/>
        <stp>BDP|2189805999265996000</stp>
        <tr r="K1026" s="4"/>
        <tr r="K1026" s="2"/>
      </tp>
      <tp t="s">
        <v>#N/A N/A</v>
        <stp/>
        <stp>BDP|5083821329029972038</stp>
        <tr r="C555" s="4"/>
        <tr r="C555" s="2"/>
      </tp>
      <tp t="s">
        <v>#N/A N/A</v>
        <stp/>
        <stp>BDP|1752602156676035204</stp>
        <tr r="M252" s="4"/>
        <tr r="M252" s="2"/>
      </tp>
      <tp t="s">
        <v>#N/A N/A</v>
        <stp/>
        <stp>BDP|1823214744586562793</stp>
        <tr r="H841" s="4"/>
        <tr r="H841" s="2"/>
      </tp>
      <tp t="s">
        <v>#N/A N/A</v>
        <stp/>
        <stp>BDP|9162809164201127026</stp>
        <tr r="P746" s="4"/>
        <tr r="P746" s="2"/>
      </tp>
      <tp t="s">
        <v>#N/A N/A</v>
        <stp/>
        <stp>BDP|2398304507084177333</stp>
        <tr r="J167" s="4"/>
        <tr r="J167" s="2"/>
      </tp>
      <tp t="s">
        <v>#N/A N/A</v>
        <stp/>
        <stp>BDP|1172940130769303408</stp>
        <tr r="D487" s="4"/>
        <tr r="D487" s="2"/>
      </tp>
      <tp t="s">
        <v>#N/A N/A</v>
        <stp/>
        <stp>BDP|3131093798814259845</stp>
        <tr r="G96" s="4"/>
        <tr r="G96" s="2"/>
      </tp>
      <tp t="s">
        <v>#N/A N/A</v>
        <stp/>
        <stp>BDP|3242884215285808918</stp>
        <tr r="Q195" s="4"/>
        <tr r="Q195" s="2"/>
      </tp>
      <tp t="s">
        <v>#N/A N/A</v>
        <stp/>
        <stp>BDP|6768209625154641420</stp>
        <tr r="H1068" s="4"/>
        <tr r="H1068" s="2"/>
      </tp>
      <tp t="s">
        <v>#N/A N/A</v>
        <stp/>
        <stp>BDP|2663795643732297580</stp>
        <tr r="F958" s="4"/>
        <tr r="F958" s="2"/>
      </tp>
      <tp t="s">
        <v>#N/A N/A</v>
        <stp/>
        <stp>BDP|5753216884588790132</stp>
        <tr r="Q593" s="4"/>
        <tr r="Q593" s="2"/>
      </tp>
      <tp t="s">
        <v>#N/A N/A</v>
        <stp/>
        <stp>BDP|2466307366491297061</stp>
        <tr r="P524" s="4"/>
        <tr r="P524" s="2"/>
      </tp>
      <tp t="s">
        <v>#N/A N/A</v>
        <stp/>
        <stp>BDP|5993982443246626827</stp>
        <tr r="O159" s="4"/>
        <tr r="O159" s="2"/>
      </tp>
      <tp t="s">
        <v>#N/A N/A</v>
        <stp/>
        <stp>BDP|4735449271782188359</stp>
        <tr r="P420" s="4"/>
        <tr r="P420" s="2"/>
      </tp>
      <tp t="s">
        <v>#N/A N/A</v>
        <stp/>
        <stp>BDP|1590872391282329464</stp>
        <tr r="H711" s="4"/>
        <tr r="H711" s="2"/>
      </tp>
      <tp t="s">
        <v>#N/A N/A</v>
        <stp/>
        <stp>BDP|5103712456843361233</stp>
        <tr r="P29" s="4"/>
        <tr r="P29" s="2"/>
      </tp>
      <tp t="s">
        <v>#N/A N/A</v>
        <stp/>
        <stp>BDP|3722263619411800764</stp>
        <tr r="H186" s="4"/>
        <tr r="H186" s="2"/>
      </tp>
      <tp t="s">
        <v>#N/A N/A</v>
        <stp/>
        <stp>BDP|4178452974979453828</stp>
        <tr r="J566" s="4"/>
        <tr r="J566" s="2"/>
      </tp>
      <tp t="s">
        <v>#N/A N/A</v>
        <stp/>
        <stp>BDP|4562526984376569904</stp>
        <tr r="N1089" s="4"/>
        <tr r="N1089" s="2"/>
      </tp>
      <tp t="s">
        <v>#N/A N/A</v>
        <stp/>
        <stp>BDP|8746269645509306119</stp>
        <tr r="H980" s="4"/>
        <tr r="H980" s="2"/>
      </tp>
      <tp t="s">
        <v>#N/A N/A</v>
        <stp/>
        <stp>BDP|7106915723403713921</stp>
        <tr r="D440" s="4"/>
        <tr r="D440" s="2"/>
      </tp>
      <tp t="s">
        <v>#N/A N/A</v>
        <stp/>
        <stp>BDP|7984379703260878235</stp>
        <tr r="N233" s="4"/>
        <tr r="N233" s="2"/>
      </tp>
      <tp t="s">
        <v>#N/A N/A</v>
        <stp/>
        <stp>BDP|7958062801627115690</stp>
        <tr r="L805" s="4"/>
        <tr r="L805" s="2"/>
      </tp>
      <tp t="s">
        <v>#N/A N/A</v>
        <stp/>
        <stp>BDP|2835346436581837543</stp>
        <tr r="C890" s="4"/>
        <tr r="C890" s="2"/>
      </tp>
      <tp t="s">
        <v>#N/A N/A</v>
        <stp/>
        <stp>BDP|7111311625784341403</stp>
        <tr r="N847" s="4"/>
        <tr r="N847" s="2"/>
      </tp>
      <tp t="s">
        <v>#N/A N/A</v>
        <stp/>
        <stp>BDP|2344107617725344113</stp>
        <tr r="D723" s="4"/>
        <tr r="D723" s="2"/>
      </tp>
      <tp t="s">
        <v>#N/A N/A</v>
        <stp/>
        <stp>BDP|5562277754531150512</stp>
        <tr r="D437" s="4"/>
        <tr r="D437" s="2"/>
      </tp>
      <tp t="s">
        <v>#N/A N/A</v>
        <stp/>
        <stp>BDP|5276562773418020910</stp>
        <tr r="I704" s="4"/>
        <tr r="I704" s="2"/>
      </tp>
      <tp t="s">
        <v>#N/A N/A</v>
        <stp/>
        <stp>BDP|7424006533635533742</stp>
        <tr r="C784" s="4"/>
        <tr r="C784" s="2"/>
      </tp>
      <tp t="s">
        <v>#N/A N/A</v>
        <stp/>
        <stp>BDP|1692530820830756047</stp>
        <tr r="M300" s="4"/>
        <tr r="M300" s="2"/>
      </tp>
      <tp t="s">
        <v>#N/A N/A</v>
        <stp/>
        <stp>BDP|1365016052133201143</stp>
        <tr r="N396" s="4"/>
        <tr r="N396" s="2"/>
      </tp>
      <tp t="s">
        <v>#N/A N/A</v>
        <stp/>
        <stp>BDP|8228776024902284957</stp>
        <tr r="G498" s="4"/>
        <tr r="G498" s="2"/>
      </tp>
      <tp t="s">
        <v>#N/A N/A</v>
        <stp/>
        <stp>BDP|9567425563379016424</stp>
        <tr r="Q534" s="4"/>
        <tr r="Q534" s="2"/>
      </tp>
      <tp t="s">
        <v>#N/A N/A</v>
        <stp/>
        <stp>BDP|9380907442823764105</stp>
        <tr r="P556" s="4"/>
        <tr r="P556" s="2"/>
      </tp>
      <tp t="s">
        <v>#N/A N/A</v>
        <stp/>
        <stp>BDP|3401401377284136244</stp>
        <tr r="M1022" s="4"/>
        <tr r="M1022" s="2"/>
      </tp>
      <tp t="s">
        <v>#N/A N/A</v>
        <stp/>
        <stp>BDP|5722910615338739326</stp>
        <tr r="G51" s="4"/>
        <tr r="G51" s="2"/>
      </tp>
      <tp t="s">
        <v>#N/A N/A</v>
        <stp/>
        <stp>BDP|3987594032277386471</stp>
        <tr r="H533" s="4"/>
        <tr r="H533" s="2"/>
      </tp>
      <tp t="s">
        <v>#N/A N/A</v>
        <stp/>
        <stp>BDP|8721921140272516167</stp>
        <tr r="I24" s="4"/>
        <tr r="I24" s="2"/>
      </tp>
      <tp t="s">
        <v>#N/A N/A</v>
        <stp/>
        <stp>BDP|5162441472573453350</stp>
        <tr r="L964" s="4"/>
        <tr r="L964" s="2"/>
      </tp>
      <tp t="s">
        <v>#N/A N/A</v>
        <stp/>
        <stp>BDP|9684584064459899546</stp>
        <tr r="J837" s="4"/>
        <tr r="J837" s="2"/>
      </tp>
      <tp t="s">
        <v>#N/A N/A</v>
        <stp/>
        <stp>BDP|7950471948387018601</stp>
        <tr r="C840" s="4"/>
        <tr r="C840" s="2"/>
      </tp>
      <tp t="s">
        <v>#N/A N/A</v>
        <stp/>
        <stp>BDP|8431422621339633168</stp>
        <tr r="Q864" s="4"/>
        <tr r="Q864" s="2"/>
      </tp>
      <tp t="s">
        <v>#N/A N/A</v>
        <stp/>
        <stp>BDP|9644871306816728176</stp>
        <tr r="O353" s="4"/>
        <tr r="O353" s="2"/>
      </tp>
      <tp t="s">
        <v>#N/A N/A</v>
        <stp/>
        <stp>BDP|4892292066687800184</stp>
        <tr r="G76" s="4"/>
        <tr r="G76" s="2"/>
      </tp>
      <tp t="s">
        <v>#N/A N/A</v>
        <stp/>
        <stp>BDP|1265697601007413698</stp>
        <tr r="O1099" s="4"/>
        <tr r="O1099" s="2"/>
      </tp>
      <tp t="s">
        <v>#N/A N/A</v>
        <stp/>
        <stp>BDP|6249518832727553136</stp>
        <tr r="N923" s="4"/>
        <tr r="N923" s="2"/>
      </tp>
      <tp t="s">
        <v>#N/A N/A</v>
        <stp/>
        <stp>BDP|9507271873409651308</stp>
        <tr r="N822" s="4"/>
        <tr r="N822" s="2"/>
      </tp>
      <tp t="s">
        <v>#N/A N/A</v>
        <stp/>
        <stp>BDP|7058765214235187241</stp>
        <tr r="Q411" s="4"/>
        <tr r="Q411" s="2"/>
      </tp>
      <tp t="s">
        <v>#N/A N/A</v>
        <stp/>
        <stp>BDP|1058652043033940688</stp>
        <tr r="L637" s="4"/>
        <tr r="L637" s="2"/>
      </tp>
      <tp t="s">
        <v>#N/A N/A</v>
        <stp/>
        <stp>BDP|2590757406292419157</stp>
        <tr r="G464" s="4"/>
        <tr r="G464" s="2"/>
      </tp>
      <tp t="s">
        <v>#N/A N/A</v>
        <stp/>
        <stp>BDP|3032023723833614403</stp>
        <tr r="K1111" s="4"/>
        <tr r="K1111" s="2"/>
      </tp>
      <tp t="s">
        <v>#N/A N/A</v>
        <stp/>
        <stp>BDP|4505160634565676568</stp>
        <tr r="I80" s="4"/>
        <tr r="I80" s="2"/>
      </tp>
      <tp t="s">
        <v>#N/A N/A</v>
        <stp/>
        <stp>BDP|1574265444994792578</stp>
        <tr r="G380" s="4"/>
        <tr r="G380" s="2"/>
      </tp>
      <tp t="s">
        <v>#N/A N/A</v>
        <stp/>
        <stp>BDP|2606932683501081412</stp>
        <tr r="H1139" s="4"/>
        <tr r="H1139" s="2"/>
      </tp>
      <tp t="s">
        <v>#N/A N/A</v>
        <stp/>
        <stp>BDP|7473014458613817729</stp>
        <tr r="G74" s="4"/>
        <tr r="G74" s="2"/>
      </tp>
      <tp t="s">
        <v>#N/A N/A</v>
        <stp/>
        <stp>BDP|1312012362913522225</stp>
        <tr r="F461" s="4"/>
        <tr r="F461" s="2"/>
      </tp>
      <tp t="s">
        <v>#N/A N/A</v>
        <stp/>
        <stp>BDP|5306967280747442568</stp>
        <tr r="M204" s="4"/>
        <tr r="M204" s="2"/>
      </tp>
      <tp t="s">
        <v>#N/A N/A</v>
        <stp/>
        <stp>BDP|5714699543508918933</stp>
        <tr r="N728" s="4"/>
        <tr r="N728" s="2"/>
      </tp>
      <tp t="s">
        <v>#N/A N/A</v>
        <stp/>
        <stp>BDP|8385998259965317776</stp>
        <tr r="G873" s="4"/>
        <tr r="G873" s="2"/>
      </tp>
      <tp t="s">
        <v>#N/A N/A</v>
        <stp/>
        <stp>BDP|1821228214077956301</stp>
        <tr r="L521" s="4"/>
        <tr r="L521" s="2"/>
      </tp>
      <tp t="s">
        <v>#N/A N/A</v>
        <stp/>
        <stp>BDP|4015375466385193270</stp>
        <tr r="P603" s="4"/>
        <tr r="P603" s="2"/>
      </tp>
      <tp t="s">
        <v>#N/A N/A</v>
        <stp/>
        <stp>BDP|6123657010376374100</stp>
        <tr r="N755" s="4"/>
        <tr r="N755" s="2"/>
      </tp>
      <tp t="s">
        <v>#N/A N/A</v>
        <stp/>
        <stp>BDP|9704523284590302257</stp>
        <tr r="N817" s="4"/>
        <tr r="N817" s="2"/>
      </tp>
      <tp t="s">
        <v>#N/A N/A</v>
        <stp/>
        <stp>BDP|1346214426117458075</stp>
        <tr r="D491" s="4"/>
        <tr r="D491" s="2"/>
      </tp>
      <tp t="s">
        <v>#N/A N/A</v>
        <stp/>
        <stp>BDP|1877726575560071783</stp>
        <tr r="I327" s="4"/>
        <tr r="I327" s="2"/>
      </tp>
      <tp t="s">
        <v>#N/A N/A</v>
        <stp/>
        <stp>BDP|9371477990106772446</stp>
        <tr r="M519" s="4"/>
        <tr r="M519" s="2"/>
      </tp>
      <tp t="s">
        <v>#N/A N/A</v>
        <stp/>
        <stp>BDP|7411331751560850793</stp>
        <tr r="L102" s="4"/>
        <tr r="L102" s="2"/>
      </tp>
      <tp t="s">
        <v>#N/A N/A</v>
        <stp/>
        <stp>BDP|2454740730740748005</stp>
        <tr r="I444" s="4"/>
        <tr r="I444" s="2"/>
      </tp>
      <tp t="s">
        <v>#N/A N/A</v>
        <stp/>
        <stp>BDP|5537110205092364056</stp>
        <tr r="K382" s="4"/>
        <tr r="K382" s="2"/>
      </tp>
      <tp t="s">
        <v>#N/A N/A</v>
        <stp/>
        <stp>BDP|6210711953005561725</stp>
        <tr r="F456" s="4"/>
        <tr r="F456" s="2"/>
      </tp>
      <tp t="s">
        <v>#N/A N/A</v>
        <stp/>
        <stp>BDP|3574552275756309111</stp>
        <tr r="O63" s="4"/>
        <tr r="O63" s="2"/>
      </tp>
      <tp t="s">
        <v>#N/A N/A</v>
        <stp/>
        <stp>BDP|7543914895329133873</stp>
        <tr r="G476" s="4"/>
        <tr r="G476" s="2"/>
      </tp>
      <tp t="s">
        <v>#N/A N/A</v>
        <stp/>
        <stp>BDP|4693408465104630426</stp>
        <tr r="D231" s="4"/>
        <tr r="D231" s="2"/>
      </tp>
      <tp t="s">
        <v>#N/A N/A</v>
        <stp/>
        <stp>BDP|9071982661356967674</stp>
        <tr r="O498" s="4"/>
        <tr r="O498" s="2"/>
      </tp>
      <tp t="s">
        <v>#N/A N/A</v>
        <stp/>
        <stp>BDP|6014851207028252071</stp>
        <tr r="N843" s="4"/>
        <tr r="N843" s="2"/>
      </tp>
      <tp t="s">
        <v>#N/A N/A</v>
        <stp/>
        <stp>BDP|5096626226034135328</stp>
        <tr r="N536" s="4"/>
        <tr r="N536" s="2"/>
      </tp>
      <tp t="s">
        <v>#N/A N/A</v>
        <stp/>
        <stp>BDP|3476322761171568156</stp>
        <tr r="N608" s="4"/>
        <tr r="N608" s="2"/>
      </tp>
      <tp t="s">
        <v>#N/A N/A</v>
        <stp/>
        <stp>BDP|9849660504070821952</stp>
        <tr r="H349" s="4"/>
        <tr r="H349" s="2"/>
      </tp>
      <tp t="s">
        <v>#N/A N/A</v>
        <stp/>
        <stp>BDP|1483679914559151916</stp>
        <tr r="P816" s="4"/>
        <tr r="P816" s="2"/>
      </tp>
      <tp t="s">
        <v>#N/A N/A</v>
        <stp/>
        <stp>BDP|1694089760129911806</stp>
        <tr r="J496" s="4"/>
        <tr r="J496" s="2"/>
      </tp>
      <tp t="s">
        <v>#N/A N/A</v>
        <stp/>
        <stp>BDP|3217039402616575320</stp>
        <tr r="M915" s="4"/>
        <tr r="M915" s="2"/>
      </tp>
      <tp t="s">
        <v>#N/A N/A</v>
        <stp/>
        <stp>BDP|4786263676233140424</stp>
        <tr r="P939" s="4"/>
        <tr r="P939" s="2"/>
      </tp>
      <tp t="s">
        <v>#N/A N/A</v>
        <stp/>
        <stp>BDP|1765204626396595101</stp>
        <tr r="P76" s="4"/>
        <tr r="P76" s="2"/>
      </tp>
      <tp t="s">
        <v>#N/A N/A</v>
        <stp/>
        <stp>BDP|8653085159283636859</stp>
        <tr r="M154" s="4"/>
        <tr r="M154" s="2"/>
      </tp>
      <tp t="s">
        <v>#N/A N/A</v>
        <stp/>
        <stp>BDP|9210038887103771457</stp>
        <tr r="P731" s="4"/>
        <tr r="P731" s="2"/>
      </tp>
      <tp t="s">
        <v>#N/A N/A</v>
        <stp/>
        <stp>BDP|1000077629395861029</stp>
        <tr r="O523" s="4"/>
        <tr r="O523" s="2"/>
      </tp>
      <tp t="s">
        <v>#N/A N/A</v>
        <stp/>
        <stp>BDP|7087466977377672530</stp>
        <tr r="H742" s="4"/>
        <tr r="H742" s="2"/>
      </tp>
      <tp t="s">
        <v>#N/A N/A</v>
        <stp/>
        <stp>BDP|2096503014640066007</stp>
        <tr r="G1001" s="4"/>
        <tr r="G1001" s="2"/>
      </tp>
      <tp t="s">
        <v>#N/A N/A</v>
        <stp/>
        <stp>BDP|5940499245446302524</stp>
        <tr r="J552" s="4"/>
        <tr r="J552" s="2"/>
      </tp>
      <tp t="s">
        <v>#N/A N/A</v>
        <stp/>
        <stp>BDP|1295723442436114272</stp>
        <tr r="Q706" s="4"/>
        <tr r="Q706" s="2"/>
      </tp>
      <tp t="s">
        <v>#N/A N/A</v>
        <stp/>
        <stp>BDP|6341645713757685063</stp>
        <tr r="K332" s="4"/>
        <tr r="K332" s="2"/>
      </tp>
      <tp t="s">
        <v>#N/A N/A</v>
        <stp/>
        <stp>BDP|8659874604416796061</stp>
        <tr r="N845" s="4"/>
        <tr r="N845" s="2"/>
      </tp>
      <tp t="s">
        <v>#N/A N/A</v>
        <stp/>
        <stp>BDP|2822582770227697127</stp>
        <tr r="P1109" s="4"/>
        <tr r="P1109" s="2"/>
      </tp>
      <tp t="s">
        <v>#N/A N/A</v>
        <stp/>
        <stp>BDP|9647896887829951653</stp>
        <tr r="O115" s="4"/>
        <tr r="O115" s="2"/>
      </tp>
      <tp t="s">
        <v>#N/A N/A</v>
        <stp/>
        <stp>BDP|7798412431367254111</stp>
        <tr r="C997" s="4"/>
        <tr r="C997" s="2"/>
      </tp>
      <tp t="s">
        <v>#N/A N/A</v>
        <stp/>
        <stp>BDP|8026718785575003400</stp>
        <tr r="D284" s="4"/>
        <tr r="D284" s="2"/>
      </tp>
      <tp t="s">
        <v>#N/A N/A</v>
        <stp/>
        <stp>BDP|5592314241087572345</stp>
        <tr r="N371" s="4"/>
        <tr r="N371" s="2"/>
      </tp>
      <tp t="s">
        <v>#N/A N/A</v>
        <stp/>
        <stp>BDP|7194208663842400727</stp>
        <tr r="Q242" s="4"/>
        <tr r="Q242" s="2"/>
      </tp>
      <tp t="s">
        <v>#N/A N/A</v>
        <stp/>
        <stp>BDP|6531125301894256505</stp>
        <tr r="J93" s="4"/>
        <tr r="J93" s="2"/>
      </tp>
      <tp t="s">
        <v>#N/A N/A</v>
        <stp/>
        <stp>BDP|4199478916385717232</stp>
        <tr r="Q289" s="4"/>
        <tr r="Q289" s="2"/>
      </tp>
      <tp t="s">
        <v>#N/A N/A</v>
        <stp/>
        <stp>BDP|9392619656879198510</stp>
        <tr r="Q713" s="4"/>
        <tr r="Q713" s="2"/>
      </tp>
      <tp t="s">
        <v>#N/A N/A</v>
        <stp/>
        <stp>BDP|5140094498448005244</stp>
        <tr r="L709" s="4"/>
        <tr r="L709" s="2"/>
      </tp>
      <tp t="s">
        <v>#N/A N/A</v>
        <stp/>
        <stp>BDP|7394607637643503758</stp>
        <tr r="E920" s="4"/>
        <tr r="E920" s="2"/>
      </tp>
      <tp t="s">
        <v>#N/A N/A</v>
        <stp/>
        <stp>BDP|4188746911482531659</stp>
        <tr r="E544" s="4"/>
        <tr r="E544" s="2"/>
      </tp>
      <tp t="s">
        <v>#N/A N/A</v>
        <stp/>
        <stp>BDP|1106133753552603135</stp>
        <tr r="M744" s="4"/>
        <tr r="M744" s="2"/>
      </tp>
      <tp t="s">
        <v>#N/A N/A</v>
        <stp/>
        <stp>BDP|6441367345060736743</stp>
        <tr r="L1132" s="4"/>
        <tr r="L1132" s="2"/>
      </tp>
      <tp t="s">
        <v>#N/A N/A</v>
        <stp/>
        <stp>BDP|5320026519633459184</stp>
        <tr r="J282" s="4"/>
        <tr r="J282" s="2"/>
      </tp>
      <tp t="s">
        <v>#N/A N/A</v>
        <stp/>
        <stp>BDP|1744457215464509664</stp>
        <tr r="M542" s="4"/>
        <tr r="M542" s="2"/>
      </tp>
      <tp t="s">
        <v>#N/A N/A</v>
        <stp/>
        <stp>BDP|1020598633066985770</stp>
        <tr r="H820" s="4"/>
        <tr r="H820" s="2"/>
      </tp>
      <tp t="s">
        <v>#N/A N/A</v>
        <stp/>
        <stp>BDP|7610678767932155337</stp>
        <tr r="G799" s="4"/>
        <tr r="G799" s="2"/>
      </tp>
      <tp t="s">
        <v>#N/A N/A</v>
        <stp/>
        <stp>BDP|4709042702891695331</stp>
        <tr r="F968" s="4"/>
        <tr r="F968" s="2"/>
      </tp>
      <tp t="s">
        <v>#N/A N/A</v>
        <stp/>
        <stp>BDP|5408004072983472768</stp>
        <tr r="H506" s="4"/>
        <tr r="H506" s="2"/>
      </tp>
      <tp t="s">
        <v>#N/A N/A</v>
        <stp/>
        <stp>BDP|4658248762023193556</stp>
        <tr r="H437" s="4"/>
        <tr r="H437" s="2"/>
      </tp>
      <tp t="s">
        <v>#N/A N/A</v>
        <stp/>
        <stp>BDP|1441765300375126575</stp>
        <tr r="I308" s="4"/>
        <tr r="I308" s="2"/>
      </tp>
      <tp t="s">
        <v>#N/A N/A</v>
        <stp/>
        <stp>BDP|7153682773922995272</stp>
        <tr r="K814" s="4"/>
        <tr r="K814" s="2"/>
      </tp>
      <tp t="s">
        <v>#N/A N/A</v>
        <stp/>
        <stp>BDP|1549036365324423536</stp>
        <tr r="M1090" s="4"/>
        <tr r="M1090" s="2"/>
      </tp>
      <tp t="s">
        <v>#N/A N/A</v>
        <stp/>
        <stp>BDP|9107082274791909901</stp>
        <tr r="Q9" s="4"/>
        <tr r="Q9" s="2"/>
      </tp>
      <tp t="s">
        <v>#N/A N/A</v>
        <stp/>
        <stp>BDP|6433273535446785758</stp>
        <tr r="O200" s="4"/>
        <tr r="O200" s="2"/>
      </tp>
      <tp t="s">
        <v>#N/A N/A</v>
        <stp/>
        <stp>BDP|8295072065838543010</stp>
        <tr r="G356" s="4"/>
        <tr r="G356" s="2"/>
      </tp>
      <tp t="s">
        <v>#N/A N/A</v>
        <stp/>
        <stp>BDP|3924529398010597925</stp>
        <tr r="C839" s="4"/>
        <tr r="C839" s="2"/>
      </tp>
      <tp t="s">
        <v>#N/A N/A</v>
        <stp/>
        <stp>BDP|1124565088019311380</stp>
        <tr r="L583" s="4"/>
        <tr r="L583" s="2"/>
      </tp>
      <tp t="s">
        <v>#N/A N/A</v>
        <stp/>
        <stp>BDP|1125943587603397558</stp>
        <tr r="L667" s="4"/>
        <tr r="L667" s="2"/>
      </tp>
      <tp t="s">
        <v>#N/A N/A</v>
        <stp/>
        <stp>BDP|2166013574303992099</stp>
        <tr r="D472" s="4"/>
        <tr r="D472" s="2"/>
      </tp>
      <tp t="s">
        <v>#N/A N/A</v>
        <stp/>
        <stp>BDP|4104253151096903385</stp>
        <tr r="I676" s="4"/>
        <tr r="I676" s="2"/>
      </tp>
      <tp t="s">
        <v>#N/A N/A</v>
        <stp/>
        <stp>BDP|6242144533895886796</stp>
        <tr r="L773" s="4"/>
        <tr r="L773" s="2"/>
      </tp>
      <tp t="s">
        <v>#N/A N/A</v>
        <stp/>
        <stp>BDP|8462254817009350411</stp>
        <tr r="K243" s="4"/>
        <tr r="K243" s="2"/>
      </tp>
      <tp t="s">
        <v>#N/A N/A</v>
        <stp/>
        <stp>BDP|6565679590027364840</stp>
        <tr r="M928" s="4"/>
        <tr r="M928" s="2"/>
      </tp>
      <tp t="s">
        <v>#N/A N/A</v>
        <stp/>
        <stp>BDP|1995633662010571784</stp>
        <tr r="F999" s="4"/>
        <tr r="F999" s="2"/>
      </tp>
      <tp t="s">
        <v>#N/A N/A</v>
        <stp/>
        <stp>BDP|6260049603938886887</stp>
        <tr r="E567" s="4"/>
        <tr r="E567" s="2"/>
      </tp>
      <tp t="s">
        <v>#N/A N/A</v>
        <stp/>
        <stp>BDP|7535323279123909628</stp>
        <tr r="J625" s="4"/>
        <tr r="J625" s="2"/>
      </tp>
      <tp t="s">
        <v>#N/A N/A</v>
        <stp/>
        <stp>BDP|9880919652873877066</stp>
        <tr r="Q841" s="4"/>
        <tr r="Q841" s="2"/>
      </tp>
      <tp t="s">
        <v>#N/A N/A</v>
        <stp/>
        <stp>BDP|9454068811247445923</stp>
        <tr r="Q536" s="4"/>
        <tr r="Q536" s="2"/>
      </tp>
      <tp t="s">
        <v>#N/A N/A</v>
        <stp/>
        <stp>BDP|8250183906039064698</stp>
        <tr r="K673" s="4"/>
        <tr r="K673" s="2"/>
      </tp>
      <tp t="s">
        <v>#N/A N/A</v>
        <stp/>
        <stp>BDP|7588944604628311030</stp>
        <tr r="N283" s="4"/>
        <tr r="N283" s="2"/>
      </tp>
      <tp t="s">
        <v>#N/A N/A</v>
        <stp/>
        <stp>BDP|2122451905552499205</stp>
        <tr r="J688" s="4"/>
        <tr r="J688" s="2"/>
      </tp>
      <tp t="s">
        <v>#N/A N/A</v>
        <stp/>
        <stp>BDP|5662540522506796220</stp>
        <tr r="O97" s="4"/>
        <tr r="O97" s="2"/>
      </tp>
      <tp t="s">
        <v>#N/A N/A</v>
        <stp/>
        <stp>BDP|4415134207565723628</stp>
        <tr r="K216" s="4"/>
        <tr r="K216" s="2"/>
      </tp>
      <tp t="s">
        <v>#N/A N/A</v>
        <stp/>
        <stp>BDP|5274321554417302228</stp>
        <tr r="O750" s="4"/>
        <tr r="O750" s="2"/>
      </tp>
      <tp t="s">
        <v>#N/A N/A</v>
        <stp/>
        <stp>BDP|5847990991437630439</stp>
        <tr r="I568" s="4"/>
        <tr r="I568" s="2"/>
      </tp>
      <tp t="s">
        <v>#N/A N/A</v>
        <stp/>
        <stp>BDP|4305508791448443635</stp>
        <tr r="F807" s="4"/>
        <tr r="F807" s="2"/>
      </tp>
      <tp t="s">
        <v>#N/A N/A</v>
        <stp/>
        <stp>BDP|9473168895643169432</stp>
        <tr r="M277" s="4"/>
        <tr r="M277" s="2"/>
      </tp>
      <tp t="s">
        <v>#N/A N/A</v>
        <stp/>
        <stp>BDP|1629319593015938884</stp>
        <tr r="H304" s="4"/>
        <tr r="H304" s="2"/>
      </tp>
      <tp t="s">
        <v>#N/A N/A</v>
        <stp/>
        <stp>BDP|1764479366685358002</stp>
        <tr r="N442" s="4"/>
        <tr r="N442" s="2"/>
      </tp>
      <tp t="s">
        <v>#N/A N/A</v>
        <stp/>
        <stp>BDP|7358318361651066563</stp>
        <tr r="I236" s="4"/>
        <tr r="I236" s="2"/>
      </tp>
      <tp t="s">
        <v>#N/A N/A</v>
        <stp/>
        <stp>BDP|4903767213037860310</stp>
        <tr r="L1047" s="4"/>
        <tr r="L1047" s="2"/>
      </tp>
      <tp t="s">
        <v>#N/A N/A</v>
        <stp/>
        <stp>BDP|3755217067258114951</stp>
        <tr r="P940" s="4"/>
        <tr r="P940" s="2"/>
      </tp>
      <tp t="s">
        <v>#N/A N/A</v>
        <stp/>
        <stp>BDP|9337988147863802113</stp>
        <tr r="Q590" s="4"/>
        <tr r="Q590" s="2"/>
      </tp>
      <tp t="s">
        <v>#N/A N/A</v>
        <stp/>
        <stp>BDP|5253075750751312736</stp>
        <tr r="P853" s="4"/>
        <tr r="P853" s="2"/>
      </tp>
      <tp t="s">
        <v>#N/A N/A</v>
        <stp/>
        <stp>BDP|2980893998760452599</stp>
        <tr r="P1079" s="4"/>
        <tr r="P1079" s="2"/>
      </tp>
      <tp t="s">
        <v>#N/A N/A</v>
        <stp/>
        <stp>BDP|9860820875363941331</stp>
        <tr r="J276" s="4"/>
        <tr r="J276" s="2"/>
      </tp>
      <tp t="s">
        <v>#N/A N/A</v>
        <stp/>
        <stp>BDP|1628700851332738752</stp>
        <tr r="I1011" s="4"/>
        <tr r="I1011" s="2"/>
      </tp>
      <tp t="s">
        <v>#N/A N/A</v>
        <stp/>
        <stp>BDP|7797170970132716529</stp>
        <tr r="N270" s="4"/>
        <tr r="N270" s="2"/>
      </tp>
      <tp t="s">
        <v>#N/A N/A</v>
        <stp/>
        <stp>BDP|3663605740753254413</stp>
        <tr r="I218" s="4"/>
        <tr r="I218" s="2"/>
      </tp>
      <tp t="s">
        <v>#N/A N/A</v>
        <stp/>
        <stp>BDP|4105567214222452422</stp>
        <tr r="N112" s="4"/>
        <tr r="N112" s="2"/>
      </tp>
      <tp t="s">
        <v>#N/A N/A</v>
        <stp/>
        <stp>BDP|5144583169028124847</stp>
        <tr r="D397" s="4"/>
        <tr r="D397" s="2"/>
      </tp>
      <tp t="s">
        <v>#N/A N/A</v>
        <stp/>
        <stp>BDP|6567111923037270402</stp>
        <tr r="O822" s="4"/>
        <tr r="O822" s="2"/>
      </tp>
      <tp t="s">
        <v>#N/A N/A</v>
        <stp/>
        <stp>BDP|8938773585694752596</stp>
        <tr r="G179" s="4"/>
        <tr r="G179" s="2"/>
      </tp>
      <tp t="s">
        <v>#N/A N/A</v>
        <stp/>
        <stp>BDP|9447631582055511451</stp>
        <tr r="G400" s="4"/>
        <tr r="G400" s="2"/>
      </tp>
      <tp t="s">
        <v>#N/A N/A</v>
        <stp/>
        <stp>BDP|9505873611127240143</stp>
        <tr r="O950" s="4"/>
        <tr r="O950" s="2"/>
      </tp>
      <tp t="s">
        <v>#N/A N/A</v>
        <stp/>
        <stp>BDP|8218726277316609841</stp>
        <tr r="F387" s="4"/>
        <tr r="F387" s="2"/>
      </tp>
      <tp t="s">
        <v>#N/A N/A</v>
        <stp/>
        <stp>BDP|6488532378537294583</stp>
        <tr r="C539" s="4"/>
        <tr r="C539" s="2"/>
      </tp>
      <tp t="s">
        <v>#N/A N/A</v>
        <stp/>
        <stp>BDP|4049222577017962095</stp>
        <tr r="G1055" s="4"/>
        <tr r="G1055" s="2"/>
      </tp>
      <tp t="s">
        <v>#N/A N/A</v>
        <stp/>
        <stp>BDP|3627730833081473071</stp>
        <tr r="K397" s="4"/>
        <tr r="K397" s="2"/>
      </tp>
      <tp t="s">
        <v>#N/A N/A</v>
        <stp/>
        <stp>BDP|8317058495833262440</stp>
        <tr r="N206" s="4"/>
        <tr r="N206" s="2"/>
      </tp>
      <tp t="s">
        <v>#N/A N/A</v>
        <stp/>
        <stp>BDP|8841121710109609793</stp>
        <tr r="M399" s="4"/>
        <tr r="M399" s="2"/>
      </tp>
      <tp t="s">
        <v>#N/A N/A</v>
        <stp/>
        <stp>BDP|4022705485149108411</stp>
        <tr r="H942" s="4"/>
        <tr r="H942" s="2"/>
      </tp>
      <tp t="s">
        <v>#N/A N/A</v>
        <stp/>
        <stp>BDP|2023108474404506648</stp>
        <tr r="F583" s="4"/>
        <tr r="F583" s="2"/>
      </tp>
      <tp t="s">
        <v>#N/A N/A</v>
        <stp/>
        <stp>BDP|8492012409977110985</stp>
        <tr r="Q968" s="4"/>
        <tr r="Q968" s="2"/>
      </tp>
      <tp t="s">
        <v>#N/A N/A</v>
        <stp/>
        <stp>BDP|7219681200425737281</stp>
        <tr r="L935" s="4"/>
        <tr r="L935" s="2"/>
      </tp>
      <tp t="s">
        <v>#N/A N/A</v>
        <stp/>
        <stp>BDP|7875567067624076738</stp>
        <tr r="K714" s="4"/>
        <tr r="K714" s="2"/>
      </tp>
      <tp t="s">
        <v>#N/A N/A</v>
        <stp/>
        <stp>BDP|3476098807494519053</stp>
        <tr r="L44" s="4"/>
        <tr r="L44" s="2"/>
      </tp>
      <tp t="s">
        <v>#N/A N/A</v>
        <stp/>
        <stp>BDP|9109218321616230894</stp>
        <tr r="O470" s="4"/>
        <tr r="O470" s="2"/>
      </tp>
      <tp t="s">
        <v>#N/A N/A</v>
        <stp/>
        <stp>BDP|8643813026974852130</stp>
        <tr r="N289" s="4"/>
        <tr r="N289" s="2"/>
      </tp>
      <tp t="s">
        <v>#N/A N/A</v>
        <stp/>
        <stp>BDP|9518079220689175592</stp>
        <tr r="G1146" s="4"/>
        <tr r="G1146" s="2"/>
      </tp>
      <tp t="s">
        <v>#N/A N/A</v>
        <stp/>
        <stp>BDP|3784403239780772330</stp>
        <tr r="P77" s="4"/>
        <tr r="P77" s="2"/>
      </tp>
      <tp t="s">
        <v>#N/A N/A</v>
        <stp/>
        <stp>BDP|8191717981293375386</stp>
        <tr r="N754" s="4"/>
        <tr r="N754" s="2"/>
      </tp>
      <tp t="s">
        <v>#N/A N/A</v>
        <stp/>
        <stp>BDP|5196201559237456262</stp>
        <tr r="C241" s="4"/>
        <tr r="C241" s="2"/>
      </tp>
      <tp t="s">
        <v>#N/A N/A</v>
        <stp/>
        <stp>BDP|8685532154196816936</stp>
        <tr r="K1121" s="4"/>
        <tr r="K1121" s="2"/>
      </tp>
      <tp t="s">
        <v>#N/A N/A</v>
        <stp/>
        <stp>BDP|4587896367269556446</stp>
        <tr r="D580" s="4"/>
        <tr r="D580" s="2"/>
      </tp>
      <tp t="s">
        <v>#N/A N/A</v>
        <stp/>
        <stp>BDP|9686385760269173257</stp>
        <tr r="M948" s="4"/>
        <tr r="M948" s="2"/>
      </tp>
      <tp t="s">
        <v>#N/A N/A</v>
        <stp/>
        <stp>BDP|1974202367225505718</stp>
        <tr r="D332" s="4"/>
        <tr r="D332" s="2"/>
      </tp>
      <tp t="s">
        <v>#N/A N/A</v>
        <stp/>
        <stp>BDP|6995839481376950788</stp>
        <tr r="M1104" s="4"/>
        <tr r="M1104" s="2"/>
      </tp>
      <tp t="s">
        <v>#N/A N/A</v>
        <stp/>
        <stp>BDP|1053373431784878247</stp>
        <tr r="L1053" s="4"/>
        <tr r="L1053" s="2"/>
      </tp>
      <tp t="s">
        <v>#N/A N/A</v>
        <stp/>
        <stp>BDP|8802382289954087032</stp>
        <tr r="C458" s="4"/>
        <tr r="C458" s="2"/>
      </tp>
      <tp t="s">
        <v>#N/A N/A</v>
        <stp/>
        <stp>BDP|9991255816404793970</stp>
        <tr r="I813" s="4"/>
        <tr r="I813" s="2"/>
      </tp>
      <tp t="s">
        <v>#N/A N/A</v>
        <stp/>
        <stp>BDP|4689887237859259112</stp>
        <tr r="K919" s="4"/>
        <tr r="K919" s="2"/>
      </tp>
      <tp t="s">
        <v>#N/A N/A</v>
        <stp/>
        <stp>BDP|5750758214734823048</stp>
        <tr r="P1009" s="4"/>
        <tr r="P1009" s="2"/>
      </tp>
      <tp t="s">
        <v>#N/A N/A</v>
        <stp/>
        <stp>BDP|2164153299685351846</stp>
        <tr r="G60" s="4"/>
        <tr r="G60" s="2"/>
      </tp>
      <tp t="s">
        <v>#N/A N/A</v>
        <stp/>
        <stp>BDP|9794480033079418028</stp>
        <tr r="H1077" s="4"/>
        <tr r="H1077" s="2"/>
      </tp>
      <tp t="s">
        <v>#N/A N/A</v>
        <stp/>
        <stp>BDP|1651797567111629642</stp>
        <tr r="C829" s="4"/>
        <tr r="C829" s="2"/>
      </tp>
      <tp t="s">
        <v>#N/A N/A</v>
        <stp/>
        <stp>BDP|5756503974106964602</stp>
        <tr r="J21" s="4"/>
        <tr r="J21" s="2"/>
      </tp>
      <tp t="s">
        <v>#N/A N/A</v>
        <stp/>
        <stp>BDP|6308201888562837992</stp>
        <tr r="E781" s="4"/>
        <tr r="E781" s="2"/>
      </tp>
      <tp t="s">
        <v>#N/A N/A</v>
        <stp/>
        <stp>BDP|4618109603634989662</stp>
        <tr r="Q563" s="4"/>
        <tr r="Q563" s="2"/>
      </tp>
      <tp t="s">
        <v>#N/A N/A</v>
        <stp/>
        <stp>BDP|6161683551143090129</stp>
        <tr r="G823" s="4"/>
        <tr r="G823" s="2"/>
      </tp>
      <tp t="s">
        <v>#N/A N/A</v>
        <stp/>
        <stp>BDP|5832175957716135035</stp>
        <tr r="K930" s="4"/>
        <tr r="K930" s="2"/>
      </tp>
      <tp t="s">
        <v>#N/A N/A</v>
        <stp/>
        <stp>BDP|8504882765503084229</stp>
        <tr r="L71" s="4"/>
        <tr r="L71" s="2"/>
      </tp>
      <tp t="s">
        <v>#N/A N/A</v>
        <stp/>
        <stp>BDP|5307120709783158034</stp>
        <tr r="F51" s="4"/>
        <tr r="F51" s="2"/>
      </tp>
      <tp t="s">
        <v>#N/A N/A</v>
        <stp/>
        <stp>BDP|9834791562359905618</stp>
        <tr r="Q448" s="4"/>
        <tr r="Q448" s="2"/>
      </tp>
      <tp t="s">
        <v>#N/A N/A</v>
        <stp/>
        <stp>BDP|1300485355354564309</stp>
        <tr r="D598" s="4"/>
        <tr r="D598" s="2"/>
      </tp>
      <tp t="s">
        <v>#N/A N/A</v>
        <stp/>
        <stp>BDP|5466089649183617586</stp>
        <tr r="L792" s="4"/>
        <tr r="L792" s="2"/>
      </tp>
      <tp t="s">
        <v>#N/A N/A</v>
        <stp/>
        <stp>BDP|5470299696171865882</stp>
        <tr r="J512" s="4"/>
        <tr r="J512" s="2"/>
      </tp>
      <tp t="s">
        <v>#N/A N/A</v>
        <stp/>
        <stp>BDP|7162126531711145388</stp>
        <tr r="L96" s="4"/>
        <tr r="L96" s="2"/>
      </tp>
      <tp t="s">
        <v>#N/A N/A</v>
        <stp/>
        <stp>BDP|1832401054711789606</stp>
        <tr r="E652" s="4"/>
        <tr r="E652" s="2"/>
      </tp>
      <tp t="s">
        <v>#N/A N/A</v>
        <stp/>
        <stp>BDP|3251009748801114108</stp>
        <tr r="Q671" s="4"/>
        <tr r="Q671" s="2"/>
      </tp>
      <tp t="s">
        <v>#N/A N/A</v>
        <stp/>
        <stp>BDP|5144844144279261789</stp>
        <tr r="N333" s="4"/>
        <tr r="N333" s="2"/>
      </tp>
      <tp t="s">
        <v>#N/A N/A</v>
        <stp/>
        <stp>BDP|7964248843975482312</stp>
        <tr r="I100" s="4"/>
        <tr r="I100" s="2"/>
      </tp>
      <tp t="s">
        <v>#N/A N/A</v>
        <stp/>
        <stp>BDP|9641555884882414184</stp>
        <tr r="Q69" s="4"/>
        <tr r="Q69" s="2"/>
      </tp>
      <tp t="s">
        <v>#N/A N/A</v>
        <stp/>
        <stp>BDP|5648686084998046413</stp>
        <tr r="F725" s="4"/>
        <tr r="F725" s="2"/>
      </tp>
      <tp t="s">
        <v>#N/A N/A</v>
        <stp/>
        <stp>BDP|4445607129031098666</stp>
        <tr r="M155" s="4"/>
        <tr r="M155" s="2"/>
      </tp>
      <tp t="s">
        <v>#N/A N/A</v>
        <stp/>
        <stp>BDP|4789634919097742314</stp>
        <tr r="I417" s="4"/>
        <tr r="I417" s="2"/>
      </tp>
      <tp t="s">
        <v>#N/A N/A</v>
        <stp/>
        <stp>BDP|4875831049166993901</stp>
        <tr r="N683" s="4"/>
        <tr r="N683" s="2"/>
      </tp>
      <tp t="s">
        <v>#N/A N/A</v>
        <stp/>
        <stp>BDP|5720647514963433680</stp>
        <tr r="P11" s="4"/>
        <tr r="P11" s="2"/>
      </tp>
      <tp t="s">
        <v>#N/A N/A</v>
        <stp/>
        <stp>BDP|4930975155006088901</stp>
        <tr r="F365" s="4"/>
        <tr r="F365" s="2"/>
      </tp>
      <tp t="s">
        <v>#N/A N/A</v>
        <stp/>
        <stp>BDP|7265378770200936471</stp>
        <tr r="I228" s="4"/>
        <tr r="I228" s="2"/>
      </tp>
      <tp t="s">
        <v>#N/A N/A</v>
        <stp/>
        <stp>BDP|1550266868140689264</stp>
        <tr r="Q692" s="4"/>
        <tr r="Q692" s="2"/>
      </tp>
      <tp t="s">
        <v>#N/A N/A</v>
        <stp/>
        <stp>BDP|1983265007621757540</stp>
        <tr r="L10" s="4"/>
        <tr r="L10" s="2"/>
      </tp>
      <tp t="s">
        <v>#N/A N/A</v>
        <stp/>
        <stp>BDP|2615605937905907533</stp>
        <tr r="J242" s="4"/>
        <tr r="J242" s="2"/>
      </tp>
      <tp t="s">
        <v>#N/A N/A</v>
        <stp/>
        <stp>BDP|1793312267554373798</stp>
        <tr r="P984" s="4"/>
        <tr r="P984" s="2"/>
      </tp>
      <tp t="s">
        <v>#N/A N/A</v>
        <stp/>
        <stp>BDP|7247596025764743320</stp>
        <tr r="G378" s="4"/>
        <tr r="G378" s="2"/>
      </tp>
      <tp t="s">
        <v>#N/A N/A</v>
        <stp/>
        <stp>BDP|2993366514086895187</stp>
        <tr r="H136" s="4"/>
        <tr r="H136" s="2"/>
      </tp>
      <tp t="s">
        <v>#N/A N/A</v>
        <stp/>
        <stp>BDP|4461125629593311374</stp>
        <tr r="E741" s="4"/>
        <tr r="E741" s="2"/>
      </tp>
      <tp t="s">
        <v>#N/A N/A</v>
        <stp/>
        <stp>BDP|3479697168204841065</stp>
        <tr r="N50" s="4"/>
        <tr r="N50" s="2"/>
      </tp>
      <tp t="s">
        <v>#N/A N/A</v>
        <stp/>
        <stp>BDP|1656580355597816182</stp>
        <tr r="D79" s="4"/>
        <tr r="D79" s="2"/>
      </tp>
      <tp t="s">
        <v>#N/A N/A</v>
        <stp/>
        <stp>BDP|7770171853264017087</stp>
        <tr r="P641" s="4"/>
        <tr r="P641" s="2"/>
      </tp>
      <tp t="s">
        <v>#N/A N/A</v>
        <stp/>
        <stp>BDP|7842184429431762257</stp>
        <tr r="L861" s="4"/>
        <tr r="L861" s="2"/>
      </tp>
      <tp t="s">
        <v>#N/A N/A</v>
        <stp/>
        <stp>BDP|6381982470988543752</stp>
        <tr r="E768" s="4"/>
        <tr r="E768" s="2"/>
      </tp>
      <tp t="s">
        <v>#N/A N/A</v>
        <stp/>
        <stp>BDP|3418665509574535657</stp>
        <tr r="N1138" s="4"/>
        <tr r="N1138" s="2"/>
      </tp>
      <tp t="s">
        <v>#N/A N/A</v>
        <stp/>
        <stp>BDP|7898538126104371352</stp>
        <tr r="K177" s="4"/>
        <tr r="K177" s="2"/>
      </tp>
      <tp t="s">
        <v>#N/A N/A</v>
        <stp/>
        <stp>BDP|1690169538463489779</stp>
        <tr r="D544" s="4"/>
        <tr r="D544" s="2"/>
      </tp>
      <tp t="s">
        <v>#N/A N/A</v>
        <stp/>
        <stp>BDP|9479968846804767785</stp>
        <tr r="H427" s="4"/>
        <tr r="H427" s="2"/>
      </tp>
      <tp t="s">
        <v>#N/A N/A</v>
        <stp/>
        <stp>BDP|2365395370702961386</stp>
        <tr r="K993" s="4"/>
        <tr r="K993" s="2"/>
      </tp>
      <tp t="s">
        <v>#N/A N/A</v>
        <stp/>
        <stp>BDP|8507716410689855071</stp>
        <tr r="N92" s="4"/>
        <tr r="N92" s="2"/>
      </tp>
      <tp t="s">
        <v>#N/A N/A</v>
        <stp/>
        <stp>BDP|2413197095208163525</stp>
        <tr r="P113" s="4"/>
        <tr r="P113" s="2"/>
      </tp>
      <tp t="s">
        <v>#N/A N/A</v>
        <stp/>
        <stp>BDP|3944635114657695438</stp>
        <tr r="L232" s="4"/>
        <tr r="L232" s="2"/>
      </tp>
      <tp t="s">
        <v>#N/A N/A</v>
        <stp/>
        <stp>BDP|3019153282999552498</stp>
        <tr r="P306" s="4"/>
        <tr r="P306" s="2"/>
      </tp>
      <tp t="s">
        <v>#N/A N/A</v>
        <stp/>
        <stp>BDP|7634148824711995243</stp>
        <tr r="K143" s="4"/>
        <tr r="K143" s="2"/>
      </tp>
      <tp t="s">
        <v>#N/A N/A</v>
        <stp/>
        <stp>BDP|1259639278970098715</stp>
        <tr r="J768" s="4"/>
        <tr r="J768" s="2"/>
      </tp>
      <tp t="s">
        <v>#N/A N/A</v>
        <stp/>
        <stp>BDP|3187546089168266160</stp>
        <tr r="Q288" s="4"/>
        <tr r="Q288" s="2"/>
      </tp>
      <tp t="s">
        <v>#N/A N/A</v>
        <stp/>
        <stp>BDP|2830419550205525143</stp>
        <tr r="I935" s="4"/>
        <tr r="I935" s="2"/>
      </tp>
      <tp t="s">
        <v>#N/A N/A</v>
        <stp/>
        <stp>BDP|1672776868804598349</stp>
        <tr r="F403" s="4"/>
        <tr r="F403" s="2"/>
      </tp>
      <tp t="s">
        <v>#N/A N/A</v>
        <stp/>
        <stp>BDP|7863602527183042778</stp>
        <tr r="K336" s="4"/>
        <tr r="K336" s="2"/>
      </tp>
      <tp t="s">
        <v>#N/A N/A</v>
        <stp/>
        <stp>BDP|3449836434877912822</stp>
        <tr r="K158" s="4"/>
        <tr r="K158" s="2"/>
      </tp>
      <tp t="s">
        <v>#N/A N/A</v>
        <stp/>
        <stp>BDP|1025826089950547661</stp>
        <tr r="C179" s="4"/>
        <tr r="C179" s="2"/>
      </tp>
      <tp t="s">
        <v>#N/A N/A</v>
        <stp/>
        <stp>BDP|9162648828678741224</stp>
        <tr r="G66" s="4"/>
        <tr r="G66" s="2"/>
      </tp>
      <tp t="s">
        <v>#N/A N/A</v>
        <stp/>
        <stp>BDP|6153778637052178782</stp>
        <tr r="D938" s="4"/>
        <tr r="D938" s="2"/>
      </tp>
      <tp t="s">
        <v>#N/A N/A</v>
        <stp/>
        <stp>BDP|4702754638746406168</stp>
        <tr r="K1089" s="4"/>
        <tr r="K1089" s="2"/>
      </tp>
      <tp t="s">
        <v>#N/A N/A</v>
        <stp/>
        <stp>BDP|4187962298663127064</stp>
        <tr r="H553" s="4"/>
        <tr r="H553" s="2"/>
      </tp>
      <tp t="s">
        <v>#N/A N/A</v>
        <stp/>
        <stp>BDP|7355298836261312073</stp>
        <tr r="E779" s="4"/>
        <tr r="E779" s="2"/>
      </tp>
      <tp t="s">
        <v>#N/A N/A</v>
        <stp/>
        <stp>BDP|8230827788168918799</stp>
        <tr r="C275" s="4"/>
        <tr r="C275" s="2"/>
      </tp>
      <tp t="s">
        <v>#N/A N/A</v>
        <stp/>
        <stp>BDP|5378275360656495080</stp>
        <tr r="F173" s="4"/>
        <tr r="F173" s="2"/>
      </tp>
      <tp t="s">
        <v>#N/A N/A</v>
        <stp/>
        <stp>BDP|7552643323836955237</stp>
        <tr r="N921" s="4"/>
        <tr r="N921" s="2"/>
      </tp>
      <tp t="s">
        <v>#N/A N/A</v>
        <stp/>
        <stp>BDP|7952987788557897692</stp>
        <tr r="N77" s="4"/>
        <tr r="N77" s="2"/>
      </tp>
      <tp t="s">
        <v>#N/A N/A</v>
        <stp/>
        <stp>BDP|9260598955177269945</stp>
        <tr r="K505" s="4"/>
        <tr r="K505" s="2"/>
      </tp>
      <tp t="s">
        <v>#N/A N/A</v>
        <stp/>
        <stp>BDP|6647591073847270465</stp>
        <tr r="J1155" s="4"/>
        <tr r="J1155" s="2"/>
      </tp>
      <tp t="s">
        <v>#N/A N/A</v>
        <stp/>
        <stp>BDP|9310638899476504742</stp>
        <tr r="D929" s="4"/>
        <tr r="D929" s="2"/>
      </tp>
      <tp t="s">
        <v>#N/A N/A</v>
        <stp/>
        <stp>BDP|1559587813823027166</stp>
        <tr r="E193" s="4"/>
        <tr r="E193" s="2"/>
      </tp>
      <tp t="s">
        <v>#N/A N/A</v>
        <stp/>
        <stp>BDP|7695040748851189537</stp>
        <tr r="I16" s="4"/>
        <tr r="I16" s="2"/>
      </tp>
      <tp t="s">
        <v>#N/A N/A</v>
        <stp/>
        <stp>BDP|8345385931507432869</stp>
        <tr r="P283" s="4"/>
        <tr r="P283" s="2"/>
      </tp>
      <tp t="s">
        <v>#N/A N/A</v>
        <stp/>
        <stp>BDP|9565616499898607936</stp>
        <tr r="H984" s="4"/>
        <tr r="H984" s="2"/>
      </tp>
      <tp t="s">
        <v>#N/A N/A</v>
        <stp/>
        <stp>BDP|6625017622895442697</stp>
        <tr r="O765" s="4"/>
        <tr r="O765" s="2"/>
      </tp>
      <tp t="s">
        <v>#N/A N/A</v>
        <stp/>
        <stp>BDP|7856055755153370637</stp>
        <tr r="K849" s="4"/>
        <tr r="K849" s="2"/>
      </tp>
      <tp t="s">
        <v>#N/A N/A</v>
        <stp/>
        <stp>BDP|2849156594398740564</stp>
        <tr r="G59" s="4"/>
        <tr r="G59" s="2"/>
      </tp>
      <tp t="s">
        <v>#N/A N/A</v>
        <stp/>
        <stp>BDP|8617156988725620353</stp>
        <tr r="F874" s="4"/>
        <tr r="F874" s="2"/>
      </tp>
      <tp t="s">
        <v>#N/A N/A</v>
        <stp/>
        <stp>BDP|9506566058626624852</stp>
        <tr r="D848" s="4"/>
        <tr r="D848" s="2"/>
      </tp>
      <tp t="s">
        <v>#N/A N/A</v>
        <stp/>
        <stp>BDP|6914155451197244271</stp>
        <tr r="I312" s="4"/>
        <tr r="I312" s="2"/>
      </tp>
      <tp t="s">
        <v>#N/A N/A</v>
        <stp/>
        <stp>BDP|6622609852847877544</stp>
        <tr r="H194" s="4"/>
        <tr r="H194" s="2"/>
      </tp>
      <tp t="s">
        <v>#N/A N/A</v>
        <stp/>
        <stp>BDP|2323192079235903621</stp>
        <tr r="Q707" s="4"/>
        <tr r="Q707" s="2"/>
      </tp>
      <tp t="s">
        <v>#N/A N/A</v>
        <stp/>
        <stp>BDP|1867236155789266842</stp>
        <tr r="P222" s="4"/>
        <tr r="P222" s="2"/>
      </tp>
      <tp t="s">
        <v>#N/A N/A</v>
        <stp/>
        <stp>BDP|7775367003645840620</stp>
        <tr r="E1148" s="4"/>
        <tr r="E1148" s="2"/>
      </tp>
      <tp t="s">
        <v>#N/A N/A</v>
        <stp/>
        <stp>BDP|2203008757980455096</stp>
        <tr r="I1034" s="4"/>
        <tr r="I1034" s="2"/>
      </tp>
      <tp t="s">
        <v>#N/A N/A</v>
        <stp/>
        <stp>BDP|1680656677935815243</stp>
        <tr r="I270" s="4"/>
        <tr r="I270" s="2"/>
      </tp>
      <tp t="s">
        <v>#N/A N/A</v>
        <stp/>
        <stp>BDP|3985190434956517095</stp>
        <tr r="J1007" s="4"/>
        <tr r="J1007" s="2"/>
      </tp>
      <tp t="s">
        <v>#N/A N/A</v>
        <stp/>
        <stp>BDP|8804636782905290433</stp>
        <tr r="C669" s="4"/>
        <tr r="C669" s="2"/>
      </tp>
      <tp t="s">
        <v>#N/A N/A</v>
        <stp/>
        <stp>BDP|6042239268792664759</stp>
        <tr r="M966" s="4"/>
        <tr r="M966" s="2"/>
      </tp>
      <tp t="s">
        <v>#N/A N/A</v>
        <stp/>
        <stp>BDP|3624627047682973421</stp>
        <tr r="E1044" s="4"/>
        <tr r="E1044" s="2"/>
      </tp>
      <tp t="s">
        <v>#N/A N/A</v>
        <stp/>
        <stp>BDP|5932090904524577695</stp>
        <tr r="D801" s="4"/>
        <tr r="D801" s="2"/>
      </tp>
      <tp t="s">
        <v>#N/A N/A</v>
        <stp/>
        <stp>BDP|4896109608391130394</stp>
        <tr r="O699" s="4"/>
        <tr r="O699" s="2"/>
      </tp>
      <tp t="s">
        <v>#N/A N/A</v>
        <stp/>
        <stp>BDP|7847901692925323519</stp>
        <tr r="G1090" s="4"/>
        <tr r="G1090" s="2"/>
      </tp>
      <tp t="s">
        <v>#N/A N/A</v>
        <stp/>
        <stp>BDP|2109495255311522503</stp>
        <tr r="N457" s="4"/>
        <tr r="N457" s="2"/>
      </tp>
      <tp t="s">
        <v>#N/A N/A</v>
        <stp/>
        <stp>BDP|7116856230868589390</stp>
        <tr r="O1144" s="4"/>
        <tr r="O1144" s="2"/>
      </tp>
      <tp t="s">
        <v>#N/A N/A</v>
        <stp/>
        <stp>BDP|6246548829416363048</stp>
        <tr r="O541" s="4"/>
        <tr r="O541" s="2"/>
      </tp>
      <tp t="s">
        <v>#N/A N/A</v>
        <stp/>
        <stp>BDP|6314458153664912457</stp>
        <tr r="N313" s="4"/>
        <tr r="N313" s="2"/>
      </tp>
      <tp t="s">
        <v>#N/A N/A</v>
        <stp/>
        <stp>BDP|9308386035117163969</stp>
        <tr r="L281" s="4"/>
        <tr r="L281" s="2"/>
      </tp>
      <tp t="s">
        <v>#N/A N/A</v>
        <stp/>
        <stp>BDP|3781782640444757310</stp>
        <tr r="C1080" s="4"/>
        <tr r="C1080" s="2"/>
      </tp>
      <tp t="s">
        <v>#N/A N/A</v>
        <stp/>
        <stp>BDP|6052238539200471073</stp>
        <tr r="L916" s="4"/>
        <tr r="L916" s="2"/>
      </tp>
      <tp t="s">
        <v>#N/A N/A</v>
        <stp/>
        <stp>BDP|1522403616476868529</stp>
        <tr r="F401" s="4"/>
        <tr r="F401" s="2"/>
      </tp>
      <tp t="s">
        <v>#N/A N/A</v>
        <stp/>
        <stp>BDP|8441899374992886281</stp>
        <tr r="F621" s="4"/>
        <tr r="F621" s="2"/>
      </tp>
      <tp t="s">
        <v>#N/A N/A</v>
        <stp/>
        <stp>BDP|5897153510444575615</stp>
        <tr r="C19" s="4"/>
        <tr r="C19" s="2"/>
      </tp>
      <tp t="s">
        <v>#N/A N/A</v>
        <stp/>
        <stp>BDP|2755543491651998826</stp>
        <tr r="P1055" s="4"/>
        <tr r="P1055" s="2"/>
      </tp>
      <tp t="s">
        <v>#N/A N/A</v>
        <stp/>
        <stp>BDP|3663314797896056890</stp>
        <tr r="M483" s="4"/>
        <tr r="M483" s="2"/>
      </tp>
      <tp t="s">
        <v>#N/A N/A</v>
        <stp/>
        <stp>BDP|8287193191657346007</stp>
        <tr r="H435" s="4"/>
        <tr r="H435" s="2"/>
      </tp>
      <tp t="s">
        <v>#N/A N/A</v>
        <stp/>
        <stp>BDP|2181090610626762266</stp>
        <tr r="L355" s="4"/>
        <tr r="L355" s="2"/>
      </tp>
      <tp t="s">
        <v>#N/A N/A</v>
        <stp/>
        <stp>BDP|1960842355132182903</stp>
        <tr r="N745" s="4"/>
        <tr r="N745" s="2"/>
      </tp>
      <tp t="s">
        <v>#N/A N/A</v>
        <stp/>
        <stp>BDP|2478324774712822338</stp>
        <tr r="C222" s="4"/>
        <tr r="C222" s="2"/>
      </tp>
      <tp t="s">
        <v>#N/A N/A</v>
        <stp/>
        <stp>BDP|3909276353927237462</stp>
        <tr r="L1036" s="4"/>
        <tr r="L1036" s="2"/>
      </tp>
      <tp t="s">
        <v>#N/A N/A</v>
        <stp/>
        <stp>BDP|1102821865021984968</stp>
        <tr r="K267" s="4"/>
        <tr r="K267" s="2"/>
      </tp>
      <tp t="s">
        <v>#N/A N/A</v>
        <stp/>
        <stp>BDP|6478476775330741287</stp>
        <tr r="I907" s="4"/>
        <tr r="I907" s="2"/>
      </tp>
      <tp t="s">
        <v>#N/A N/A</v>
        <stp/>
        <stp>BDP|5505990451518047641</stp>
        <tr r="O849" s="4"/>
        <tr r="O849" s="2"/>
      </tp>
      <tp t="s">
        <v>#N/A N/A</v>
        <stp/>
        <stp>BDP|4713262768484636364</stp>
        <tr r="O758" s="4"/>
        <tr r="O758" s="2"/>
      </tp>
      <tp t="s">
        <v>#N/A N/A</v>
        <stp/>
        <stp>BDP|8921525662665417943</stp>
        <tr r="Q685" s="4"/>
        <tr r="Q685" s="2"/>
      </tp>
      <tp t="s">
        <v>#N/A N/A</v>
        <stp/>
        <stp>BDP|6341541801955986167</stp>
        <tr r="O459" s="4"/>
        <tr r="O459" s="2"/>
      </tp>
      <tp t="s">
        <v>#N/A N/A</v>
        <stp/>
        <stp>BDP|3330795642147926087</stp>
        <tr r="I626" s="4"/>
        <tr r="I626" s="2"/>
      </tp>
      <tp t="s">
        <v>#N/A N/A</v>
        <stp/>
        <stp>BDP|6052861897544853406</stp>
        <tr r="F1101" s="4"/>
        <tr r="F1101" s="2"/>
      </tp>
      <tp t="s">
        <v>#N/A N/A</v>
        <stp/>
        <stp>BDP|2832821599673368790</stp>
        <tr r="F602" s="4"/>
        <tr r="F602" s="2"/>
      </tp>
      <tp t="s">
        <v>#N/A N/A</v>
        <stp/>
        <stp>BDP|9942754836529042333</stp>
        <tr r="D47" s="4"/>
        <tr r="D47" s="2"/>
      </tp>
      <tp t="s">
        <v>#N/A N/A</v>
        <stp/>
        <stp>BDP|5081686502226319208</stp>
        <tr r="D9" s="4"/>
        <tr r="D9" s="2"/>
      </tp>
      <tp t="s">
        <v>#N/A N/A</v>
        <stp/>
        <stp>BDP|1805358230977336176</stp>
        <tr r="E142" s="4"/>
        <tr r="E142" s="2"/>
      </tp>
      <tp t="s">
        <v>#N/A N/A</v>
        <stp/>
        <stp>BDP|7448919696195805528</stp>
        <tr r="C1105" s="4"/>
        <tr r="C1105" s="2"/>
      </tp>
      <tp t="s">
        <v>#N/A N/A</v>
        <stp/>
        <stp>BDP|1370447882598557297</stp>
        <tr r="E281" s="4"/>
        <tr r="E281" s="2"/>
      </tp>
      <tp t="s">
        <v>#N/A N/A</v>
        <stp/>
        <stp>BDP|3258957206784875904</stp>
        <tr r="L1155" s="4"/>
        <tr r="L1155" s="2"/>
      </tp>
      <tp t="s">
        <v>#N/A N/A</v>
        <stp/>
        <stp>BDP|5207898002082390837</stp>
        <tr r="N1053" s="4"/>
        <tr r="N1053" s="2"/>
      </tp>
      <tp t="s">
        <v>#N/A N/A</v>
        <stp/>
        <stp>BDP|7988936326138691330</stp>
        <tr r="C216" s="4"/>
        <tr r="C216" s="2"/>
      </tp>
      <tp t="s">
        <v>#N/A N/A</v>
        <stp/>
        <stp>BDP|3603011302103396780</stp>
        <tr r="E63" s="4"/>
        <tr r="E63" s="2"/>
      </tp>
      <tp t="s">
        <v>#N/A N/A</v>
        <stp/>
        <stp>BDP|8165543660704885833</stp>
        <tr r="O1009" s="4"/>
        <tr r="O1009" s="2"/>
      </tp>
      <tp t="s">
        <v>#N/A N/A</v>
        <stp/>
        <stp>BDP|8134978276272626382</stp>
        <tr r="Q206" s="4"/>
        <tr r="Q206" s="2"/>
      </tp>
      <tp t="s">
        <v>#N/A N/A</v>
        <stp/>
        <stp>BDP|1125375931133866519</stp>
        <tr r="L135" s="4"/>
        <tr r="L135" s="2"/>
      </tp>
      <tp t="s">
        <v>#N/A N/A</v>
        <stp/>
        <stp>BDP|4284260588459639047</stp>
        <tr r="E409" s="4"/>
        <tr r="E409" s="2"/>
      </tp>
      <tp t="s">
        <v>#N/A N/A</v>
        <stp/>
        <stp>BDP|3958030743942544223</stp>
        <tr r="K208" s="4"/>
        <tr r="K208" s="2"/>
      </tp>
      <tp t="s">
        <v>#N/A N/A</v>
        <stp/>
        <stp>BDP|9188433532729625085</stp>
        <tr r="H9" s="4"/>
        <tr r="H9" s="2"/>
      </tp>
      <tp t="s">
        <v>#N/A N/A</v>
        <stp/>
        <stp>BDP|4578344902316491693</stp>
        <tr r="E1051" s="4"/>
        <tr r="E1051" s="2"/>
      </tp>
      <tp t="s">
        <v>#N/A N/A</v>
        <stp/>
        <stp>BDP|6094002626297158496</stp>
        <tr r="L386" s="4"/>
        <tr r="L386" s="2"/>
      </tp>
      <tp t="s">
        <v>#N/A N/A</v>
        <stp/>
        <stp>BDP|6588605029635365017</stp>
        <tr r="I489" s="4"/>
        <tr r="I489" s="2"/>
      </tp>
      <tp t="s">
        <v>#N/A N/A</v>
        <stp/>
        <stp>BDP|3934046251062180330</stp>
        <tr r="K149" s="4"/>
        <tr r="K149" s="2"/>
      </tp>
      <tp t="s">
        <v>#N/A N/A</v>
        <stp/>
        <stp>BDP|6396571138163746451</stp>
        <tr r="L446" s="4"/>
        <tr r="L446" s="2"/>
      </tp>
      <tp t="s">
        <v>#N/A N/A</v>
        <stp/>
        <stp>BDP|5064039366653353780</stp>
        <tr r="K916" s="4"/>
        <tr r="K916" s="2"/>
      </tp>
      <tp t="s">
        <v>#N/A N/A</v>
        <stp/>
        <stp>BDP|9380874621062948624</stp>
        <tr r="L154" s="4"/>
        <tr r="L154" s="2"/>
      </tp>
      <tp t="s">
        <v>#N/A N/A</v>
        <stp/>
        <stp>BDP|7481008663833934504</stp>
        <tr r="E822" s="4"/>
        <tr r="E822" s="2"/>
      </tp>
      <tp t="s">
        <v>#N/A N/A</v>
        <stp/>
        <stp>BDP|4978354359972803735</stp>
        <tr r="L285" s="4"/>
        <tr r="L285" s="2"/>
      </tp>
      <tp t="s">
        <v>#N/A N/A</v>
        <stp/>
        <stp>BDP|7833661873016028731</stp>
        <tr r="E1095" s="4"/>
        <tr r="E1095" s="2"/>
      </tp>
      <tp t="s">
        <v>#N/A N/A</v>
        <stp/>
        <stp>BDP|7793505517383897767</stp>
        <tr r="F375" s="4"/>
        <tr r="F375" s="2"/>
      </tp>
      <tp t="s">
        <v>#N/A N/A</v>
        <stp/>
        <stp>BDP|1671399079934173693</stp>
        <tr r="O445" s="4"/>
        <tr r="O445" s="2"/>
      </tp>
      <tp t="s">
        <v>#N/A N/A</v>
        <stp/>
        <stp>BDP|1717097519261875610</stp>
        <tr r="P85" s="4"/>
        <tr r="P85" s="2"/>
      </tp>
      <tp t="s">
        <v>#N/A N/A</v>
        <stp/>
        <stp>BDP|4054784953436432715</stp>
        <tr r="G728" s="4"/>
        <tr r="G728" s="2"/>
      </tp>
      <tp t="s">
        <v>#N/A N/A</v>
        <stp/>
        <stp>BDP|2547462928637258477</stp>
        <tr r="P188" s="4"/>
        <tr r="P188" s="2"/>
      </tp>
      <tp t="s">
        <v>#N/A N/A</v>
        <stp/>
        <stp>BDP|2889003113806339262</stp>
        <tr r="F1057" s="4"/>
        <tr r="F1057" s="2"/>
      </tp>
      <tp t="s">
        <v>#N/A N/A</v>
        <stp/>
        <stp>BDP|5605126979736537260</stp>
        <tr r="D176" s="4"/>
        <tr r="D176" s="2"/>
      </tp>
      <tp t="s">
        <v>#N/A N/A</v>
        <stp/>
        <stp>BDP|7947655175199177865</stp>
        <tr r="I1094" s="4"/>
        <tr r="I1094" s="2"/>
      </tp>
      <tp t="s">
        <v>#N/A N/A</v>
        <stp/>
        <stp>BDP|1707801329795834981</stp>
        <tr r="D991" s="4"/>
        <tr r="D991" s="2"/>
      </tp>
      <tp t="s">
        <v>#N/A N/A</v>
        <stp/>
        <stp>BDP|1850780610180875067</stp>
        <tr r="M266" s="4"/>
        <tr r="M266" s="2"/>
      </tp>
      <tp t="s">
        <v>#N/A N/A</v>
        <stp/>
        <stp>BDP|3362050408735976190</stp>
        <tr r="G399" s="4"/>
        <tr r="G399" s="2"/>
      </tp>
      <tp t="s">
        <v>#N/A N/A</v>
        <stp/>
        <stp>BDP|4566779011136400387</stp>
        <tr r="G259" s="4"/>
        <tr r="G259" s="2"/>
      </tp>
      <tp t="s">
        <v>#N/A N/A</v>
        <stp/>
        <stp>BDP|5920609342071663124</stp>
        <tr r="M402" s="4"/>
        <tr r="M402" s="2"/>
      </tp>
      <tp t="s">
        <v>#N/A N/A</v>
        <stp/>
        <stp>BDP|8745493188756888511</stp>
        <tr r="D814" s="4"/>
        <tr r="D814" s="2"/>
      </tp>
      <tp t="s">
        <v>#N/A N/A</v>
        <stp/>
        <stp>BDP|4236636767362077199</stp>
        <tr r="L751" s="4"/>
        <tr r="L751" s="2"/>
      </tp>
      <tp t="s">
        <v>#N/A N/A</v>
        <stp/>
        <stp>BDP|5098530031942980640</stp>
        <tr r="I241" s="4"/>
        <tr r="I241" s="2"/>
      </tp>
      <tp t="s">
        <v>#N/A N/A</v>
        <stp/>
        <stp>BDP|7526746096366098886</stp>
        <tr r="N73" s="4"/>
        <tr r="N73" s="2"/>
      </tp>
      <tp t="s">
        <v>#N/A N/A</v>
        <stp/>
        <stp>BDP|2716197101242549658</stp>
        <tr r="K118" s="4"/>
        <tr r="K118" s="2"/>
      </tp>
      <tp t="s">
        <v>#N/A N/A</v>
        <stp/>
        <stp>BDP|2947578381561778974</stp>
        <tr r="J1139" s="4"/>
        <tr r="J1139" s="2"/>
      </tp>
      <tp t="s">
        <v>#N/A N/A</v>
        <stp/>
        <stp>BDP|9743790195028290860</stp>
        <tr r="P149" s="4"/>
        <tr r="P149" s="2"/>
      </tp>
      <tp t="s">
        <v>#N/A N/A</v>
        <stp/>
        <stp>BDP|9528382059279273198</stp>
        <tr r="C486" s="4"/>
        <tr r="C486" s="2"/>
      </tp>
      <tp t="s">
        <v>#N/A N/A</v>
        <stp/>
        <stp>BDP|2470439910905084582</stp>
        <tr r="N663" s="4"/>
        <tr r="N663" s="2"/>
      </tp>
      <tp t="s">
        <v>#N/A N/A</v>
        <stp/>
        <stp>BDP|7093205544767239195</stp>
        <tr r="K603" s="4"/>
        <tr r="K603" s="2"/>
      </tp>
      <tp t="s">
        <v>#N/A N/A</v>
        <stp/>
        <stp>BDP|2702592751137293226</stp>
        <tr r="E4" s="4"/>
        <tr r="E4" s="2"/>
      </tp>
      <tp t="s">
        <v>#N/A N/A</v>
        <stp/>
        <stp>BDP|8477550594946221580</stp>
        <tr r="G554" s="4"/>
        <tr r="G554" s="2"/>
      </tp>
      <tp t="s">
        <v>#N/A N/A</v>
        <stp/>
        <stp>BDP|6109169752265915036</stp>
        <tr r="M28" s="4"/>
        <tr r="M28" s="2"/>
      </tp>
      <tp t="s">
        <v>#N/A N/A</v>
        <stp/>
        <stp>BDP|3173620878511382476</stp>
        <tr r="D888" s="4"/>
        <tr r="D888" s="2"/>
      </tp>
      <tp t="s">
        <v>#N/A N/A</v>
        <stp/>
        <stp>BDP|6087142860797212193</stp>
        <tr r="M784" s="4"/>
        <tr r="M784" s="2"/>
      </tp>
      <tp t="s">
        <v>#N/A N/A</v>
        <stp/>
        <stp>BDP|6041040279494594276</stp>
        <tr r="G816" s="4"/>
        <tr r="G816" s="2"/>
      </tp>
      <tp t="s">
        <v>#N/A N/A</v>
        <stp/>
        <stp>BDP|2217308675113179290</stp>
        <tr r="M714" s="4"/>
        <tr r="M714" s="2"/>
      </tp>
      <tp t="s">
        <v>#N/A N/A</v>
        <stp/>
        <stp>BDP|1602138829114358102</stp>
        <tr r="L300" s="4"/>
        <tr r="L300" s="2"/>
      </tp>
      <tp t="s">
        <v>#N/A N/A</v>
        <stp/>
        <stp>BDP|3675737008626456562</stp>
        <tr r="E423" s="4"/>
        <tr r="E423" s="2"/>
      </tp>
      <tp t="s">
        <v>#N/A N/A</v>
        <stp/>
        <stp>BDP|3549523120881066289</stp>
        <tr r="L797" s="4"/>
        <tr r="L797" s="2"/>
      </tp>
      <tp t="s">
        <v>#N/A N/A</v>
        <stp/>
        <stp>BDP|7947792328203562622</stp>
        <tr r="E387" s="4"/>
        <tr r="E387" s="2"/>
      </tp>
      <tp t="s">
        <v>#N/A N/A</v>
        <stp/>
        <stp>BDP|2941192570052606195</stp>
        <tr r="D21" s="4"/>
        <tr r="D21" s="2"/>
      </tp>
      <tp t="s">
        <v>#N/A N/A</v>
        <stp/>
        <stp>BDP|4876103585389078323</stp>
        <tr r="P402" s="4"/>
        <tr r="P402" s="2"/>
      </tp>
      <tp t="s">
        <v>#N/A N/A</v>
        <stp/>
        <stp>BDP|4062658428344782357</stp>
        <tr r="F230" s="4"/>
        <tr r="F230" s="2"/>
      </tp>
      <tp t="s">
        <v>#N/A N/A</v>
        <stp/>
        <stp>BDP|7666608145996907455</stp>
        <tr r="J74" s="4"/>
        <tr r="J74" s="2"/>
      </tp>
      <tp t="s">
        <v>#N/A N/A</v>
        <stp/>
        <stp>BDP|6956634720504675137</stp>
        <tr r="G995" s="4"/>
        <tr r="G995" s="2"/>
      </tp>
      <tp t="s">
        <v>#N/A N/A</v>
        <stp/>
        <stp>BDP|8360674508331472872</stp>
        <tr r="C21" s="4"/>
        <tr r="C21" s="2"/>
      </tp>
      <tp t="s">
        <v>#N/A N/A</v>
        <stp/>
        <stp>BDP|9682997829712056799</stp>
        <tr r="P67" s="4"/>
        <tr r="P67" s="2"/>
      </tp>
      <tp t="s">
        <v>#N/A N/A</v>
        <stp/>
        <stp>BDP|3899183131927970170</stp>
        <tr r="I381" s="4"/>
        <tr r="I381" s="2"/>
      </tp>
      <tp t="s">
        <v>#N/A N/A</v>
        <stp/>
        <stp>BDP|8466391982612660660</stp>
        <tr r="D307" s="4"/>
        <tr r="D307" s="2"/>
      </tp>
      <tp t="s">
        <v>#N/A N/A</v>
        <stp/>
        <stp>BDP|2413231837711640594</stp>
        <tr r="K465" s="4"/>
        <tr r="K465" s="2"/>
      </tp>
      <tp t="s">
        <v>#N/A N/A</v>
        <stp/>
        <stp>BDP|6105781223111176541</stp>
        <tr r="G421" s="4"/>
        <tr r="G421" s="2"/>
      </tp>
      <tp t="s">
        <v>#N/A N/A</v>
        <stp/>
        <stp>BDP|9229998243915064673</stp>
        <tr r="O15" s="4"/>
        <tr r="O15" s="2"/>
      </tp>
      <tp t="s">
        <v>#N/A N/A</v>
        <stp/>
        <stp>BDP|8025104200087967966</stp>
        <tr r="I464" s="4"/>
        <tr r="I464" s="2"/>
      </tp>
      <tp t="s">
        <v>#N/A N/A</v>
        <stp/>
        <stp>BDP|9990953214627744131</stp>
        <tr r="I97" s="4"/>
        <tr r="I97" s="2"/>
      </tp>
      <tp t="s">
        <v>#N/A N/A</v>
        <stp/>
        <stp>BDP|3902308345954482740</stp>
        <tr r="O440" s="4"/>
        <tr r="O440" s="2"/>
      </tp>
      <tp t="s">
        <v>#N/A N/A</v>
        <stp/>
        <stp>BDP|9534174983953538484</stp>
        <tr r="O897" s="4"/>
        <tr r="O897" s="2"/>
      </tp>
      <tp t="s">
        <v>#N/A N/A</v>
        <stp/>
        <stp>BDP|4598754409632511603</stp>
        <tr r="O895" s="4"/>
        <tr r="O895" s="2"/>
      </tp>
      <tp t="s">
        <v>#N/A N/A</v>
        <stp/>
        <stp>BDP|6059060675895618395</stp>
        <tr r="Q538" s="4"/>
        <tr r="Q538" s="2"/>
      </tp>
      <tp t="s">
        <v>#N/A N/A</v>
        <stp/>
        <stp>BDP|9483236193232842703</stp>
        <tr r="F234" s="4"/>
        <tr r="F234" s="2"/>
      </tp>
      <tp t="s">
        <v>#N/A N/A</v>
        <stp/>
        <stp>BDP|9769258424866388895</stp>
        <tr r="H89" s="4"/>
        <tr r="H89" s="2"/>
      </tp>
      <tp t="s">
        <v>#N/A N/A</v>
        <stp/>
        <stp>BDP|8806345445219757128</stp>
        <tr r="D197" s="4"/>
        <tr r="D197" s="2"/>
      </tp>
      <tp t="s">
        <v>#N/A N/A</v>
        <stp/>
        <stp>BDP|2750050560353689084</stp>
        <tr r="F194" s="4"/>
        <tr r="F194" s="2"/>
      </tp>
      <tp t="s">
        <v>#N/A N/A</v>
        <stp/>
        <stp>BDP|5957689515814889106</stp>
        <tr r="J1077" s="4"/>
        <tr r="J1077" s="2"/>
      </tp>
      <tp t="s">
        <v>#N/A N/A</v>
        <stp/>
        <stp>BDP|1318504915737964539</stp>
        <tr r="N282" s="4"/>
        <tr r="N282" s="2"/>
      </tp>
      <tp t="s">
        <v>#N/A N/A</v>
        <stp/>
        <stp>BDP|3509119117626937261</stp>
        <tr r="O824" s="4"/>
        <tr r="O824" s="2"/>
      </tp>
      <tp t="s">
        <v>#N/A N/A</v>
        <stp/>
        <stp>BDP|1102437995323397880</stp>
        <tr r="P282" s="4"/>
        <tr r="P282" s="2"/>
      </tp>
      <tp t="s">
        <v>#N/A N/A</v>
        <stp/>
        <stp>BDP|1095096196589420674</stp>
        <tr r="D296" s="4"/>
        <tr r="D296" s="2"/>
      </tp>
      <tp t="s">
        <v>#N/A N/A</v>
        <stp/>
        <stp>BDP|7008508041537970646</stp>
        <tr r="Q364" s="4"/>
        <tr r="Q364" s="2"/>
      </tp>
      <tp t="s">
        <v>#N/A N/A</v>
        <stp/>
        <stp>BDP|5277989672134596819</stp>
        <tr r="I116" s="4"/>
        <tr r="I116" s="2"/>
      </tp>
      <tp t="s">
        <v>#N/A N/A</v>
        <stp/>
        <stp>BDP|7421658287938895624</stp>
        <tr r="M449" s="4"/>
        <tr r="M449" s="2"/>
      </tp>
      <tp t="s">
        <v>#N/A N/A</v>
        <stp/>
        <stp>BDP|5738093630373419263</stp>
        <tr r="P326" s="4"/>
        <tr r="P326" s="2"/>
      </tp>
      <tp t="s">
        <v>#N/A N/A</v>
        <stp/>
        <stp>BDP|6786018529481516264</stp>
        <tr r="J758" s="4"/>
        <tr r="J758" s="2"/>
      </tp>
      <tp t="s">
        <v>#N/A N/A</v>
        <stp/>
        <stp>BDP|8937546294432558105</stp>
        <tr r="Q468" s="4"/>
        <tr r="Q468" s="2"/>
      </tp>
      <tp t="s">
        <v>#N/A N/A</v>
        <stp/>
        <stp>BDP|2400411771575947312</stp>
        <tr r="N383" s="4"/>
        <tr r="N383" s="2"/>
      </tp>
      <tp t="s">
        <v>#N/A N/A</v>
        <stp/>
        <stp>BDP|3457781086673124875</stp>
        <tr r="N915" s="4"/>
        <tr r="N915" s="2"/>
      </tp>
      <tp t="s">
        <v>#N/A N/A</v>
        <stp/>
        <stp>BDP|6172370004570930274</stp>
        <tr r="I493" s="4"/>
        <tr r="I493" s="2"/>
      </tp>
      <tp t="s">
        <v>#N/A N/A</v>
        <stp/>
        <stp>BDP|6226544049746525667</stp>
        <tr r="K896" s="4"/>
        <tr r="K896" s="2"/>
      </tp>
      <tp t="s">
        <v>#N/A N/A</v>
        <stp/>
        <stp>BDP|4168947023209328195</stp>
        <tr r="F158" s="4"/>
        <tr r="F158" s="2"/>
      </tp>
      <tp t="s">
        <v>#N/A N/A</v>
        <stp/>
        <stp>BDP|3056698914230296332</stp>
        <tr r="K453" s="4"/>
        <tr r="K453" s="2"/>
      </tp>
      <tp t="s">
        <v>#N/A N/A</v>
        <stp/>
        <stp>BDP|6526477959570279050</stp>
        <tr r="D838" s="4"/>
        <tr r="D838" s="2"/>
      </tp>
      <tp t="s">
        <v>#N/A N/A</v>
        <stp/>
        <stp>BDP|9843540507639646211</stp>
        <tr r="G586" s="4"/>
        <tr r="G586" s="2"/>
      </tp>
      <tp t="s">
        <v>#N/A N/A</v>
        <stp/>
        <stp>BDP|7879563697625769922</stp>
        <tr r="D933" s="4"/>
        <tr r="D933" s="2"/>
      </tp>
      <tp t="s">
        <v>#N/A N/A</v>
        <stp/>
        <stp>BDP|9523821590038831736</stp>
        <tr r="L33" s="4"/>
        <tr r="L33" s="2"/>
      </tp>
      <tp t="s">
        <v>#N/A N/A</v>
        <stp/>
        <stp>BDP|3249739709556565518</stp>
        <tr r="I893" s="4"/>
        <tr r="I893" s="2"/>
      </tp>
      <tp t="s">
        <v>#N/A N/A</v>
        <stp/>
        <stp>BDP|3195889903138506437</stp>
        <tr r="K452" s="4"/>
        <tr r="K452" s="2"/>
      </tp>
      <tp t="s">
        <v>#N/A N/A</v>
        <stp/>
        <stp>BDP|6502850919471446916</stp>
        <tr r="E945" s="4"/>
        <tr r="E945" s="2"/>
      </tp>
      <tp t="s">
        <v>#N/A N/A</v>
        <stp/>
        <stp>BDP|4219708475285322690</stp>
        <tr r="N1056" s="4"/>
        <tr r="N1056" s="2"/>
      </tp>
      <tp t="s">
        <v>#N/A N/A</v>
        <stp/>
        <stp>BDP|1116796467343648448</stp>
        <tr r="F663" s="4"/>
        <tr r="F663" s="2"/>
      </tp>
      <tp t="s">
        <v>#N/A N/A</v>
        <stp/>
        <stp>BDP|3390371379696663660</stp>
        <tr r="C26" s="4"/>
        <tr r="C26" s="2"/>
      </tp>
      <tp t="s">
        <v>#N/A N/A</v>
        <stp/>
        <stp>BDP|8912701987397186720</stp>
        <tr r="P462" s="4"/>
        <tr r="P462" s="2"/>
      </tp>
      <tp t="s">
        <v>#N/A N/A</v>
        <stp/>
        <stp>BDP|3762639918261801296</stp>
        <tr r="K1052" s="4"/>
        <tr r="K1052" s="2"/>
      </tp>
      <tp t="s">
        <v>#N/A N/A</v>
        <stp/>
        <stp>BDP|3632419339461368203</stp>
        <tr r="Q737" s="4"/>
        <tr r="Q737" s="2"/>
      </tp>
      <tp t="s">
        <v>#N/A N/A</v>
        <stp/>
        <stp>BDP|8098804936726808231</stp>
        <tr r="I850" s="4"/>
        <tr r="I850" s="2"/>
      </tp>
      <tp t="s">
        <v>#N/A N/A</v>
        <stp/>
        <stp>BDP|8119446351089090794</stp>
        <tr r="D494" s="4"/>
        <tr r="D494" s="2"/>
      </tp>
      <tp t="s">
        <v>#N/A N/A</v>
        <stp/>
        <stp>BDP|2241662270295990107</stp>
        <tr r="C932" s="4"/>
        <tr r="C932" s="2"/>
      </tp>
      <tp t="s">
        <v>#N/A N/A</v>
        <stp/>
        <stp>BDP|7144379005640929374</stp>
        <tr r="F990" s="4"/>
        <tr r="F990" s="2"/>
      </tp>
      <tp t="s">
        <v>#N/A N/A</v>
        <stp/>
        <stp>BDP|8349476881936845503</stp>
        <tr r="I148" s="4"/>
        <tr r="I148" s="2"/>
      </tp>
      <tp t="s">
        <v>#N/A N/A</v>
        <stp/>
        <stp>BDP|3793890537389472601</stp>
        <tr r="M699" s="4"/>
        <tr r="M699" s="2"/>
      </tp>
      <tp t="s">
        <v>#N/A N/A</v>
        <stp/>
        <stp>BDP|7187239973306492387</stp>
        <tr r="C235" s="4"/>
        <tr r="C235" s="2"/>
      </tp>
      <tp t="s">
        <v>#N/A N/A</v>
        <stp/>
        <stp>BDP|9400711698035996597</stp>
        <tr r="C544" s="4"/>
        <tr r="C544" s="2"/>
      </tp>
      <tp t="s">
        <v>#N/A N/A</v>
        <stp/>
        <stp>BDP|4112489418585850347</stp>
        <tr r="F110" s="4"/>
        <tr r="F110" s="2"/>
      </tp>
      <tp t="s">
        <v>#N/A N/A</v>
        <stp/>
        <stp>BDP|5073449685687872940</stp>
        <tr r="I1015" s="4"/>
        <tr r="I1015" s="2"/>
      </tp>
      <tp t="s">
        <v>#N/A N/A</v>
        <stp/>
        <stp>BDP|4444494489836899910</stp>
        <tr r="G572" s="4"/>
        <tr r="G572" s="2"/>
      </tp>
      <tp t="s">
        <v>#N/A N/A</v>
        <stp/>
        <stp>BDP|6757502358039033827</stp>
        <tr r="Q40" s="4"/>
        <tr r="Q40" s="2"/>
      </tp>
      <tp t="s">
        <v>#N/A N/A</v>
        <stp/>
        <stp>BDP|7255497541047132762</stp>
        <tr r="N549" s="4"/>
        <tr r="N549" s="2"/>
      </tp>
      <tp t="s">
        <v>#N/A N/A</v>
        <stp/>
        <stp>BDP|9971450822320039834</stp>
        <tr r="D413" s="4"/>
        <tr r="D413" s="2"/>
      </tp>
      <tp t="s">
        <v>#N/A N/A</v>
        <stp/>
        <stp>BDP|9256732398681743136</stp>
        <tr r="P1104" s="4"/>
        <tr r="P1104" s="2"/>
      </tp>
      <tp t="s">
        <v>#N/A N/A</v>
        <stp/>
        <stp>BDP|8423113132975883822</stp>
        <tr r="F624" s="4"/>
        <tr r="F624" s="2"/>
      </tp>
      <tp t="s">
        <v>#N/A N/A</v>
        <stp/>
        <stp>BDP|9584203611959112486</stp>
        <tr r="P1145" s="4"/>
        <tr r="P1145" s="2"/>
      </tp>
      <tp t="s">
        <v>#N/A N/A</v>
        <stp/>
        <stp>BDP|3958276362193543343</stp>
        <tr r="H229" s="4"/>
        <tr r="H229" s="2"/>
      </tp>
      <tp t="s">
        <v>#N/A N/A</v>
        <stp/>
        <stp>BDP|1521236210716829334</stp>
        <tr r="P397" s="4"/>
        <tr r="P397" s="2"/>
      </tp>
      <tp t="s">
        <v>#N/A N/A</v>
        <stp/>
        <stp>BDP|6666435799138803496</stp>
        <tr r="K742" s="4"/>
        <tr r="K742" s="2"/>
      </tp>
      <tp t="s">
        <v>#N/A N/A</v>
        <stp/>
        <stp>BDP|8615840790867698994</stp>
        <tr r="L1135" s="4"/>
        <tr r="L1135" s="2"/>
      </tp>
      <tp t="s">
        <v>#N/A N/A</v>
        <stp/>
        <stp>BDP|4468786125292547411</stp>
        <tr r="E559" s="4"/>
        <tr r="E559" s="2"/>
      </tp>
      <tp t="s">
        <v>#N/A N/A</v>
        <stp/>
        <stp>BDP|3684768822553708282</stp>
        <tr r="Q1088" s="4"/>
        <tr r="Q1088" s="2"/>
      </tp>
      <tp t="s">
        <v>#N/A N/A</v>
        <stp/>
        <stp>BDP|6479756108396022047</stp>
        <tr r="I672" s="4"/>
        <tr r="I672" s="2"/>
      </tp>
      <tp t="s">
        <v>#N/A N/A</v>
        <stp/>
        <stp>BDP|9081147666178998160</stp>
        <tr r="E86" s="4"/>
        <tr r="E86" s="2"/>
      </tp>
      <tp t="s">
        <v>#N/A N/A</v>
        <stp/>
        <stp>BDP|7073611640545820747</stp>
        <tr r="I1138" s="4"/>
        <tr r="I1138" s="2"/>
      </tp>
      <tp t="s">
        <v>#N/A N/A</v>
        <stp/>
        <stp>BDP|4235682170606546425</stp>
        <tr r="M478" s="4"/>
        <tr r="M478" s="2"/>
      </tp>
      <tp t="s">
        <v>#N/A N/A</v>
        <stp/>
        <stp>BDP|4105057424220796155</stp>
        <tr r="J713" s="4"/>
        <tr r="J713" s="2"/>
      </tp>
      <tp t="s">
        <v>#N/A N/A</v>
        <stp/>
        <stp>BDP|6897120005470875053</stp>
        <tr r="I356" s="4"/>
        <tr r="I356" s="2"/>
      </tp>
      <tp t="s">
        <v>#N/A N/A</v>
        <stp/>
        <stp>BDP|7370551855792194201</stp>
        <tr r="F1099" s="4"/>
        <tr r="F1099" s="2"/>
      </tp>
      <tp t="s">
        <v>#N/A N/A</v>
        <stp/>
        <stp>BDP|9922257172948873343</stp>
        <tr r="N988" s="4"/>
        <tr r="N988" s="2"/>
      </tp>
      <tp t="s">
        <v>#N/A N/A</v>
        <stp/>
        <stp>BDP|2799449184280727928</stp>
        <tr r="I666" s="4"/>
        <tr r="I666" s="2"/>
      </tp>
      <tp t="s">
        <v>#N/A N/A</v>
        <stp/>
        <stp>BDP|1719576778361897525</stp>
        <tr r="C232" s="4"/>
        <tr r="C232" s="2"/>
      </tp>
      <tp t="s">
        <v>#N/A N/A</v>
        <stp/>
        <stp>BDP|8870633079576186812</stp>
        <tr r="H970" s="4"/>
        <tr r="H970" s="2"/>
      </tp>
      <tp t="s">
        <v>#N/A N/A</v>
        <stp/>
        <stp>BDP|4261480384969847640</stp>
        <tr r="N682" s="4"/>
        <tr r="N682" s="2"/>
      </tp>
      <tp t="s">
        <v>#N/A N/A</v>
        <stp/>
        <stp>BDP|4252995403288312298</stp>
        <tr r="C565" s="4"/>
        <tr r="C565" s="2"/>
      </tp>
      <tp t="s">
        <v>#N/A N/A</v>
        <stp/>
        <stp>BDP|7188401356693732226</stp>
        <tr r="G369" s="4"/>
        <tr r="G369" s="2"/>
      </tp>
      <tp t="s">
        <v>#N/A N/A</v>
        <stp/>
        <stp>BDP|2265321829963825736</stp>
        <tr r="Q785" s="4"/>
        <tr r="Q785" s="2"/>
      </tp>
      <tp t="s">
        <v>#N/A N/A</v>
        <stp/>
        <stp>BDP|5567509582867037859</stp>
        <tr r="N727" s="4"/>
        <tr r="N727" s="2"/>
      </tp>
      <tp t="s">
        <v>#N/A N/A</v>
        <stp/>
        <stp>BDP|5989275142622759693</stp>
        <tr r="N604" s="4"/>
        <tr r="N604" s="2"/>
      </tp>
      <tp t="s">
        <v>#N/A N/A</v>
        <stp/>
        <stp>BDP|1114185017964548294</stp>
        <tr r="J870" s="4"/>
        <tr r="J870" s="2"/>
      </tp>
      <tp t="s">
        <v>#N/A N/A</v>
        <stp/>
        <stp>BDP|5204522226095584017</stp>
        <tr r="O1124" s="4"/>
        <tr r="O1124" s="2"/>
      </tp>
      <tp t="s">
        <v>#N/A N/A</v>
        <stp/>
        <stp>BDP|3055955562232364968</stp>
        <tr r="K575" s="4"/>
        <tr r="K575" s="2"/>
      </tp>
      <tp t="s">
        <v>#N/A N/A</v>
        <stp/>
        <stp>BDP|5850851973885903853</stp>
        <tr r="K1057" s="4"/>
        <tr r="K1057" s="2"/>
      </tp>
      <tp t="s">
        <v>#N/A N/A</v>
        <stp/>
        <stp>BDP|2193806832638826694</stp>
        <tr r="M1031" s="4"/>
        <tr r="M1031" s="2"/>
      </tp>
      <tp t="s">
        <v>#N/A N/A</v>
        <stp/>
        <stp>BDP|6533138555071966483</stp>
        <tr r="K391" s="4"/>
        <tr r="K391" s="2"/>
      </tp>
      <tp t="s">
        <v>#N/A N/A</v>
        <stp/>
        <stp>BDP|4108114824389607909</stp>
        <tr r="H818" s="4"/>
        <tr r="H818" s="2"/>
      </tp>
      <tp t="s">
        <v>#N/A N/A</v>
        <stp/>
        <stp>BDP|7891231841554874204</stp>
        <tr r="E738" s="4"/>
        <tr r="E738" s="2"/>
      </tp>
      <tp t="s">
        <v>#N/A N/A</v>
        <stp/>
        <stp>BDP|2333443410860401018</stp>
        <tr r="L1136" s="4"/>
        <tr r="L1136" s="2"/>
      </tp>
      <tp t="s">
        <v>#N/A N/A</v>
        <stp/>
        <stp>BDP|3276925753641508944</stp>
        <tr r="E358" s="4"/>
        <tr r="E358" s="2"/>
      </tp>
      <tp t="s">
        <v>#N/A N/A</v>
        <stp/>
        <stp>BDP|3354832181796493279</stp>
        <tr r="O258" s="4"/>
        <tr r="O258" s="2"/>
      </tp>
      <tp t="s">
        <v>#N/A N/A</v>
        <stp/>
        <stp>BDP|7912074608499392978</stp>
        <tr r="F1143" s="4"/>
        <tr r="F1143" s="2"/>
      </tp>
      <tp t="s">
        <v>#N/A N/A</v>
        <stp/>
        <stp>BDP|5296061568103888761</stp>
        <tr r="K624" s="4"/>
        <tr r="K624" s="2"/>
      </tp>
      <tp t="s">
        <v>#N/A N/A</v>
        <stp/>
        <stp>BDP|9638662850218141534</stp>
        <tr r="E1015" s="4"/>
        <tr r="E1015" s="2"/>
      </tp>
      <tp t="s">
        <v>#N/A N/A</v>
        <stp/>
        <stp>BDP|4608730231682210545</stp>
        <tr r="C86" s="4"/>
        <tr r="C86" s="2"/>
      </tp>
      <tp t="s">
        <v>#N/A N/A</v>
        <stp/>
        <stp>BDP|7214090675264846345</stp>
        <tr r="J284" s="4"/>
        <tr r="J284" s="2"/>
      </tp>
      <tp t="s">
        <v>#N/A N/A</v>
        <stp/>
        <stp>BDP|7041095009583089329</stp>
        <tr r="Q1045" s="4"/>
        <tr r="Q1045" s="2"/>
      </tp>
      <tp t="s">
        <v>#N/A N/A</v>
        <stp/>
        <stp>BDP|2969531568065677365</stp>
        <tr r="E439" s="4"/>
        <tr r="E439" s="2"/>
      </tp>
      <tp t="s">
        <v>#N/A N/A</v>
        <stp/>
        <stp>BDP|4714901073164620907</stp>
        <tr r="G964" s="4"/>
        <tr r="G964" s="2"/>
      </tp>
      <tp t="s">
        <v>#N/A N/A</v>
        <stp/>
        <stp>BDP|3174002196999084450</stp>
        <tr r="C900" s="4"/>
        <tr r="C900" s="2"/>
      </tp>
      <tp t="s">
        <v>#N/A N/A</v>
        <stp/>
        <stp>BDP|7383666777120303138</stp>
        <tr r="G645" s="4"/>
        <tr r="G645" s="2"/>
      </tp>
      <tp t="s">
        <v>#N/A N/A</v>
        <stp/>
        <stp>BDP|5550281582149951147</stp>
        <tr r="I237" s="4"/>
        <tr r="I237" s="2"/>
      </tp>
      <tp t="s">
        <v>#N/A N/A</v>
        <stp/>
        <stp>BDP|5141994196657404581</stp>
        <tr r="K965" s="4"/>
        <tr r="K965" s="2"/>
      </tp>
      <tp t="s">
        <v>#N/A N/A</v>
        <stp/>
        <stp>BDP|5185763355368184816</stp>
        <tr r="P726" s="4"/>
        <tr r="P726" s="2"/>
      </tp>
      <tp t="s">
        <v>#N/A N/A</v>
        <stp/>
        <stp>BDP|4346584747904880667</stp>
        <tr r="E956" s="4"/>
        <tr r="E956" s="2"/>
      </tp>
      <tp t="s">
        <v>#N/A N/A</v>
        <stp/>
        <stp>BDP|5416683619565029073</stp>
        <tr r="E26" s="4"/>
        <tr r="E26" s="2"/>
      </tp>
      <tp t="s">
        <v>#N/A N/A</v>
        <stp/>
        <stp>BDP|1460430225133569357</stp>
        <tr r="C740" s="4"/>
        <tr r="C740" s="2"/>
      </tp>
      <tp t="s">
        <v>#N/A N/A</v>
        <stp/>
        <stp>BDP|9911983565677748616</stp>
        <tr r="D552" s="4"/>
        <tr r="D552" s="2"/>
      </tp>
      <tp t="s">
        <v>#N/A N/A</v>
        <stp/>
        <stp>BDP|3990096953787844685</stp>
        <tr r="D304" s="4"/>
        <tr r="D304" s="2"/>
      </tp>
      <tp t="s">
        <v>#N/A N/A</v>
        <stp/>
        <stp>BDP|3561238741315675723</stp>
        <tr r="J310" s="4"/>
        <tr r="J310" s="2"/>
      </tp>
      <tp t="s">
        <v>#N/A N/A</v>
        <stp/>
        <stp>BDP|4762178534689233852</stp>
        <tr r="E862" s="4"/>
        <tr r="E862" s="2"/>
      </tp>
      <tp t="s">
        <v>#N/A N/A</v>
        <stp/>
        <stp>BDP|4986009620967313691</stp>
        <tr r="N324" s="4"/>
        <tr r="N324" s="2"/>
      </tp>
      <tp t="s">
        <v>#N/A N/A</v>
        <stp/>
        <stp>BDP|9150911317325664329</stp>
        <tr r="E716" s="4"/>
        <tr r="E716" s="2"/>
      </tp>
      <tp t="s">
        <v>#N/A N/A</v>
        <stp/>
        <stp>BDP|3056180468503591061</stp>
        <tr r="N1101" s="4"/>
        <tr r="N1101" s="2"/>
      </tp>
      <tp t="s">
        <v>#N/A N/A</v>
        <stp/>
        <stp>BDP|6717558000914018019</stp>
        <tr r="G361" s="4"/>
        <tr r="G361" s="2"/>
      </tp>
      <tp t="s">
        <v>#N/A N/A</v>
        <stp/>
        <stp>BDP|7553069676774137373</stp>
        <tr r="P500" s="4"/>
        <tr r="P500" s="2"/>
      </tp>
      <tp t="s">
        <v>#N/A N/A</v>
        <stp/>
        <stp>BDP|8031372044078686062</stp>
        <tr r="P380" s="4"/>
        <tr r="P380" s="2"/>
      </tp>
      <tp t="s">
        <v>#N/A N/A</v>
        <stp/>
        <stp>BDP|7048087804977968767</stp>
        <tr r="I835" s="4"/>
        <tr r="I835" s="2"/>
      </tp>
      <tp t="s">
        <v>#N/A N/A</v>
        <stp/>
        <stp>BDP|3863447615032223389</stp>
        <tr r="J131" s="4"/>
        <tr r="J131" s="2"/>
      </tp>
      <tp t="s">
        <v>#N/A N/A</v>
        <stp/>
        <stp>BDP|6793515415281602464</stp>
        <tr r="H150" s="4"/>
        <tr r="H150" s="2"/>
      </tp>
      <tp t="s">
        <v>#N/A N/A</v>
        <stp/>
        <stp>BDP|3898773609646243572</stp>
        <tr r="L619" s="4"/>
        <tr r="L619" s="2"/>
      </tp>
      <tp t="s">
        <v>#N/A N/A</v>
        <stp/>
        <stp>BDP|5838921548108804799</stp>
        <tr r="N851" s="4"/>
        <tr r="N851" s="2"/>
      </tp>
      <tp t="s">
        <v>#N/A N/A</v>
        <stp/>
        <stp>BDP|2303253540104798726</stp>
        <tr r="K960" s="4"/>
        <tr r="K960" s="2"/>
      </tp>
      <tp t="s">
        <v>#N/A N/A</v>
        <stp/>
        <stp>BDP|6125901385193171368</stp>
        <tr r="F1156" s="4"/>
        <tr r="F1156" s="2"/>
      </tp>
      <tp t="s">
        <v>#N/A N/A</v>
        <stp/>
        <stp>BDP|3542777175860101457</stp>
        <tr r="I722" s="4"/>
        <tr r="I722" s="2"/>
      </tp>
      <tp t="s">
        <v>#N/A N/A</v>
        <stp/>
        <stp>BDP|7456778778379924910</stp>
        <tr r="F652" s="4"/>
        <tr r="F652" s="2"/>
      </tp>
      <tp t="s">
        <v>#N/A N/A</v>
        <stp/>
        <stp>BDP|2580151441701258107</stp>
        <tr r="L127" s="4"/>
        <tr r="L127" s="2"/>
      </tp>
      <tp t="s">
        <v>#N/A N/A</v>
        <stp/>
        <stp>BDP|2119510070831151620</stp>
        <tr r="Q1085" s="4"/>
        <tr r="Q1085" s="2"/>
      </tp>
      <tp t="s">
        <v>#N/A N/A</v>
        <stp/>
        <stp>BDP|7906095522334594640</stp>
        <tr r="O987" s="4"/>
        <tr r="O987" s="2"/>
      </tp>
      <tp t="s">
        <v>#N/A N/A</v>
        <stp/>
        <stp>BDP|4091321763856772058</stp>
        <tr r="Q230" s="4"/>
        <tr r="Q230" s="2"/>
      </tp>
      <tp t="s">
        <v>#N/A N/A</v>
        <stp/>
        <stp>BDP|4939006019552569068</stp>
        <tr r="F1020" s="4"/>
        <tr r="F1020" s="2"/>
      </tp>
      <tp t="s">
        <v>#N/A N/A</v>
        <stp/>
        <stp>BDP|8765388319375657836</stp>
        <tr r="G457" s="4"/>
        <tr r="G457" s="2"/>
      </tp>
      <tp t="s">
        <v>#N/A N/A</v>
        <stp/>
        <stp>BDP|1448118411856386042</stp>
        <tr r="E260" s="4"/>
        <tr r="E260" s="2"/>
      </tp>
      <tp t="s">
        <v>#N/A N/A</v>
        <stp/>
        <stp>BDP|6521676896716681815</stp>
        <tr r="G768" s="4"/>
        <tr r="G768" s="2"/>
      </tp>
      <tp t="s">
        <v>#N/A N/A</v>
        <stp/>
        <stp>BDP|8639136097402239533</stp>
        <tr r="N79" s="4"/>
        <tr r="N79" s="2"/>
      </tp>
      <tp t="s">
        <v>#N/A N/A</v>
        <stp/>
        <stp>BDP|7164707737621753523</stp>
        <tr r="P130" s="4"/>
        <tr r="P130" s="2"/>
      </tp>
      <tp t="s">
        <v>#N/A N/A</v>
        <stp/>
        <stp>BDP|5517654831280269700</stp>
        <tr r="C419" s="4"/>
        <tr r="C419" s="2"/>
      </tp>
      <tp t="s">
        <v>#N/A N/A</v>
        <stp/>
        <stp>BDP|7492706250493329149</stp>
        <tr r="P654" s="4"/>
        <tr r="P654" s="2"/>
      </tp>
      <tp t="s">
        <v>#N/A N/A</v>
        <stp/>
        <stp>BDP|5011695984075815966</stp>
        <tr r="O515" s="4"/>
        <tr r="O515" s="2"/>
      </tp>
      <tp t="s">
        <v>#N/A N/A</v>
        <stp/>
        <stp>BDP|3872391821960159528</stp>
        <tr r="M232" s="4"/>
        <tr r="M232" s="2"/>
      </tp>
      <tp t="s">
        <v>#N/A N/A</v>
        <stp/>
        <stp>BDP|3878374776786372691</stp>
        <tr r="O192" s="4"/>
        <tr r="O192" s="2"/>
      </tp>
      <tp t="s">
        <v>#N/A N/A</v>
        <stp/>
        <stp>BDP|3183195840796883730</stp>
        <tr r="L864" s="4"/>
        <tr r="L864" s="2"/>
      </tp>
      <tp t="s">
        <v>#N/A N/A</v>
        <stp/>
        <stp>BDP|1560329281984677933</stp>
        <tr r="P343" s="4"/>
        <tr r="P343" s="2"/>
      </tp>
      <tp t="s">
        <v>#N/A N/A</v>
        <stp/>
        <stp>BDP|2713141977253724002</stp>
        <tr r="O53" s="4"/>
        <tr r="O53" s="2"/>
      </tp>
      <tp t="s">
        <v>#N/A N/A</v>
        <stp/>
        <stp>BDP|2184451450304597026</stp>
        <tr r="J854" s="4"/>
        <tr r="J854" s="2"/>
      </tp>
      <tp t="s">
        <v>#N/A N/A</v>
        <stp/>
        <stp>BDP|5156609497015506808</stp>
        <tr r="E896" s="4"/>
        <tr r="E896" s="2"/>
      </tp>
      <tp t="s">
        <v>#N/A N/A</v>
        <stp/>
        <stp>BDP|1251702120535857690</stp>
        <tr r="M979" s="4"/>
        <tr r="M979" s="2"/>
      </tp>
      <tp t="s">
        <v>#N/A N/A</v>
        <stp/>
        <stp>BDP|5478456982099015707</stp>
        <tr r="C895" s="4"/>
        <tr r="C895" s="2"/>
      </tp>
      <tp t="s">
        <v>#N/A N/A</v>
        <stp/>
        <stp>BDP|4164313408370949025</stp>
        <tr r="H730" s="4"/>
        <tr r="H730" s="2"/>
      </tp>
      <tp t="s">
        <v>#N/A N/A</v>
        <stp/>
        <stp>BDP|6784059239597057586</stp>
        <tr r="N687" s="4"/>
        <tr r="N687" s="2"/>
      </tp>
      <tp t="s">
        <v>#N/A N/A</v>
        <stp/>
        <stp>BDP|3184008380244252801</stp>
        <tr r="J66" s="4"/>
        <tr r="J66" s="2"/>
      </tp>
      <tp t="s">
        <v>#N/A N/A</v>
        <stp/>
        <stp>BDP|6064678045784883797</stp>
        <tr r="J819" s="4"/>
        <tr r="J819" s="2"/>
      </tp>
      <tp t="s">
        <v>#N/A N/A</v>
        <stp/>
        <stp>BDP|3711834170323148864</stp>
        <tr r="L777" s="4"/>
        <tr r="L777" s="2"/>
      </tp>
      <tp t="s">
        <v>#N/A N/A</v>
        <stp/>
        <stp>BDP|3238858543911398972</stp>
        <tr r="J1144" s="4"/>
        <tr r="J1144" s="2"/>
      </tp>
      <tp t="s">
        <v>#N/A N/A</v>
        <stp/>
        <stp>BDP|4683233514738733866</stp>
        <tr r="I525" s="4"/>
        <tr r="I525" s="2"/>
      </tp>
      <tp t="s">
        <v>#N/A N/A</v>
        <stp/>
        <stp>BDP|6577898834173153993</stp>
        <tr r="L449" s="4"/>
        <tr r="L449" s="2"/>
      </tp>
      <tp t="s">
        <v>#N/A N/A</v>
        <stp/>
        <stp>BDP|4034118140530547641</stp>
        <tr r="E47" s="4"/>
        <tr r="E47" s="2"/>
      </tp>
      <tp t="s">
        <v>#N/A N/A</v>
        <stp/>
        <stp>BDP|6371981590929958821</stp>
        <tr r="F1050" s="4"/>
        <tr r="F1050" s="2"/>
      </tp>
      <tp t="s">
        <v>#N/A N/A</v>
        <stp/>
        <stp>BDP|7224947917359146109</stp>
        <tr r="P9" s="4"/>
        <tr r="P9" s="2"/>
      </tp>
      <tp t="s">
        <v>#N/A N/A</v>
        <stp/>
        <stp>BDP|1285410954823591422</stp>
        <tr r="L124" s="4"/>
        <tr r="L124" s="2"/>
      </tp>
      <tp t="s">
        <v>#N/A N/A</v>
        <stp/>
        <stp>BDP|6694302020922709219</stp>
        <tr r="O998" s="4"/>
        <tr r="O998" s="2"/>
      </tp>
      <tp t="s">
        <v>#N/A N/A</v>
        <stp/>
        <stp>BDP|5444545057067396545</stp>
        <tr r="D789" s="4"/>
        <tr r="D789" s="2"/>
      </tp>
      <tp t="s">
        <v>#N/A N/A</v>
        <stp/>
        <stp>BDP|6959909165097577996</stp>
        <tr r="E13" s="4"/>
        <tr r="E13" s="2"/>
      </tp>
      <tp t="s">
        <v>#N/A N/A</v>
        <stp/>
        <stp>BDP|3381910550900355819</stp>
        <tr r="C650" s="4"/>
        <tr r="C650" s="2"/>
      </tp>
      <tp t="s">
        <v>#N/A N/A</v>
        <stp/>
        <stp>BDP|2953299300597511055</stp>
        <tr r="K363" s="4"/>
        <tr r="K363" s="2"/>
      </tp>
      <tp t="s">
        <v>#N/A N/A</v>
        <stp/>
        <stp>BDP|3356448745024172036</stp>
        <tr r="O935" s="4"/>
        <tr r="O935" s="2"/>
      </tp>
      <tp t="s">
        <v>#N/A N/A</v>
        <stp/>
        <stp>BDP|5096422365168502826</stp>
        <tr r="G17" s="4"/>
        <tr r="G17" s="2"/>
      </tp>
      <tp t="s">
        <v>#N/A N/A</v>
        <stp/>
        <stp>BDP|4198246215327170714</stp>
        <tr r="I936" s="4"/>
        <tr r="I936" s="2"/>
      </tp>
      <tp t="s">
        <v>#N/A N/A</v>
        <stp/>
        <stp>BDP|5956441759111796232</stp>
        <tr r="H870" s="4"/>
        <tr r="H870" s="2"/>
      </tp>
      <tp t="s">
        <v>#N/A N/A</v>
        <stp/>
        <stp>BDP|7161666565329046929</stp>
        <tr r="C313" s="4"/>
        <tr r="C313" s="2"/>
      </tp>
      <tp t="s">
        <v>#N/A N/A</v>
        <stp/>
        <stp>BDP|4889736529361729751</stp>
        <tr r="O333" s="4"/>
        <tr r="O333" s="2"/>
      </tp>
      <tp t="s">
        <v>#N/A N/A</v>
        <stp/>
        <stp>BDP|8720934061423699335</stp>
        <tr r="F19" s="4"/>
        <tr r="F19" s="2"/>
      </tp>
      <tp t="s">
        <v>#N/A N/A</v>
        <stp/>
        <stp>BDP|1210427436110453123</stp>
        <tr r="P1071" s="4"/>
        <tr r="P1071" s="2"/>
      </tp>
      <tp t="s">
        <v>#N/A N/A</v>
        <stp/>
        <stp>BDP|6206059274561052738</stp>
        <tr r="G139" s="4"/>
        <tr r="G139" s="2"/>
      </tp>
      <tp t="s">
        <v>#N/A N/A</v>
        <stp/>
        <stp>BDP|2734489579450497626</stp>
        <tr r="D735" s="4"/>
        <tr r="D735" s="2"/>
      </tp>
      <tp t="s">
        <v>#N/A N/A</v>
        <stp/>
        <stp>BDP|2872793857140444720</stp>
        <tr r="Q446" s="4"/>
        <tr r="Q446" s="2"/>
      </tp>
      <tp t="s">
        <v>#N/A N/A</v>
        <stp/>
        <stp>BDP|4631145812596564555</stp>
        <tr r="C490" s="4"/>
        <tr r="C490" s="2"/>
      </tp>
      <tp t="s">
        <v>#N/A N/A</v>
        <stp/>
        <stp>BDP|3064141136332773453</stp>
        <tr r="L937" s="4"/>
        <tr r="L937" s="2"/>
      </tp>
      <tp t="s">
        <v>#N/A N/A</v>
        <stp/>
        <stp>BDP|5819984991976046418</stp>
        <tr r="Q957" s="4"/>
        <tr r="Q957" s="2"/>
      </tp>
      <tp t="s">
        <v>#N/A N/A</v>
        <stp/>
        <stp>BDP|8703203752121514903</stp>
        <tr r="L1069" s="4"/>
        <tr r="L1069" s="2"/>
      </tp>
      <tp t="s">
        <v>#N/A N/A</v>
        <stp/>
        <stp>BDP|6222772519950509799</stp>
        <tr r="I1033" s="4"/>
        <tr r="I1033" s="2"/>
      </tp>
      <tp t="s">
        <v>#N/A N/A</v>
        <stp/>
        <stp>BDP|7573641174669257876</stp>
        <tr r="C410" s="4"/>
        <tr r="C410" s="2"/>
      </tp>
      <tp t="s">
        <v>#N/A N/A</v>
        <stp/>
        <stp>BDP|2977006710750859410</stp>
        <tr r="N735" s="4"/>
        <tr r="N735" s="2"/>
      </tp>
      <tp t="s">
        <v>#N/A N/A</v>
        <stp/>
        <stp>BDP|6178950449404921842</stp>
        <tr r="O376" s="4"/>
        <tr r="O376" s="2"/>
      </tp>
      <tp t="s">
        <v>#N/A N/A</v>
        <stp/>
        <stp>BDP|4048291318765547545</stp>
        <tr r="N380" s="4"/>
        <tr r="N380" s="2"/>
      </tp>
      <tp t="s">
        <v>#N/A N/A</v>
        <stp/>
        <stp>BDP|8103721362596306826</stp>
        <tr r="I303" s="4"/>
        <tr r="I303" s="2"/>
      </tp>
      <tp t="s">
        <v>#N/A N/A</v>
        <stp/>
        <stp>BDP|1510937971108021077</stp>
        <tr r="F519" s="4"/>
        <tr r="F519" s="2"/>
      </tp>
      <tp t="s">
        <v>#N/A N/A</v>
        <stp/>
        <stp>BDP|8274904552594721776</stp>
        <tr r="K310" s="4"/>
        <tr r="K310" s="2"/>
      </tp>
      <tp t="s">
        <v>#N/A N/A</v>
        <stp/>
        <stp>BDP|4699119000083727107</stp>
        <tr r="C800" s="4"/>
        <tr r="C800" s="2"/>
      </tp>
      <tp t="s">
        <v>#N/A N/A</v>
        <stp/>
        <stp>BDP|9273866604830197615</stp>
        <tr r="C230" s="4"/>
        <tr r="C230" s="2"/>
      </tp>
      <tp t="s">
        <v>#N/A N/A</v>
        <stp/>
        <stp>BDP|7522011500822576219</stp>
        <tr r="E164" s="4"/>
        <tr r="E164" s="2"/>
      </tp>
      <tp t="s">
        <v>#N/A N/A</v>
        <stp/>
        <stp>BDP|8031504961029553547</stp>
        <tr r="D696" s="4"/>
        <tr r="D696" s="2"/>
      </tp>
      <tp t="s">
        <v>#N/A N/A</v>
        <stp/>
        <stp>BDP|1962009353967242486</stp>
        <tr r="J761" s="4"/>
        <tr r="J761" s="2"/>
      </tp>
      <tp t="s">
        <v>#N/A N/A</v>
        <stp/>
        <stp>BDP|1260336885614469904</stp>
        <tr r="M337" s="4"/>
        <tr r="M337" s="2"/>
      </tp>
      <tp t="s">
        <v>#N/A N/A</v>
        <stp/>
        <stp>BDP|4245832950218631673</stp>
        <tr r="K490" s="4"/>
        <tr r="K490" s="2"/>
      </tp>
      <tp t="s">
        <v>#N/A N/A</v>
        <stp/>
        <stp>BDP|6425342033027079633</stp>
        <tr r="G770" s="4"/>
        <tr r="G770" s="2"/>
      </tp>
      <tp t="s">
        <v>#N/A N/A</v>
        <stp/>
        <stp>BDP|3562205665100659060</stp>
        <tr r="G149" s="4"/>
        <tr r="G149" s="2"/>
      </tp>
      <tp t="s">
        <v>#N/A N/A</v>
        <stp/>
        <stp>BDP|7846152800120498198</stp>
        <tr r="E531" s="4"/>
        <tr r="E531" s="2"/>
      </tp>
      <tp t="s">
        <v>#N/A N/A</v>
        <stp/>
        <stp>BDP|7710489215440886522</stp>
        <tr r="Q140" s="4"/>
        <tr r="Q140" s="2"/>
      </tp>
      <tp t="s">
        <v>#N/A N/A</v>
        <stp/>
        <stp>BDP|4214003635239396950</stp>
        <tr r="P1150" s="4"/>
        <tr r="P1150" s="2"/>
      </tp>
      <tp t="s">
        <v>#N/A N/A</v>
        <stp/>
        <stp>BDP|5711612103175125159</stp>
        <tr r="G1073" s="4"/>
        <tr r="G1073" s="2"/>
      </tp>
      <tp t="s">
        <v>#N/A N/A</v>
        <stp/>
        <stp>BDP|4986396364494614232</stp>
        <tr r="F75" s="4"/>
        <tr r="F75" s="2"/>
      </tp>
      <tp t="s">
        <v>#N/A N/A</v>
        <stp/>
        <stp>BDP|8060597680197894500</stp>
        <tr r="K512" s="4"/>
        <tr r="K512" s="2"/>
      </tp>
      <tp t="s">
        <v>#N/A N/A</v>
        <stp/>
        <stp>BDP|5053710651375573549</stp>
        <tr r="F14" s="4"/>
        <tr r="F14" s="2"/>
      </tp>
      <tp t="s">
        <v>#N/A N/A</v>
        <stp/>
        <stp>BDP|2085240573078609800</stp>
        <tr r="F849" s="4"/>
        <tr r="F849" s="2"/>
      </tp>
      <tp t="s">
        <v>#N/A N/A</v>
        <stp/>
        <stp>BDP|7958283033448132929</stp>
        <tr r="Q410" s="4"/>
        <tr r="Q410" s="2"/>
      </tp>
      <tp t="s">
        <v>#N/A N/A</v>
        <stp/>
        <stp>BDP|4011690182355819828</stp>
        <tr r="P1087" s="4"/>
        <tr r="P1087" s="2"/>
      </tp>
      <tp t="s">
        <v>#N/A N/A</v>
        <stp/>
        <stp>BDP|2441224356257080510</stp>
        <tr r="N1070" s="4"/>
        <tr r="N1070" s="2"/>
      </tp>
      <tp t="s">
        <v>#N/A N/A</v>
        <stp/>
        <stp>BDP|5127945876965522976</stp>
        <tr r="M545" s="4"/>
        <tr r="M545" s="2"/>
      </tp>
      <tp t="s">
        <v>#N/A N/A</v>
        <stp/>
        <stp>BDP|3696869057311478829</stp>
        <tr r="G73" s="4"/>
        <tr r="G73" s="2"/>
      </tp>
      <tp t="s">
        <v>#N/A N/A</v>
        <stp/>
        <stp>BDP|3165324478435938538</stp>
        <tr r="L573" s="4"/>
        <tr r="L573" s="2"/>
      </tp>
      <tp t="s">
        <v>#N/A N/A</v>
        <stp/>
        <stp>BDP|5548158136094665415</stp>
        <tr r="C662" s="4"/>
        <tr r="C662" s="2"/>
      </tp>
      <tp t="s">
        <v>#N/A N/A</v>
        <stp/>
        <stp>BDP|6851824096909966941</stp>
        <tr r="E986" s="4"/>
        <tr r="E986" s="2"/>
      </tp>
      <tp t="s">
        <v>#N/A N/A</v>
        <stp/>
        <stp>BDP|9173926916737289161</stp>
        <tr r="P216" s="4"/>
        <tr r="P216" s="2"/>
      </tp>
      <tp t="s">
        <v>#N/A N/A</v>
        <stp/>
        <stp>BDP|2241123304647194347</stp>
        <tr r="N21" s="4"/>
        <tr r="N21" s="2"/>
      </tp>
      <tp t="s">
        <v>#N/A N/A</v>
        <stp/>
        <stp>BDP|6282914740295504971</stp>
        <tr r="F276" s="4"/>
        <tr r="F276" s="2"/>
      </tp>
      <tp t="s">
        <v>#N/A N/A</v>
        <stp/>
        <stp>BDP|9945695585020568018</stp>
        <tr r="E1000" s="4"/>
        <tr r="E1000" s="2"/>
      </tp>
      <tp t="s">
        <v>#N/A N/A</v>
        <stp/>
        <stp>BDP|9878707108800635975</stp>
        <tr r="H104" s="4"/>
        <tr r="H104" s="2"/>
      </tp>
      <tp t="s">
        <v>#N/A N/A</v>
        <stp/>
        <stp>BDP|7338826533443081837</stp>
        <tr r="L697" s="4"/>
        <tr r="L697" s="2"/>
      </tp>
      <tp t="s">
        <v>#N/A N/A</v>
        <stp/>
        <stp>BDP|2015278012942316470</stp>
        <tr r="E460" s="4"/>
        <tr r="E460" s="2"/>
      </tp>
      <tp t="s">
        <v>#N/A N/A</v>
        <stp/>
        <stp>BDP|5782864647278691616</stp>
        <tr r="J682" s="4"/>
        <tr r="J682" s="2"/>
      </tp>
      <tp t="s">
        <v>#N/A N/A</v>
        <stp/>
        <stp>BDP|1975226538683412467</stp>
        <tr r="M802" s="4"/>
        <tr r="M802" s="2"/>
      </tp>
      <tp t="s">
        <v>#N/A N/A</v>
        <stp/>
        <stp>BDP|7412499857774379588</stp>
        <tr r="O941" s="4"/>
        <tr r="O941" s="2"/>
      </tp>
      <tp t="s">
        <v>#N/A N/A</v>
        <stp/>
        <stp>BDP|6352874504439043011</stp>
        <tr r="G521" s="4"/>
        <tr r="G521" s="2"/>
      </tp>
      <tp t="s">
        <v>#N/A N/A</v>
        <stp/>
        <stp>BDP|1309168923975077076</stp>
        <tr r="K1014" s="4"/>
        <tr r="K1014" s="2"/>
      </tp>
      <tp t="s">
        <v>#N/A N/A</v>
        <stp/>
        <stp>BDP|6159227963206793369</stp>
        <tr r="F295" s="4"/>
        <tr r="F295" s="2"/>
      </tp>
      <tp t="s">
        <v>#N/A N/A</v>
        <stp/>
        <stp>BDP|4256707681939013529</stp>
        <tr r="M771" s="4"/>
        <tr r="M771" s="2"/>
      </tp>
      <tp t="s">
        <v>#N/A N/A</v>
        <stp/>
        <stp>BDP|5481023977884633163</stp>
        <tr r="D244" s="4"/>
        <tr r="D244" s="2"/>
      </tp>
      <tp t="s">
        <v>#N/A N/A</v>
        <stp/>
        <stp>BDP|1593729769090771784</stp>
        <tr r="F124" s="4"/>
        <tr r="F124" s="2"/>
      </tp>
      <tp t="s">
        <v>#N/A N/A</v>
        <stp/>
        <stp>BDP|2203607117432439003</stp>
        <tr r="Q766" s="4"/>
        <tr r="Q766" s="2"/>
      </tp>
      <tp t="s">
        <v>#N/A N/A</v>
        <stp/>
        <stp>BDP|5603440493749013604</stp>
        <tr r="C362" s="4"/>
        <tr r="C362" s="2"/>
      </tp>
      <tp t="s">
        <v>#N/A N/A</v>
        <stp/>
        <stp>BDP|3240597762234815302</stp>
        <tr r="H298" s="4"/>
        <tr r="H298" s="2"/>
      </tp>
      <tp t="s">
        <v>#N/A N/A</v>
        <stp/>
        <stp>BDP|4019200711406760671</stp>
        <tr r="H921" s="4"/>
        <tr r="H921" s="2"/>
      </tp>
      <tp t="s">
        <v>#N/A N/A</v>
        <stp/>
        <stp>BDP|7227627243035668741</stp>
        <tr r="G461" s="4"/>
        <tr r="G461" s="2"/>
      </tp>
      <tp t="s">
        <v>#N/A N/A</v>
        <stp/>
        <stp>BDP|7609637047442442075</stp>
        <tr r="K279" s="4"/>
        <tr r="K279" s="2"/>
      </tp>
      <tp t="s">
        <v>#N/A N/A</v>
        <stp/>
        <stp>BDP|8414763402471522941</stp>
        <tr r="E54" s="4"/>
        <tr r="E54" s="2"/>
      </tp>
      <tp t="s">
        <v>#N/A N/A</v>
        <stp/>
        <stp>BDP|6104251503342573130</stp>
        <tr r="K793" s="4"/>
        <tr r="K793" s="2"/>
      </tp>
      <tp t="s">
        <v>#N/A N/A</v>
        <stp/>
        <stp>BDP|5055556724047434245</stp>
        <tr r="J448" s="4"/>
        <tr r="J448" s="2"/>
      </tp>
      <tp t="s">
        <v>#N/A N/A</v>
        <stp/>
        <stp>BDP|8013734498415854421</stp>
        <tr r="L524" s="4"/>
        <tr r="L524" s="2"/>
      </tp>
      <tp t="s">
        <v>#N/A N/A</v>
        <stp/>
        <stp>BDP|3664073751444544540</stp>
        <tr r="Q405" s="4"/>
        <tr r="Q405" s="2"/>
      </tp>
      <tp t="s">
        <v>#N/A N/A</v>
        <stp/>
        <stp>BDP|9696877605995244376</stp>
        <tr r="M772" s="4"/>
        <tr r="M772" s="2"/>
      </tp>
      <tp t="s">
        <v>#N/A N/A</v>
        <stp/>
        <stp>BDP|5498089170624467194</stp>
        <tr r="L445" s="4"/>
        <tr r="L445" s="2"/>
      </tp>
      <tp t="s">
        <v>#N/A N/A</v>
        <stp/>
        <stp>BDP|8940277508069575423</stp>
        <tr r="G249" s="4"/>
        <tr r="G249" s="2"/>
      </tp>
      <tp t="s">
        <v>#N/A N/A</v>
        <stp/>
        <stp>BDP|8738201336786162814</stp>
        <tr r="Q662" s="4"/>
        <tr r="Q662" s="2"/>
      </tp>
      <tp t="s">
        <v>#N/A N/A</v>
        <stp/>
        <stp>BDP|1088768451711715511</stp>
        <tr r="J792" s="4"/>
        <tr r="J792" s="2"/>
      </tp>
      <tp t="s">
        <v>#N/A N/A</v>
        <stp/>
        <stp>BDP|2054725872744692179</stp>
        <tr r="P927" s="4"/>
        <tr r="P927" s="2"/>
      </tp>
      <tp t="s">
        <v>#N/A N/A</v>
        <stp/>
        <stp>BDP|1785267560656587457</stp>
        <tr r="G221" s="4"/>
        <tr r="G221" s="2"/>
      </tp>
      <tp t="s">
        <v>#N/A N/A</v>
        <stp/>
        <stp>BDP|2178442773976978092</stp>
        <tr r="M766" s="4"/>
        <tr r="M766" s="2"/>
      </tp>
      <tp t="s">
        <v>#N/A N/A</v>
        <stp/>
        <stp>BDP|5199673215555003056</stp>
        <tr r="P33" s="4"/>
        <tr r="P33" s="2"/>
      </tp>
      <tp t="s">
        <v>#N/A N/A</v>
        <stp/>
        <stp>BDP|9168263001704287823</stp>
        <tr r="Q1033" s="4"/>
        <tr r="Q1033" s="2"/>
      </tp>
      <tp t="s">
        <v>#N/A N/A</v>
        <stp/>
        <stp>BDP|4305019577324109023</stp>
        <tr r="N46" s="4"/>
        <tr r="N46" s="2"/>
      </tp>
      <tp t="s">
        <v>#N/A N/A</v>
        <stp/>
        <stp>BDP|7498056457063520655</stp>
        <tr r="D770" s="4"/>
        <tr r="D770" s="2"/>
      </tp>
      <tp t="s">
        <v>#N/A N/A</v>
        <stp/>
        <stp>BDP|6597033734755704736</stp>
        <tr r="O848" s="4"/>
        <tr r="O848" s="2"/>
      </tp>
      <tp t="s">
        <v>#N/A N/A</v>
        <stp/>
        <stp>BDP|4681611454407357763</stp>
        <tr r="F294" s="4"/>
        <tr r="F294" s="2"/>
      </tp>
      <tp t="s">
        <v>#N/A N/A</v>
        <stp/>
        <stp>BDP|9011976562073690254</stp>
        <tr r="Q59" s="4"/>
        <tr r="Q59" s="2"/>
      </tp>
      <tp t="s">
        <v>#N/A N/A</v>
        <stp/>
        <stp>BDP|8179176641573110908</stp>
        <tr r="E690" s="4"/>
        <tr r="E690" s="2"/>
      </tp>
      <tp t="s">
        <v>#N/A N/A</v>
        <stp/>
        <stp>BDP|1912929669091377873</stp>
        <tr r="C613" s="4"/>
        <tr r="C613" s="2"/>
      </tp>
      <tp t="s">
        <v>#N/A N/A</v>
        <stp/>
        <stp>BDP|3193802258761636890</stp>
        <tr r="Q903" s="4"/>
        <tr r="Q903" s="2"/>
      </tp>
      <tp t="s">
        <v>#N/A N/A</v>
        <stp/>
        <stp>BDP|8674145992835237246</stp>
        <tr r="C32" s="4"/>
        <tr r="C32" s="2"/>
      </tp>
      <tp t="s">
        <v>#N/A N/A</v>
        <stp/>
        <stp>BDP|3526858396265935095</stp>
        <tr r="G460" s="4"/>
        <tr r="G460" s="2"/>
      </tp>
      <tp t="s">
        <v>#N/A N/A</v>
        <stp/>
        <stp>BDP|2047391438191188462</stp>
        <tr r="C379" s="4"/>
        <tr r="C379" s="2"/>
      </tp>
      <tp t="s">
        <v>#N/A N/A</v>
        <stp/>
        <stp>BDP|7379738414736726054</stp>
        <tr r="N668" s="4"/>
        <tr r="N668" s="2"/>
      </tp>
      <tp t="s">
        <v>#N/A N/A</v>
        <stp/>
        <stp>BDP|2489978449399913153</stp>
        <tr r="E31" s="4"/>
        <tr r="E31" s="2"/>
      </tp>
      <tp t="s">
        <v>#N/A N/A</v>
        <stp/>
        <stp>BDP|4716084579496124212</stp>
        <tr r="C876" s="4"/>
        <tr r="C876" s="2"/>
      </tp>
      <tp t="s">
        <v>#N/A N/A</v>
        <stp/>
        <stp>BDP|5849781531020226656</stp>
        <tr r="F995" s="4"/>
        <tr r="F995" s="2"/>
      </tp>
      <tp t="s">
        <v>#N/A N/A</v>
        <stp/>
        <stp>BDP|5497569638781540592</stp>
        <tr r="E743" s="4"/>
        <tr r="E743" s="2"/>
      </tp>
      <tp t="s">
        <v>#N/A N/A</v>
        <stp/>
        <stp>BDP|2770168730866029176</stp>
        <tr r="M150" s="4"/>
        <tr r="M150" s="2"/>
      </tp>
      <tp t="s">
        <v>#N/A N/A</v>
        <stp/>
        <stp>BDP|9113012914359719653</stp>
        <tr r="Q565" s="4"/>
        <tr r="Q565" s="2"/>
      </tp>
      <tp t="s">
        <v>#N/A N/A</v>
        <stp/>
        <stp>BDP|3195353665029411839</stp>
        <tr r="M1020" s="4"/>
        <tr r="M1020" s="2"/>
      </tp>
      <tp t="s">
        <v>#N/A N/A</v>
        <stp/>
        <stp>BDP|4647804186280786318</stp>
        <tr r="E620" s="4"/>
        <tr r="E620" s="2"/>
      </tp>
      <tp t="s">
        <v>#N/A N/A</v>
        <stp/>
        <stp>BDP|4383628307183878683</stp>
        <tr r="L32" s="4"/>
        <tr r="L32" s="2"/>
      </tp>
      <tp t="s">
        <v>#N/A N/A</v>
        <stp/>
        <stp>BDP|6719052195101100907</stp>
        <tr r="F397" s="4"/>
        <tr r="F397" s="2"/>
      </tp>
      <tp t="s">
        <v>#N/A N/A</v>
        <stp/>
        <stp>BDP|4623170249761992778</stp>
        <tr r="P132" s="4"/>
        <tr r="P132" s="2"/>
      </tp>
      <tp t="s">
        <v>#N/A N/A</v>
        <stp/>
        <stp>BDP|6718426255576548632</stp>
        <tr r="D14" s="4"/>
        <tr r="D14" s="2"/>
      </tp>
      <tp t="s">
        <v>#N/A N/A</v>
        <stp/>
        <stp>BDP|4757434452255526755</stp>
        <tr r="K845" s="4"/>
        <tr r="K845" s="2"/>
      </tp>
      <tp t="s">
        <v>#N/A N/A</v>
        <stp/>
        <stp>BDP|8551812946797201464</stp>
        <tr r="K606" s="4"/>
        <tr r="K606" s="2"/>
      </tp>
      <tp t="s">
        <v>#N/A N/A</v>
        <stp/>
        <stp>BDP|5213853615002214967</stp>
        <tr r="D427" s="4"/>
        <tr r="D427" s="2"/>
      </tp>
      <tp t="s">
        <v>#N/A N/A</v>
        <stp/>
        <stp>BDP|7951107909822599337</stp>
        <tr r="H804" s="4"/>
        <tr r="H804" s="2"/>
      </tp>
      <tp t="s">
        <v>#N/A N/A</v>
        <stp/>
        <stp>BDP|9239697860259928740</stp>
        <tr r="L416" s="4"/>
        <tr r="L416" s="2"/>
      </tp>
      <tp t="s">
        <v>#N/A N/A</v>
        <stp/>
        <stp>BDP|4681300133401109228</stp>
        <tr r="E549" s="4"/>
        <tr r="E549" s="2"/>
      </tp>
      <tp t="s">
        <v>#N/A N/A</v>
        <stp/>
        <stp>BDP|6628717841870290223</stp>
        <tr r="H674" s="4"/>
        <tr r="H674" s="2"/>
      </tp>
      <tp t="s">
        <v>#N/A N/A</v>
        <stp/>
        <stp>BDP|7284517167180003329</stp>
        <tr r="F1142" s="4"/>
        <tr r="F1142" s="2"/>
      </tp>
      <tp t="s">
        <v>#N/A N/A</v>
        <stp/>
        <stp>BDP|8510801884099729605</stp>
        <tr r="D1125" s="4"/>
        <tr r="D1125" s="2"/>
      </tp>
      <tp t="s">
        <v>#N/A N/A</v>
        <stp/>
        <stp>BDP|6598029023630582379</stp>
        <tr r="I67" s="4"/>
        <tr r="I67" s="2"/>
      </tp>
      <tp t="s">
        <v>#N/A N/A</v>
        <stp/>
        <stp>BDP|2267536813682265366</stp>
        <tr r="O224" s="4"/>
        <tr r="O224" s="2"/>
      </tp>
      <tp t="s">
        <v>#N/A N/A</v>
        <stp/>
        <stp>BDP|5217070008794350685</stp>
        <tr r="H639" s="4"/>
        <tr r="H639" s="2"/>
      </tp>
      <tp t="s">
        <v>#N/A N/A</v>
        <stp/>
        <stp>BDP|1524064692519308645</stp>
        <tr r="I362" s="4"/>
        <tr r="I362" s="2"/>
      </tp>
      <tp t="s">
        <v>#N/A N/A</v>
        <stp/>
        <stp>BDP|3238284843743787191</stp>
        <tr r="Q905" s="4"/>
        <tr r="Q905" s="2"/>
      </tp>
      <tp t="s">
        <v>#N/A N/A</v>
        <stp/>
        <stp>BDP|4683921181491305314</stp>
        <tr r="C1021" s="4"/>
        <tr r="C1021" s="2"/>
      </tp>
      <tp t="s">
        <v>#N/A N/A</v>
        <stp/>
        <stp>BDP|5307771925980769716</stp>
        <tr r="M80" s="4"/>
        <tr r="M80" s="2"/>
      </tp>
      <tp t="s">
        <v>#N/A N/A</v>
        <stp/>
        <stp>BDP|2380713340034646234</stp>
        <tr r="P1051" s="4"/>
        <tr r="P1051" s="2"/>
      </tp>
      <tp t="s">
        <v>#N/A N/A</v>
        <stp/>
        <stp>BDP|5297467661893048329</stp>
        <tr r="P559" s="4"/>
        <tr r="P559" s="2"/>
      </tp>
      <tp t="s">
        <v>#N/A N/A</v>
        <stp/>
        <stp>BDP|3696948154068920088</stp>
        <tr r="M160" s="4"/>
        <tr r="M160" s="2"/>
      </tp>
      <tp t="s">
        <v>#N/A N/A</v>
        <stp/>
        <stp>BDP|1053429219525530690</stp>
        <tr r="L477" s="4"/>
        <tr r="L477" s="2"/>
      </tp>
      <tp t="s">
        <v>#N/A N/A</v>
        <stp/>
        <stp>BDP|7251137014717278708</stp>
        <tr r="H14" s="4"/>
        <tr r="H14" s="2"/>
      </tp>
      <tp t="s">
        <v>#N/A N/A</v>
        <stp/>
        <stp>BDP|9913724495272088295</stp>
        <tr r="I440" s="4"/>
        <tr r="I440" s="2"/>
      </tp>
      <tp t="s">
        <v>#N/A N/A</v>
        <stp/>
        <stp>BDP|7846216819072592121</stp>
        <tr r="H1118" s="4"/>
        <tr r="H1118" s="2"/>
      </tp>
      <tp t="s">
        <v>#N/A N/A</v>
        <stp/>
        <stp>BDP|2153474221936946591</stp>
        <tr r="C943" s="4"/>
        <tr r="C943" s="2"/>
      </tp>
      <tp t="s">
        <v>#N/A N/A</v>
        <stp/>
        <stp>BDP|7220634599579974669</stp>
        <tr r="E615" s="4"/>
        <tr r="E615" s="2"/>
      </tp>
      <tp t="s">
        <v>#N/A N/A</v>
        <stp/>
        <stp>BDP|8115341591860045531</stp>
        <tr r="C266" s="4"/>
        <tr r="C266" s="2"/>
      </tp>
      <tp t="s">
        <v>#N/A N/A</v>
        <stp/>
        <stp>BDP|6286169871775136238</stp>
        <tr r="F931" s="4"/>
        <tr r="F931" s="2"/>
      </tp>
      <tp t="s">
        <v>#N/A N/A</v>
        <stp/>
        <stp>BDP|5253196138334594415</stp>
        <tr r="H1110" s="4"/>
        <tr r="H1110" s="2"/>
      </tp>
      <tp t="s">
        <v>#N/A N/A</v>
        <stp/>
        <stp>BDP|5458948902572125946</stp>
        <tr r="P1133" s="4"/>
        <tr r="P1133" s="2"/>
      </tp>
      <tp t="s">
        <v>#N/A N/A</v>
        <stp/>
        <stp>BDP|7106848560796698849</stp>
        <tr r="E465" s="4"/>
        <tr r="E465" s="2"/>
      </tp>
      <tp t="s">
        <v>#N/A N/A</v>
        <stp/>
        <stp>BDP|4958434852296857479</stp>
        <tr r="P503" s="4"/>
        <tr r="P503" s="2"/>
      </tp>
      <tp t="s">
        <v>#N/A N/A</v>
        <stp/>
        <stp>BDP|8526121793530315709</stp>
        <tr r="C926" s="4"/>
        <tr r="C926" s="2"/>
      </tp>
      <tp t="s">
        <v>#N/A N/A</v>
        <stp/>
        <stp>BDP|5984159639430674043</stp>
        <tr r="F184" s="4"/>
        <tr r="F184" s="2"/>
      </tp>
      <tp t="s">
        <v>#N/A N/A</v>
        <stp/>
        <stp>BDP|4032821372738124466</stp>
        <tr r="Q853" s="4"/>
        <tr r="Q853" s="2"/>
      </tp>
      <tp t="s">
        <v>#N/A N/A</v>
        <stp/>
        <stp>BDP|1241548103877516474</stp>
        <tr r="E253" s="4"/>
        <tr r="E253" s="2"/>
      </tp>
      <tp t="s">
        <v>#N/A N/A</v>
        <stp/>
        <stp>BDP|6243775802936115018</stp>
        <tr r="C1120" s="4"/>
        <tr r="C1120" s="2"/>
      </tp>
      <tp t="s">
        <v>#N/A N/A</v>
        <stp/>
        <stp>BDP|4302932080703479133</stp>
        <tr r="D1127" s="4"/>
        <tr r="D1127" s="2"/>
      </tp>
      <tp t="s">
        <v>#N/A N/A</v>
        <stp/>
        <stp>BDP|8799793437582867969</stp>
        <tr r="P599" s="4"/>
        <tr r="P599" s="2"/>
      </tp>
      <tp t="s">
        <v>#N/A N/A</v>
        <stp/>
        <stp>BDP|6286718851601707226</stp>
        <tr r="Q930" s="4"/>
        <tr r="Q930" s="2"/>
      </tp>
      <tp t="s">
        <v>#N/A N/A</v>
        <stp/>
        <stp>BDP|6973191008522684299</stp>
        <tr r="N678" s="4"/>
        <tr r="N678" s="2"/>
      </tp>
      <tp t="s">
        <v>#N/A N/A</v>
        <stp/>
        <stp>BDP|7190075107647487720</stp>
        <tr r="E2" s="4"/>
        <tr r="E2" s="2"/>
      </tp>
      <tp t="s">
        <v>#N/A N/A</v>
        <stp/>
        <stp>BDP|2224926815464742956</stp>
        <tr r="L740" s="4"/>
        <tr r="L740" s="2"/>
      </tp>
      <tp t="s">
        <v>#N/A N/A</v>
        <stp/>
        <stp>BDP|1201656254530279566</stp>
        <tr r="D272" s="4"/>
        <tr r="D272" s="2"/>
      </tp>
      <tp t="s">
        <v>#N/A N/A</v>
        <stp/>
        <stp>BDP|1450262241238774837</stp>
        <tr r="N203" s="4"/>
        <tr r="N203" s="2"/>
      </tp>
      <tp t="s">
        <v>#N/A N/A</v>
        <stp/>
        <stp>BDP|1560115706436446116</stp>
        <tr r="H756" s="4"/>
        <tr r="H756" s="2"/>
      </tp>
      <tp t="s">
        <v>#N/A N/A</v>
        <stp/>
        <stp>BDP|2680677591633455939</stp>
        <tr r="E763" s="4"/>
        <tr r="E763" s="2"/>
      </tp>
      <tp t="s">
        <v>#N/A N/A</v>
        <stp/>
        <stp>BDP|3755255974688908983</stp>
        <tr r="C750" s="4"/>
        <tr r="C750" s="2"/>
      </tp>
      <tp t="s">
        <v>#N/A N/A</v>
        <stp/>
        <stp>BDP|9706586289364582749</stp>
        <tr r="P591" s="4"/>
        <tr r="P591" s="2"/>
      </tp>
      <tp t="s">
        <v>#N/A N/A</v>
        <stp/>
        <stp>BDP|2339554933773375013</stp>
        <tr r="Q727" s="4"/>
        <tr r="Q727" s="2"/>
      </tp>
      <tp t="s">
        <v>#N/A N/A</v>
        <stp/>
        <stp>BDP|3677911341318157107</stp>
        <tr r="G949" s="4"/>
        <tr r="G949" s="2"/>
      </tp>
      <tp t="s">
        <v>#N/A N/A</v>
        <stp/>
        <stp>BDP|7335014592611648813</stp>
        <tr r="Q745" s="4"/>
        <tr r="Q745" s="2"/>
      </tp>
      <tp t="s">
        <v>#N/A N/A</v>
        <stp/>
        <stp>BDP|4020364361603690550</stp>
        <tr r="J108" s="4"/>
        <tr r="J108" s="2"/>
      </tp>
      <tp t="s">
        <v>#N/A N/A</v>
        <stp/>
        <stp>BDP|8093043280193313433</stp>
        <tr r="N1055" s="4"/>
        <tr r="N1055" s="2"/>
      </tp>
      <tp t="s">
        <v>#N/A N/A</v>
        <stp/>
        <stp>BDP|8363459470099440560</stp>
        <tr r="Q125" s="4"/>
        <tr r="Q125" s="2"/>
      </tp>
      <tp t="s">
        <v>#N/A N/A</v>
        <stp/>
        <stp>BDP|2397134931436524100</stp>
        <tr r="I474" s="4"/>
        <tr r="I474" s="2"/>
      </tp>
      <tp t="s">
        <v>#N/A N/A</v>
        <stp/>
        <stp>BDP|8160461685716382552</stp>
        <tr r="N352" s="4"/>
        <tr r="N352" s="2"/>
      </tp>
      <tp t="s">
        <v>#N/A N/A</v>
        <stp/>
        <stp>BDP|1597054935042632774</stp>
        <tr r="I263" s="4"/>
        <tr r="I263" s="2"/>
      </tp>
      <tp t="s">
        <v>#N/A N/A</v>
        <stp/>
        <stp>BDP|2403764828410790093</stp>
        <tr r="C424" s="4"/>
        <tr r="C424" s="2"/>
      </tp>
      <tp t="s">
        <v>#N/A N/A</v>
        <stp/>
        <stp>BDP|2303223081827637825</stp>
        <tr r="L458" s="4"/>
        <tr r="L458" s="2"/>
      </tp>
      <tp t="s">
        <v>#N/A N/A</v>
        <stp/>
        <stp>BDP|8318324047800315810</stp>
        <tr r="Q450" s="4"/>
        <tr r="Q450" s="2"/>
      </tp>
      <tp t="s">
        <v>#N/A N/A</v>
        <stp/>
        <stp>BDP|7308743729797234288</stp>
        <tr r="L264" s="4"/>
        <tr r="L264" s="2"/>
      </tp>
      <tp t="s">
        <v>#N/A N/A</v>
        <stp/>
        <stp>BDP|7454269013096159547</stp>
        <tr r="Q816" s="4"/>
        <tr r="Q816" s="2"/>
      </tp>
      <tp t="s">
        <v>#N/A N/A</v>
        <stp/>
        <stp>BDP|9027116059923820941</stp>
        <tr r="G756" s="4"/>
        <tr r="G756" s="2"/>
      </tp>
      <tp t="s">
        <v>#N/A N/A</v>
        <stp/>
        <stp>BDP|8799946684299246717</stp>
        <tr r="G627" s="4"/>
        <tr r="G627" s="2"/>
      </tp>
      <tp t="s">
        <v>#N/A N/A</v>
        <stp/>
        <stp>BDP|4375171922729551975</stp>
        <tr r="Q650" s="4"/>
        <tr r="Q650" s="2"/>
      </tp>
      <tp t="s">
        <v>#N/A N/A</v>
        <stp/>
        <stp>BDP|1378491879137555221</stp>
        <tr r="L55" s="4"/>
        <tr r="L55" s="2"/>
      </tp>
      <tp t="s">
        <v>#N/A N/A</v>
        <stp/>
        <stp>BDP|2659380201226847031</stp>
        <tr r="J285" s="4"/>
        <tr r="J285" s="2"/>
      </tp>
      <tp t="s">
        <v>#N/A N/A</v>
        <stp/>
        <stp>BDP|1195239866572798079</stp>
        <tr r="L688" s="4"/>
        <tr r="L688" s="2"/>
      </tp>
      <tp t="s">
        <v>#N/A N/A</v>
        <stp/>
        <stp>BDP|1647088391667281897</stp>
        <tr r="L79" s="4"/>
        <tr r="L79" s="2"/>
      </tp>
      <tp t="s">
        <v>#N/A N/A</v>
        <stp/>
        <stp>BDP|4936276183561969803</stp>
        <tr r="F1072" s="4"/>
        <tr r="F1072" s="2"/>
      </tp>
      <tp t="s">
        <v>#N/A N/A</v>
        <stp/>
        <stp>BDP|5988481508312584487</stp>
        <tr r="O131" s="4"/>
        <tr r="O131" s="2"/>
      </tp>
      <tp t="s">
        <v>#N/A N/A</v>
        <stp/>
        <stp>BDP|2233560077805762209</stp>
        <tr r="D194" s="4"/>
        <tr r="D194" s="2"/>
      </tp>
      <tp t="s">
        <v>#N/A N/A</v>
        <stp/>
        <stp>BDP|1451165327524224130</stp>
        <tr r="H490" s="4"/>
        <tr r="H490" s="2"/>
      </tp>
      <tp t="s">
        <v>#N/A N/A</v>
        <stp/>
        <stp>BDP|6569946680264138446</stp>
        <tr r="H683" s="4"/>
        <tr r="H683" s="2"/>
      </tp>
      <tp t="s">
        <v>#N/A N/A</v>
        <stp/>
        <stp>BDP|5117786915104961017</stp>
        <tr r="G762" s="4"/>
        <tr r="G762" s="2"/>
      </tp>
      <tp t="s">
        <v>#N/A N/A</v>
        <stp/>
        <stp>BDP|3260561855310763425</stp>
        <tr r="M731" s="4"/>
        <tr r="M731" s="2"/>
      </tp>
      <tp t="s">
        <v>#N/A N/A</v>
        <stp/>
        <stp>BDP|3691403007571280171</stp>
        <tr r="G833" s="4"/>
        <tr r="G833" s="2"/>
      </tp>
      <tp t="s">
        <v>#N/A N/A</v>
        <stp/>
        <stp>BDP|4016356601522822286</stp>
        <tr r="H837" s="4"/>
        <tr r="H837" s="2"/>
      </tp>
      <tp t="s">
        <v>#N/A N/A</v>
        <stp/>
        <stp>BDP|1703159683327554809</stp>
        <tr r="D336" s="4"/>
        <tr r="D336" s="2"/>
      </tp>
      <tp t="s">
        <v>#N/A N/A</v>
        <stp/>
        <stp>BDP|8536090436584774897</stp>
        <tr r="N940" s="4"/>
        <tr r="N940" s="2"/>
      </tp>
      <tp t="s">
        <v>#N/A N/A</v>
        <stp/>
        <stp>BDP|4364513736622348731</stp>
        <tr r="J363" s="4"/>
        <tr r="J363" s="2"/>
      </tp>
      <tp t="s">
        <v>#N/A N/A</v>
        <stp/>
        <stp>BDP|5055442653721678251</stp>
        <tr r="C1003" s="4"/>
        <tr r="C1003" s="2"/>
      </tp>
      <tp t="s">
        <v>#N/A N/A</v>
        <stp/>
        <stp>BDP|2569713706022189064</stp>
        <tr r="K950" s="4"/>
        <tr r="K950" s="2"/>
      </tp>
      <tp t="s">
        <v>#N/A N/A</v>
        <stp/>
        <stp>BDP|5422008734655466413</stp>
        <tr r="N521" s="4"/>
        <tr r="N521" s="2"/>
      </tp>
      <tp t="s">
        <v>#N/A N/A</v>
        <stp/>
        <stp>BDP|1023278202603725776</stp>
        <tr r="Q32" s="4"/>
        <tr r="Q32" s="2"/>
      </tp>
      <tp t="s">
        <v>#N/A N/A</v>
        <stp/>
        <stp>BDP|5773489268523756356</stp>
        <tr r="F466" s="4"/>
        <tr r="F466" s="2"/>
      </tp>
      <tp t="s">
        <v>#N/A N/A</v>
        <stp/>
        <stp>BDP|7309395189618396352</stp>
        <tr r="M312" s="4"/>
        <tr r="M312" s="2"/>
      </tp>
      <tp t="s">
        <v>#N/A N/A</v>
        <stp/>
        <stp>BDP|5800214839874670730</stp>
        <tr r="J336" s="4"/>
        <tr r="J336" s="2"/>
      </tp>
      <tp t="s">
        <v>#N/A N/A</v>
        <stp/>
        <stp>BDP|2032017843184266559</stp>
        <tr r="Q22" s="4"/>
        <tr r="Q22" s="2"/>
      </tp>
      <tp t="s">
        <v>#N/A N/A</v>
        <stp/>
        <stp>BDP|5408459849104425690</stp>
        <tr r="H1019" s="4"/>
        <tr r="H1019" s="2"/>
      </tp>
      <tp t="s">
        <v>#N/A N/A</v>
        <stp/>
        <stp>BDP|8196041292320141635</stp>
        <tr r="J96" s="4"/>
        <tr r="J96" s="2"/>
      </tp>
      <tp t="s">
        <v>#N/A N/A</v>
        <stp/>
        <stp>BDP|3297247965529226943</stp>
        <tr r="K852" s="4"/>
        <tr r="K852" s="2"/>
      </tp>
      <tp t="s">
        <v>#N/A N/A</v>
        <stp/>
        <stp>BDP|1346451436883592209</stp>
        <tr r="Q1039" s="4"/>
        <tr r="Q1039" s="2"/>
      </tp>
      <tp t="s">
        <v>#N/A N/A</v>
        <stp/>
        <stp>BDP|1662019636175665024</stp>
        <tr r="C2" s="4"/>
        <tr r="C2" s="2"/>
      </tp>
      <tp t="s">
        <v>#N/A N/A</v>
        <stp/>
        <stp>BDP|8501043672620687801</stp>
        <tr r="E384" s="4"/>
        <tr r="E384" s="2"/>
      </tp>
      <tp t="s">
        <v>#N/A N/A</v>
        <stp/>
        <stp>BDP|9920079249862277808</stp>
        <tr r="K197" s="4"/>
        <tr r="K197" s="2"/>
      </tp>
      <tp t="s">
        <v>#N/A N/A</v>
        <stp/>
        <stp>BDP|1463296198304469949</stp>
        <tr r="G868" s="4"/>
        <tr r="G868" s="2"/>
      </tp>
      <tp t="s">
        <v>#N/A N/A</v>
        <stp/>
        <stp>BDP|6680918291360641159</stp>
        <tr r="O237" s="4"/>
        <tr r="O237" s="2"/>
      </tp>
      <tp t="s">
        <v>#N/A N/A</v>
        <stp/>
        <stp>BDP|8156889079054345466</stp>
        <tr r="J76" s="4"/>
        <tr r="J76" s="2"/>
      </tp>
      <tp t="s">
        <v>#N/A N/A</v>
        <stp/>
        <stp>BDP|6986935393570451183</stp>
        <tr r="C645" s="4"/>
        <tr r="C645" s="2"/>
      </tp>
      <tp t="s">
        <v>#N/A N/A</v>
        <stp/>
        <stp>BDP|7106608162702381256</stp>
        <tr r="F154" s="4"/>
        <tr r="F154" s="2"/>
      </tp>
      <tp t="s">
        <v>#N/A N/A</v>
        <stp/>
        <stp>BDP|9397928590096038843</stp>
        <tr r="K1034" s="4"/>
        <tr r="K1034" s="2"/>
      </tp>
      <tp t="s">
        <v>#N/A N/A</v>
        <stp/>
        <stp>BDP|6367156759117375296</stp>
        <tr r="K481" s="4"/>
        <tr r="K481" s="2"/>
      </tp>
      <tp t="s">
        <v>#N/A N/A</v>
        <stp/>
        <stp>BDP|5073451855015322664</stp>
        <tr r="P285" s="4"/>
        <tr r="P285" s="2"/>
      </tp>
      <tp t="s">
        <v>#N/A N/A</v>
        <stp/>
        <stp>BDP|4885528262921893153</stp>
        <tr r="I68" s="4"/>
        <tr r="I68" s="2"/>
      </tp>
      <tp t="s">
        <v>#N/A N/A</v>
        <stp/>
        <stp>BDP|6502368269476895276</stp>
        <tr r="O585" s="4"/>
        <tr r="O585" s="2"/>
      </tp>
      <tp t="s">
        <v>#N/A N/A</v>
        <stp/>
        <stp>BDP|8352685699100506022</stp>
        <tr r="G1091" s="4"/>
        <tr r="G1091" s="2"/>
      </tp>
      <tp t="s">
        <v>#N/A N/A</v>
        <stp/>
        <stp>BDP|4846340312548358987</stp>
        <tr r="D672" s="4"/>
        <tr r="D672" s="2"/>
      </tp>
      <tp t="s">
        <v>#N/A N/A</v>
        <stp/>
        <stp>BDP|4526025827570332162</stp>
        <tr r="D777" s="4"/>
        <tr r="D777" s="2"/>
      </tp>
      <tp t="s">
        <v>#N/A N/A</v>
        <stp/>
        <stp>BDP|7466193071473974504</stp>
        <tr r="H676" s="4"/>
        <tr r="H676" s="2"/>
      </tp>
      <tp t="s">
        <v>#N/A N/A</v>
        <stp/>
        <stp>BDP|6980329942631964753</stp>
        <tr r="E71" s="4"/>
        <tr r="E71" s="2"/>
      </tp>
      <tp t="s">
        <v>#N/A N/A</v>
        <stp/>
        <stp>BDP|2061112185184920885</stp>
        <tr r="E640" s="4"/>
        <tr r="E640" s="2"/>
      </tp>
      <tp t="s">
        <v>#N/A N/A</v>
        <stp/>
        <stp>BDP|6884714271844917540</stp>
        <tr r="P139" s="4"/>
        <tr r="P139" s="2"/>
      </tp>
      <tp t="s">
        <v>#N/A N/A</v>
        <stp/>
        <stp>BDP|5584157316606147428</stp>
        <tr r="F1066" s="4"/>
        <tr r="F1066" s="2"/>
      </tp>
      <tp t="s">
        <v>#N/A N/A</v>
        <stp/>
        <stp>BDP|3329165556649144971</stp>
        <tr r="F653" s="4"/>
        <tr r="F653" s="2"/>
      </tp>
      <tp t="s">
        <v>#N/A N/A</v>
        <stp/>
        <stp>BDP|3144734554984642259</stp>
        <tr r="G693" s="4"/>
        <tr r="G693" s="2"/>
      </tp>
      <tp t="s">
        <v>#N/A N/A</v>
        <stp/>
        <stp>BDP|5859956090330821206</stp>
        <tr r="D983" s="4"/>
        <tr r="D983" s="2"/>
      </tp>
      <tp t="s">
        <v>#N/A N/A</v>
        <stp/>
        <stp>BDP|2627263055226302434</stp>
        <tr r="O468" s="4"/>
        <tr r="O468" s="2"/>
      </tp>
      <tp t="s">
        <v>#N/A N/A</v>
        <stp/>
        <stp>BDP|5340573728060160586</stp>
        <tr r="C690" s="4"/>
        <tr r="C690" s="2"/>
      </tp>
      <tp t="s">
        <v>#N/A N/A</v>
        <stp/>
        <stp>BDP|4151427916276200027</stp>
        <tr r="Q551" s="4"/>
        <tr r="Q551" s="2"/>
      </tp>
      <tp t="s">
        <v>#N/A N/A</v>
        <stp/>
        <stp>BDP|1929585050654235265</stp>
        <tr r="F189" s="4"/>
        <tr r="F189" s="2"/>
      </tp>
      <tp t="s">
        <v>#N/A N/A</v>
        <stp/>
        <stp>BDP|5704335522683637056</stp>
        <tr r="K528" s="4"/>
        <tr r="K528" s="2"/>
      </tp>
      <tp t="s">
        <v>#N/A N/A</v>
        <stp/>
        <stp>BDP|1900239839101994108</stp>
        <tr r="Q238" s="4"/>
        <tr r="Q238" s="2"/>
      </tp>
      <tp t="s">
        <v>#N/A N/A</v>
        <stp/>
        <stp>BDP|9738847704917434696</stp>
        <tr r="M822" s="4"/>
        <tr r="M822" s="2"/>
      </tp>
      <tp t="s">
        <v>#N/A N/A</v>
        <stp/>
        <stp>BDP|2935046097103182817</stp>
        <tr r="G990" s="4"/>
        <tr r="G990" s="2"/>
      </tp>
      <tp t="s">
        <v>#N/A N/A</v>
        <stp/>
        <stp>BDP|6522590930846277647</stp>
        <tr r="E9" s="4"/>
        <tr r="E9" s="2"/>
      </tp>
      <tp t="s">
        <v>#N/A N/A</v>
        <stp/>
        <stp>BDP|5466216428093090673</stp>
        <tr r="G652" s="4"/>
        <tr r="G652" s="2"/>
      </tp>
      <tp t="s">
        <v>#N/A N/A</v>
        <stp/>
        <stp>BDP|8424829947612291699</stp>
        <tr r="C1135" s="4"/>
        <tr r="C1135" s="2"/>
      </tp>
      <tp t="s">
        <v>#N/A N/A</v>
        <stp/>
        <stp>BDP|3800397131175988633</stp>
        <tr r="O453" s="4"/>
        <tr r="O453" s="2"/>
      </tp>
      <tp t="s">
        <v>#N/A N/A</v>
        <stp/>
        <stp>BDP|2788128324811267092</stp>
        <tr r="K383" s="4"/>
        <tr r="K383" s="2"/>
      </tp>
      <tp t="s">
        <v>#N/A N/A</v>
        <stp/>
        <stp>BDP|7125268983508841564</stp>
        <tr r="H113" s="4"/>
        <tr r="H113" s="2"/>
      </tp>
      <tp t="s">
        <v>#N/A N/A</v>
        <stp/>
        <stp>BDP|2709422214427286091</stp>
        <tr r="Q610" s="4"/>
        <tr r="Q610" s="2"/>
      </tp>
      <tp t="s">
        <v>#N/A N/A</v>
        <stp/>
        <stp>BDP|7726002905741904618</stp>
        <tr r="G900" s="4"/>
        <tr r="G900" s="2"/>
      </tp>
      <tp t="s">
        <v>#N/A N/A</v>
        <stp/>
        <stp>BDP|8714453647431609999</stp>
        <tr r="P741" s="4"/>
        <tr r="P741" s="2"/>
      </tp>
      <tp t="s">
        <v>#N/A N/A</v>
        <stp/>
        <stp>BDP|7607268043248024996</stp>
        <tr r="D872" s="4"/>
        <tr r="D872" s="2"/>
      </tp>
      <tp t="s">
        <v>#N/A N/A</v>
        <stp/>
        <stp>BDP|8392593191485596149</stp>
        <tr r="D473" s="4"/>
        <tr r="D473" s="2"/>
      </tp>
      <tp t="s">
        <v>#N/A N/A</v>
        <stp/>
        <stp>BDP|8478877709765524554</stp>
        <tr r="Q1000" s="4"/>
        <tr r="Q1000" s="2"/>
      </tp>
      <tp t="s">
        <v>#N/A N/A</v>
        <stp/>
        <stp>BDP|5620975471533273885</stp>
        <tr r="P548" s="4"/>
        <tr r="P548" s="2"/>
      </tp>
      <tp t="s">
        <v>#N/A N/A</v>
        <stp/>
        <stp>BDP|7700794893081514825</stp>
        <tr r="Q504" s="4"/>
        <tr r="Q504" s="2"/>
      </tp>
      <tp t="s">
        <v>#N/A N/A</v>
        <stp/>
        <stp>BDP|3325006436620690098</stp>
        <tr r="P888" s="4"/>
        <tr r="P888" s="2"/>
      </tp>
      <tp t="s">
        <v>#N/A N/A</v>
        <stp/>
        <stp>BDP|4332139074154708698</stp>
        <tr r="I136" s="4"/>
        <tr r="I136" s="2"/>
      </tp>
      <tp t="s">
        <v>#N/A N/A</v>
        <stp/>
        <stp>BDP|2927094116521844245</stp>
        <tr r="G35" s="4"/>
        <tr r="G35" s="2"/>
      </tp>
      <tp t="s">
        <v>#N/A N/A</v>
        <stp/>
        <stp>BDP|6654789163134587327</stp>
        <tr r="N679" s="4"/>
        <tr r="N679" s="2"/>
      </tp>
      <tp t="s">
        <v>#N/A N/A</v>
        <stp/>
        <stp>BDP|3568538022965823167</stp>
        <tr r="M469" s="4"/>
        <tr r="M469" s="2"/>
      </tp>
      <tp t="s">
        <v>#N/A N/A</v>
        <stp/>
        <stp>BDP|9249840748136257362</stp>
        <tr r="Q439" s="4"/>
        <tr r="Q439" s="2"/>
      </tp>
      <tp t="s">
        <v>#N/A N/A</v>
        <stp/>
        <stp>BDP|7329743126540328283</stp>
        <tr r="K839" s="4"/>
        <tr r="K839" s="2"/>
      </tp>
      <tp t="s">
        <v>#N/A N/A</v>
        <stp/>
        <stp>BDP|3852513184227634912</stp>
        <tr r="K437" s="4"/>
        <tr r="K437" s="2"/>
      </tp>
      <tp t="s">
        <v>#N/A N/A</v>
        <stp/>
        <stp>BDP|5110263098658563607</stp>
        <tr r="M1148" s="4"/>
        <tr r="M1148" s="2"/>
      </tp>
      <tp t="s">
        <v>#N/A N/A</v>
        <stp/>
        <stp>BDP|2498183072905235165</stp>
        <tr r="Q647" s="4"/>
        <tr r="Q647" s="2"/>
      </tp>
      <tp t="s">
        <v>#N/A N/A</v>
        <stp/>
        <stp>BDP|1530594640387587739</stp>
        <tr r="D364" s="4"/>
        <tr r="D364" s="2"/>
      </tp>
      <tp t="s">
        <v>#N/A N/A</v>
        <stp/>
        <stp>BDP|4522674969092247636</stp>
        <tr r="C561" s="4"/>
        <tr r="C561" s="2"/>
      </tp>
      <tp t="s">
        <v>#N/A N/A</v>
        <stp/>
        <stp>BDP|3811427300673045400</stp>
        <tr r="P912" s="4"/>
        <tr r="P912" s="2"/>
      </tp>
      <tp t="s">
        <v>#N/A N/A</v>
        <stp/>
        <stp>BDP|6753970869390712943</stp>
        <tr r="C959" s="4"/>
        <tr r="C959" s="2"/>
      </tp>
      <tp t="s">
        <v>#N/A N/A</v>
        <stp/>
        <stp>BDP|4960935309405862815</stp>
        <tr r="G78" s="4"/>
        <tr r="G78" s="2"/>
      </tp>
      <tp t="s">
        <v>#N/A N/A</v>
        <stp/>
        <stp>BDP|9000093536623742926</stp>
        <tr r="H297" s="4"/>
        <tr r="H297" s="2"/>
      </tp>
      <tp t="s">
        <v>#N/A N/A</v>
        <stp/>
        <stp>BDP|6479350259590268003</stp>
        <tr r="F226" s="4"/>
        <tr r="F226" s="2"/>
      </tp>
      <tp t="s">
        <v>#N/A N/A</v>
        <stp/>
        <stp>BDP|8832268421910159841</stp>
        <tr r="D458" s="4"/>
        <tr r="D458" s="2"/>
      </tp>
      <tp t="s">
        <v>#N/A N/A</v>
        <stp/>
        <stp>BDP|2475854888057591573</stp>
        <tr r="F182" s="4"/>
        <tr r="F182" s="2"/>
      </tp>
      <tp t="s">
        <v>#N/A N/A</v>
        <stp/>
        <stp>BDP|2206138820041990038</stp>
        <tr r="F146" s="4"/>
        <tr r="F146" s="2"/>
      </tp>
      <tp t="s">
        <v>#N/A N/A</v>
        <stp/>
        <stp>BDP|7373275618636241258</stp>
        <tr r="Q699" s="4"/>
        <tr r="Q699" s="2"/>
      </tp>
      <tp t="s">
        <v>#N/A N/A</v>
        <stp/>
        <stp>BDP|8250283382914542663</stp>
        <tr r="P81" s="4"/>
        <tr r="P81" s="2"/>
      </tp>
      <tp t="s">
        <v>#N/A N/A</v>
        <stp/>
        <stp>BDP|4654463676803841452</stp>
        <tr r="G732" s="4"/>
        <tr r="G732" s="2"/>
      </tp>
      <tp t="s">
        <v>#N/A N/A</v>
        <stp/>
        <stp>BDP|8404884730491287250</stp>
        <tr r="C598" s="4"/>
        <tr r="C598" s="2"/>
      </tp>
      <tp t="s">
        <v>#N/A N/A</v>
        <stp/>
        <stp>BDP|7836431761974314121</stp>
        <tr r="H891" s="4"/>
        <tr r="H891" s="2"/>
      </tp>
      <tp t="s">
        <v>#N/A N/A</v>
        <stp/>
        <stp>BDP|9530250998804347604</stp>
        <tr r="I400" s="4"/>
        <tr r="I400" s="2"/>
      </tp>
      <tp t="s">
        <v>#N/A N/A</v>
        <stp/>
        <stp>BDP|3982549547405372728</stp>
        <tr r="K355" s="4"/>
        <tr r="K355" s="2"/>
      </tp>
      <tp t="s">
        <v>#N/A N/A</v>
        <stp/>
        <stp>BDP|2842231346810042463</stp>
        <tr r="Q572" s="4"/>
        <tr r="Q572" s="2"/>
      </tp>
      <tp t="s">
        <v>#N/A N/A</v>
        <stp/>
        <stp>BDP|6835625335375712639</stp>
        <tr r="P476" s="4"/>
        <tr r="P476" s="2"/>
      </tp>
      <tp t="s">
        <v>#N/A N/A</v>
        <stp/>
        <stp>BDP|6697445578041318420</stp>
        <tr r="K346" s="4"/>
        <tr r="K346" s="2"/>
      </tp>
      <tp t="s">
        <v>#N/A N/A</v>
        <stp/>
        <stp>BDP|2711648631196106185</stp>
        <tr r="E819" s="4"/>
        <tr r="E819" s="2"/>
      </tp>
      <tp t="s">
        <v>#N/A N/A</v>
        <stp/>
        <stp>BDP|7106546408221099360</stp>
        <tr r="I173" s="4"/>
        <tr r="I173" s="2"/>
      </tp>
      <tp t="s">
        <v>#N/A N/A</v>
        <stp/>
        <stp>BDP|3082590273601877095</stp>
        <tr r="O460" s="4"/>
        <tr r="O460" s="2"/>
      </tp>
      <tp t="s">
        <v>#N/A N/A</v>
        <stp/>
        <stp>BDP|3701692455637181710</stp>
        <tr r="M343" s="4"/>
        <tr r="M343" s="2"/>
      </tp>
      <tp t="s">
        <v>#N/A N/A</v>
        <stp/>
        <stp>BDP|8841961705865158414</stp>
        <tr r="G855" s="4"/>
        <tr r="G855" s="2"/>
      </tp>
      <tp t="s">
        <v>#N/A N/A</v>
        <stp/>
        <stp>BDP|9340600228074685963</stp>
        <tr r="M855" s="4"/>
        <tr r="M855" s="2"/>
      </tp>
      <tp t="s">
        <v>#N/A N/A</v>
        <stp/>
        <stp>BDP|4856061664175631778</stp>
        <tr r="N495" s="4"/>
        <tr r="N495" s="2"/>
      </tp>
      <tp t="s">
        <v>#N/A N/A</v>
        <stp/>
        <stp>BDP|7186004901223951425</stp>
        <tr r="O92" s="4"/>
        <tr r="O92" s="2"/>
      </tp>
      <tp t="s">
        <v>#N/A N/A</v>
        <stp/>
        <stp>BDP|3387947422088946075</stp>
        <tr r="F927" s="4"/>
        <tr r="F927" s="2"/>
      </tp>
      <tp t="s">
        <v>#N/A N/A</v>
        <stp/>
        <stp>BDP|1356147683401608998</stp>
        <tr r="I830" s="4"/>
        <tr r="I830" s="2"/>
      </tp>
      <tp t="s">
        <v>#N/A N/A</v>
        <stp/>
        <stp>BDP|3775707078951399271</stp>
        <tr r="I589" s="4"/>
        <tr r="I589" s="2"/>
      </tp>
      <tp t="s">
        <v>#N/A N/A</v>
        <stp/>
        <stp>BDP|4562832241049862142</stp>
        <tr r="K148" s="4"/>
        <tr r="K148" s="2"/>
      </tp>
      <tp t="s">
        <v>#N/A N/A</v>
        <stp/>
        <stp>BDP|7826277160316062543</stp>
        <tr r="E15" s="4"/>
        <tr r="E15" s="2"/>
      </tp>
      <tp t="s">
        <v>#N/A N/A</v>
        <stp/>
        <stp>BDP|1543781143071107346</stp>
        <tr r="D1126" s="4"/>
        <tr r="D1126" s="2"/>
      </tp>
      <tp t="s">
        <v>#N/A N/A</v>
        <stp/>
        <stp>BDP|3811092931439953921</stp>
        <tr r="N686" s="4"/>
        <tr r="N686" s="2"/>
      </tp>
      <tp t="s">
        <v>#N/A N/A</v>
        <stp/>
        <stp>BDP|3127167263402818672</stp>
        <tr r="F356" s="4"/>
        <tr r="F356" s="2"/>
      </tp>
      <tp t="s">
        <v>#N/A N/A</v>
        <stp/>
        <stp>BDP|5473360150487871416</stp>
        <tr r="I233" s="4"/>
        <tr r="I233" s="2"/>
      </tp>
      <tp t="s">
        <v>#N/A N/A</v>
        <stp/>
        <stp>BDP|8770035565739362796</stp>
        <tr r="L481" s="4"/>
        <tr r="L481" s="2"/>
      </tp>
      <tp t="s">
        <v>#N/A N/A</v>
        <stp/>
        <stp>BDP|5410291027396179301</stp>
        <tr r="N585" s="4"/>
        <tr r="N585" s="2"/>
      </tp>
      <tp t="s">
        <v>#N/A N/A</v>
        <stp/>
        <stp>BDP|1528094897461354932</stp>
        <tr r="L438" s="4"/>
        <tr r="L438" s="2"/>
      </tp>
      <tp t="s">
        <v>#N/A N/A</v>
        <stp/>
        <stp>BDP|3550251402292964305</stp>
        <tr r="P284" s="4"/>
        <tr r="P284" s="2"/>
      </tp>
      <tp t="s">
        <v>#N/A N/A</v>
        <stp/>
        <stp>BDP|1420695231092314642</stp>
        <tr r="F58" s="4"/>
        <tr r="F58" s="2"/>
      </tp>
      <tp t="s">
        <v>#N/A N/A</v>
        <stp/>
        <stp>BDP|1656424343925590496</stp>
        <tr r="Q849" s="4"/>
        <tr r="Q849" s="2"/>
      </tp>
      <tp t="s">
        <v>#N/A N/A</v>
        <stp/>
        <stp>BDP|8879061424323011913</stp>
        <tr r="J952" s="4"/>
        <tr r="J952" s="2"/>
      </tp>
      <tp t="s">
        <v>#N/A N/A</v>
        <stp/>
        <stp>BDP|8925051084735041536</stp>
        <tr r="M288" s="4"/>
        <tr r="M288" s="2"/>
      </tp>
      <tp t="s">
        <v>#N/A N/A</v>
        <stp/>
        <stp>BDP|4504549887731402898</stp>
        <tr r="C278" s="4"/>
        <tr r="C278" s="2"/>
      </tp>
      <tp t="s">
        <v>#N/A N/A</v>
        <stp/>
        <stp>BDP|6250234585658993457</stp>
        <tr r="F105" s="4"/>
        <tr r="F105" s="2"/>
      </tp>
      <tp t="s">
        <v>#N/A N/A</v>
        <stp/>
        <stp>BDP|5049727166313412788</stp>
        <tr r="D970" s="4"/>
        <tr r="D970" s="2"/>
      </tp>
      <tp t="s">
        <v>#N/A N/A</v>
        <stp/>
        <stp>BDP|4024517318788105808</stp>
        <tr r="H190" s="4"/>
        <tr r="H190" s="2"/>
      </tp>
      <tp t="s">
        <v>#N/A N/A</v>
        <stp/>
        <stp>BDP|5764435803413738289</stp>
        <tr r="L311" s="4"/>
        <tr r="L311" s="2"/>
      </tp>
      <tp t="s">
        <v>#N/A N/A</v>
        <stp/>
        <stp>BDP|8892811268205916306</stp>
        <tr r="O23" s="4"/>
        <tr r="O23" s="2"/>
      </tp>
      <tp t="s">
        <v>#N/A N/A</v>
        <stp/>
        <stp>BDP|1369464271774903658</stp>
        <tr r="J64" s="4"/>
        <tr r="J64" s="2"/>
      </tp>
      <tp t="s">
        <v>#N/A N/A</v>
        <stp/>
        <stp>BDP|1984520655190724116</stp>
        <tr r="G359" s="4"/>
        <tr r="G359" s="2"/>
      </tp>
      <tp t="s">
        <v>#N/A N/A</v>
        <stp/>
        <stp>BDP|9479244888923479040</stp>
        <tr r="G387" s="4"/>
        <tr r="G387" s="2"/>
      </tp>
      <tp t="s">
        <v>#N/A N/A</v>
        <stp/>
        <stp>BDP|4286836689502515656</stp>
        <tr r="F304" s="4"/>
        <tr r="F304" s="2"/>
      </tp>
      <tp t="s">
        <v>#N/A N/A</v>
        <stp/>
        <stp>BDP|6736085324267004338</stp>
        <tr r="F1148" s="4"/>
        <tr r="F1148" s="2"/>
      </tp>
      <tp t="s">
        <v>#N/A N/A</v>
        <stp/>
        <stp>BDP|1073148492789635087</stp>
        <tr r="H8" s="4"/>
        <tr r="H8" s="2"/>
      </tp>
      <tp t="s">
        <v>#N/A N/A</v>
        <stp/>
        <stp>BDP|5696461854146940251</stp>
        <tr r="G528" s="4"/>
        <tr r="G528" s="2"/>
      </tp>
      <tp t="s">
        <v>#N/A N/A</v>
        <stp/>
        <stp>BDP|4215892242720293832</stp>
        <tr r="I309" s="4"/>
        <tr r="I309" s="2"/>
      </tp>
      <tp t="s">
        <v>#N/A N/A</v>
        <stp/>
        <stp>BDP|1489559213351220481</stp>
        <tr r="C121" s="4"/>
        <tr r="C121" s="2"/>
      </tp>
      <tp t="s">
        <v>#N/A N/A</v>
        <stp/>
        <stp>BDP|5636690131110729011</stp>
        <tr r="G1105" s="4"/>
        <tr r="G1105" s="2"/>
      </tp>
      <tp t="s">
        <v>#N/A N/A</v>
        <stp/>
        <stp>BDP|2236092516105594609</stp>
        <tr r="E413" s="4"/>
        <tr r="E413" s="2"/>
      </tp>
      <tp t="s">
        <v>#N/A N/A</v>
        <stp/>
        <stp>BDP|7875367467260482259</stp>
        <tr r="J540" s="4"/>
        <tr r="J540" s="2"/>
      </tp>
      <tp t="s">
        <v>#N/A N/A</v>
        <stp/>
        <stp>BDP|4593697500106250469</stp>
        <tr r="N299" s="4"/>
        <tr r="N299" s="2"/>
      </tp>
      <tp t="s">
        <v>#N/A N/A</v>
        <stp/>
        <stp>BDP|6167287757210021162</stp>
        <tr r="O49" s="4"/>
        <tr r="O49" s="2"/>
      </tp>
      <tp t="s">
        <v>#N/A N/A</v>
        <stp/>
        <stp>BDP|7891299460716864512</stp>
        <tr r="F463" s="4"/>
        <tr r="F463" s="2"/>
      </tp>
      <tp t="s">
        <v>#N/A N/A</v>
        <stp/>
        <stp>BDP|8771995804497468663</stp>
        <tr r="E356" s="4"/>
        <tr r="E356" s="2"/>
      </tp>
      <tp t="s">
        <v>#N/A N/A</v>
        <stp/>
        <stp>BDP|4411580231486122444</stp>
        <tr r="K113" s="4"/>
        <tr r="K113" s="2"/>
      </tp>
      <tp t="s">
        <v>#N/A N/A</v>
        <stp/>
        <stp>BDP|3681782460952796018</stp>
        <tr r="H476" s="4"/>
        <tr r="H476" s="2"/>
      </tp>
      <tp t="s">
        <v>#N/A N/A</v>
        <stp/>
        <stp>BDP|5607484259116702287</stp>
        <tr r="H222" s="4"/>
        <tr r="H222" s="2"/>
      </tp>
      <tp t="s">
        <v>#N/A N/A</v>
        <stp/>
        <stp>BDP|7882179976013217232</stp>
        <tr r="P634" s="4"/>
        <tr r="P634" s="2"/>
      </tp>
      <tp t="s">
        <v>#N/A N/A</v>
        <stp/>
        <stp>BDP|3108876417453847914</stp>
        <tr r="I457" s="4"/>
        <tr r="I457" s="2"/>
      </tp>
      <tp t="s">
        <v>#N/A N/A</v>
        <stp/>
        <stp>BDP|1420243720780946110</stp>
        <tr r="N165" s="4"/>
        <tr r="N165" s="2"/>
      </tp>
      <tp t="s">
        <v>#N/A N/A</v>
        <stp/>
        <stp>BDP|6452499718954979740</stp>
        <tr r="Q368" s="4"/>
        <tr r="Q368" s="2"/>
      </tp>
      <tp t="s">
        <v>#N/A N/A</v>
        <stp/>
        <stp>BDP|4557339419967340144</stp>
        <tr r="O14" s="4"/>
        <tr r="O14" s="2"/>
      </tp>
      <tp t="s">
        <v>#N/A N/A</v>
        <stp/>
        <stp>BDP|9866299144068821758</stp>
        <tr r="O257" s="4"/>
        <tr r="O257" s="2"/>
      </tp>
      <tp t="s">
        <v>#N/A N/A</v>
        <stp/>
        <stp>BDP|3156235003523873216</stp>
        <tr r="D609" s="4"/>
        <tr r="D609" s="2"/>
      </tp>
      <tp t="s">
        <v>#N/A N/A</v>
        <stp/>
        <stp>BDP|2014010305540947257</stp>
        <tr r="J655" s="4"/>
        <tr r="J655" s="2"/>
      </tp>
      <tp t="s">
        <v>#N/A N/A</v>
        <stp/>
        <stp>BDP|4652897681136336257</stp>
        <tr r="K398" s="4"/>
        <tr r="K398" s="2"/>
      </tp>
      <tp t="s">
        <v>#N/A N/A</v>
        <stp/>
        <stp>BDP|1117342486653209992</stp>
        <tr r="P766" s="4"/>
        <tr r="P766" s="2"/>
      </tp>
      <tp t="s">
        <v>#N/A N/A</v>
        <stp/>
        <stp>BDP|5479022105594838134</stp>
        <tr r="G865" s="4"/>
        <tr r="G865" s="2"/>
      </tp>
      <tp t="s">
        <v>#N/A N/A</v>
        <stp/>
        <stp>BDP|1429130506369041992</stp>
        <tr r="D389" s="4"/>
        <tr r="D389" s="2"/>
      </tp>
      <tp t="s">
        <v>#N/A N/A</v>
        <stp/>
        <stp>BDP|7992416953642095436</stp>
        <tr r="G192" s="4"/>
        <tr r="G192" s="2"/>
      </tp>
      <tp t="s">
        <v>#N/A N/A</v>
        <stp/>
        <stp>BDP|2812417911872501547</stp>
        <tr r="C880" s="4"/>
        <tr r="C880" s="2"/>
      </tp>
      <tp t="s">
        <v>#N/A N/A</v>
        <stp/>
        <stp>BDP|8692929809932430303</stp>
        <tr r="I11" s="4"/>
        <tr r="I11" s="2"/>
      </tp>
      <tp t="s">
        <v>#N/A N/A</v>
        <stp/>
        <stp>BDP|3835050307937350407</stp>
        <tr r="P718" s="4"/>
        <tr r="P718" s="2"/>
      </tp>
      <tp t="s">
        <v>#N/A N/A</v>
        <stp/>
        <stp>BDP|1805012282970702953</stp>
        <tr r="G624" s="4"/>
        <tr r="G624" s="2"/>
      </tp>
      <tp t="s">
        <v>#N/A N/A</v>
        <stp/>
        <stp>BDP|5193016778543079115</stp>
        <tr r="I977" s="4"/>
        <tr r="I977" s="2"/>
      </tp>
      <tp t="s">
        <v>#N/A N/A</v>
        <stp/>
        <stp>BDP|8778820610045588494</stp>
        <tr r="Q1023" s="4"/>
        <tr r="Q1023" s="2"/>
      </tp>
      <tp t="s">
        <v>#N/A N/A</v>
        <stp/>
        <stp>BDP|2632019435243940226</stp>
        <tr r="C1102" s="4"/>
        <tr r="C1102" s="2"/>
      </tp>
      <tp t="s">
        <v>#N/A N/A</v>
        <stp/>
        <stp>BDP|6790473658926163108</stp>
        <tr r="N124" s="4"/>
        <tr r="N124" s="2"/>
      </tp>
      <tp t="s">
        <v>#N/A N/A</v>
        <stp/>
        <stp>BDP|8595101880613854246</stp>
        <tr r="C920" s="4"/>
        <tr r="C920" s="2"/>
      </tp>
      <tp t="s">
        <v>#N/A N/A</v>
        <stp/>
        <stp>BDP|3033208832401251397</stp>
        <tr r="P121" s="4"/>
        <tr r="P121" s="2"/>
      </tp>
      <tp t="s">
        <v>#N/A N/A</v>
        <stp/>
        <stp>BDP|9637783744629702349</stp>
        <tr r="I124" s="4"/>
        <tr r="I124" s="2"/>
      </tp>
      <tp t="s">
        <v>#N/A N/A</v>
        <stp/>
        <stp>BDP|3738611069107108472</stp>
        <tr r="I315" s="4"/>
        <tr r="I315" s="2"/>
      </tp>
      <tp t="s">
        <v>#N/A N/A</v>
        <stp/>
        <stp>BDP|4906314164523476217</stp>
        <tr r="P475" s="4"/>
        <tr r="P475" s="2"/>
      </tp>
      <tp t="s">
        <v>#N/A N/A</v>
        <stp/>
        <stp>BDP|7722182799079731682</stp>
        <tr r="M173" s="4"/>
        <tr r="M173" s="2"/>
      </tp>
      <tp t="s">
        <v>#N/A N/A</v>
        <stp/>
        <stp>BDP|5651496565502131525</stp>
        <tr r="J1129" s="4"/>
        <tr r="J1129" s="2"/>
      </tp>
      <tp t="s">
        <v>#N/A N/A</v>
        <stp/>
        <stp>BDP|1989596467052696087</stp>
        <tr r="P384" s="4"/>
        <tr r="P384" s="2"/>
      </tp>
      <tp t="s">
        <v>#N/A N/A</v>
        <stp/>
        <stp>BDP|1108499534105484310</stp>
        <tr r="O417" s="4"/>
        <tr r="O417" s="2"/>
      </tp>
      <tp t="s">
        <v>#N/A N/A</v>
        <stp/>
        <stp>BDP|6928395438727128101</stp>
        <tr r="C1104" s="4"/>
        <tr r="C1104" s="2"/>
      </tp>
      <tp t="s">
        <v>#N/A N/A</v>
        <stp/>
        <stp>BDP|2103683225461165742</stp>
        <tr r="G417" s="4"/>
        <tr r="G417" s="2"/>
      </tp>
      <tp t="s">
        <v>#N/A N/A</v>
        <stp/>
        <stp>BDP|3130320725735933762</stp>
        <tr r="N645" s="4"/>
        <tr r="N645" s="2"/>
      </tp>
      <tp t="s">
        <v>#N/A N/A</v>
        <stp/>
        <stp>BDP|4441890863629563321</stp>
        <tr r="N47" s="4"/>
        <tr r="N47" s="2"/>
      </tp>
      <tp t="s">
        <v>#N/A N/A</v>
        <stp/>
        <stp>BDP|1723861771469877714</stp>
        <tr r="G1082" s="4"/>
        <tr r="G1082" s="2"/>
      </tp>
      <tp t="s">
        <v>#N/A N/A</v>
        <stp/>
        <stp>BDP|4880310740337883487</stp>
        <tr r="I420" s="4"/>
        <tr r="I420" s="2"/>
      </tp>
      <tp t="s">
        <v>#N/A N/A</v>
        <stp/>
        <stp>BDP|5303119725772634489</stp>
        <tr r="L993" s="4"/>
        <tr r="L993" s="2"/>
      </tp>
      <tp t="s">
        <v>#N/A N/A</v>
        <stp/>
        <stp>BDP|5564062528910311718</stp>
        <tr r="C521" s="4"/>
        <tr r="C521" s="2"/>
      </tp>
      <tp t="s">
        <v>#N/A N/A</v>
        <stp/>
        <stp>BDP|6808504730736930684</stp>
        <tr r="C602" s="4"/>
        <tr r="C602" s="2"/>
      </tp>
      <tp t="s">
        <v>#N/A N/A</v>
        <stp/>
        <stp>BDP|5954230762299660875</stp>
        <tr r="Q873" s="4"/>
        <tr r="Q873" s="2"/>
      </tp>
      <tp t="s">
        <v>#N/A N/A</v>
        <stp/>
        <stp>BDP|6216404457760462783</stp>
        <tr r="N189" s="4"/>
        <tr r="N189" s="2"/>
      </tp>
      <tp t="s">
        <v>#N/A N/A</v>
        <stp/>
        <stp>BDP|9169987160115349333</stp>
        <tr r="D314" s="4"/>
        <tr r="D314" s="2"/>
      </tp>
      <tp t="s">
        <v>#N/A N/A</v>
        <stp/>
        <stp>BDP|5121310016674852377</stp>
        <tr r="D16" s="4"/>
        <tr r="D16" s="2"/>
      </tp>
      <tp t="s">
        <v>#N/A N/A</v>
        <stp/>
        <stp>BDP|1419386150990777750</stp>
        <tr r="J1126" s="4"/>
        <tr r="J1126" s="2"/>
      </tp>
      <tp t="s">
        <v>#N/A N/A</v>
        <stp/>
        <stp>BDP|8909345976179553509</stp>
        <tr r="H786" s="4"/>
        <tr r="H786" s="2"/>
      </tp>
      <tp t="s">
        <v>#N/A N/A</v>
        <stp/>
        <stp>BDP|3298253919244460446</stp>
        <tr r="O74" s="4"/>
        <tr r="O74" s="2"/>
      </tp>
      <tp t="s">
        <v>#N/A N/A</v>
        <stp/>
        <stp>BDP|5817783543505867359</stp>
        <tr r="H745" s="4"/>
        <tr r="H745" s="2"/>
      </tp>
      <tp t="s">
        <v>#N/A N/A</v>
        <stp/>
        <stp>BDP|2874703190075442928</stp>
        <tr r="F777" s="4"/>
        <tr r="F777" s="2"/>
      </tp>
      <tp t="s">
        <v>#N/A N/A</v>
        <stp/>
        <stp>BDP|7517661503911755097</stp>
        <tr r="F510" s="4"/>
        <tr r="F510" s="2"/>
      </tp>
      <tp t="s">
        <v>#N/A N/A</v>
        <stp/>
        <stp>BDP|7748459357441228790</stp>
        <tr r="H1030" s="4"/>
        <tr r="H1030" s="2"/>
      </tp>
      <tp t="s">
        <v>#N/A N/A</v>
        <stp/>
        <stp>BDP|3282777552205857413</stp>
        <tr r="D479" s="4"/>
        <tr r="D479" s="2"/>
      </tp>
      <tp t="s">
        <v>#N/A N/A</v>
        <stp/>
        <stp>BDP|6081692028046767487</stp>
        <tr r="G670" s="4"/>
        <tr r="G670" s="2"/>
      </tp>
      <tp t="s">
        <v>#N/A N/A</v>
        <stp/>
        <stp>BDP|9132439788285042047</stp>
        <tr r="F1047" s="4"/>
        <tr r="F1047" s="2"/>
      </tp>
      <tp t="s">
        <v>#N/A N/A</v>
        <stp/>
        <stp>BDP|6291299875803725070</stp>
        <tr r="N426" s="4"/>
        <tr r="N426" s="2"/>
      </tp>
      <tp t="s">
        <v>#N/A N/A</v>
        <stp/>
        <stp>BDP|6905638215485641472</stp>
        <tr r="O59" s="4"/>
        <tr r="O59" s="2"/>
      </tp>
      <tp t="s">
        <v>#N/A N/A</v>
        <stp/>
        <stp>BDP|1348318471331809452</stp>
        <tr r="P613" s="4"/>
        <tr r="P613" s="2"/>
      </tp>
      <tp t="s">
        <v>#N/A N/A</v>
        <stp/>
        <stp>BDP|9453897874735589320</stp>
        <tr r="O331" s="4"/>
        <tr r="O331" s="2"/>
      </tp>
      <tp t="s">
        <v>#N/A N/A</v>
        <stp/>
        <stp>BDP|5709579911601814072</stp>
        <tr r="H156" s="4"/>
        <tr r="H156" s="2"/>
      </tp>
      <tp t="s">
        <v>#N/A N/A</v>
        <stp/>
        <stp>BDP|5147849065263814862</stp>
        <tr r="F665" s="4"/>
        <tr r="F665" s="2"/>
      </tp>
      <tp t="s">
        <v>#N/A N/A</v>
        <stp/>
        <stp>BDP|4885919065803359810</stp>
        <tr r="M223" s="4"/>
        <tr r="M223" s="2"/>
      </tp>
      <tp t="s">
        <v>#N/A N/A</v>
        <stp/>
        <stp>BDP|5339995085722087615</stp>
        <tr r="C147" s="4"/>
        <tr r="C147" s="2"/>
      </tp>
      <tp t="s">
        <v>#N/A N/A</v>
        <stp/>
        <stp>BDP|4084237805730001684</stp>
        <tr r="O171" s="4"/>
        <tr r="O171" s="2"/>
      </tp>
      <tp t="s">
        <v>#N/A N/A</v>
        <stp/>
        <stp>BDP|1846551112452385726</stp>
        <tr r="P680" s="4"/>
        <tr r="P680" s="2"/>
      </tp>
      <tp t="s">
        <v>#N/A N/A</v>
        <stp/>
        <stp>BDP|9987467842088335103</stp>
        <tr r="J1044" s="4"/>
        <tr r="J1044" s="2"/>
      </tp>
      <tp t="s">
        <v>#N/A N/A</v>
        <stp/>
        <stp>BDP|4012542803733128288</stp>
        <tr r="N51" s="4"/>
        <tr r="N51" s="2"/>
      </tp>
      <tp t="s">
        <v>#N/A N/A</v>
        <stp/>
        <stp>BDP|4346868269202518871</stp>
        <tr r="E804" s="4"/>
        <tr r="E804" s="2"/>
      </tp>
      <tp t="s">
        <v>#N/A N/A</v>
        <stp/>
        <stp>BDP|1929746382129483753</stp>
        <tr r="O437" s="4"/>
        <tr r="O437" s="2"/>
      </tp>
      <tp t="s">
        <v>#N/A N/A</v>
        <stp/>
        <stp>BDP|2979340053663405740</stp>
        <tr r="J347" s="4"/>
        <tr r="J347" s="2"/>
      </tp>
      <tp t="s">
        <v>#N/A N/A</v>
        <stp/>
        <stp>BDP|3561177392158905370</stp>
        <tr r="P839" s="4"/>
        <tr r="P839" s="2"/>
      </tp>
      <tp t="s">
        <v>#N/A N/A</v>
        <stp/>
        <stp>BDP|9581406676323991947</stp>
        <tr r="I498" s="4"/>
        <tr r="I498" s="2"/>
      </tp>
      <tp t="s">
        <v>#N/A N/A</v>
        <stp/>
        <stp>BDP|7984479445860180742</stp>
        <tr r="C957" s="4"/>
        <tr r="C957" s="2"/>
      </tp>
      <tp t="s">
        <v>#N/A N/A</v>
        <stp/>
        <stp>BDP|3655633069411183239</stp>
        <tr r="P564" s="4"/>
        <tr r="P564" s="2"/>
      </tp>
      <tp t="s">
        <v>#N/A N/A</v>
        <stp/>
        <stp>BDP|4931883873603559890</stp>
        <tr r="C1071" s="4"/>
        <tr r="C1071" s="2"/>
      </tp>
      <tp t="s">
        <v>#N/A N/A</v>
        <stp/>
        <stp>BDP|4801724405751051215</stp>
        <tr r="C724" s="4"/>
        <tr r="C724" s="2"/>
      </tp>
      <tp t="s">
        <v>#N/A N/A</v>
        <stp/>
        <stp>BDP|6891510817166296422</stp>
        <tr r="E150" s="4"/>
        <tr r="E150" s="2"/>
      </tp>
      <tp t="s">
        <v>#N/A N/A</v>
        <stp/>
        <stp>BDP|5116193446166780679</stp>
        <tr r="K225" s="4"/>
        <tr r="K225" s="2"/>
      </tp>
      <tp t="s">
        <v>#N/A N/A</v>
        <stp/>
        <stp>BDP|4825074385065740930</stp>
        <tr r="F507" s="4"/>
        <tr r="F507" s="2"/>
      </tp>
      <tp t="s">
        <v>#N/A N/A</v>
        <stp/>
        <stp>BDP|2325040857532806565</stp>
        <tr r="C125" s="4"/>
        <tr r="C125" s="2"/>
      </tp>
      <tp t="s">
        <v>#N/A N/A</v>
        <stp/>
        <stp>BDP|9288990607887223707</stp>
        <tr r="F1081" s="4"/>
        <tr r="F1081" s="2"/>
      </tp>
      <tp t="s">
        <v>#N/A N/A</v>
        <stp/>
        <stp>BDP|4244200009752447412</stp>
        <tr r="M79" s="4"/>
        <tr r="M79" s="2"/>
      </tp>
      <tp t="s">
        <v>#N/A N/A</v>
        <stp/>
        <stp>BDP|7971301816770849590</stp>
        <tr r="G91" s="4"/>
        <tr r="G91" s="2"/>
      </tp>
      <tp t="s">
        <v>#N/A N/A</v>
        <stp/>
        <stp>BDP|6984664832813165027</stp>
        <tr r="I827" s="4"/>
        <tr r="I827" s="2"/>
      </tp>
      <tp t="s">
        <v>#N/A N/A</v>
        <stp/>
        <stp>BDP|5393619052027665182</stp>
        <tr r="H987" s="4"/>
        <tr r="H987" s="2"/>
      </tp>
      <tp t="s">
        <v>#N/A N/A</v>
        <stp/>
        <stp>BDP|5474364024113960710</stp>
        <tr r="E701" s="4"/>
        <tr r="E701" s="2"/>
      </tp>
      <tp t="s">
        <v>#N/A N/A</v>
        <stp/>
        <stp>BDP|7891509433662100342</stp>
        <tr r="O1119" s="4"/>
        <tr r="O1119" s="2"/>
      </tp>
      <tp t="s">
        <v>#N/A N/A</v>
        <stp/>
        <stp>BDP|6727015728762348630</stp>
        <tr r="Q609" s="4"/>
        <tr r="Q609" s="2"/>
      </tp>
      <tp t="s">
        <v>#N/A N/A</v>
        <stp/>
        <stp>BDP|7873092761789634885</stp>
        <tr r="P437" s="4"/>
        <tr r="P437" s="2"/>
      </tp>
      <tp t="s">
        <v>#N/A N/A</v>
        <stp/>
        <stp>BDP|3145741088095278914</stp>
        <tr r="C1088" s="4"/>
        <tr r="C1088" s="2"/>
      </tp>
      <tp t="s">
        <v>#N/A N/A</v>
        <stp/>
        <stp>BDP|2153701918582551622</stp>
        <tr r="O1063" s="4"/>
        <tr r="O1063" s="2"/>
      </tp>
      <tp t="s">
        <v>#N/A N/A</v>
        <stp/>
        <stp>BDP|5929937682813583733</stp>
        <tr r="J375" s="4"/>
        <tr r="J375" s="2"/>
      </tp>
      <tp t="s">
        <v>#N/A N/A</v>
        <stp/>
        <stp>BDP|6607395275563505109</stp>
        <tr r="N741" s="4"/>
        <tr r="N741" s="2"/>
      </tp>
      <tp t="s">
        <v>#N/A N/A</v>
        <stp/>
        <stp>BDP|8846949963203920494</stp>
        <tr r="F372" s="4"/>
        <tr r="F372" s="2"/>
      </tp>
      <tp t="s">
        <v>#N/A N/A</v>
        <stp/>
        <stp>BDP|4974740067486707328</stp>
        <tr r="L1092" s="4"/>
        <tr r="L1092" s="2"/>
      </tp>
      <tp t="s">
        <v>#N/A N/A</v>
        <stp/>
        <stp>BDP|8923703102346613929</stp>
        <tr r="N1108" s="4"/>
        <tr r="N1108" s="2"/>
      </tp>
      <tp t="s">
        <v>#N/A N/A</v>
        <stp/>
        <stp>BDP|7054741720871926324</stp>
        <tr r="F259" s="4"/>
        <tr r="F259" s="2"/>
      </tp>
      <tp t="s">
        <v>#N/A N/A</v>
        <stp/>
        <stp>BDP|1604682973901140135</stp>
        <tr r="C907" s="4"/>
        <tr r="C907" s="2"/>
      </tp>
      <tp t="s">
        <v>#N/A N/A</v>
        <stp/>
        <stp>BDP|4188536829495529615</stp>
        <tr r="P62" s="4"/>
        <tr r="P62" s="2"/>
      </tp>
      <tp t="s">
        <v>#N/A N/A</v>
        <stp/>
        <stp>BDP|3284639863531810258</stp>
        <tr r="C334" s="4"/>
        <tr r="C334" s="2"/>
      </tp>
      <tp t="s">
        <v>#N/A N/A</v>
        <stp/>
        <stp>BDP|4318654028422292235</stp>
        <tr r="N530" s="4"/>
        <tr r="N530" s="2"/>
      </tp>
      <tp t="s">
        <v>#N/A N/A</v>
        <stp/>
        <stp>BDP|9494841381040776993</stp>
        <tr r="N325" s="4"/>
        <tr r="N325" s="2"/>
      </tp>
      <tp t="s">
        <v>#N/A N/A</v>
        <stp/>
        <stp>BDP|1093490551363606316</stp>
        <tr r="F787" s="4"/>
        <tr r="F787" s="2"/>
      </tp>
      <tp t="s">
        <v>#N/A N/A</v>
        <stp/>
        <stp>BDP|2296160833892880205</stp>
        <tr r="G536" s="4"/>
        <tr r="G536" s="2"/>
      </tp>
      <tp t="s">
        <v>#N/A N/A</v>
        <stp/>
        <stp>BDP|6754897383326482065</stp>
        <tr r="D947" s="4"/>
        <tr r="D947" s="2"/>
      </tp>
      <tp t="s">
        <v>#N/A N/A</v>
        <stp/>
        <stp>BDP|1259704587379869728</stp>
        <tr r="N240" s="4"/>
        <tr r="N240" s="2"/>
      </tp>
      <tp t="s">
        <v>#N/A N/A</v>
        <stp/>
        <stp>BDP|1525276332117998760</stp>
        <tr r="I1153" s="4"/>
        <tr r="I1153" s="2"/>
      </tp>
      <tp t="s">
        <v>#N/A N/A</v>
        <stp/>
        <stp>BDP|9983839160830776721</stp>
        <tr r="F705" s="4"/>
        <tr r="F705" s="2"/>
      </tp>
      <tp t="s">
        <v>#N/A N/A</v>
        <stp/>
        <stp>BDP|8031688802467735923</stp>
        <tr r="N59" s="4"/>
        <tr r="N59" s="2"/>
      </tp>
      <tp t="s">
        <v>#N/A N/A</v>
        <stp/>
        <stp>BDP|5973517720490099273</stp>
        <tr r="F64" s="4"/>
        <tr r="F64" s="2"/>
      </tp>
      <tp t="s">
        <v>#N/A N/A</v>
        <stp/>
        <stp>BDP|7671198344903346173</stp>
        <tr r="C248" s="4"/>
        <tr r="C248" s="2"/>
      </tp>
      <tp t="s">
        <v>#N/A N/A</v>
        <stp/>
        <stp>BDP|7415567576215973022</stp>
        <tr r="I203" s="4"/>
        <tr r="I203" s="2"/>
      </tp>
      <tp t="s">
        <v>#N/A N/A</v>
        <stp/>
        <stp>BDP|6785699218994887511</stp>
        <tr r="D652" s="4"/>
        <tr r="D652" s="2"/>
      </tp>
      <tp t="s">
        <v>#N/A N/A</v>
        <stp/>
        <stp>BDP|3710314409754114413</stp>
        <tr r="J466" s="4"/>
        <tr r="J466" s="2"/>
      </tp>
      <tp t="s">
        <v>#N/A N/A</v>
        <stp/>
        <stp>BDP|3065680912143763722</stp>
        <tr r="E442" s="4"/>
        <tr r="E442" s="2"/>
      </tp>
      <tp t="s">
        <v>#N/A N/A</v>
        <stp/>
        <stp>BDP|8008055843285933907</stp>
        <tr r="C904" s="4"/>
        <tr r="C904" s="2"/>
      </tp>
      <tp t="s">
        <v>#N/A N/A</v>
        <stp/>
        <stp>BDP|7207282669151510290</stp>
        <tr r="K929" s="4"/>
        <tr r="K929" s="2"/>
      </tp>
      <tp t="s">
        <v>#N/A N/A</v>
        <stp/>
        <stp>BDP|7553424721094161585</stp>
        <tr r="I549" s="4"/>
        <tr r="I549" s="2"/>
      </tp>
      <tp t="s">
        <v>#N/A N/A</v>
        <stp/>
        <stp>BDP|6330414520126417693</stp>
        <tr r="H800" s="4"/>
        <tr r="H800" s="2"/>
      </tp>
      <tp t="s">
        <v>#N/A N/A</v>
        <stp/>
        <stp>BDP|5225117669183609130</stp>
        <tr r="D624" s="4"/>
        <tr r="D624" s="2"/>
      </tp>
      <tp t="s">
        <v>#N/A N/A</v>
        <stp/>
        <stp>BDP|3635233523782868116</stp>
        <tr r="I686" s="4"/>
        <tr r="I686" s="2"/>
      </tp>
      <tp t="s">
        <v>#N/A N/A</v>
        <stp/>
        <stp>BDP|4534396145761032266</stp>
        <tr r="F111" s="4"/>
        <tr r="F111" s="2"/>
      </tp>
      <tp t="s">
        <v>#N/A N/A</v>
        <stp/>
        <stp>BDP|6980929667029632054</stp>
        <tr r="K317" s="4"/>
        <tr r="K317" s="2"/>
      </tp>
      <tp t="s">
        <v>#N/A N/A</v>
        <stp/>
        <stp>BDP|9999744864219316158</stp>
        <tr r="J538" s="4"/>
        <tr r="J538" s="2"/>
      </tp>
      <tp t="s">
        <v>#N/A N/A</v>
        <stp/>
        <stp>BDP|3506816302049942204</stp>
        <tr r="I279" s="4"/>
        <tr r="I279" s="2"/>
      </tp>
      <tp t="s">
        <v>#N/A N/A</v>
        <stp/>
        <stp>BDP|5875749405392681003</stp>
        <tr r="L63" s="4"/>
        <tr r="L63" s="2"/>
      </tp>
      <tp t="s">
        <v>#N/A N/A</v>
        <stp/>
        <stp>BDP|8547293749918145683</stp>
        <tr r="Q433" s="4"/>
        <tr r="Q433" s="2"/>
      </tp>
      <tp t="s">
        <v>#N/A N/A</v>
        <stp/>
        <stp>BDP|4328309609467120074</stp>
        <tr r="N242" s="4"/>
        <tr r="N242" s="2"/>
      </tp>
      <tp t="s">
        <v>#N/A N/A</v>
        <stp/>
        <stp>BDP|6500119659152338022</stp>
        <tr r="D483" s="4"/>
        <tr r="D483" s="2"/>
      </tp>
      <tp t="s">
        <v>#N/A N/A</v>
        <stp/>
        <stp>BDP|6723388972792618075</stp>
        <tr r="L420" s="4"/>
        <tr r="L420" s="2"/>
      </tp>
      <tp t="s">
        <v>#N/A N/A</v>
        <stp/>
        <stp>BDP|9724827758772338629</stp>
        <tr r="H123" s="4"/>
        <tr r="H123" s="2"/>
      </tp>
      <tp t="s">
        <v>#N/A N/A</v>
        <stp/>
        <stp>BDP|7762952058903406826</stp>
        <tr r="C694" s="4"/>
        <tr r="C694" s="2"/>
      </tp>
      <tp t="s">
        <v>#N/A N/A</v>
        <stp/>
        <stp>BDP|6002610118127538608</stp>
        <tr r="J1092" s="4"/>
        <tr r="J1092" s="2"/>
      </tp>
      <tp t="s">
        <v>#N/A N/A</v>
        <stp/>
        <stp>BDP|1083565668735015726</stp>
        <tr r="K448" s="4"/>
        <tr r="K448" s="2"/>
      </tp>
      <tp t="s">
        <v>#N/A N/A</v>
        <stp/>
        <stp>BDP|3034682800573580611</stp>
        <tr r="K1018" s="4"/>
        <tr r="K1018" s="2"/>
      </tp>
      <tp t="s">
        <v>#N/A N/A</v>
        <stp/>
        <stp>BDP|1253916580818922865</stp>
        <tr r="H144" s="4"/>
        <tr r="H144" s="2"/>
      </tp>
      <tp t="s">
        <v>#N/A N/A</v>
        <stp/>
        <stp>BDP|9031980745675194100</stp>
        <tr r="N492" s="4"/>
        <tr r="N492" s="2"/>
      </tp>
      <tp t="s">
        <v>#N/A N/A</v>
        <stp/>
        <stp>BDP|4116918327006813934</stp>
        <tr r="M890" s="4"/>
        <tr r="M890" s="2"/>
      </tp>
      <tp t="s">
        <v>#N/A N/A</v>
        <stp/>
        <stp>BDP|6053225519900650512</stp>
        <tr r="Q657" s="4"/>
        <tr r="Q657" s="2"/>
      </tp>
      <tp t="s">
        <v>#N/A N/A</v>
        <stp/>
        <stp>BDP|2705746221846892169</stp>
        <tr r="O689" s="4"/>
        <tr r="O689" s="2"/>
      </tp>
      <tp t="s">
        <v>#N/A N/A</v>
        <stp/>
        <stp>BDP|2042184310366620420</stp>
        <tr r="D999" s="4"/>
        <tr r="D999" s="2"/>
      </tp>
      <tp t="s">
        <v>#N/A N/A</v>
        <stp/>
        <stp>BDP|5858055573196166436</stp>
        <tr r="P345" s="4"/>
        <tr r="P345" s="2"/>
      </tp>
      <tp t="s">
        <v>#N/A N/A</v>
        <stp/>
        <stp>BDP|5305170418776136314</stp>
        <tr r="O992" s="4"/>
        <tr r="O992" s="2"/>
      </tp>
      <tp t="s">
        <v>#N/A N/A</v>
        <stp/>
        <stp>BDP|9440318739728337138</stp>
        <tr r="N76" s="4"/>
        <tr r="N76" s="2"/>
      </tp>
      <tp t="s">
        <v>#N/A N/A</v>
        <stp/>
        <stp>BDP|5941443620567455454</stp>
        <tr r="F623" s="4"/>
        <tr r="F623" s="2"/>
      </tp>
      <tp t="s">
        <v>#N/A N/A</v>
        <stp/>
        <stp>BDP|6036002259397403411</stp>
        <tr r="D826" s="4"/>
        <tr r="D826" s="2"/>
      </tp>
      <tp t="s">
        <v>#N/A N/A</v>
        <stp/>
        <stp>BDP|5327614708440190379</stp>
        <tr r="K846" s="4"/>
        <tr r="K846" s="2"/>
      </tp>
      <tp t="s">
        <v>#N/A N/A</v>
        <stp/>
        <stp>BDP|6425169273046985641</stp>
        <tr r="K173" s="4"/>
        <tr r="K173" s="2"/>
      </tp>
      <tp t="s">
        <v>#N/A N/A</v>
        <stp/>
        <stp>BDP|1753451369362627117</stp>
        <tr r="K394" s="4"/>
        <tr r="K394" s="2"/>
      </tp>
      <tp t="s">
        <v>#N/A N/A</v>
        <stp/>
        <stp>BDP|4403294096137084878</stp>
        <tr r="J102" s="4"/>
        <tr r="J102" s="2"/>
      </tp>
      <tp t="s">
        <v>#N/A N/A</v>
        <stp/>
        <stp>BDP|2718060586338952222</stp>
        <tr r="J805" s="4"/>
        <tr r="J805" s="2"/>
      </tp>
      <tp t="s">
        <v>#N/A N/A</v>
        <stp/>
        <stp>BDP|8636742799362619416</stp>
        <tr r="L461" s="4"/>
        <tr r="L461" s="2"/>
      </tp>
      <tp t="s">
        <v>#N/A N/A</v>
        <stp/>
        <stp>BDP|4053107459058175841</stp>
        <tr r="N207" s="4"/>
        <tr r="N207" s="2"/>
      </tp>
      <tp t="s">
        <v>#N/A N/A</v>
        <stp/>
        <stp>BDP|1844577150024209517</stp>
        <tr r="O1123" s="4"/>
        <tr r="O1123" s="2"/>
      </tp>
      <tp t="s">
        <v>#N/A N/A</v>
        <stp/>
        <stp>BDP|4868520224081124232</stp>
        <tr r="M416" s="4"/>
        <tr r="M416" s="2"/>
      </tp>
      <tp t="s">
        <v>#N/A N/A</v>
        <stp/>
        <stp>BDP|4852392969852214368</stp>
        <tr r="H934" s="4"/>
        <tr r="H934" s="2"/>
      </tp>
      <tp t="s">
        <v>#N/A N/A</v>
        <stp/>
        <stp>BDP|5528617628527089610</stp>
        <tr r="G886" s="4"/>
        <tr r="G886" s="2"/>
      </tp>
      <tp t="s">
        <v>#N/A N/A</v>
        <stp/>
        <stp>BDP|8276966539835999798</stp>
        <tr r="F314" s="4"/>
        <tr r="F314" s="2"/>
      </tp>
      <tp t="s">
        <v>#N/A N/A</v>
        <stp/>
        <stp>BDP|3704651270317883571</stp>
        <tr r="L305" s="4"/>
        <tr r="L305" s="2"/>
      </tp>
      <tp t="s">
        <v>#N/A N/A</v>
        <stp/>
        <stp>BDP|3532595326901400534</stp>
        <tr r="J1105" s="4"/>
        <tr r="J1105" s="2"/>
      </tp>
      <tp t="s">
        <v>#N/A N/A</v>
        <stp/>
        <stp>BDP|2922862618289801228</stp>
        <tr r="O730" s="4"/>
        <tr r="O730" s="2"/>
      </tp>
      <tp t="s">
        <v>#N/A N/A</v>
        <stp/>
        <stp>BDP|1931776463970258023</stp>
        <tr r="H566" s="4"/>
        <tr r="H566" s="2"/>
      </tp>
      <tp t="s">
        <v>#N/A N/A</v>
        <stp/>
        <stp>BDP|7944535329495893561</stp>
        <tr r="F569" s="4"/>
        <tr r="F569" s="2"/>
      </tp>
      <tp t="s">
        <v>#N/A N/A</v>
        <stp/>
        <stp>BDP|6994222869357871570</stp>
        <tr r="M523" s="4"/>
        <tr r="M523" s="2"/>
      </tp>
      <tp t="s">
        <v>#N/A N/A</v>
        <stp/>
        <stp>BDP|5925431336172685074</stp>
        <tr r="L730" s="4"/>
        <tr r="L730" s="2"/>
      </tp>
      <tp t="s">
        <v>#N/A N/A</v>
        <stp/>
        <stp>BDP|5817689605915171698</stp>
        <tr r="M315" s="4"/>
        <tr r="M315" s="2"/>
      </tp>
      <tp t="s">
        <v>#N/A N/A</v>
        <stp/>
        <stp>BDP|6522722452535086183</stp>
        <tr r="E1065" s="4"/>
        <tr r="E1065" s="2"/>
      </tp>
      <tp t="s">
        <v>#N/A N/A</v>
        <stp/>
        <stp>BDP|2386192247291825684</stp>
        <tr r="C432" s="4"/>
        <tr r="C432" s="2"/>
      </tp>
      <tp t="s">
        <v>#N/A N/A</v>
        <stp/>
        <stp>BDP|9547053992397850770</stp>
        <tr r="M77" s="4"/>
        <tr r="M77" s="2"/>
      </tp>
      <tp t="s">
        <v>#N/A N/A</v>
        <stp/>
        <stp>BDP|8769070390783402290</stp>
        <tr r="F300" s="4"/>
        <tr r="F300" s="2"/>
      </tp>
      <tp t="s">
        <v>#N/A N/A</v>
        <stp/>
        <stp>BDP|4951216875096203722</stp>
        <tr r="P664" s="4"/>
        <tr r="P664" s="2"/>
      </tp>
      <tp t="s">
        <v>#N/A N/A</v>
        <stp/>
        <stp>BDP|4309629208000593211</stp>
        <tr r="G882" s="4"/>
        <tr r="G882" s="2"/>
      </tp>
      <tp t="s">
        <v>#N/A N/A</v>
        <stp/>
        <stp>BDP|5128941132689853620</stp>
        <tr r="F380" s="4"/>
        <tr r="F380" s="2"/>
      </tp>
      <tp t="s">
        <v>#N/A N/A</v>
        <stp/>
        <stp>BDP|2967565121722547760</stp>
        <tr r="D157" s="4"/>
        <tr r="D157" s="2"/>
      </tp>
      <tp t="s">
        <v>#N/A N/A</v>
        <stp/>
        <stp>BDP|9572942416439936831</stp>
        <tr r="L1016" s="4"/>
        <tr r="L1016" s="2"/>
      </tp>
      <tp t="s">
        <v>#N/A N/A</v>
        <stp/>
        <stp>BDP|8948809895728608179</stp>
        <tr r="O1059" s="4"/>
        <tr r="O1059" s="2"/>
      </tp>
      <tp t="s">
        <v>#N/A N/A</v>
        <stp/>
        <stp>BDP|7157538196542127988</stp>
        <tr r="F216" s="4"/>
        <tr r="F216" s="2"/>
      </tp>
      <tp t="s">
        <v>#N/A N/A</v>
        <stp/>
        <stp>BDP|5214161522383359584</stp>
        <tr r="C438" s="4"/>
        <tr r="C438" s="2"/>
      </tp>
      <tp t="s">
        <v>#N/A N/A</v>
        <stp/>
        <stp>BDP|7896235543480199143</stp>
        <tr r="I730" s="4"/>
        <tr r="I730" s="2"/>
      </tp>
      <tp t="s">
        <v>#N/A N/A</v>
        <stp/>
        <stp>BDP|6731267122171678780</stp>
        <tr r="J679" s="4"/>
        <tr r="J679" s="2"/>
      </tp>
      <tp t="s">
        <v>#N/A N/A</v>
        <stp/>
        <stp>BDP|1007601276348239893</stp>
        <tr r="Q641" s="4"/>
        <tr r="Q641" s="2"/>
      </tp>
      <tp t="s">
        <v>#N/A N/A</v>
        <stp/>
        <stp>BDP|2550998383662386116</stp>
        <tr r="J894" s="4"/>
        <tr r="J894" s="2"/>
      </tp>
      <tp t="s">
        <v>#N/A N/A</v>
        <stp/>
        <stp>BDP|8798199356034016854</stp>
        <tr r="I185" s="4"/>
        <tr r="I185" s="2"/>
      </tp>
      <tp t="s">
        <v>#N/A N/A</v>
        <stp/>
        <stp>BDP|6587750937030246289</stp>
        <tr r="L406" s="4"/>
        <tr r="L406" s="2"/>
      </tp>
      <tp t="s">
        <v>#N/A N/A</v>
        <stp/>
        <stp>BDP|3910149975923548603</stp>
        <tr r="J1156" s="4"/>
        <tr r="J1156" s="2"/>
      </tp>
      <tp t="s">
        <v>#N/A N/A</v>
        <stp/>
        <stp>BDP|7691265653088159800</stp>
        <tr r="D540" s="4"/>
        <tr r="D540" s="2"/>
      </tp>
      <tp t="s">
        <v>#N/A N/A</v>
        <stp/>
        <stp>BDP|7217118081508806684</stp>
        <tr r="K1102" s="4"/>
        <tr r="K1102" s="2"/>
      </tp>
      <tp t="s">
        <v>#N/A N/A</v>
        <stp/>
        <stp>BDP|2344231970707292003</stp>
        <tr r="E1144" s="4"/>
        <tr r="E1144" s="2"/>
      </tp>
      <tp t="s">
        <v>#N/A N/A</v>
        <stp/>
        <stp>BDP|6108448953585060241</stp>
        <tr r="D976" s="4"/>
        <tr r="D976" s="2"/>
      </tp>
      <tp t="s">
        <v>#N/A N/A</v>
        <stp/>
        <stp>BDP|9662973321946600441</stp>
        <tr r="O682" s="4"/>
        <tr r="O682" s="2"/>
      </tp>
      <tp t="s">
        <v>#N/A N/A</v>
        <stp/>
        <stp>BDP|7550672407999601813</stp>
        <tr r="C146" s="4"/>
        <tr r="C146" s="2"/>
      </tp>
      <tp t="s">
        <v>#N/A N/A</v>
        <stp/>
        <stp>BDP|4822742435395964528</stp>
        <tr r="D490" s="4"/>
        <tr r="D490" s="2"/>
      </tp>
      <tp t="s">
        <v>#N/A N/A</v>
        <stp/>
        <stp>BDP|8027426800674363839</stp>
        <tr r="C1064" s="4"/>
        <tr r="C1064" s="2"/>
      </tp>
      <tp t="s">
        <v>#N/A N/A</v>
        <stp/>
        <stp>BDP|2810357589821646806</stp>
        <tr r="I555" s="4"/>
        <tr r="I555" s="2"/>
      </tp>
      <tp t="s">
        <v>#N/A N/A</v>
        <stp/>
        <stp>BDP|3124318780750204801</stp>
        <tr r="J999" s="4"/>
        <tr r="J999" s="2"/>
      </tp>
      <tp t="s">
        <v>#N/A N/A</v>
        <stp/>
        <stp>BDP|7393442436087106727</stp>
        <tr r="O268" s="4"/>
        <tr r="O268" s="2"/>
      </tp>
      <tp t="s">
        <v>#N/A N/A</v>
        <stp/>
        <stp>BDP|4458302602832198559</stp>
        <tr r="D406" s="4"/>
        <tr r="D406" s="2"/>
      </tp>
      <tp t="s">
        <v>#N/A N/A</v>
        <stp/>
        <stp>BDP|4921538158856882285</stp>
        <tr r="Q945" s="4"/>
        <tr r="Q945" s="2"/>
      </tp>
      <tp t="s">
        <v>#N/A N/A</v>
        <stp/>
        <stp>BDP|1656147014402787331</stp>
        <tr r="N780" s="4"/>
        <tr r="N780" s="2"/>
      </tp>
      <tp t="s">
        <v>#N/A N/A</v>
        <stp/>
        <stp>BDP|6501112307266997186</stp>
        <tr r="O449" s="4"/>
        <tr r="O449" s="2"/>
      </tp>
      <tp t="s">
        <v>#N/A N/A</v>
        <stp/>
        <stp>BDP|7494728204055180516</stp>
        <tr r="M925" s="4"/>
        <tr r="M925" s="2"/>
      </tp>
      <tp t="s">
        <v>#N/A N/A</v>
        <stp/>
        <stp>BDP|7218581629730982080</stp>
        <tr r="K221" s="4"/>
        <tr r="K221" s="2"/>
      </tp>
      <tp t="s">
        <v>#N/A N/A</v>
        <stp/>
        <stp>BDP|6291487774771848442</stp>
        <tr r="Q736" s="4"/>
        <tr r="Q736" s="2"/>
      </tp>
      <tp t="s">
        <v>#N/A N/A</v>
        <stp/>
        <stp>BDP|3561776475932163141</stp>
        <tr r="D1079" s="4"/>
        <tr r="D1079" s="2"/>
      </tp>
      <tp t="s">
        <v>#N/A N/A</v>
        <stp/>
        <stp>BDP|3408474445483271066</stp>
        <tr r="L976" s="4"/>
        <tr r="L976" s="2"/>
      </tp>
      <tp t="s">
        <v>#N/A N/A</v>
        <stp/>
        <stp>BDP|9505334771755441816</stp>
        <tr r="J1087" s="4"/>
        <tr r="J1087" s="2"/>
      </tp>
      <tp t="s">
        <v>#N/A N/A</v>
        <stp/>
        <stp>BDP|2476774361870722379</stp>
        <tr r="H658" s="4"/>
        <tr r="H658" s="2"/>
      </tp>
      <tp t="s">
        <v>#N/A N/A</v>
        <stp/>
        <stp>BDP|8740920076284646272</stp>
        <tr r="L252" s="4"/>
        <tr r="L252" s="2"/>
      </tp>
      <tp t="s">
        <v>#N/A N/A</v>
        <stp/>
        <stp>BDP|6209747346777274207</stp>
        <tr r="E1084" s="4"/>
        <tr r="E1084" s="2"/>
      </tp>
      <tp t="s">
        <v>#N/A N/A</v>
        <stp/>
        <stp>BDP|4742357646197556437</stp>
        <tr r="N45" s="4"/>
        <tr r="N45" s="2"/>
      </tp>
      <tp t="s">
        <v>#N/A N/A</v>
        <stp/>
        <stp>BDP|5322872377429801397</stp>
        <tr r="P907" s="4"/>
        <tr r="P907" s="2"/>
      </tp>
      <tp t="s">
        <v>#N/A N/A</v>
        <stp/>
        <stp>BDP|5302614837408779804</stp>
        <tr r="L531" s="4"/>
        <tr r="L531" s="2"/>
      </tp>
      <tp t="s">
        <v>#N/A N/A</v>
        <stp/>
        <stp>BDP|7361303232741791649</stp>
        <tr r="E883" s="4"/>
        <tr r="E883" s="2"/>
      </tp>
      <tp t="s">
        <v>#N/A N/A</v>
        <stp/>
        <stp>BDP|9353431583920795566</stp>
        <tr r="H1069" s="4"/>
        <tr r="H1069" s="2"/>
      </tp>
      <tp t="s">
        <v>#N/A N/A</v>
        <stp/>
        <stp>BDP|9597050943919952487</stp>
        <tr r="D334" s="4"/>
        <tr r="D334" s="2"/>
      </tp>
      <tp t="s">
        <v>#N/A N/A</v>
        <stp/>
        <stp>BDP|2057490246427478594</stp>
        <tr r="N926" s="4"/>
        <tr r="N926" s="2"/>
      </tp>
      <tp t="s">
        <v>#N/A N/A</v>
        <stp/>
        <stp>BDP|6523286440414974462</stp>
        <tr r="P1090" s="4"/>
        <tr r="P1090" s="2"/>
      </tp>
      <tp t="s">
        <v>#N/A N/A</v>
        <stp/>
        <stp>BDP|7603325870167139473</stp>
        <tr r="J88" s="4"/>
        <tr r="J88" s="2"/>
      </tp>
      <tp t="s">
        <v>#N/A N/A</v>
        <stp/>
        <stp>BDP|5244607637668365847</stp>
        <tr r="M931" s="4"/>
        <tr r="M931" s="2"/>
      </tp>
      <tp t="s">
        <v>#N/A N/A</v>
        <stp/>
        <stp>BDP|6086196691309992730</stp>
        <tr r="E657" s="4"/>
        <tr r="E657" s="2"/>
      </tp>
      <tp t="s">
        <v>#N/A N/A</v>
        <stp/>
        <stp>BDP|5064828962072039929</stp>
        <tr r="G721" s="4"/>
        <tr r="G721" s="2"/>
      </tp>
      <tp t="s">
        <v>#N/A N/A</v>
        <stp/>
        <stp>BDP|8553445153598118110</stp>
        <tr r="E67" s="4"/>
        <tr r="E67" s="2"/>
      </tp>
      <tp t="s">
        <v>#N/A N/A</v>
        <stp/>
        <stp>BDP|4758677701805075739</stp>
        <tr r="O72" s="4"/>
        <tr r="O72" s="2"/>
      </tp>
      <tp t="s">
        <v>#N/A N/A</v>
        <stp/>
        <stp>BDP|1275466897088126404</stp>
        <tr r="F884" s="4"/>
        <tr r="F884" s="2"/>
      </tp>
      <tp t="s">
        <v>#N/A N/A</v>
        <stp/>
        <stp>BDP|5263273433921096542</stp>
        <tr r="J842" s="4"/>
        <tr r="J842" s="2"/>
      </tp>
      <tp t="s">
        <v>#N/A N/A</v>
        <stp/>
        <stp>BDP|3943614258785274507</stp>
        <tr r="H778" s="4"/>
        <tr r="H778" s="2"/>
      </tp>
      <tp t="s">
        <v>#N/A N/A</v>
        <stp/>
        <stp>BDP|7888290453204888484</stp>
        <tr r="K378" s="4"/>
        <tr r="K378" s="2"/>
      </tp>
      <tp t="s">
        <v>#N/A N/A</v>
        <stp/>
        <stp>BDP|2437376854000433410</stp>
        <tr r="D585" s="4"/>
        <tr r="D585" s="2"/>
      </tp>
      <tp t="s">
        <v>#N/A N/A</v>
        <stp/>
        <stp>BDP|7396111500183200530</stp>
        <tr r="J514" s="4"/>
        <tr r="J514" s="2"/>
      </tp>
      <tp t="s">
        <v>#N/A N/A</v>
        <stp/>
        <stp>BDP|2518358943633107617</stp>
        <tr r="D350" s="4"/>
        <tr r="D350" s="2"/>
      </tp>
      <tp t="s">
        <v>#N/A N/A</v>
        <stp/>
        <stp>BDP|6785707414358952891</stp>
        <tr r="M786" s="4"/>
        <tr r="M786" s="2"/>
      </tp>
      <tp t="s">
        <v>#N/A N/A</v>
        <stp/>
        <stp>BDP|1412226728739811859</stp>
        <tr r="P996" s="4"/>
        <tr r="P996" s="2"/>
      </tp>
      <tp t="s">
        <v>#N/A N/A</v>
        <stp/>
        <stp>BDP|3233276159706922268</stp>
        <tr r="M551" s="4"/>
        <tr r="M551" s="2"/>
      </tp>
      <tp t="s">
        <v>#N/A N/A</v>
        <stp/>
        <stp>BDP|1577455887605247868</stp>
        <tr r="K34" s="4"/>
        <tr r="K34" s="2"/>
      </tp>
      <tp t="s">
        <v>#N/A N/A</v>
        <stp/>
        <stp>BDP|6041108072348401854</stp>
        <tr r="I249" s="4"/>
        <tr r="I249" s="2"/>
      </tp>
      <tp t="s">
        <v>#N/A N/A</v>
        <stp/>
        <stp>BDP|6446460730921566040</stp>
        <tr r="F629" s="4"/>
        <tr r="F629" s="2"/>
      </tp>
      <tp t="s">
        <v>#N/A N/A</v>
        <stp/>
        <stp>BDP|8199344842957361879</stp>
        <tr r="K253" s="4"/>
        <tr r="K253" s="2"/>
      </tp>
      <tp t="s">
        <v>#N/A N/A</v>
        <stp/>
        <stp>BDP|9072842003751197050</stp>
        <tr r="F1086" s="4"/>
        <tr r="F1086" s="2"/>
      </tp>
      <tp t="s">
        <v>#N/A N/A</v>
        <stp/>
        <stp>BDP|5292370443706055451</stp>
        <tr r="K970" s="4"/>
        <tr r="K970" s="2"/>
      </tp>
      <tp t="s">
        <v>#N/A N/A</v>
        <stp/>
        <stp>BDP|4350275977403562258</stp>
        <tr r="J743" s="4"/>
        <tr r="J743" s="2"/>
      </tp>
      <tp t="s">
        <v>#N/A N/A</v>
        <stp/>
        <stp>BDP|1121840382317780634</stp>
        <tr r="O735" s="4"/>
        <tr r="O735" s="2"/>
      </tp>
      <tp t="s">
        <v>#N/A N/A</v>
        <stp/>
        <stp>BDP|9936424188412095707</stp>
        <tr r="F962" s="4"/>
        <tr r="F962" s="2"/>
      </tp>
      <tp t="s">
        <v>#N/A N/A</v>
        <stp/>
        <stp>BDP|1027664002737058079</stp>
        <tr r="D606" s="4"/>
        <tr r="D606" s="2"/>
      </tp>
      <tp t="s">
        <v>#N/A N/A</v>
        <stp/>
        <stp>BDP|8160459253238613120</stp>
        <tr r="P588" s="4"/>
        <tr r="P588" s="2"/>
      </tp>
      <tp t="s">
        <v>#N/A N/A</v>
        <stp/>
        <stp>BDP|9255925145401737518</stp>
        <tr r="D300" s="4"/>
        <tr r="D300" s="2"/>
      </tp>
      <tp t="s">
        <v>#N/A N/A</v>
        <stp/>
        <stp>BDP|1748108637004012732</stp>
        <tr r="E318" s="4"/>
        <tr r="E318" s="2"/>
      </tp>
      <tp t="s">
        <v>#N/A N/A</v>
        <stp/>
        <stp>BDP|5342617370641124509</stp>
        <tr r="C763" s="4"/>
        <tr r="C763" s="2"/>
      </tp>
      <tp t="s">
        <v>#N/A N/A</v>
        <stp/>
        <stp>BDP|5127407082918528150</stp>
        <tr r="C991" s="4"/>
        <tr r="C991" s="2"/>
      </tp>
      <tp t="s">
        <v>#N/A N/A</v>
        <stp/>
        <stp>BDP|7564848796954066240</stp>
        <tr r="I972" s="4"/>
        <tr r="I972" s="2"/>
      </tp>
      <tp t="s">
        <v>#N/A N/A</v>
        <stp/>
        <stp>BDP|7101712402253629372</stp>
        <tr r="M694" s="4"/>
        <tr r="M694" s="2"/>
      </tp>
      <tp t="s">
        <v>#N/A N/A</v>
        <stp/>
        <stp>BDP|3011341054421337404</stp>
        <tr r="P824" s="4"/>
        <tr r="P824" s="2"/>
      </tp>
      <tp t="s">
        <v>#N/A N/A</v>
        <stp/>
        <stp>BDP|1365650246302226115</stp>
        <tr r="I557" s="4"/>
        <tr r="I557" s="2"/>
      </tp>
      <tp t="s">
        <v>#N/A N/A</v>
        <stp/>
        <stp>BDP|8394418573759325211</stp>
        <tr r="H687" s="4"/>
        <tr r="H687" s="2"/>
      </tp>
      <tp t="s">
        <v>#N/A N/A</v>
        <stp/>
        <stp>BDP|3245430710486268003</stp>
        <tr r="E874" s="4"/>
        <tr r="E874" s="2"/>
      </tp>
      <tp t="s">
        <v>#N/A N/A</v>
        <stp/>
        <stp>BDP|9282380337869877063</stp>
        <tr r="C627" s="4"/>
        <tr r="C627" s="2"/>
      </tp>
      <tp t="s">
        <v>#N/A N/A</v>
        <stp/>
        <stp>BDP|7139023783786450975</stp>
        <tr r="D653" s="4"/>
        <tr r="D653" s="2"/>
      </tp>
      <tp t="s">
        <v>#N/A N/A</v>
        <stp/>
        <stp>BDP|5227364453587469402</stp>
        <tr r="N1075" s="4"/>
        <tr r="N1075" s="2"/>
      </tp>
      <tp t="s">
        <v>#N/A N/A</v>
        <stp/>
        <stp>BDP|5750433312069347965</stp>
        <tr r="C351" s="4"/>
        <tr r="C351" s="2"/>
      </tp>
      <tp t="s">
        <v>#N/A N/A</v>
        <stp/>
        <stp>BDP|7918250219685381158</stp>
        <tr r="I1018" s="4"/>
        <tr r="I1018" s="2"/>
      </tp>
      <tp t="s">
        <v>#N/A N/A</v>
        <stp/>
        <stp>BDP|1645053706048464927</stp>
        <tr r="Q322" s="4"/>
        <tr r="Q322" s="2"/>
      </tp>
      <tp t="s">
        <v>#N/A N/A</v>
        <stp/>
        <stp>BDP|3378015414555517700</stp>
        <tr r="O87" s="4"/>
        <tr r="O87" s="2"/>
      </tp>
      <tp t="s">
        <v>#N/A N/A</v>
        <stp/>
        <stp>BDP|7422503957241660663</stp>
        <tr r="M71" s="4"/>
        <tr r="M71" s="2"/>
      </tp>
      <tp t="s">
        <v>#N/A N/A</v>
        <stp/>
        <stp>BDP|2845310164795937276</stp>
        <tr r="O127" s="4"/>
        <tr r="O127" s="2"/>
      </tp>
      <tp t="s">
        <v>#N/A N/A</v>
        <stp/>
        <stp>BDP|1100028705340107172</stp>
        <tr r="G518" s="4"/>
        <tr r="G518" s="2"/>
      </tp>
      <tp t="s">
        <v>#N/A N/A</v>
        <stp/>
        <stp>BDP|1562517805571899595</stp>
        <tr r="J773" s="4"/>
        <tr r="J773" s="2"/>
      </tp>
      <tp t="s">
        <v>#N/A N/A</v>
        <stp/>
        <stp>BDP|3743080298668630219</stp>
        <tr r="G1027" s="4"/>
        <tr r="G1027" s="2"/>
      </tp>
      <tp t="s">
        <v>#N/A N/A</v>
        <stp/>
        <stp>BDP|5742457510705187534</stp>
        <tr r="C944" s="4"/>
        <tr r="C944" s="2"/>
      </tp>
      <tp t="s">
        <v>#N/A N/A</v>
        <stp/>
        <stp>BDP|6353534844880452704</stp>
        <tr r="J891" s="4"/>
        <tr r="J891" s="2"/>
      </tp>
      <tp t="s">
        <v>#N/A N/A</v>
        <stp/>
        <stp>BDP|2435149295308545205</stp>
        <tr r="M539" s="4"/>
        <tr r="M539" s="2"/>
      </tp>
      <tp t="s">
        <v>#N/A N/A</v>
        <stp/>
        <stp>BDP|3394808517573484904</stp>
        <tr r="P211" s="4"/>
        <tr r="P211" s="2"/>
      </tp>
      <tp t="s">
        <v>#N/A N/A</v>
        <stp/>
        <stp>BDP|9153654820988329572</stp>
        <tr r="J520" s="4"/>
        <tr r="J520" s="2"/>
      </tp>
      <tp t="s">
        <v>#N/A N/A</v>
        <stp/>
        <stp>BDP|8396861413764656501</stp>
        <tr r="F1080" s="4"/>
        <tr r="F1080" s="2"/>
      </tp>
      <tp t="s">
        <v>#N/A N/A</v>
        <stp/>
        <stp>BDP|4385931970738823287</stp>
        <tr r="K662" s="4"/>
        <tr r="K662" s="2"/>
      </tp>
      <tp t="s">
        <v>#N/A N/A</v>
        <stp/>
        <stp>BDP|7341183570907961622</stp>
        <tr r="F66" s="4"/>
        <tr r="F66" s="2"/>
      </tp>
      <tp t="s">
        <v>#N/A N/A</v>
        <stp/>
        <stp>BDP|4685272147624115677</stp>
        <tr r="F642" s="4"/>
        <tr r="F642" s="2"/>
      </tp>
      <tp t="s">
        <v>#N/A N/A</v>
        <stp/>
        <stp>BDP|2266330616645294554</stp>
        <tr r="F983" s="4"/>
        <tr r="F983" s="2"/>
      </tp>
      <tp t="s">
        <v>#N/A N/A</v>
        <stp/>
        <stp>BDP|8990564312054876857</stp>
        <tr r="L942" s="4"/>
        <tr r="L942" s="2"/>
      </tp>
      <tp t="s">
        <v>#N/A N/A</v>
        <stp/>
        <stp>BDP|2605365336544758618</stp>
        <tr r="F673" s="4"/>
        <tr r="F673" s="2"/>
      </tp>
      <tp t="s">
        <v>#N/A N/A</v>
        <stp/>
        <stp>BDP|1890073952382554680</stp>
        <tr r="F839" s="4"/>
        <tr r="F839" s="2"/>
      </tp>
      <tp t="s">
        <v>#N/A N/A</v>
        <stp/>
        <stp>BDP|4191328722366782366</stp>
        <tr r="G1113" s="4"/>
        <tr r="G1113" s="2"/>
      </tp>
      <tp t="s">
        <v>#N/A N/A</v>
        <stp/>
        <stp>BDP|7387073270349614926</stp>
        <tr r="J895" s="4"/>
        <tr r="J895" s="2"/>
      </tp>
      <tp t="s">
        <v>#N/A N/A</v>
        <stp/>
        <stp>BDP|4987477812974418589</stp>
        <tr r="E401" s="4"/>
        <tr r="E401" s="2"/>
      </tp>
      <tp t="s">
        <v>#N/A N/A</v>
        <stp/>
        <stp>BDP|1568720346216494453</stp>
        <tr r="D428" s="4"/>
        <tr r="D428" s="2"/>
      </tp>
      <tp t="s">
        <v>#N/A N/A</v>
        <stp/>
        <stp>BDP|7867122979966536760</stp>
        <tr r="N499" s="4"/>
        <tr r="N499" s="2"/>
      </tp>
      <tp t="s">
        <v>#N/A N/A</v>
        <stp/>
        <stp>BDP|3821127098142071922</stp>
        <tr r="Q82" s="4"/>
        <tr r="Q82" s="2"/>
      </tp>
      <tp t="s">
        <v>#N/A N/A</v>
        <stp/>
        <stp>BDP|2547426719774637387</stp>
        <tr r="F462" s="4"/>
        <tr r="F462" s="2"/>
      </tp>
      <tp t="s">
        <v>#N/A N/A</v>
        <stp/>
        <stp>BDP|3383013001832042136</stp>
        <tr r="D174" s="4"/>
        <tr r="D174" s="2"/>
      </tp>
      <tp t="s">
        <v>#N/A N/A</v>
        <stp/>
        <stp>BDP|5290756210497680412</stp>
        <tr r="L226" s="4"/>
        <tr r="L226" s="2"/>
      </tp>
      <tp t="s">
        <v>#N/A N/A</v>
        <stp/>
        <stp>BDP|2384428279639133895</stp>
        <tr r="P845" s="4"/>
        <tr r="P845" s="2"/>
      </tp>
      <tp t="s">
        <v>#N/A N/A</v>
        <stp/>
        <stp>BDP|6055779177271056708</stp>
        <tr r="N228" s="4"/>
        <tr r="N228" s="2"/>
      </tp>
      <tp t="s">
        <v>#N/A N/A</v>
        <stp/>
        <stp>BDP|5075053607433670644</stp>
        <tr r="M1061" s="4"/>
        <tr r="M1061" s="2"/>
      </tp>
      <tp t="s">
        <v>#N/A N/A</v>
        <stp/>
        <stp>BDP|6141503258982140489</stp>
        <tr r="K1091" s="4"/>
        <tr r="K1091" s="2"/>
      </tp>
      <tp t="s">
        <v>#N/A N/A</v>
        <stp/>
        <stp>BDP|1043973240485579926</stp>
        <tr r="O321" s="4"/>
        <tr r="O321" s="2"/>
      </tp>
      <tp t="s">
        <v>#N/A N/A</v>
        <stp/>
        <stp>BDP|8064006933188028331</stp>
        <tr r="Q20" s="4"/>
        <tr r="Q20" s="2"/>
      </tp>
      <tp t="s">
        <v>#N/A N/A</v>
        <stp/>
        <stp>BDP|8296457052181683835</stp>
        <tr r="Q786" s="4"/>
        <tr r="Q786" s="2"/>
      </tp>
      <tp t="s">
        <v>#N/A N/A</v>
        <stp/>
        <stp>BDP|6618759183860828987</stp>
        <tr r="O328" s="4"/>
        <tr r="O328" s="2"/>
      </tp>
      <tp t="s">
        <v>#N/A N/A</v>
        <stp/>
        <stp>BDP|2211104793328583249</stp>
        <tr r="M749" s="4"/>
        <tr r="M749" s="2"/>
      </tp>
      <tp t="s">
        <v>#N/A N/A</v>
        <stp/>
        <stp>BDP|9573390633521829877</stp>
        <tr r="H1119" s="4"/>
        <tr r="H1119" s="2"/>
      </tp>
      <tp t="s">
        <v>#N/A N/A</v>
        <stp/>
        <stp>BDP|3125011015732029051</stp>
        <tr r="F890" s="4"/>
        <tr r="F890" s="2"/>
      </tp>
      <tp t="s">
        <v>#N/A N/A</v>
        <stp/>
        <stp>BDP|6428665330082567177</stp>
        <tr r="D576" s="4"/>
        <tr r="D576" s="2"/>
      </tp>
      <tp t="s">
        <v>#N/A N/A</v>
        <stp/>
        <stp>BDP|5852728102167097583</stp>
        <tr r="M589" s="4"/>
        <tr r="M589" s="2"/>
      </tp>
      <tp t="s">
        <v>#N/A N/A</v>
        <stp/>
        <stp>BDP|2146199322144257590</stp>
        <tr r="I580" s="4"/>
        <tr r="I580" s="2"/>
      </tp>
      <tp t="s">
        <v>#N/A N/A</v>
        <stp/>
        <stp>BDP|5455006563814101772</stp>
        <tr r="P135" s="4"/>
        <tr r="P135" s="2"/>
      </tp>
      <tp t="s">
        <v>#N/A N/A</v>
        <stp/>
        <stp>BDP|4791376872228427876</stp>
        <tr r="E869" s="4"/>
        <tr r="E869" s="2"/>
      </tp>
      <tp t="s">
        <v>#N/A N/A</v>
        <stp/>
        <stp>BDP|7720509474412258703</stp>
        <tr r="I155" s="4"/>
        <tr r="I155" s="2"/>
      </tp>
      <tp t="s">
        <v>#N/A N/A</v>
        <stp/>
        <stp>BDP|1669912308510904878</stp>
        <tr r="J34" s="4"/>
        <tr r="J34" s="2"/>
      </tp>
      <tp t="s">
        <v>#N/A N/A</v>
        <stp/>
        <stp>BDP|9031907133846659541</stp>
        <tr r="N920" s="4"/>
        <tr r="N920" s="2"/>
      </tp>
      <tp t="s">
        <v>#N/A N/A</v>
        <stp/>
        <stp>BDP|6934568425503209296</stp>
        <tr r="E44" s="4"/>
        <tr r="E44" s="2"/>
      </tp>
      <tp t="s">
        <v>#N/A N/A</v>
        <stp/>
        <stp>BDP|6240717972996515050</stp>
        <tr r="Q1101" s="4"/>
        <tr r="Q1101" s="2"/>
      </tp>
      <tp t="s">
        <v>#N/A N/A</v>
        <stp/>
        <stp>BDP|8949876183711478989</stp>
        <tr r="C175" s="4"/>
        <tr r="C175" s="2"/>
      </tp>
      <tp t="s">
        <v>#N/A N/A</v>
        <stp/>
        <stp>BDP|2750724324230610768</stp>
        <tr r="Q750" s="4"/>
        <tr r="Q750" s="2"/>
      </tp>
      <tp t="s">
        <v>#N/A N/A</v>
        <stp/>
        <stp>BDP|2856600379910139315</stp>
        <tr r="D581" s="4"/>
        <tr r="D581" s="2"/>
      </tp>
      <tp t="s">
        <v>#N/A N/A</v>
        <stp/>
        <stp>BDP|4067644321034199451</stp>
        <tr r="D1139" s="4"/>
        <tr r="D1139" s="2"/>
      </tp>
      <tp t="s">
        <v>#N/A N/A</v>
        <stp/>
        <stp>BDP|4635468118973809218</stp>
        <tr r="G918" s="4"/>
        <tr r="G918" s="2"/>
      </tp>
      <tp t="s">
        <v>#N/A N/A</v>
        <stp/>
        <stp>BDP|5143551415759877888</stp>
        <tr r="K66" s="4"/>
        <tr r="K66" s="2"/>
      </tp>
      <tp t="s">
        <v>#N/A N/A</v>
        <stp/>
        <stp>BDP|2026500185998414707</stp>
        <tr r="I929" s="4"/>
        <tr r="I929" s="2"/>
      </tp>
      <tp t="s">
        <v>#N/A N/A</v>
        <stp/>
        <stp>BDP|5099559766747730159</stp>
        <tr r="E625" s="4"/>
        <tr r="E625" s="2"/>
      </tp>
      <tp t="s">
        <v>#N/A N/A</v>
        <stp/>
        <stp>BDP|6523976158469885334</stp>
        <tr r="L272" s="4"/>
        <tr r="L272" s="2"/>
      </tp>
      <tp t="s">
        <v>#N/A N/A</v>
        <stp/>
        <stp>BDP|1938199613416067724</stp>
        <tr r="M417" s="4"/>
        <tr r="M417" s="2"/>
      </tp>
      <tp t="s">
        <v>#N/A N/A</v>
        <stp/>
        <stp>BDP|4206245054874121720</stp>
        <tr r="H810" s="4"/>
        <tr r="H810" s="2"/>
      </tp>
      <tp t="s">
        <v>#N/A N/A</v>
        <stp/>
        <stp>BDP|7578738626310314222</stp>
        <tr r="L65" s="4"/>
        <tr r="L65" s="2"/>
      </tp>
      <tp t="s">
        <v>#N/A N/A</v>
        <stp/>
        <stp>BDP|5546745475045294076</stp>
        <tr r="H515" s="4"/>
        <tr r="H515" s="2"/>
      </tp>
      <tp t="s">
        <v>#N/A N/A</v>
        <stp/>
        <stp>BDP|6231916284695647209</stp>
        <tr r="M455" s="4"/>
        <tr r="M455" s="2"/>
      </tp>
      <tp t="s">
        <v>#N/A N/A</v>
        <stp/>
        <stp>BDP|2262295752595901017</stp>
        <tr r="H16" s="4"/>
        <tr r="H16" s="2"/>
      </tp>
      <tp t="s">
        <v>#N/A N/A</v>
        <stp/>
        <stp>BDP|9081291180162985110</stp>
        <tr r="F980" s="4"/>
        <tr r="F980" s="2"/>
      </tp>
      <tp t="s">
        <v>#N/A N/A</v>
        <stp/>
        <stp>BDP|2445217004893980393</stp>
        <tr r="P1130" s="4"/>
        <tr r="P1130" s="2"/>
      </tp>
      <tp t="s">
        <v>#N/A N/A</v>
        <stp/>
        <stp>BDP|8633822751564708134</stp>
        <tr r="E737" s="4"/>
        <tr r="E737" s="2"/>
      </tp>
      <tp t="s">
        <v>#N/A N/A</v>
        <stp/>
        <stp>BDP|4109516308059878812</stp>
        <tr r="L686" s="4"/>
        <tr r="L686" s="2"/>
      </tp>
      <tp t="s">
        <v>#N/A N/A</v>
        <stp/>
        <stp>BDP|5931241013726664090</stp>
        <tr r="J858" s="4"/>
        <tr r="J858" s="2"/>
      </tp>
      <tp t="s">
        <v>#N/A N/A</v>
        <stp/>
        <stp>BDP|7806483474482042650</stp>
        <tr r="F1009" s="4"/>
        <tr r="F1009" s="2"/>
      </tp>
      <tp t="s">
        <v>#N/A N/A</v>
        <stp/>
        <stp>BDP|9944376389323220141</stp>
        <tr r="N454" s="4"/>
        <tr r="N454" s="2"/>
      </tp>
      <tp t="s">
        <v>#N/A N/A</v>
        <stp/>
        <stp>BDP|8535709286846183138</stp>
        <tr r="Q570" s="4"/>
        <tr r="Q570" s="2"/>
      </tp>
      <tp t="s">
        <v>#N/A N/A</v>
        <stp/>
        <stp>BDP|2837479879133281251</stp>
        <tr r="K96" s="4"/>
        <tr r="K96" s="2"/>
      </tp>
      <tp t="s">
        <v>#N/A N/A</v>
        <stp/>
        <stp>BDP|6718056451811487265</stp>
        <tr r="N210" s="4"/>
        <tr r="N210" s="2"/>
      </tp>
      <tp t="s">
        <v>#N/A N/A</v>
        <stp/>
        <stp>BDP|5963729915425975669</stp>
        <tr r="G889" s="4"/>
        <tr r="G889" s="2"/>
      </tp>
      <tp t="s">
        <v>#N/A N/A</v>
        <stp/>
        <stp>BDP|8599154190261589143</stp>
        <tr r="J62" s="4"/>
        <tr r="J62" s="2"/>
      </tp>
      <tp t="s">
        <v>#N/A N/A</v>
        <stp/>
        <stp>BDP|2293946963204209969</stp>
        <tr r="P930" s="4"/>
        <tr r="P930" s="2"/>
      </tp>
      <tp t="s">
        <v>#N/A N/A</v>
        <stp/>
        <stp>BDP|6244687434771618291</stp>
        <tr r="F261" s="4"/>
        <tr r="F261" s="2"/>
      </tp>
      <tp t="s">
        <v>#N/A N/A</v>
        <stp/>
        <stp>BDP|7804279806497021288</stp>
        <tr r="F279" s="4"/>
        <tr r="F279" s="2"/>
      </tp>
      <tp t="s">
        <v>#N/A N/A</v>
        <stp/>
        <stp>BDP|7036922031645507870</stp>
        <tr r="C817" s="4"/>
        <tr r="C817" s="2"/>
      </tp>
      <tp t="s">
        <v>#N/A N/A</v>
        <stp/>
        <stp>BDP|2275231027106672417</stp>
        <tr r="I1131" s="4"/>
        <tr r="I1131" s="2"/>
      </tp>
      <tp t="s">
        <v>#N/A N/A</v>
        <stp/>
        <stp>BDP|4213738714194096646</stp>
        <tr r="L53" s="4"/>
        <tr r="L53" s="2"/>
      </tp>
      <tp t="s">
        <v>#N/A N/A</v>
        <stp/>
        <stp>BDP|5435806135409004707</stp>
        <tr r="N169" s="4"/>
        <tr r="N169" s="2"/>
      </tp>
      <tp t="s">
        <v>#N/A N/A</v>
        <stp/>
        <stp>BDP|4373775557115165333</stp>
        <tr r="E42" s="4"/>
        <tr r="E42" s="2"/>
      </tp>
      <tp t="s">
        <v>#N/A N/A</v>
        <stp/>
        <stp>BDP|5497548703305529576</stp>
        <tr r="N565" s="4"/>
        <tr r="N565" s="2"/>
      </tp>
      <tp t="s">
        <v>#N/A N/A</v>
        <stp/>
        <stp>BDP|5300718764340616463</stp>
        <tr r="J747" s="4"/>
        <tr r="J747" s="2"/>
      </tp>
      <tp t="s">
        <v>#N/A N/A</v>
        <stp/>
        <stp>BDP|5594842795096573274</stp>
        <tr r="J728" s="4"/>
        <tr r="J728" s="2"/>
      </tp>
      <tp t="s">
        <v>#N/A N/A</v>
        <stp/>
        <stp>BDP|8242839194628427172</stp>
        <tr r="C180" s="4"/>
        <tr r="C180" s="2"/>
      </tp>
      <tp t="s">
        <v>#N/A N/A</v>
        <stp/>
        <stp>BDP|3905018991722937867</stp>
        <tr r="G843" s="4"/>
        <tr r="G843" s="2"/>
      </tp>
      <tp t="s">
        <v>#N/A N/A</v>
        <stp/>
        <stp>BDP|5732190248522581254</stp>
        <tr r="M532" s="4"/>
        <tr r="M532" s="2"/>
      </tp>
      <tp t="s">
        <v>#N/A N/A</v>
        <stp/>
        <stp>BDP|1486358045596691046</stp>
        <tr r="M50" s="4"/>
        <tr r="M50" s="2"/>
      </tp>
      <tp t="s">
        <v>#N/A N/A</v>
        <stp/>
        <stp>BDP|8298701554113647967</stp>
        <tr r="J170" s="4"/>
        <tr r="J170" s="2"/>
      </tp>
      <tp t="s">
        <v>#N/A N/A</v>
        <stp/>
        <stp>BDP|4684243388629467786</stp>
        <tr r="C1130" s="4"/>
        <tr r="C1130" s="2"/>
      </tp>
      <tp t="s">
        <v>#N/A N/A</v>
        <stp/>
        <stp>BDP|4601546266562176538</stp>
        <tr r="O477" s="4"/>
        <tr r="O477" s="2"/>
      </tp>
      <tp t="s">
        <v>#N/A N/A</v>
        <stp/>
        <stp>BDP|9277559866429225354</stp>
        <tr r="H604" s="4"/>
        <tr r="H604" s="2"/>
      </tp>
      <tp t="s">
        <v>#N/A N/A</v>
        <stp/>
        <stp>BDP|9005832418814946441</stp>
        <tr r="N856" s="4"/>
        <tr r="N856" s="2"/>
      </tp>
      <tp t="s">
        <v>#N/A N/A</v>
        <stp/>
        <stp>BDP|1353291103855756686</stp>
        <tr r="N484" s="4"/>
        <tr r="N484" s="2"/>
      </tp>
      <tp t="s">
        <v>#N/A N/A</v>
        <stp/>
        <stp>BDP|4201755806564271759</stp>
        <tr r="O918" s="4"/>
        <tr r="O918" s="2"/>
      </tp>
      <tp t="s">
        <v>#N/A N/A</v>
        <stp/>
        <stp>BDP|9048771431864114912</stp>
        <tr r="M963" s="4"/>
        <tr r="M963" s="2"/>
      </tp>
      <tp t="s">
        <v>#N/A N/A</v>
        <stp/>
        <stp>BDP|6520368366427378407</stp>
        <tr r="C306" s="4"/>
        <tr r="C306" s="2"/>
      </tp>
      <tp t="s">
        <v>#N/A N/A</v>
        <stp/>
        <stp>BDP|6087116056670385221</stp>
        <tr r="O214" s="4"/>
        <tr r="O214" s="2"/>
      </tp>
      <tp t="s">
        <v>#N/A N/A</v>
        <stp/>
        <stp>BDP|3641131264544480038</stp>
        <tr r="F74" s="4"/>
        <tr r="F74" s="2"/>
      </tp>
      <tp t="s">
        <v>#N/A N/A</v>
        <stp/>
        <stp>BDP|6196255144251171179</stp>
        <tr r="Q312" s="4"/>
        <tr r="Q312" s="2"/>
      </tp>
      <tp t="s">
        <v>#N/A N/A</v>
        <stp/>
        <stp>BDP|8297097428043598907</stp>
        <tr r="L393" s="4"/>
        <tr r="L393" s="2"/>
      </tp>
      <tp t="s">
        <v>#N/A N/A</v>
        <stp/>
        <stp>BDP|7625776924371523365</stp>
        <tr r="N995" s="4"/>
        <tr r="N995" s="2"/>
      </tp>
      <tp t="s">
        <v>#N/A N/A</v>
        <stp/>
        <stp>BDP|4039505309761629090</stp>
        <tr r="H682" s="4"/>
        <tr r="H682" s="2"/>
      </tp>
      <tp t="s">
        <v>#N/A N/A</v>
        <stp/>
        <stp>BDP|3528365660482278471</stp>
        <tr r="Q213" s="4"/>
        <tr r="Q213" s="2"/>
      </tp>
      <tp t="s">
        <v>#N/A N/A</v>
        <stp/>
        <stp>BDP|7028538814530986383</stp>
        <tr r="E748" s="4"/>
        <tr r="E748" s="2"/>
      </tp>
      <tp t="s">
        <v>#N/A N/A</v>
        <stp/>
        <stp>BDP|4535111345163657212</stp>
        <tr r="F753" s="4"/>
        <tr r="F753" s="2"/>
      </tp>
      <tp t="s">
        <v>#N/A N/A</v>
        <stp/>
        <stp>BDP|6928489228094994466</stp>
        <tr r="C103" s="4"/>
        <tr r="C103" s="2"/>
      </tp>
      <tp t="s">
        <v>#N/A N/A</v>
        <stp/>
        <stp>BDP|3767453692896698800</stp>
        <tr r="D348" s="4"/>
        <tr r="D348" s="2"/>
      </tp>
      <tp t="s">
        <v>#N/A N/A</v>
        <stp/>
        <stp>BDP|7767172026686672262</stp>
        <tr r="J690" s="4"/>
        <tr r="J690" s="2"/>
      </tp>
      <tp t="s">
        <v>#N/A N/A</v>
        <stp/>
        <stp>BDP|5470469091890250874</stp>
        <tr r="I292" s="4"/>
        <tr r="I292" s="2"/>
      </tp>
      <tp t="s">
        <v>#N/A N/A</v>
        <stp/>
        <stp>BDP|8485460686935303117</stp>
        <tr r="K230" s="4"/>
        <tr r="K230" s="2"/>
      </tp>
      <tp t="s">
        <v>#N/A N/A</v>
        <stp/>
        <stp>BDP|2220586442502808167</stp>
        <tr r="K371" s="4"/>
        <tr r="K371" s="2"/>
      </tp>
      <tp t="s">
        <v>#N/A N/A</v>
        <stp/>
        <stp>BDP|3072314303927734720</stp>
        <tr r="L57" s="4"/>
        <tr r="L57" s="2"/>
      </tp>
      <tp t="s">
        <v>#N/A N/A</v>
        <stp/>
        <stp>BDP|6271774672741241729</stp>
        <tr r="E23" s="4"/>
        <tr r="E23" s="2"/>
      </tp>
      <tp t="s">
        <v>#N/A N/A</v>
        <stp/>
        <stp>BDP|9261801726876413577</stp>
        <tr r="K918" s="4"/>
        <tr r="K918" s="2"/>
      </tp>
      <tp t="s">
        <v>#N/A N/A</v>
        <stp/>
        <stp>BDP|6565527211910647274</stp>
        <tr r="D784" s="4"/>
        <tr r="D784" s="2"/>
      </tp>
      <tp t="s">
        <v>#N/A N/A</v>
        <stp/>
        <stp>BDP|3955761785394875858</stp>
        <tr r="N696" s="4"/>
        <tr r="N696" s="2"/>
      </tp>
      <tp t="s">
        <v>#N/A N/A</v>
        <stp/>
        <stp>BDP|5277550544026268269</stp>
        <tr r="G367" s="4"/>
        <tr r="G367" s="2"/>
      </tp>
      <tp t="s">
        <v>#N/A N/A</v>
        <stp/>
        <stp>BDP|8922990425942666147</stp>
        <tr r="C998" s="4"/>
        <tr r="C998" s="2"/>
      </tp>
      <tp t="s">
        <v>#N/A N/A</v>
        <stp/>
        <stp>BDP|2517402471838106921</stp>
        <tr r="J341" s="4"/>
        <tr r="J341" s="2"/>
      </tp>
      <tp t="s">
        <v>#N/A N/A</v>
        <stp/>
        <stp>BDP|2561752469517990475</stp>
        <tr r="H278" s="4"/>
        <tr r="H278" s="2"/>
      </tp>
      <tp t="s">
        <v>#N/A N/A</v>
        <stp/>
        <stp>BDP|3084269154636730229</stp>
        <tr r="J25" s="4"/>
        <tr r="J25" s="2"/>
      </tp>
      <tp t="s">
        <v>#N/A N/A</v>
        <stp/>
        <stp>BDP|7855727278813754422</stp>
        <tr r="O8" s="4"/>
        <tr r="O8" s="2"/>
      </tp>
      <tp t="s">
        <v>#N/A N/A</v>
        <stp/>
        <stp>BDP|6415798518118339816</stp>
        <tr r="E491" s="4"/>
        <tr r="E491" s="2"/>
      </tp>
      <tp t="s">
        <v>#N/A N/A</v>
        <stp/>
        <stp>BDP|5682257487969694653</stp>
        <tr r="K822" s="4"/>
        <tr r="K822" s="2"/>
      </tp>
      <tp t="s">
        <v>#N/A N/A</v>
        <stp/>
        <stp>BDP|6446011923481342529</stp>
        <tr r="I443" s="4"/>
        <tr r="I443" s="2"/>
      </tp>
      <tp t="s">
        <v>#N/A N/A</v>
        <stp/>
        <stp>BDP|6492055425547133326</stp>
        <tr r="C420" s="4"/>
        <tr r="C420" s="2"/>
      </tp>
      <tp t="s">
        <v>#N/A N/A</v>
        <stp/>
        <stp>BDP|7329675434875199769</stp>
        <tr r="J58" s="4"/>
        <tr r="J58" s="2"/>
      </tp>
      <tp t="s">
        <v>#N/A N/A</v>
        <stp/>
        <stp>BDP|6391036785378449667</stp>
        <tr r="N365" s="4"/>
        <tr r="N365" s="2"/>
      </tp>
      <tp t="s">
        <v>#N/A N/A</v>
        <stp/>
        <stp>BDP|2151843191274441771</stp>
        <tr r="M215" s="4"/>
        <tr r="M215" s="2"/>
      </tp>
      <tp t="s">
        <v>#N/A N/A</v>
        <stp/>
        <stp>BDP|9564994386721504984</stp>
        <tr r="H1135" s="4"/>
        <tr r="H1135" s="2"/>
      </tp>
      <tp t="s">
        <v>#N/A N/A</v>
        <stp/>
        <stp>BDP|9478094019380653854</stp>
        <tr r="F1029" s="4"/>
        <tr r="F1029" s="2"/>
      </tp>
      <tp t="s">
        <v>#N/A N/A</v>
        <stp/>
        <stp>BDP|6033489540967829170</stp>
        <tr r="G164" s="4"/>
        <tr r="G164" s="2"/>
      </tp>
      <tp t="s">
        <v>#N/A N/A</v>
        <stp/>
        <stp>BDP|5219542240465209137</stp>
        <tr r="D692" s="4"/>
        <tr r="D692" s="2"/>
      </tp>
      <tp t="s">
        <v>#N/A N/A</v>
        <stp/>
        <stp>BDP|2873623161102443081</stp>
        <tr r="H660" s="4"/>
        <tr r="H660" s="2"/>
      </tp>
      <tp t="s">
        <v>#N/A N/A</v>
        <stp/>
        <stp>BDP|7982635529390646329</stp>
        <tr r="F1105" s="4"/>
        <tr r="F1105" s="2"/>
      </tp>
      <tp t="s">
        <v>#N/A N/A</v>
        <stp/>
        <stp>BDP|8039997809616742704</stp>
        <tr r="F867" s="4"/>
        <tr r="F867" s="2"/>
      </tp>
      <tp t="s">
        <v>#N/A N/A</v>
        <stp/>
        <stp>BDP|2979491961415760511</stp>
        <tr r="P239" s="4"/>
        <tr r="P239" s="2"/>
      </tp>
      <tp t="s">
        <v>#N/A N/A</v>
        <stp/>
        <stp>BDP|3104040944584178377</stp>
        <tr r="M790" s="4"/>
        <tr r="M790" s="2"/>
      </tp>
      <tp t="s">
        <v>#N/A N/A</v>
        <stp/>
        <stp>BDP|3249257916182779211</stp>
        <tr r="F1008" s="4"/>
        <tr r="F1008" s="2"/>
      </tp>
      <tp t="s">
        <v>#N/A N/A</v>
        <stp/>
        <stp>BDP|9284803602091474038</stp>
        <tr r="Q797" s="4"/>
        <tr r="Q797" s="2"/>
      </tp>
      <tp t="s">
        <v>#N/A N/A</v>
        <stp/>
        <stp>BDP|9264952722304259605</stp>
        <tr r="D390" s="4"/>
        <tr r="D390" s="2"/>
      </tp>
      <tp t="s">
        <v>#N/A N/A</v>
        <stp/>
        <stp>BDP|6001218731320791704</stp>
        <tr r="M112" s="4"/>
        <tr r="M112" s="2"/>
      </tp>
      <tp t="s">
        <v>#N/A N/A</v>
        <stp/>
        <stp>BDP|3023123335172321309</stp>
        <tr r="O245" s="4"/>
        <tr r="O245" s="2"/>
      </tp>
      <tp t="s">
        <v>#N/A N/A</v>
        <stp/>
        <stp>BDP|2223757090094089836</stp>
        <tr r="K256" s="4"/>
        <tr r="K256" s="2"/>
      </tp>
      <tp t="s">
        <v>#N/A N/A</v>
        <stp/>
        <stp>BDP|7088220602170107552</stp>
        <tr r="C223" s="4"/>
        <tr r="C223" s="2"/>
      </tp>
      <tp t="s">
        <v>#N/A N/A</v>
        <stp/>
        <stp>BDP|6130244944722730228</stp>
        <tr r="M188" s="4"/>
        <tr r="M188" s="2"/>
      </tp>
      <tp t="s">
        <v>#N/A N/A</v>
        <stp/>
        <stp>BDP|6430208079430043396</stp>
        <tr r="C1131" s="4"/>
        <tr r="C1131" s="2"/>
      </tp>
      <tp t="s">
        <v>#N/A N/A</v>
        <stp/>
        <stp>BDP|5365365941765907799</stp>
        <tr r="L610" s="4"/>
        <tr r="L610" s="2"/>
      </tp>
      <tp t="s">
        <v>#N/A N/A</v>
        <stp/>
        <stp>BDP|7586122037187575211</stp>
        <tr r="D1121" s="4"/>
        <tr r="D1121" s="2"/>
      </tp>
      <tp t="s">
        <v>#N/A N/A</v>
        <stp/>
        <stp>BDP|4537389219122917496</stp>
        <tr r="E762" s="4"/>
        <tr r="E762" s="2"/>
      </tp>
      <tp t="s">
        <v>#N/A N/A</v>
        <stp/>
        <stp>BDP|7325541620920139025</stp>
        <tr r="P682" s="4"/>
        <tr r="P682" s="2"/>
      </tp>
      <tp t="s">
        <v>#N/A N/A</v>
        <stp/>
        <stp>BDP|3297450604050415736</stp>
        <tr r="E324" s="4"/>
        <tr r="E324" s="2"/>
      </tp>
      <tp t="s">
        <v>#N/A N/A</v>
        <stp/>
        <stp>BDP|3896496762123121262</stp>
        <tr r="D1089" s="4"/>
        <tr r="D1089" s="2"/>
      </tp>
      <tp t="s">
        <v>#N/A N/A</v>
        <stp/>
        <stp>BDP|4081768987859346262</stp>
        <tr r="F175" s="4"/>
        <tr r="F175" s="2"/>
      </tp>
      <tp t="s">
        <v>#N/A N/A</v>
        <stp/>
        <stp>BDP|9118433142248799138</stp>
        <tr r="M898" s="4"/>
        <tr r="M898" s="2"/>
      </tp>
      <tp t="s">
        <v>#N/A N/A</v>
        <stp/>
        <stp>BDP|5806130189105136973</stp>
        <tr r="O343" s="4"/>
        <tr r="O343" s="2"/>
      </tp>
      <tp t="s">
        <v>#N/A N/A</v>
        <stp/>
        <stp>BDP|3083164023890768063</stp>
        <tr r="D554" s="4"/>
        <tr r="D554" s="2"/>
      </tp>
      <tp t="s">
        <v>#N/A N/A</v>
        <stp/>
        <stp>BDP|9410837303017762670</stp>
        <tr r="M758" s="4"/>
        <tr r="M758" s="2"/>
      </tp>
      <tp t="s">
        <v>#N/A N/A</v>
        <stp/>
        <stp>BDP|5710365275007451641</stp>
        <tr r="J522" s="4"/>
        <tr r="J522" s="2"/>
      </tp>
      <tp t="s">
        <v>#N/A N/A</v>
        <stp/>
        <stp>BDP|5234148170846574577</stp>
        <tr r="M1042" s="4"/>
        <tr r="M1042" s="2"/>
      </tp>
      <tp t="s">
        <v>#N/A N/A</v>
        <stp/>
        <stp>BDP|2054537732151547504</stp>
        <tr r="I117" s="4"/>
        <tr r="I117" s="2"/>
      </tp>
      <tp t="s">
        <v>#N/A N/A</v>
        <stp/>
        <stp>BDP|2099347474991258761</stp>
        <tr r="P1054" s="4"/>
        <tr r="P1054" s="2"/>
      </tp>
      <tp t="s">
        <v>#N/A N/A</v>
        <stp/>
        <stp>BDP|7228152809195275385</stp>
        <tr r="M956" s="4"/>
        <tr r="M956" s="2"/>
      </tp>
      <tp t="s">
        <v>#N/A N/A</v>
        <stp/>
        <stp>BDP|1789825294549332968</stp>
        <tr r="Q384" s="4"/>
        <tr r="Q384" s="2"/>
      </tp>
      <tp t="s">
        <v>#N/A N/A</v>
        <stp/>
        <stp>BDP|9767549356928909185</stp>
        <tr r="L223" s="4"/>
        <tr r="L223" s="2"/>
      </tp>
      <tp t="s">
        <v>#N/A N/A</v>
        <stp/>
        <stp>BDP|2989860325048625089</stp>
        <tr r="P632" s="4"/>
        <tr r="P632" s="2"/>
      </tp>
      <tp t="s">
        <v>#N/A N/A</v>
        <stp/>
        <stp>BDP|5173360184449450734</stp>
        <tr r="D545" s="4"/>
        <tr r="D545" s="2"/>
      </tp>
      <tp t="s">
        <v>#N/A N/A</v>
        <stp/>
        <stp>BDP|7886194196567290815</stp>
        <tr r="H446" s="4"/>
        <tr r="H446" s="2"/>
      </tp>
      <tp t="s">
        <v>#N/A N/A</v>
        <stp/>
        <stp>BDP|3148685860754918743</stp>
        <tr r="C141" s="4"/>
        <tr r="C141" s="2"/>
      </tp>
      <tp t="s">
        <v>#N/A N/A</v>
        <stp/>
        <stp>BDP|6417433130015358403</stp>
        <tr r="K406" s="4"/>
        <tr r="K406" s="2"/>
      </tp>
      <tp t="s">
        <v>#N/A N/A</v>
        <stp/>
        <stp>BDP|4354497048027469323</stp>
        <tr r="K681" s="4"/>
        <tr r="K681" s="2"/>
      </tp>
      <tp t="s">
        <v>#N/A N/A</v>
        <stp/>
        <stp>BDP|4519664709326918471</stp>
        <tr r="G487" s="4"/>
        <tr r="G487" s="2"/>
      </tp>
      <tp t="s">
        <v>#N/A N/A</v>
        <stp/>
        <stp>BDP|5265899336288092692</stp>
        <tr r="Q273" s="4"/>
        <tr r="Q273" s="2"/>
      </tp>
      <tp t="s">
        <v>#N/A N/A</v>
        <stp/>
        <stp>BDP|7460864863810149957</stp>
        <tr r="G809" s="4"/>
        <tr r="G809" s="2"/>
      </tp>
      <tp t="s">
        <v>#N/A N/A</v>
        <stp/>
        <stp>BDP|7796302467435643732</stp>
        <tr r="O835" s="4"/>
        <tr r="O835" s="2"/>
      </tp>
      <tp t="s">
        <v>#N/A N/A</v>
        <stp/>
        <stp>BDP|7894885980222121545</stp>
        <tr r="E947" s="4"/>
        <tr r="E947" s="2"/>
      </tp>
      <tp t="s">
        <v>#N/A N/A</v>
        <stp/>
        <stp>BDP|1575357386092306809</stp>
        <tr r="Q929" s="4"/>
        <tr r="Q929" s="2"/>
      </tp>
      <tp t="s">
        <v>#N/A N/A</v>
        <stp/>
        <stp>BDP|2784921498767860500</stp>
        <tr r="N975" s="4"/>
        <tr r="N975" s="2"/>
      </tp>
      <tp t="s">
        <v>#N/A N/A</v>
        <stp/>
        <stp>BDP|5125280729441380466</stp>
        <tr r="D88" s="4"/>
        <tr r="D88" s="2"/>
      </tp>
      <tp t="s">
        <v>#N/A N/A</v>
        <stp/>
        <stp>BDP|9034108441024563815</stp>
        <tr r="F754" s="4"/>
        <tr r="F754" s="2"/>
      </tp>
      <tp t="s">
        <v>#N/A N/A</v>
        <stp/>
        <stp>BDP|4668369831706234260</stp>
        <tr r="P1040" s="4"/>
        <tr r="P1040" s="2"/>
      </tp>
      <tp t="s">
        <v>#N/A N/A</v>
        <stp/>
        <stp>BDP|8223853206305074548</stp>
        <tr r="N600" s="4"/>
        <tr r="N600" s="2"/>
      </tp>
      <tp t="s">
        <v>#N/A N/A</v>
        <stp/>
        <stp>BDP|6749360510982163656</stp>
        <tr r="Q401" s="4"/>
        <tr r="Q401" s="2"/>
      </tp>
      <tp t="s">
        <v>#N/A N/A</v>
        <stp/>
        <stp>BDP|5886719438760535118</stp>
        <tr r="F761" s="4"/>
        <tr r="F761" s="2"/>
      </tp>
      <tp t="s">
        <v>#N/A N/A</v>
        <stp/>
        <stp>BDP|6783975236808000438</stp>
        <tr r="L17" s="4"/>
        <tr r="L17" s="2"/>
      </tp>
      <tp t="s">
        <v>#N/A N/A</v>
        <stp/>
        <stp>BDP|1237274192698652249</stp>
        <tr r="P105" s="4"/>
        <tr r="P105" s="2"/>
      </tp>
      <tp t="s">
        <v>#N/A N/A</v>
        <stp/>
        <stp>BDP|4473899645439908147</stp>
        <tr r="Q103" s="4"/>
        <tr r="Q103" s="2"/>
      </tp>
      <tp t="s">
        <v>#N/A N/A</v>
        <stp/>
        <stp>BDP|1015550856736087763</stp>
        <tr r="J929" s="4"/>
        <tr r="J929" s="2"/>
      </tp>
      <tp t="s">
        <v>#N/A N/A</v>
        <stp/>
        <stp>BDP|6790220294574552915</stp>
        <tr r="K1005" s="4"/>
        <tr r="K1005" s="2"/>
      </tp>
      <tp t="s">
        <v>#N/A N/A</v>
        <stp/>
        <stp>BDP|4808229308393674512</stp>
        <tr r="H979" s="4"/>
        <tr r="H979" s="2"/>
      </tp>
      <tp t="s">
        <v>#N/A N/A</v>
        <stp/>
        <stp>BDP|1604196118533542279</stp>
        <tr r="G862" s="4"/>
        <tr r="G862" s="2"/>
      </tp>
      <tp t="s">
        <v>#N/A N/A</v>
        <stp/>
        <stp>BDP|1479338565420423437</stp>
        <tr r="C841" s="4"/>
        <tr r="C841" s="2"/>
      </tp>
      <tp t="s">
        <v>#N/A N/A</v>
        <stp/>
        <stp>BDP|7339547362574070008</stp>
        <tr r="K1098" s="4"/>
        <tr r="K1098" s="2"/>
      </tp>
      <tp t="s">
        <v>#N/A N/A</v>
        <stp/>
        <stp>BDP|7168862202567882887</stp>
        <tr r="O780" s="4"/>
        <tr r="O780" s="2"/>
      </tp>
      <tp t="s">
        <v>#N/A N/A</v>
        <stp/>
        <stp>BDP|1117973986939432916</stp>
        <tr r="J90" s="4"/>
        <tr r="J90" s="2"/>
      </tp>
      <tp t="s">
        <v>#N/A N/A</v>
        <stp/>
        <stp>BDP|4021701917502110039</stp>
        <tr r="H158" s="4"/>
        <tr r="H158" s="2"/>
      </tp>
      <tp t="s">
        <v>#N/A N/A</v>
        <stp/>
        <stp>BDP|8128226623918206073</stp>
        <tr r="L854" s="4"/>
        <tr r="L854" s="2"/>
      </tp>
      <tp t="s">
        <v>#N/A N/A</v>
        <stp/>
        <stp>BDP|1490070704938022923</stp>
        <tr r="J641" s="4"/>
        <tr r="J641" s="2"/>
      </tp>
      <tp t="s">
        <v>#N/A N/A</v>
        <stp/>
        <stp>BDP|3265720365417226521</stp>
        <tr r="E815" s="4"/>
        <tr r="E815" s="2"/>
      </tp>
      <tp t="s">
        <v>#N/A N/A</v>
        <stp/>
        <stp>BDP|2159082879013712627</stp>
        <tr r="F174" s="4"/>
        <tr r="F174" s="2"/>
      </tp>
      <tp t="s">
        <v>#N/A N/A</v>
        <stp/>
        <stp>BDP|3261684776776856413</stp>
        <tr r="H321" s="4"/>
        <tr r="H321" s="2"/>
      </tp>
      <tp t="s">
        <v>#N/A N/A</v>
        <stp/>
        <stp>BDP|1061250850507218121</stp>
        <tr r="H874" s="4"/>
        <tr r="H874" s="2"/>
      </tp>
      <tp t="s">
        <v>#N/A N/A</v>
        <stp/>
        <stp>BDP|4147902426518790759</stp>
        <tr r="L99" s="4"/>
        <tr r="L99" s="2"/>
      </tp>
      <tp t="s">
        <v>#N/A N/A</v>
        <stp/>
        <stp>BDP|3181720312725783034</stp>
        <tr r="J422" s="4"/>
        <tr r="J422" s="2"/>
      </tp>
      <tp t="s">
        <v>#N/A N/A</v>
        <stp/>
        <stp>BDP|4479509773531685740</stp>
        <tr r="D691" s="4"/>
        <tr r="D691" s="2"/>
      </tp>
      <tp t="s">
        <v>#N/A N/A</v>
        <stp/>
        <stp>BDP|6309715991758229042</stp>
        <tr r="N648" s="4"/>
        <tr r="N648" s="2"/>
      </tp>
      <tp t="s">
        <v>#N/A N/A</v>
        <stp/>
        <stp>BDP|8212965661051980699</stp>
        <tr r="M937" s="4"/>
        <tr r="M937" s="2"/>
      </tp>
      <tp t="s">
        <v>#N/A N/A</v>
        <stp/>
        <stp>BDP|3933665005317609290</stp>
        <tr r="H161" s="4"/>
        <tr r="H161" s="2"/>
      </tp>
      <tp t="s">
        <v>#N/A N/A</v>
        <stp/>
        <stp>BDP|9276966045962182654</stp>
        <tr r="I421" s="4"/>
        <tr r="I421" s="2"/>
      </tp>
      <tp t="s">
        <v>#N/A N/A</v>
        <stp/>
        <stp>BDP|2334842114578614302</stp>
        <tr r="L881" s="4"/>
        <tr r="L881" s="2"/>
      </tp>
      <tp t="s">
        <v>#N/A N/A</v>
        <stp/>
        <stp>BDP|2807371659152606657</stp>
        <tr r="D161" s="4"/>
        <tr r="D161" s="2"/>
      </tp>
      <tp t="s">
        <v>#N/A N/A</v>
        <stp/>
        <stp>BDP|4524318164111743029</stp>
        <tr r="G817" s="4"/>
        <tr r="G817" s="2"/>
      </tp>
      <tp t="s">
        <v>#N/A N/A</v>
        <stp/>
        <stp>BDP|7046401726019317802</stp>
        <tr r="N1045" s="4"/>
        <tr r="N1045" s="2"/>
      </tp>
      <tp t="s">
        <v>#N/A N/A</v>
        <stp/>
        <stp>BDP|2178088254094253253</stp>
        <tr r="E944" s="4"/>
        <tr r="E944" s="2"/>
      </tp>
      <tp t="s">
        <v>#N/A N/A</v>
        <stp/>
        <stp>BDP|1191305108760158327</stp>
        <tr r="L500" s="4"/>
        <tr r="L500" s="2"/>
      </tp>
      <tp t="s">
        <v>#N/A N/A</v>
        <stp/>
        <stp>BDP|5764303465936844702</stp>
        <tr r="D96" s="4"/>
        <tr r="D96" s="2"/>
      </tp>
      <tp t="s">
        <v>#N/A N/A</v>
        <stp/>
        <stp>BDP|4831027739252881414</stp>
        <tr r="K791" s="4"/>
        <tr r="K791" s="2"/>
      </tp>
      <tp t="s">
        <v>#N/A N/A</v>
        <stp/>
        <stp>BDP|6691291697128007423</stp>
        <tr r="N148" s="4"/>
        <tr r="N148" s="2"/>
      </tp>
      <tp t="s">
        <v>#N/A N/A</v>
        <stp/>
        <stp>BDP|2081765911725942044</stp>
        <tr r="J415" s="4"/>
        <tr r="J415" s="2"/>
      </tp>
      <tp t="s">
        <v>#N/A N/A</v>
        <stp/>
        <stp>BDP|8214017211978908015</stp>
        <tr r="O392" s="4"/>
        <tr r="O392" s="2"/>
      </tp>
      <tp t="s">
        <v>#N/A N/A</v>
        <stp/>
        <stp>BDP|3152204822440910209</stp>
        <tr r="C274" s="4"/>
        <tr r="C274" s="2"/>
      </tp>
      <tp t="s">
        <v>#N/A N/A</v>
        <stp/>
        <stp>BDP|6657099847536153531</stp>
        <tr r="Q901" s="4"/>
        <tr r="Q901" s="2"/>
      </tp>
      <tp t="s">
        <v>#N/A N/A</v>
        <stp/>
        <stp>BDP|4552503406272881210</stp>
        <tr r="E793" s="4"/>
        <tr r="E793" s="2"/>
      </tp>
      <tp t="s">
        <v>#N/A N/A</v>
        <stp/>
        <stp>BDP|7421009722636477286</stp>
        <tr r="D1157" s="4"/>
        <tr r="D1157" s="2"/>
      </tp>
      <tp t="s">
        <v>#N/A N/A</v>
        <stp/>
        <stp>BDP|7325756108369339878</stp>
        <tr r="O753" s="4"/>
        <tr r="O753" s="2"/>
      </tp>
      <tp t="s">
        <v>#N/A N/A</v>
        <stp/>
        <stp>BDP|6372546472395993064</stp>
        <tr r="K44" s="4"/>
        <tr r="K44" s="2"/>
      </tp>
      <tp t="s">
        <v>#N/A N/A</v>
        <stp/>
        <stp>BDP|6038067558964752636</stp>
        <tr r="L1061" s="4"/>
        <tr r="L1061" s="2"/>
      </tp>
      <tp t="s">
        <v>#N/A N/A</v>
        <stp/>
        <stp>BDP|8575669415876461881</stp>
        <tr r="M86" s="4"/>
        <tr r="M86" s="2"/>
      </tp>
      <tp t="s">
        <v>#N/A N/A</v>
        <stp/>
        <stp>BDP|7709397652075368550</stp>
        <tr r="F881" s="4"/>
        <tr r="F881" s="2"/>
      </tp>
      <tp t="s">
        <v>#N/A N/A</v>
        <stp/>
        <stp>BDP|4119297862069868881</stp>
        <tr r="P586" s="4"/>
        <tr r="P586" s="2"/>
      </tp>
      <tp t="s">
        <v>#N/A N/A</v>
        <stp/>
        <stp>BDP|1472183771976159069</stp>
        <tr r="P496" s="4"/>
        <tr r="P496" s="2"/>
      </tp>
      <tp t="s">
        <v>#N/A N/A</v>
        <stp/>
        <stp>BDP|4992876186224352118</stp>
        <tr r="C244" s="4"/>
        <tr r="C244" s="2"/>
      </tp>
      <tp t="s">
        <v>#N/A N/A</v>
        <stp/>
        <stp>BDP|8894390209902088828</stp>
        <tr r="E478" s="4"/>
        <tr r="E478" s="2"/>
      </tp>
      <tp t="s">
        <v>#N/A N/A</v>
        <stp/>
        <stp>BDP|5336610918270358337</stp>
        <tr r="C328" s="4"/>
        <tr r="C328" s="2"/>
      </tp>
      <tp t="s">
        <v>#N/A N/A</v>
        <stp/>
        <stp>BDP|8398655030598430488</stp>
        <tr r="D221" s="4"/>
        <tr r="D221" s="2"/>
      </tp>
      <tp t="s">
        <v>#N/A N/A</v>
        <stp/>
        <stp>BDP|2923326047046619207</stp>
        <tr r="G710" s="4"/>
        <tr r="G710" s="2"/>
      </tp>
      <tp t="s">
        <v>#N/A N/A</v>
        <stp/>
        <stp>BDP|5508522672287978165</stp>
        <tr r="E479" s="4"/>
        <tr r="E479" s="2"/>
      </tp>
      <tp t="s">
        <v>#N/A N/A</v>
        <stp/>
        <stp>BDP|7820459014061689251</stp>
        <tr r="M267" s="4"/>
        <tr r="M267" s="2"/>
      </tp>
      <tp t="s">
        <v>#N/A N/A</v>
        <stp/>
        <stp>BDP|8422894914333021335</stp>
        <tr r="C482" s="4"/>
        <tr r="C482" s="2"/>
      </tp>
      <tp t="s">
        <v>#N/A N/A</v>
        <stp/>
        <stp>BDP|9355452399501522404</stp>
        <tr r="G673" s="4"/>
        <tr r="G673" s="2"/>
      </tp>
      <tp t="s">
        <v>#N/A N/A</v>
        <stp/>
        <stp>BDP|1330269279830270541</stp>
        <tr r="D707" s="4"/>
        <tr r="D707" s="2"/>
      </tp>
      <tp t="s">
        <v>#N/A N/A</v>
        <stp/>
        <stp>BDP|7202181640206576553</stp>
        <tr r="E444" s="4"/>
        <tr r="E444" s="2"/>
      </tp>
      <tp t="s">
        <v>#N/A N/A</v>
        <stp/>
        <stp>BDP|3405410855311924236</stp>
        <tr r="K710" s="4"/>
        <tr r="K710" s="2"/>
      </tp>
      <tp t="s">
        <v>#N/A N/A</v>
        <stp/>
        <stp>BDP|2985142529607689783</stp>
        <tr r="J702" s="4"/>
        <tr r="J702" s="2"/>
      </tp>
      <tp t="s">
        <v>#N/A N/A</v>
        <stp/>
        <stp>BDP|2952161933360336152</stp>
        <tr r="I343" s="4"/>
        <tr r="I343" s="2"/>
      </tp>
      <tp t="s">
        <v>#N/A N/A</v>
        <stp/>
        <stp>BDP|6686137920593970774</stp>
        <tr r="H623" s="4"/>
        <tr r="H623" s="2"/>
      </tp>
      <tp t="s">
        <v>#N/A N/A</v>
        <stp/>
        <stp>BDP|1212531619505543168</stp>
        <tr r="N763" s="4"/>
        <tr r="N763" s="2"/>
      </tp>
      <tp t="s">
        <v>#N/A N/A</v>
        <stp/>
        <stp>BDP|1565490462833668131</stp>
        <tr r="G930" s="4"/>
        <tr r="G930" s="2"/>
      </tp>
      <tp t="s">
        <v>#N/A N/A</v>
        <stp/>
        <stp>BDP|4273671001920963361</stp>
        <tr r="C951" s="4"/>
        <tr r="C951" s="2"/>
      </tp>
      <tp t="s">
        <v>#N/A N/A</v>
        <stp/>
        <stp>BDP|5728607052542923579</stp>
        <tr r="D349" s="4"/>
        <tr r="D349" s="2"/>
      </tp>
      <tp t="s">
        <v>#N/A N/A</v>
        <stp/>
        <stp>BDP|3547531855107193590</stp>
        <tr r="L453" s="4"/>
        <tr r="L453" s="2"/>
      </tp>
      <tp t="s">
        <v>#N/A N/A</v>
        <stp/>
        <stp>BDP|4986795069491703554</stp>
        <tr r="K803" s="4"/>
        <tr r="K803" s="2"/>
      </tp>
      <tp t="s">
        <v>#N/A N/A</v>
        <stp/>
        <stp>BDP|6982530690298175300</stp>
        <tr r="E953" s="4"/>
        <tr r="E953" s="2"/>
      </tp>
      <tp t="s">
        <v>#N/A N/A</v>
        <stp/>
        <stp>BDP|5949005690119440468</stp>
        <tr r="D839" s="4"/>
        <tr r="D839" s="2"/>
      </tp>
      <tp t="s">
        <v>#N/A N/A</v>
        <stp/>
        <stp>BDP|4897216307760019755</stp>
        <tr r="K513" s="4"/>
        <tr r="K513" s="2"/>
      </tp>
      <tp t="s">
        <v>#N/A N/A</v>
        <stp/>
        <stp>BDP|5034785168890948525</stp>
        <tr r="H58" s="4"/>
        <tr r="H58" s="2"/>
      </tp>
      <tp t="s">
        <v>#N/A N/A</v>
        <stp/>
        <stp>BDP|8312604469829622070</stp>
        <tr r="J1055" s="4"/>
        <tr r="J1055" s="2"/>
      </tp>
      <tp t="s">
        <v>#N/A N/A</v>
        <stp/>
        <stp>BDP|4313876893416583294</stp>
        <tr r="K506" s="4"/>
        <tr r="K506" s="2"/>
      </tp>
      <tp t="s">
        <v>#N/A N/A</v>
        <stp/>
        <stp>BDP|9017219458409638641</stp>
        <tr r="E51" s="4"/>
        <tr r="E51" s="2"/>
      </tp>
      <tp t="s">
        <v>#N/A N/A</v>
        <stp/>
        <stp>BDP|3951761904875799074</stp>
        <tr r="Q755" s="4"/>
        <tr r="Q755" s="2"/>
      </tp>
      <tp t="s">
        <v>#N/A N/A</v>
        <stp/>
        <stp>BDP|5819753114196307412</stp>
        <tr r="P151" s="4"/>
        <tr r="P151" s="2"/>
      </tp>
      <tp t="s">
        <v>#N/A N/A</v>
        <stp/>
        <stp>BDP|9260978077314996205</stp>
        <tr r="H134" s="4"/>
        <tr r="H134" s="2"/>
      </tp>
      <tp t="s">
        <v>#N/A N/A</v>
        <stp/>
        <stp>BDP|7551867598104928391</stp>
        <tr r="N440" s="4"/>
        <tr r="N440" s="2"/>
      </tp>
      <tp t="s">
        <v>#N/A N/A</v>
        <stp/>
        <stp>BDP|4471136519787271271</stp>
        <tr r="M878" s="4"/>
        <tr r="M878" s="2"/>
      </tp>
      <tp t="s">
        <v>#N/A N/A</v>
        <stp/>
        <stp>BDP|8072262888545715621</stp>
        <tr r="N1047" s="4"/>
        <tr r="N1047" s="2"/>
      </tp>
      <tp t="s">
        <v>#N/A N/A</v>
        <stp/>
        <stp>BDP|3156384108415240482</stp>
        <tr r="H1070" s="4"/>
        <tr r="H1070" s="2"/>
      </tp>
      <tp t="s">
        <v>#N/A N/A</v>
        <stp/>
        <stp>BDP|5451999294400432468</stp>
        <tr r="K69" s="4"/>
        <tr r="K69" s="2"/>
      </tp>
      <tp t="s">
        <v>#N/A N/A</v>
        <stp/>
        <stp>BDP|1797686787879459771</stp>
        <tr r="K526" s="4"/>
        <tr r="K526" s="2"/>
      </tp>
      <tp t="s">
        <v>#N/A N/A</v>
        <stp/>
        <stp>BDP|1485645176134492597</stp>
        <tr r="Q635" s="4"/>
        <tr r="Q635" s="2"/>
      </tp>
      <tp t="s">
        <v>#N/A N/A</v>
        <stp/>
        <stp>BDP|4921451043426104355</stp>
        <tr r="P674" s="4"/>
        <tr r="P674" s="2"/>
      </tp>
      <tp t="s">
        <v>#N/A N/A</v>
        <stp/>
        <stp>BDP|5177495037412025146</stp>
        <tr r="G968" s="4"/>
        <tr r="G968" s="2"/>
      </tp>
      <tp t="s">
        <v>#N/A N/A</v>
        <stp/>
        <stp>BDP|5708686841551699738</stp>
        <tr r="Q611" s="4"/>
        <tr r="Q611" s="2"/>
      </tp>
      <tp t="s">
        <v>#N/A N/A</v>
        <stp/>
        <stp>BDP|3138520249463471052</stp>
        <tr r="M1014" s="4"/>
        <tr r="M1014" s="2"/>
      </tp>
      <tp t="s">
        <v>#N/A N/A</v>
        <stp/>
        <stp>BDP|7042400232125155485</stp>
        <tr r="E782" s="4"/>
        <tr r="E782" s="2"/>
      </tp>
      <tp t="s">
        <v>#N/A N/A</v>
        <stp/>
        <stp>BDP|3351052813405629684</stp>
        <tr r="O671" s="4"/>
        <tr r="O671" s="2"/>
      </tp>
      <tp t="s">
        <v>#N/A N/A</v>
        <stp/>
        <stp>BDP|3503775321783953412</stp>
        <tr r="P801" s="4"/>
        <tr r="P801" s="2"/>
      </tp>
      <tp t="s">
        <v>#N/A N/A</v>
        <stp/>
        <stp>BDP|4842987191732844724</stp>
        <tr r="I1139" s="4"/>
        <tr r="I1139" s="2"/>
      </tp>
      <tp t="s">
        <v>#N/A N/A</v>
        <stp/>
        <stp>BDP|3061293950027237202</stp>
        <tr r="E464" s="4"/>
        <tr r="E464" s="2"/>
      </tp>
      <tp t="s">
        <v>#N/A N/A</v>
        <stp/>
        <stp>BDP|5954404904022479221</stp>
        <tr r="N1021" s="4"/>
        <tr r="N1021" s="2"/>
      </tp>
      <tp t="s">
        <v>#N/A N/A</v>
        <stp/>
        <stp>BDP|3897283231090248388</stp>
        <tr r="H373" s="4"/>
        <tr r="H373" s="2"/>
      </tp>
      <tp t="s">
        <v>#N/A N/A</v>
        <stp/>
        <stp>BDP|2841313412352615363</stp>
        <tr r="K298" s="4"/>
        <tr r="K298" s="2"/>
      </tp>
      <tp t="s">
        <v>#N/A N/A</v>
        <stp/>
        <stp>BDP|1115161629047351463</stp>
        <tr r="G759" s="4"/>
        <tr r="G759" s="2"/>
      </tp>
      <tp t="s">
        <v>#N/A N/A</v>
        <stp/>
        <stp>BDP|1634111372335862361</stp>
        <tr r="E206" s="4"/>
        <tr r="E206" s="2"/>
      </tp>
      <tp t="s">
        <v>#N/A N/A</v>
        <stp/>
        <stp>BDP|7959243872226644526</stp>
        <tr r="G893" s="4"/>
        <tr r="G893" s="2"/>
      </tp>
      <tp t="s">
        <v>#N/A N/A</v>
        <stp/>
        <stp>BDP|4046294742605330633</stp>
        <tr r="L344" s="4"/>
        <tr r="L344" s="2"/>
      </tp>
      <tp t="s">
        <v>#N/A N/A</v>
        <stp/>
        <stp>BDP|8958500091533122624</stp>
        <tr r="H978" s="4"/>
        <tr r="H978" s="2"/>
      </tp>
      <tp t="s">
        <v>#N/A N/A</v>
        <stp/>
        <stp>BDP|9183834507444403491</stp>
        <tr r="L475" s="4"/>
        <tr r="L475" s="2"/>
      </tp>
      <tp t="s">
        <v>#N/A N/A</v>
        <stp/>
        <stp>BDP|1161611168816111615</stp>
        <tr r="H521" s="4"/>
        <tr r="H521" s="2"/>
      </tp>
      <tp t="s">
        <v>#N/A N/A</v>
        <stp/>
        <stp>BDP|5046799760594150107</stp>
        <tr r="G113" s="4"/>
        <tr r="G113" s="2"/>
      </tp>
      <tp t="s">
        <v>#N/A N/A</v>
        <stp/>
        <stp>BDP|1796623279162588319</stp>
        <tr r="C421" s="4"/>
        <tr r="C421" s="2"/>
      </tp>
      <tp t="s">
        <v>#N/A N/A</v>
        <stp/>
        <stp>BDP|1743766831901070586</stp>
        <tr r="Q50" s="4"/>
        <tr r="Q50" s="2"/>
      </tp>
      <tp t="s">
        <v>#N/A N/A</v>
        <stp/>
        <stp>BDP|8791713913686994948</stp>
        <tr r="F704" s="4"/>
        <tr r="F704" s="2"/>
      </tp>
      <tp t="s">
        <v>#N/A N/A</v>
        <stp/>
        <stp>BDP|6007395017807312251</stp>
        <tr r="L187" s="4"/>
        <tr r="L187" s="2"/>
      </tp>
      <tp t="s">
        <v>#N/A N/A</v>
        <stp/>
        <stp>BDP|8688040288565101431</stp>
        <tr r="D159" s="4"/>
        <tr r="D159" s="2"/>
      </tp>
      <tp t="s">
        <v>#N/A N/A</v>
        <stp/>
        <stp>BDP|9235490309968362493</stp>
        <tr r="E119" s="4"/>
        <tr r="E119" s="2"/>
      </tp>
      <tp t="s">
        <v>#N/A N/A</v>
        <stp/>
        <stp>BDP|7842919172981524969</stp>
        <tr r="J741" s="4"/>
        <tr r="J741" s="2"/>
      </tp>
      <tp t="s">
        <v>#N/A N/A</v>
        <stp/>
        <stp>BDP|5655800299960747509</stp>
        <tr r="J320" s="4"/>
        <tr r="J320" s="2"/>
      </tp>
      <tp t="s">
        <v>#N/A N/A</v>
        <stp/>
        <stp>BDP|5962503286199074072</stp>
        <tr r="C628" s="4"/>
        <tr r="C628" s="2"/>
      </tp>
      <tp t="s">
        <v>#N/A N/A</v>
        <stp/>
        <stp>BDP|4284297010686016039</stp>
        <tr r="G646" s="4"/>
        <tr r="G646" s="2"/>
      </tp>
      <tp t="s">
        <v>#N/A N/A</v>
        <stp/>
        <stp>BDP|4843079925436493161</stp>
        <tr r="H18" s="4"/>
        <tr r="H18" s="2"/>
      </tp>
      <tp t="s">
        <v>#N/A N/A</v>
        <stp/>
        <stp>BDP|1810678459971792299</stp>
        <tr r="D219" s="4"/>
        <tr r="D219" s="2"/>
      </tp>
      <tp t="s">
        <v>#N/A N/A</v>
        <stp/>
        <stp>BDP|2730329868950111642</stp>
        <tr r="F560" s="4"/>
        <tr r="F560" s="2"/>
      </tp>
      <tp t="s">
        <v>#N/A N/A</v>
        <stp/>
        <stp>BDP|6798619211320767085</stp>
        <tr r="C630" s="4"/>
        <tr r="C630" s="2"/>
      </tp>
      <tp t="s">
        <v>#N/A N/A</v>
        <stp/>
        <stp>BDP|6937356875004628774</stp>
        <tr r="J668" s="4"/>
        <tr r="J668" s="2"/>
      </tp>
      <tp t="s">
        <v>#N/A N/A</v>
        <stp/>
        <stp>BDP|8299209942479130694</stp>
        <tr r="E212" s="4"/>
        <tr r="E212" s="2"/>
      </tp>
      <tp t="s">
        <v>#N/A N/A</v>
        <stp/>
        <stp>BDP|3361099635457193661</stp>
        <tr r="E772" s="4"/>
        <tr r="E772" s="2"/>
      </tp>
      <tp t="s">
        <v>#N/A N/A</v>
        <stp/>
        <stp>BDP|9463025197178814910</stp>
        <tr r="C872" s="4"/>
        <tr r="C872" s="2"/>
      </tp>
      <tp t="s">
        <v>#N/A N/A</v>
        <stp/>
        <stp>BDP|8719795539058865571</stp>
        <tr r="Q88" s="4"/>
        <tr r="Q88" s="2"/>
      </tp>
      <tp t="s">
        <v>#N/A N/A</v>
        <stp/>
        <stp>BDP|7119958708859166654</stp>
        <tr r="L528" s="4"/>
        <tr r="L528" s="2"/>
      </tp>
      <tp t="s">
        <v>#N/A N/A</v>
        <stp/>
        <stp>BDP|3481285636465227609</stp>
        <tr r="O86" s="4"/>
        <tr r="O86" s="2"/>
      </tp>
      <tp t="s">
        <v>#N/A N/A</v>
        <stp/>
        <stp>BDP|2513061134359848975</stp>
        <tr r="F5" s="4"/>
        <tr r="F5" s="2"/>
      </tp>
      <tp t="s">
        <v>#N/A N/A</v>
        <stp/>
        <stp>BDP|7464670869414072227</stp>
        <tr r="I1084" s="4"/>
        <tr r="I1084" s="2"/>
      </tp>
      <tp t="s">
        <v>#N/A N/A</v>
        <stp/>
        <stp>BDP|8827630894641030772</stp>
        <tr r="E700" s="4"/>
        <tr r="E700" s="2"/>
      </tp>
      <tp t="s">
        <v>#N/A N/A</v>
        <stp/>
        <stp>BDP|7875546454953081504</stp>
        <tr r="M796" s="4"/>
        <tr r="M796" s="2"/>
      </tp>
      <tp t="s">
        <v>#N/A N/A</v>
        <stp/>
        <stp>BDP|8882822616788119858</stp>
        <tr r="E495" s="4"/>
        <tr r="E495" s="2"/>
      </tp>
      <tp t="s">
        <v>#N/A N/A</v>
        <stp/>
        <stp>BDP|9747142088383619250</stp>
        <tr r="I828" s="4"/>
        <tr r="I828" s="2"/>
      </tp>
      <tp t="s">
        <v>#N/A N/A</v>
        <stp/>
        <stp>BDP|1137769747846858500</stp>
        <tr r="P928" s="4"/>
        <tr r="P928" s="2"/>
      </tp>
      <tp t="s">
        <v>#N/A N/A</v>
        <stp/>
        <stp>BDP|7588563327417883640</stp>
        <tr r="D615" s="4"/>
        <tr r="D615" s="2"/>
      </tp>
      <tp t="s">
        <v>#N/A N/A</v>
        <stp/>
        <stp>BDP|2949202819786049683</stp>
        <tr r="N772" s="4"/>
        <tr r="N772" s="2"/>
      </tp>
      <tp t="s">
        <v>#N/A N/A</v>
        <stp/>
        <stp>BDP|2334686709534333195</stp>
        <tr r="H954" s="4"/>
        <tr r="H954" s="2"/>
      </tp>
      <tp t="s">
        <v>#N/A N/A</v>
        <stp/>
        <stp>BDP|2432674923220137790</stp>
        <tr r="D944" s="4"/>
        <tr r="D944" s="2"/>
      </tp>
      <tp t="s">
        <v>#N/A N/A</v>
        <stp/>
        <stp>BDP|6371190855456728518</stp>
        <tr r="M351" s="4"/>
        <tr r="M351" s="2"/>
      </tp>
      <tp t="s">
        <v>#N/A N/A</v>
        <stp/>
        <stp>BDP|7168737331843968136</stp>
        <tr r="K699" s="4"/>
        <tr r="K699" s="2"/>
      </tp>
      <tp t="s">
        <v>#N/A N/A</v>
        <stp/>
        <stp>BDP|7882027915101710616</stp>
        <tr r="I465" s="4"/>
        <tr r="I465" s="2"/>
      </tp>
      <tp t="s">
        <v>#N/A N/A</v>
        <stp/>
        <stp>BDP|3816251687928516060</stp>
        <tr r="O20" s="4"/>
        <tr r="O20" s="2"/>
      </tp>
      <tp t="s">
        <v>#N/A N/A</v>
        <stp/>
        <stp>BDP|1750688239637696299</stp>
        <tr r="Q537" s="4"/>
        <tr r="Q537" s="2"/>
      </tp>
      <tp t="s">
        <v>#N/A N/A</v>
        <stp/>
        <stp>BDP|4133971472842441995</stp>
        <tr r="E362" s="4"/>
        <tr r="E362" s="2"/>
      </tp>
      <tp t="s">
        <v>#N/A N/A</v>
        <stp/>
        <stp>BDP|3884886894365833655</stp>
        <tr r="Q615" s="4"/>
        <tr r="Q615" s="2"/>
      </tp>
      <tp t="s">
        <v>#N/A N/A</v>
        <stp/>
        <stp>BDP|4544485367041335608</stp>
        <tr r="D261" s="4"/>
        <tr r="D261" s="2"/>
      </tp>
      <tp t="s">
        <v>#N/A N/A</v>
        <stp/>
        <stp>BDP|7395586836784503412</stp>
        <tr r="P935" s="4"/>
        <tr r="P935" s="2"/>
      </tp>
      <tp t="s">
        <v>#N/A N/A</v>
        <stp/>
        <stp>BDP|1812817464889031747</stp>
        <tr r="E494" s="4"/>
        <tr r="E494" s="2"/>
      </tp>
      <tp t="s">
        <v>#N/A N/A</v>
        <stp/>
        <stp>BDP|8649430317694269899</stp>
        <tr r="F118" s="4"/>
        <tr r="F118" s="2"/>
      </tp>
      <tp t="s">
        <v>#N/A N/A</v>
        <stp/>
        <stp>BDP|2531914799902619123</stp>
        <tr r="Q672" s="4"/>
        <tr r="Q672" s="2"/>
      </tp>
      <tp t="s">
        <v>#N/A N/A</v>
        <stp/>
        <stp>BDP|4004078386534976915</stp>
        <tr r="Q1094" s="4"/>
        <tr r="Q1094" s="2"/>
      </tp>
      <tp t="s">
        <v>#N/A N/A</v>
        <stp/>
        <stp>BDP|7218054288767283945</stp>
        <tr r="M750" s="4"/>
        <tr r="M750" s="2"/>
      </tp>
      <tp t="s">
        <v>#N/A N/A</v>
        <stp/>
        <stp>BDP|7449089951797112454</stp>
        <tr r="J731" s="4"/>
        <tr r="J731" s="2"/>
      </tp>
      <tp t="s">
        <v>#N/A N/A</v>
        <stp/>
        <stp>BDP|2695098075823091731</stp>
        <tr r="D196" s="4"/>
        <tr r="D196" s="2"/>
      </tp>
      <tp t="s">
        <v>#N/A N/A</v>
        <stp/>
        <stp>BDP|4680766912837225495</stp>
        <tr r="I868" s="4"/>
        <tr r="I868" s="2"/>
      </tp>
      <tp t="s">
        <v>#N/A N/A</v>
        <stp/>
        <stp>BDP|6848670721521098278</stp>
        <tr r="J935" s="4"/>
        <tr r="J935" s="2"/>
      </tp>
      <tp t="s">
        <v>#N/A N/A</v>
        <stp/>
        <stp>BDP|1117660038623029665</stp>
        <tr r="J1050" s="4"/>
        <tr r="J1050" s="2"/>
      </tp>
      <tp t="s">
        <v>#N/A N/A</v>
        <stp/>
        <stp>BDP|1458611235010147580</stp>
        <tr r="I1144" s="4"/>
        <tr r="I1144" s="2"/>
      </tp>
      <tp t="s">
        <v>#N/A N/A</v>
        <stp/>
        <stp>BDP|3311090435217039660</stp>
        <tr r="C530" s="4"/>
        <tr r="C530" s="2"/>
      </tp>
      <tp t="s">
        <v>#N/A N/A</v>
        <stp/>
        <stp>BDP|6069588043026040029</stp>
        <tr r="L1157" s="4"/>
        <tr r="L1157" s="2"/>
      </tp>
      <tp t="s">
        <v>#N/A N/A</v>
        <stp/>
        <stp>BDP|6441813591444484299</stp>
        <tr r="P264" s="4"/>
        <tr r="P264" s="2"/>
      </tp>
      <tp t="s">
        <v>#N/A N/A</v>
        <stp/>
        <stp>BDP|2565319673636781194</stp>
        <tr r="J319" s="4"/>
        <tr r="J319" s="2"/>
      </tp>
      <tp t="s">
        <v>#N/A N/A</v>
        <stp/>
        <stp>BDP|6741890964719302006</stp>
        <tr r="O811" s="4"/>
        <tr r="O811" s="2"/>
      </tp>
      <tp t="s">
        <v>#N/A N/A</v>
        <stp/>
        <stp>BDP|6807530354400081768</stp>
        <tr r="L809" s="4"/>
        <tr r="L809" s="2"/>
      </tp>
      <tp t="s">
        <v>#N/A N/A</v>
        <stp/>
        <stp>BDP|6361289577716647438</stp>
        <tr r="J647" s="4"/>
        <tr r="J647" s="2"/>
      </tp>
      <tp t="s">
        <v>#N/A N/A</v>
        <stp/>
        <stp>BDP|4540034372866468499</stp>
        <tr r="L755" s="4"/>
        <tr r="L755" s="2"/>
      </tp>
      <tp t="s">
        <v>#N/A N/A</v>
        <stp/>
        <stp>BDP|8121392114538068355</stp>
        <tr r="F341" s="4"/>
        <tr r="F341" s="2"/>
      </tp>
      <tp t="s">
        <v>#N/A N/A</v>
        <stp/>
        <stp>BDP|3281047767613985768</stp>
        <tr r="Q717" s="4"/>
        <tr r="Q717" s="2"/>
      </tp>
      <tp t="s">
        <v>#N/A N/A</v>
        <stp/>
        <stp>BDP|5858065330665388236</stp>
        <tr r="D746" s="4"/>
        <tr r="D746" s="2"/>
      </tp>
      <tp t="s">
        <v>#N/A N/A</v>
        <stp/>
        <stp>BDP|7840527016841074327</stp>
        <tr r="G1117" s="4"/>
        <tr r="G1117" s="2"/>
      </tp>
      <tp t="s">
        <v>#N/A N/A</v>
        <stp/>
        <stp>BDP|9258490162769401339</stp>
        <tr r="F697" s="4"/>
        <tr r="F697" s="2"/>
      </tp>
      <tp t="s">
        <v>#N/A N/A</v>
        <stp/>
        <stp>BDP|6340639564946274189</stp>
        <tr r="J499" s="4"/>
        <tr r="J499" s="2"/>
      </tp>
      <tp t="s">
        <v>#N/A N/A</v>
        <stp/>
        <stp>BDP|1689491160670728267</stp>
        <tr r="I373" s="4"/>
        <tr r="I373" s="2"/>
      </tp>
      <tp t="s">
        <v>#N/A N/A</v>
        <stp/>
        <stp>BDP|5649469727413940107</stp>
        <tr r="K756" s="4"/>
        <tr r="K756" s="2"/>
      </tp>
      <tp t="s">
        <v>#N/A N/A</v>
        <stp/>
        <stp>BDP|3377280748956527281</stp>
        <tr r="P894" s="4"/>
        <tr r="P894" s="2"/>
      </tp>
      <tp t="s">
        <v>#N/A N/A</v>
        <stp/>
        <stp>BDP|1840534740921366063</stp>
        <tr r="G94" s="4"/>
        <tr r="G94" s="2"/>
      </tp>
      <tp t="s">
        <v>#N/A N/A</v>
        <stp/>
        <stp>BDP|1144204179900768513</stp>
        <tr r="H930" s="4"/>
        <tr r="H930" s="2"/>
      </tp>
      <tp t="s">
        <v>#N/A N/A</v>
        <stp/>
        <stp>BDP|1318289302547760507</stp>
        <tr r="N599" s="4"/>
        <tr r="N599" s="2"/>
      </tp>
      <tp t="s">
        <v>#N/A N/A</v>
        <stp/>
        <stp>BDP|1578015349216577268</stp>
        <tr r="O522" s="4"/>
        <tr r="O522" s="2"/>
      </tp>
      <tp t="s">
        <v>#N/A N/A</v>
        <stp/>
        <stp>BDP|9018381055048171628</stp>
        <tr r="F922" s="4"/>
        <tr r="F922" s="2"/>
      </tp>
      <tp t="s">
        <v>#N/A N/A</v>
        <stp/>
        <stp>BDP|3133655254845981478</stp>
        <tr r="C883" s="4"/>
        <tr r="C883" s="2"/>
      </tp>
      <tp t="s">
        <v>#N/A N/A</v>
        <stp/>
        <stp>BDP|6969353410977475265</stp>
        <tr r="F497" s="4"/>
        <tr r="F497" s="2"/>
      </tp>
      <tp t="s">
        <v>#N/A N/A</v>
        <stp/>
        <stp>BDP|6099694597281343939</stp>
        <tr r="I1070" s="4"/>
        <tr r="I1070" s="2"/>
      </tp>
      <tp t="s">
        <v>#N/A N/A</v>
        <stp/>
        <stp>BDP|5976965406339638410</stp>
        <tr r="O912" s="4"/>
        <tr r="O912" s="2"/>
      </tp>
      <tp t="s">
        <v>#N/A N/A</v>
        <stp/>
        <stp>BDP|2341345697380995979</stp>
        <tr r="Q415" s="4"/>
        <tr r="Q415" s="2"/>
      </tp>
      <tp t="s">
        <v>#N/A N/A</v>
        <stp/>
        <stp>BDP|6420302945920858079</stp>
        <tr r="P662" s="4"/>
        <tr r="P662" s="2"/>
      </tp>
      <tp t="s">
        <v>#N/A N/A</v>
        <stp/>
        <stp>BDP|4968574270033103417</stp>
        <tr r="E434" s="4"/>
        <tr r="E434" s="2"/>
      </tp>
      <tp t="s">
        <v>#N/A N/A</v>
        <stp/>
        <stp>BDP|1415803348649441564</stp>
        <tr r="Q711" s="4"/>
        <tr r="Q711" s="2"/>
      </tp>
      <tp t="s">
        <v>#N/A N/A</v>
        <stp/>
        <stp>BDP|7832894996320025792</stp>
        <tr r="J294" s="4"/>
        <tr r="J294" s="2"/>
      </tp>
      <tp t="s">
        <v>#N/A N/A</v>
        <stp/>
        <stp>BDP|3863254945356517234</stp>
        <tr r="O555" s="4"/>
        <tr r="O555" s="2"/>
      </tp>
      <tp t="s">
        <v>#N/A N/A</v>
        <stp/>
        <stp>BDP|3985005994622375908</stp>
        <tr r="L280" s="4"/>
        <tr r="L280" s="2"/>
      </tp>
      <tp t="s">
        <v>#N/A N/A</v>
        <stp/>
        <stp>BDP|5564603358782418574</stp>
        <tr r="C321" s="4"/>
        <tr r="C321" s="2"/>
      </tp>
      <tp t="s">
        <v>#N/A N/A</v>
        <stp/>
        <stp>BDP|3418246012983980251</stp>
        <tr r="J343" s="4"/>
        <tr r="J343" s="2"/>
      </tp>
      <tp t="s">
        <v>#N/A N/A</v>
        <stp/>
        <stp>BDP|8332878099249384106</stp>
        <tr r="J953" s="4"/>
        <tr r="J953" s="2"/>
      </tp>
      <tp t="s">
        <v>#N/A N/A</v>
        <stp/>
        <stp>BDP|6405474039025508513</stp>
        <tr r="N171" s="4"/>
        <tr r="N171" s="2"/>
      </tp>
      <tp t="s">
        <v>#N/A N/A</v>
        <stp/>
        <stp>BDP|7069383857319898998</stp>
        <tr r="G761" s="4"/>
        <tr r="G761" s="2"/>
      </tp>
      <tp t="s">
        <v>#N/A N/A</v>
        <stp/>
        <stp>BDP|7893859476328162143</stp>
        <tr r="O83" s="4"/>
        <tr r="O83" s="2"/>
      </tp>
      <tp t="s">
        <v>#N/A N/A</v>
        <stp/>
        <stp>BDP|5380012760003897145</stp>
        <tr r="G1126" s="4"/>
        <tr r="G1126" s="2"/>
      </tp>
      <tp t="s">
        <v>#N/A N/A</v>
        <stp/>
        <stp>BDP|9304402802598815470</stp>
        <tr r="L858" s="4"/>
        <tr r="L858" s="2"/>
      </tp>
      <tp t="s">
        <v>#N/A N/A</v>
        <stp/>
        <stp>BDP|8959323734418799172</stp>
        <tr r="D256" s="4"/>
        <tr r="D256" s="2"/>
      </tp>
      <tp t="s">
        <v>#N/A N/A</v>
        <stp/>
        <stp>BDP|4279823959060559838</stp>
        <tr r="O991" s="4"/>
        <tr r="O991" s="2"/>
      </tp>
      <tp t="s">
        <v>#N/A N/A</v>
        <stp/>
        <stp>BDP|8256697475009623178</stp>
        <tr r="L1080" s="4"/>
        <tr r="L1080" s="2"/>
      </tp>
      <tp t="s">
        <v>#N/A N/A</v>
        <stp/>
        <stp>BDP|5831882429879301751</stp>
        <tr r="L786" s="4"/>
        <tr r="L786" s="2"/>
      </tp>
      <tp t="s">
        <v>#N/A N/A</v>
        <stp/>
        <stp>BDP|3124028709112325062</stp>
        <tr r="G910" s="4"/>
        <tr r="G910" s="2"/>
      </tp>
      <tp t="s">
        <v>#N/A N/A</v>
        <stp/>
        <stp>BDP|5973219152932044159</stp>
        <tr r="O580" s="4"/>
        <tr r="O580" s="2"/>
      </tp>
      <tp t="s">
        <v>#N/A N/A</v>
        <stp/>
        <stp>BDP|6832249545346644707</stp>
        <tr r="G474" s="4"/>
        <tr r="G474" s="2"/>
      </tp>
      <tp t="s">
        <v>#N/A N/A</v>
        <stp/>
        <stp>BDP|6575093222246141308</stp>
        <tr r="P74" s="4"/>
        <tr r="P74" s="2"/>
      </tp>
      <tp t="s">
        <v>#N/A N/A</v>
        <stp/>
        <stp>BDP|9795940419083764325</stp>
        <tr r="G849" s="4"/>
        <tr r="G849" s="2"/>
      </tp>
      <tp t="s">
        <v>#N/A N/A</v>
        <stp/>
        <stp>BDP|2727486502826182139</stp>
        <tr r="D63" s="4"/>
        <tr r="D63" s="2"/>
      </tp>
      <tp t="s">
        <v>#N/A N/A</v>
        <stp/>
        <stp>BDP|8375452927946617981</stp>
        <tr r="Q819" s="4"/>
        <tr r="Q819" s="2"/>
      </tp>
      <tp t="s">
        <v>#N/A N/A</v>
        <stp/>
        <stp>BDP|2299044169161657465</stp>
        <tr r="G329" s="4"/>
        <tr r="G329" s="2"/>
      </tp>
      <tp t="s">
        <v>#N/A N/A</v>
        <stp/>
        <stp>BDP|3848634853936230754</stp>
        <tr r="N1100" s="4"/>
        <tr r="N1100" s="2"/>
      </tp>
      <tp t="s">
        <v>#N/A N/A</v>
        <stp/>
        <stp>BDP|7996590445637238082</stp>
        <tr r="L885" s="4"/>
        <tr r="L885" s="2"/>
      </tp>
      <tp t="s">
        <v>#N/A N/A</v>
        <stp/>
        <stp>BDP|3340295251073061646</stp>
        <tr r="J995" s="4"/>
        <tr r="J995" s="2"/>
      </tp>
      <tp t="s">
        <v>#N/A N/A</v>
        <stp/>
        <stp>BDP|3276015134655933417</stp>
        <tr r="F695" s="4"/>
        <tr r="F695" s="2"/>
      </tp>
      <tp t="s">
        <v>#N/A N/A</v>
        <stp/>
        <stp>BDP|3779204603798305884</stp>
        <tr r="D1029" s="4"/>
        <tr r="D1029" s="2"/>
      </tp>
      <tp t="s">
        <v>#N/A N/A</v>
        <stp/>
        <stp>BDP|7851133927647726241</stp>
        <tr r="P745" s="4"/>
        <tr r="P745" s="2"/>
      </tp>
      <tp t="s">
        <v>#N/A N/A</v>
        <stp/>
        <stp>BDP|3780033908234434678</stp>
        <tr r="H482" s="4"/>
        <tr r="H482" s="2"/>
      </tp>
      <tp t="s">
        <v>#N/A N/A</v>
        <stp/>
        <stp>BDP|9658820779912577579</stp>
        <tr r="O748" s="4"/>
        <tr r="O748" s="2"/>
      </tp>
      <tp t="s">
        <v>#N/A N/A</v>
        <stp/>
        <stp>BDP|3926471372483249216</stp>
        <tr r="F589" s="4"/>
        <tr r="F589" s="2"/>
      </tp>
      <tp t="s">
        <v>#N/A N/A</v>
        <stp/>
        <stp>BDP|2966111142595079352</stp>
        <tr r="I602" s="4"/>
        <tr r="I602" s="2"/>
      </tp>
      <tp t="s">
        <v>#N/A N/A</v>
        <stp/>
        <stp>BDP|4596107839606673158</stp>
        <tr r="L133" s="4"/>
        <tr r="L133" s="2"/>
      </tp>
      <tp t="s">
        <v>#N/A N/A</v>
        <stp/>
        <stp>BDP|2727097247307495029</stp>
        <tr r="K442" s="4"/>
        <tr r="K442" s="2"/>
      </tp>
      <tp t="s">
        <v>#N/A N/A</v>
        <stp/>
        <stp>BDP|9495042701079956178</stp>
        <tr r="O613" s="4"/>
        <tr r="O613" s="2"/>
      </tp>
      <tp t="s">
        <v>#N/A N/A</v>
        <stp/>
        <stp>BDP|8056760909039714772</stp>
        <tr r="I1078" s="4"/>
        <tr r="I1078" s="2"/>
      </tp>
      <tp t="s">
        <v>#N/A N/A</v>
        <stp/>
        <stp>BDP|3813627857970655173</stp>
        <tr r="O703" s="4"/>
        <tr r="O703" s="2"/>
      </tp>
      <tp t="s">
        <v>#N/A N/A</v>
        <stp/>
        <stp>BDP|5889776372614371026</stp>
        <tr r="H119" s="4"/>
        <tr r="H119" s="2"/>
      </tp>
      <tp t="s">
        <v>#N/A N/A</v>
        <stp/>
        <stp>BDP|5967149055257256760</stp>
        <tr r="I346" s="4"/>
        <tr r="I346" s="2"/>
      </tp>
      <tp t="s">
        <v>#N/A N/A</v>
        <stp/>
        <stp>BDP|2635696704163046678</stp>
        <tr r="K519" s="4"/>
        <tr r="K519" s="2"/>
      </tp>
      <tp t="s">
        <v>#N/A N/A</v>
        <stp/>
        <stp>BDP|4159211926321288487</stp>
        <tr r="Q169" s="4"/>
        <tr r="Q169" s="2"/>
      </tp>
      <tp t="s">
        <v>#N/A N/A</v>
        <stp/>
        <stp>BDP|8554264919019699303</stp>
        <tr r="M644" s="4"/>
        <tr r="M644" s="2"/>
      </tp>
      <tp t="s">
        <v>#N/A N/A</v>
        <stp/>
        <stp>BDP|6242852690370292697</stp>
        <tr r="L444" s="4"/>
        <tr r="L444" s="2"/>
      </tp>
      <tp t="s">
        <v>#N/A N/A</v>
        <stp/>
        <stp>BDP|7644668118118465900</stp>
        <tr r="I425" s="4"/>
        <tr r="I425" s="2"/>
      </tp>
      <tp t="s">
        <v>#N/A N/A</v>
        <stp/>
        <stp>BDP|7785657362017978153</stp>
        <tr r="C960" s="4"/>
        <tr r="C960" s="2"/>
      </tp>
      <tp t="s">
        <v>#N/A N/A</v>
        <stp/>
        <stp>BDP|9681533797192610680</stp>
        <tr r="H888" s="4"/>
        <tr r="H888" s="2"/>
      </tp>
      <tp t="s">
        <v>#N/A N/A</v>
        <stp/>
        <stp>BDP|1898310935749703974</stp>
        <tr r="P292" s="4"/>
        <tr r="P292" s="2"/>
      </tp>
      <tp t="s">
        <v>#N/A N/A</v>
        <stp/>
        <stp>BDP|6804014825177077208</stp>
        <tr r="H206" s="4"/>
        <tr r="H206" s="2"/>
      </tp>
      <tp t="s">
        <v>#N/A N/A</v>
        <stp/>
        <stp>BDP|8628809848357444261</stp>
        <tr r="G391" s="4"/>
        <tr r="G391" s="2"/>
      </tp>
      <tp t="s">
        <v>#N/A N/A</v>
        <stp/>
        <stp>BDP|4252598206486823696</stp>
        <tr r="I389" s="4"/>
        <tr r="I389" s="2"/>
      </tp>
      <tp t="s">
        <v>#N/A N/A</v>
        <stp/>
        <stp>BDP|2411005629567196604</stp>
        <tr r="F62" s="4"/>
        <tr r="F62" s="2"/>
      </tp>
      <tp t="s">
        <v>#N/A N/A</v>
        <stp/>
        <stp>BDP|5193940095044447081</stp>
        <tr r="F156" s="4"/>
        <tr r="F156" s="2"/>
      </tp>
      <tp t="s">
        <v>#N/A N/A</v>
        <stp/>
        <stp>BDP|4131490522123340059</stp>
        <tr r="L34" s="4"/>
        <tr r="L34" s="2"/>
      </tp>
      <tp t="s">
        <v>#N/A N/A</v>
        <stp/>
        <stp>BDP|9512751499293653538</stp>
        <tr r="I1136" s="4"/>
        <tr r="I1136" s="2"/>
      </tp>
      <tp t="s">
        <v>#N/A N/A</v>
        <stp/>
        <stp>BDP|5304201239482137779</stp>
        <tr r="Q295" s="4"/>
        <tr r="Q295" s="2"/>
      </tp>
      <tp t="s">
        <v>#N/A N/A</v>
        <stp/>
        <stp>BDP|6849095955742017089</stp>
        <tr r="E1087" s="4"/>
        <tr r="E1087" s="2"/>
      </tp>
      <tp t="s">
        <v>#N/A N/A</v>
        <stp/>
        <stp>BDP|3304763448847784662</stp>
        <tr r="P1076" s="4"/>
        <tr r="P1076" s="2"/>
      </tp>
      <tp t="s">
        <v>#N/A N/A</v>
        <stp/>
        <stp>BDP|4691853486801024491</stp>
        <tr r="J1032" s="4"/>
        <tr r="J1032" s="2"/>
      </tp>
      <tp t="s">
        <v>#N/A N/A</v>
        <stp/>
        <stp>BDP|1602003399119558066</stp>
        <tr r="J449" s="4"/>
        <tr r="J449" s="2"/>
      </tp>
      <tp t="s">
        <v>#N/A N/A</v>
        <stp/>
        <stp>BDP|9569321289247274403</stp>
        <tr r="H701" s="4"/>
        <tr r="H701" s="2"/>
      </tp>
      <tp t="s">
        <v>#N/A N/A</v>
        <stp/>
        <stp>BDP|1402784842130318314</stp>
        <tr r="D469" s="4"/>
        <tr r="D469" s="2"/>
      </tp>
      <tp t="s">
        <v>#N/A N/A</v>
        <stp/>
        <stp>BDP|2228239563221682681</stp>
        <tr r="O61" s="4"/>
        <tr r="O61" s="2"/>
      </tp>
      <tp t="s">
        <v>#N/A N/A</v>
        <stp/>
        <stp>BDP|6701668458922112643</stp>
        <tr r="K753" s="4"/>
        <tr r="K753" s="2"/>
      </tp>
      <tp t="s">
        <v>#N/A N/A</v>
        <stp/>
        <stp>BDP|8086147624128551298</stp>
        <tr r="D481" s="4"/>
        <tr r="D481" s="2"/>
      </tp>
      <tp t="s">
        <v>#N/A N/A</v>
        <stp/>
        <stp>BDP|9918555732338610645</stp>
        <tr r="H663" s="4"/>
        <tr r="H663" s="2"/>
      </tp>
      <tp t="s">
        <v>#N/A N/A</v>
        <stp/>
        <stp>BDP|4235917688010169461</stp>
        <tr r="D357" s="4"/>
        <tr r="D357" s="2"/>
      </tp>
      <tp t="s">
        <v>#N/A N/A</v>
        <stp/>
        <stp>BDP|5165686567240372417</stp>
        <tr r="D1047" s="4"/>
        <tr r="D1047" s="2"/>
      </tp>
      <tp t="s">
        <v>#N/A N/A</v>
        <stp/>
        <stp>BDP|7554632941122961622</stp>
        <tr r="E574" s="4"/>
        <tr r="E574" s="2"/>
      </tp>
      <tp t="s">
        <v>#N/A N/A</v>
        <stp/>
        <stp>BDP|4058058600952097798</stp>
        <tr r="J477" s="4"/>
        <tr r="J477" s="2"/>
      </tp>
      <tp t="s">
        <v>#N/A N/A</v>
        <stp/>
        <stp>BDP|5409776218736303444</stp>
        <tr r="G1077" s="4"/>
        <tr r="G1077" s="2"/>
      </tp>
      <tp t="s">
        <v>#N/A N/A</v>
        <stp/>
        <stp>BDP|1153139668501595634</stp>
        <tr r="J735" s="4"/>
        <tr r="J735" s="2"/>
      </tp>
      <tp t="s">
        <v>#N/A N/A</v>
        <stp/>
        <stp>BDP|9360712250018710291</stp>
        <tr r="J109" s="4"/>
        <tr r="J109" s="2"/>
      </tp>
      <tp t="s">
        <v>#N/A N/A</v>
        <stp/>
        <stp>BDP|6327701658992771709</stp>
        <tr r="O774" s="4"/>
        <tr r="O774" s="2"/>
      </tp>
      <tp t="s">
        <v>#N/A N/A</v>
        <stp/>
        <stp>BDP|3270700034764903237</stp>
        <tr r="H466" s="4"/>
        <tr r="H466" s="2"/>
      </tp>
      <tp t="s">
        <v>#N/A N/A</v>
        <stp/>
        <stp>BDP|9399319685365215695</stp>
        <tr r="N829" s="4"/>
        <tr r="N829" s="2"/>
      </tp>
      <tp t="s">
        <v>#N/A N/A</v>
        <stp/>
        <stp>BDP|1936155914500750030</stp>
        <tr r="I820" s="4"/>
        <tr r="I820" s="2"/>
      </tp>
      <tp t="s">
        <v>#N/A N/A</v>
        <stp/>
        <stp>BDP|1918313915903607162</stp>
        <tr r="H384" s="4"/>
        <tr r="H384" s="2"/>
      </tp>
      <tp t="s">
        <v>#N/A N/A</v>
        <stp/>
        <stp>BDP|7892410813032642114</stp>
        <tr r="N278" s="4"/>
        <tr r="N278" s="2"/>
      </tp>
      <tp t="s">
        <v>#N/A N/A</v>
        <stp/>
        <stp>BDP|2044284842082192761</stp>
        <tr r="O572" s="4"/>
        <tr r="O572" s="2"/>
      </tp>
      <tp t="s">
        <v>#N/A N/A</v>
        <stp/>
        <stp>BDP|7338286626337992197</stp>
        <tr r="C305" s="4"/>
        <tr r="C305" s="2"/>
      </tp>
      <tp t="s">
        <v>#N/A N/A</v>
        <stp/>
        <stp>BDP|7442254567343204198</stp>
        <tr r="K660" s="4"/>
        <tr r="K660" s="2"/>
      </tp>
      <tp t="s">
        <v>#N/A N/A</v>
        <stp/>
        <stp>BDP|7185749919071134109</stp>
        <tr r="L828" s="4"/>
        <tr r="L828" s="2"/>
      </tp>
      <tp t="s">
        <v>#N/A N/A</v>
        <stp/>
        <stp>BDP|3653088227270376075</stp>
        <tr r="G275" s="4"/>
        <tr r="G275" s="2"/>
      </tp>
      <tp t="s">
        <v>#N/A N/A</v>
        <stp/>
        <stp>BDP|1549399417076069467</stp>
        <tr r="M657" s="4"/>
        <tr r="M657" s="2"/>
      </tp>
      <tp t="s">
        <v>#N/A N/A</v>
        <stp/>
        <stp>BDP|4699621556731989768</stp>
        <tr r="E934" s="4"/>
        <tr r="E934" s="2"/>
      </tp>
      <tp t="s">
        <v>#N/A N/A</v>
        <stp/>
        <stp>BDP|4834650152652683442</stp>
        <tr r="E821" s="4"/>
        <tr r="E821" s="2"/>
      </tp>
      <tp t="s">
        <v>#N/A N/A</v>
        <stp/>
        <stp>BDP|6186328338934521335</stp>
        <tr r="N36" s="4"/>
        <tr r="N36" s="2"/>
      </tp>
      <tp t="s">
        <v>#N/A N/A</v>
        <stp/>
        <stp>BDP|9873147393085110531</stp>
        <tr r="G482" s="4"/>
        <tr r="G482" s="2"/>
      </tp>
      <tp t="s">
        <v>#N/A N/A</v>
        <stp/>
        <stp>BDP|3227173411032935001</stp>
        <tr r="E396" s="4"/>
        <tr r="E396" s="2"/>
      </tp>
      <tp t="s">
        <v>#N/A N/A</v>
        <stp/>
        <stp>BDP|7563882035479673434</stp>
        <tr r="K100" s="4"/>
        <tr r="K100" s="2"/>
      </tp>
      <tp t="s">
        <v>#N/A N/A</v>
        <stp/>
        <stp>BDP|5362257756273867057</stp>
        <tr r="I1025" s="4"/>
        <tr r="I1025" s="2"/>
      </tp>
      <tp t="s">
        <v>#N/A N/A</v>
        <stp/>
        <stp>BDP|5920210012744131364</stp>
        <tr r="H738" s="4"/>
        <tr r="H738" s="2"/>
      </tp>
      <tp t="s">
        <v>#N/A N/A</v>
        <stp/>
        <stp>BDP|2029619832373786592</stp>
        <tr r="J1145" s="4"/>
        <tr r="J1145" s="2"/>
      </tp>
      <tp t="s">
        <v>#N/A N/A</v>
        <stp/>
        <stp>BDP|4518060138546145075</stp>
        <tr r="O397" s="4"/>
        <tr r="O397" s="2"/>
      </tp>
      <tp t="s">
        <v>#N/A N/A</v>
        <stp/>
        <stp>BDP|6804666549782353791</stp>
        <tr r="G31" s="4"/>
        <tr r="G31" s="2"/>
      </tp>
      <tp t="s">
        <v>#N/A N/A</v>
        <stp/>
        <stp>BDP|3413597800077577054</stp>
        <tr r="N1023" s="4"/>
        <tr r="N1023" s="2"/>
      </tp>
      <tp t="s">
        <v>#N/A N/A</v>
        <stp/>
        <stp>BDP|6521772929643177174</stp>
        <tr r="E992" s="4"/>
        <tr r="E992" s="2"/>
      </tp>
      <tp t="s">
        <v>#N/A N/A</v>
        <stp/>
        <stp>BDP|6905378758808904924</stp>
        <tr r="E651" s="4"/>
        <tr r="E651" s="2"/>
      </tp>
      <tp t="s">
        <v>#N/A N/A</v>
        <stp/>
        <stp>BDP|7347571925311958057</stp>
        <tr r="L924" s="4"/>
        <tr r="L924" s="2"/>
      </tp>
      <tp t="s">
        <v>#N/A N/A</v>
        <stp/>
        <stp>BDP|8664023580058168987</stp>
        <tr r="C441" s="4"/>
        <tr r="C441" s="2"/>
      </tp>
      <tp t="s">
        <v>#N/A N/A</v>
        <stp/>
        <stp>BDP|5046085200522079657</stp>
        <tr r="E940" s="4"/>
        <tr r="E940" s="2"/>
      </tp>
      <tp t="s">
        <v>#N/A N/A</v>
        <stp/>
        <stp>BDP|5483553549991748421</stp>
        <tr r="M111" s="4"/>
        <tr r="M111" s="2"/>
      </tp>
      <tp t="s">
        <v>#N/A N/A</v>
        <stp/>
        <stp>BDP|2065440419644279221</stp>
        <tr r="G861" s="4"/>
        <tr r="G861" s="2"/>
      </tp>
      <tp t="s">
        <v>#N/A N/A</v>
        <stp/>
        <stp>BDP|7983060331495134029</stp>
        <tr r="J335" s="4"/>
        <tr r="J335" s="2"/>
      </tp>
      <tp t="s">
        <v>#N/A N/A</v>
        <stp/>
        <stp>BDP|4958871583431214427</stp>
        <tr r="L479" s="4"/>
        <tr r="L479" s="2"/>
      </tp>
      <tp t="s">
        <v>#N/A N/A</v>
        <stp/>
        <stp>BDP|3121050298839636282</stp>
        <tr r="H794" s="4"/>
        <tr r="H794" s="2"/>
      </tp>
      <tp t="s">
        <v>#N/A N/A</v>
        <stp/>
        <stp>BDP|7587104022125528004</stp>
        <tr r="D939" s="4"/>
        <tr r="D939" s="2"/>
      </tp>
      <tp t="s">
        <v>#N/A N/A</v>
        <stp/>
        <stp>BDP|8721394277398384586</stp>
        <tr r="J279" s="4"/>
        <tr r="J279" s="2"/>
      </tp>
      <tp t="s">
        <v>#N/A N/A</v>
        <stp/>
        <stp>BDP|8063891578176683054</stp>
        <tr r="F606" s="4"/>
        <tr r="F606" s="2"/>
      </tp>
      <tp t="s">
        <v>#N/A N/A</v>
        <stp/>
        <stp>BDP|5675819274859185203</stp>
        <tr r="I169" s="4"/>
        <tr r="I169" s="2"/>
      </tp>
      <tp t="s">
        <v>#N/A N/A</v>
        <stp/>
        <stp>BDP|7085172624212369723</stp>
        <tr r="D903" s="4"/>
        <tr r="D903" s="2"/>
      </tp>
      <tp t="s">
        <v>#N/A N/A</v>
        <stp/>
        <stp>BDP|4334502120523881190</stp>
        <tr r="D369" s="4"/>
        <tr r="D369" s="2"/>
      </tp>
      <tp t="s">
        <v>#N/A N/A</v>
        <stp/>
        <stp>BDP|4971113103594981005</stp>
        <tr r="L692" s="4"/>
        <tr r="L692" s="2"/>
      </tp>
      <tp t="s">
        <v>#N/A N/A</v>
        <stp/>
        <stp>BDP|7691050321766635262</stp>
        <tr r="G449" s="4"/>
        <tr r="G449" s="2"/>
      </tp>
      <tp t="s">
        <v>#N/A N/A</v>
        <stp/>
        <stp>BDP|1811139829893199016</stp>
        <tr r="K313" s="4"/>
        <tr r="K313" s="2"/>
      </tp>
      <tp t="s">
        <v>#N/A N/A</v>
        <stp/>
        <stp>BDP|5612992082225999067</stp>
        <tr r="F169" s="4"/>
        <tr r="F169" s="2"/>
      </tp>
      <tp t="s">
        <v>#N/A N/A</v>
        <stp/>
        <stp>BDP|3284728611355743149</stp>
        <tr r="G311" s="4"/>
        <tr r="G311" s="2"/>
      </tp>
      <tp t="s">
        <v>#N/A N/A</v>
        <stp/>
        <stp>BDP|6596465648593848413</stp>
        <tr r="O819" s="4"/>
        <tr r="O819" s="2"/>
      </tp>
      <tp t="s">
        <v>#N/A N/A</v>
        <stp/>
        <stp>BDP|9656484193046762389</stp>
        <tr r="H573" s="4"/>
        <tr r="H573" s="2"/>
      </tp>
      <tp t="s">
        <v>#N/A N/A</v>
        <stp/>
        <stp>BDP|1599421291519278464</stp>
        <tr r="O946" s="4"/>
        <tr r="O946" s="2"/>
      </tp>
      <tp t="s">
        <v>#N/A N/A</v>
        <stp/>
        <stp>BDP|3796863090394574760</stp>
        <tr r="P990" s="4"/>
        <tr r="P990" s="2"/>
      </tp>
      <tp t="s">
        <v>#N/A N/A</v>
        <stp/>
        <stp>BDP|9741810024296449443</stp>
        <tr r="K127" s="4"/>
        <tr r="K127" s="2"/>
      </tp>
      <tp t="s">
        <v>#N/A N/A</v>
        <stp/>
        <stp>BDP|2090210076854021253</stp>
        <tr r="D273" s="4"/>
        <tr r="D273" s="2"/>
      </tp>
      <tp t="s">
        <v>#N/A N/A</v>
        <stp/>
        <stp>BDP|7437724561365420216</stp>
        <tr r="C6" s="4"/>
        <tr r="C6" s="2"/>
      </tp>
      <tp t="s">
        <v>#N/A N/A</v>
        <stp/>
        <stp>BDP|8278686158088547255</stp>
        <tr r="D228" s="4"/>
        <tr r="D228" s="2"/>
      </tp>
      <tp t="s">
        <v>#N/A N/A</v>
        <stp/>
        <stp>BDP|1597377716801447322</stp>
        <tr r="F581" s="4"/>
        <tr r="F581" s="2"/>
      </tp>
      <tp t="s">
        <v>#N/A N/A</v>
        <stp/>
        <stp>BDP|1563762907201315657</stp>
        <tr r="D399" s="4"/>
        <tr r="D399" s="2"/>
      </tp>
      <tp t="s">
        <v>#N/A N/A</v>
        <stp/>
        <stp>BDP|5099162213795797106</stp>
        <tr r="F27" s="4"/>
        <tr r="F27" s="2"/>
      </tp>
      <tp t="s">
        <v>#N/A N/A</v>
        <stp/>
        <stp>BDP|1399968467079856687</stp>
        <tr r="G321" s="4"/>
        <tr r="G321" s="2"/>
      </tp>
      <tp t="s">
        <v>#N/A N/A</v>
        <stp/>
        <stp>BDP|2969976784794148690</stp>
        <tr r="J166" s="4"/>
        <tr r="J166" s="2"/>
      </tp>
      <tp t="s">
        <v>#N/A N/A</v>
        <stp/>
        <stp>BDP|4526576566630499628</stp>
        <tr r="J133" s="4"/>
        <tr r="J133" s="2"/>
      </tp>
      <tp t="s">
        <v>#N/A N/A</v>
        <stp/>
        <stp>BDP|9155794923138006593</stp>
        <tr r="O516" s="4"/>
        <tr r="O516" s="2"/>
      </tp>
      <tp t="s">
        <v>#N/A N/A</v>
        <stp/>
        <stp>BDP|7762124717652634465</stp>
        <tr r="M357" s="4"/>
        <tr r="M357" s="2"/>
      </tp>
      <tp t="s">
        <v>#N/A N/A</v>
        <stp/>
        <stp>BDP|6270426826330058145</stp>
        <tr r="Q168" s="4"/>
        <tr r="Q168" s="2"/>
      </tp>
      <tp t="s">
        <v>#N/A N/A</v>
        <stp/>
        <stp>BDP|1088870381627251769</stp>
        <tr r="K626" s="4"/>
        <tr r="K626" s="2"/>
      </tp>
      <tp t="s">
        <v>#N/A N/A</v>
        <stp/>
        <stp>BDP|2489418878404981469</stp>
        <tr r="G392" s="4"/>
        <tr r="G392" s="2"/>
      </tp>
      <tp t="s">
        <v>#N/A N/A</v>
        <stp/>
        <stp>BDP|3142985833371801905</stp>
        <tr r="D299" s="4"/>
        <tr r="D299" s="2"/>
      </tp>
      <tp t="s">
        <v>#N/A N/A</v>
        <stp/>
        <stp>BDP|2770539403781763728</stp>
        <tr r="F384" s="4"/>
        <tr r="F384" s="2"/>
      </tp>
      <tp t="s">
        <v>#N/A N/A</v>
        <stp/>
        <stp>BDP|5972166234650861617</stp>
        <tr r="I846" s="4"/>
        <tr r="I846" s="2"/>
      </tp>
      <tp t="s">
        <v>#N/A N/A</v>
        <stp/>
        <stp>BDP|4163607383583154817</stp>
        <tr r="E435" s="4"/>
        <tr r="E435" s="2"/>
      </tp>
      <tp t="s">
        <v>#N/A N/A</v>
        <stp/>
        <stp>BDP|6019419103846388521</stp>
        <tr r="I816" s="4"/>
        <tr r="I816" s="2"/>
      </tp>
      <tp t="s">
        <v>#N/A N/A</v>
        <stp/>
        <stp>BDP|2833134339930552142</stp>
        <tr r="H405" s="4"/>
        <tr r="H405" s="2"/>
      </tp>
      <tp t="s">
        <v>#N/A N/A</v>
        <stp/>
        <stp>BDP|8932236158558084611</stp>
        <tr r="D56" s="4"/>
        <tr r="D56" s="2"/>
      </tp>
      <tp t="s">
        <v>#N/A N/A</v>
        <stp/>
        <stp>BDP|8568895342126836358</stp>
        <tr r="O283" s="4"/>
        <tr r="O283" s="2"/>
      </tp>
      <tp t="s">
        <v>#N/A N/A</v>
        <stp/>
        <stp>BDP|9057364781734648729</stp>
        <tr r="L218" s="4"/>
        <tr r="L218" s="2"/>
      </tp>
      <tp t="s">
        <v>#N/A N/A</v>
        <stp/>
        <stp>BDP|8542825638205905759</stp>
        <tr r="C980" s="4"/>
        <tr r="C980" s="2"/>
      </tp>
      <tp t="s">
        <v>#N/A N/A</v>
        <stp/>
        <stp>BDP|7242287963486934439</stp>
        <tr r="P818" s="4"/>
        <tr r="P818" s="2"/>
      </tp>
      <tp t="s">
        <v>#N/A N/A</v>
        <stp/>
        <stp>BDP|7788863104689306750</stp>
        <tr r="C716" s="4"/>
        <tr r="C716" s="2"/>
      </tp>
      <tp t="s">
        <v>#N/A N/A</v>
        <stp/>
        <stp>BDP|4591454814183652314</stp>
        <tr r="E76" s="4"/>
        <tr r="E76" s="2"/>
      </tp>
      <tp t="s">
        <v>#N/A N/A</v>
        <stp/>
        <stp>BDP|7210070873911237077</stp>
        <tr r="O387" s="4"/>
        <tr r="O387" s="2"/>
      </tp>
      <tp t="s">
        <v>#N/A N/A</v>
        <stp/>
        <stp>BDP|4420407137404099607</stp>
        <tr r="D190" s="4"/>
        <tr r="D190" s="2"/>
      </tp>
      <tp t="s">
        <v>#N/A N/A</v>
        <stp/>
        <stp>BDP|9376803184040529819</stp>
        <tr r="C522" s="4"/>
        <tr r="C522" s="2"/>
      </tp>
      <tp t="s">
        <v>#N/A N/A</v>
        <stp/>
        <stp>BDP|1769000474984236322</stp>
        <tr r="M962" s="4"/>
        <tr r="M962" s="2"/>
      </tp>
      <tp t="s">
        <v>#N/A N/A</v>
        <stp/>
        <stp>BDP|6164442994733752958</stp>
        <tr r="Q694" s="4"/>
        <tr r="Q694" s="2"/>
      </tp>
      <tp t="s">
        <v>#N/A N/A</v>
        <stp/>
        <stp>BDP|3633424115780574779</stp>
        <tr r="N855" s="4"/>
        <tr r="N855" s="2"/>
      </tp>
      <tp t="s">
        <v>#N/A N/A</v>
        <stp/>
        <stp>BDP|1461244047730116655</stp>
        <tr r="H581" s="4"/>
        <tr r="H581" s="2"/>
      </tp>
      <tp t="s">
        <v>#N/A N/A</v>
        <stp/>
        <stp>BDP|1076395079222542664</stp>
        <tr r="J877" s="4"/>
        <tr r="J877" s="2"/>
      </tp>
      <tp t="s">
        <v>#N/A N/A</v>
        <stp/>
        <stp>BDP|9453692503298808655</stp>
        <tr r="Q865" s="4"/>
        <tr r="Q865" s="2"/>
      </tp>
      <tp t="s">
        <v>#N/A N/A</v>
        <stp/>
        <stp>BDP|6789251946839372846</stp>
        <tr r="F660" s="4"/>
        <tr r="F660" s="2"/>
      </tp>
      <tp t="s">
        <v>#N/A N/A</v>
        <stp/>
        <stp>BDP|7335702464197666026</stp>
        <tr r="E1081" s="4"/>
        <tr r="E1081" s="2"/>
      </tp>
      <tp t="s">
        <v>#N/A N/A</v>
        <stp/>
        <stp>BDP|1811498516884606121</stp>
        <tr r="C1042" s="4"/>
        <tr r="C1042" s="2"/>
      </tp>
      <tp t="s">
        <v>#N/A N/A</v>
        <stp/>
        <stp>BDP|8412877755514174047</stp>
        <tr r="I926" s="4"/>
        <tr r="I926" s="2"/>
      </tp>
      <tp t="s">
        <v>#N/A N/A</v>
        <stp/>
        <stp>BDP|8038812521245227612</stp>
        <tr r="L780" s="4"/>
        <tr r="L780" s="2"/>
      </tp>
      <tp t="s">
        <v>#N/A N/A</v>
        <stp/>
        <stp>BDP|2355358614629209838</stp>
        <tr r="F496" s="4"/>
        <tr r="F496" s="2"/>
      </tp>
      <tp t="s">
        <v>#N/A N/A</v>
        <stp/>
        <stp>BDP|1742036703874498400</stp>
        <tr r="O1046" s="4"/>
        <tr r="O1046" s="2"/>
      </tp>
      <tp t="s">
        <v>#N/A N/A</v>
        <stp/>
        <stp>BDP|1122016045521173574</stp>
        <tr r="D962" s="4"/>
        <tr r="D962" s="2"/>
      </tp>
      <tp t="s">
        <v>#N/A N/A</v>
        <stp/>
        <stp>BDP|9788315609152568998</stp>
        <tr r="M228" s="4"/>
        <tr r="M228" s="2"/>
      </tp>
      <tp t="s">
        <v>#N/A N/A</v>
        <stp/>
        <stp>BDP|6228278737875044313</stp>
        <tr r="H887" s="4"/>
        <tr r="H887" s="2"/>
      </tp>
      <tp t="s">
        <v>#N/A N/A</v>
        <stp/>
        <stp>BDP|4571214944660233313</stp>
        <tr r="K823" s="4"/>
        <tr r="K823" s="2"/>
      </tp>
      <tp t="s">
        <v>#N/A N/A</v>
        <stp/>
        <stp>BDP|1336631682267679972</stp>
        <tr r="K921" s="4"/>
        <tr r="K921" s="2"/>
      </tp>
      <tp t="s">
        <v>#N/A N/A</v>
        <stp/>
        <stp>BDP|9544324216612257807</stp>
        <tr r="K1142" s="4"/>
        <tr r="K1142" s="2"/>
      </tp>
      <tp t="s">
        <v>#N/A N/A</v>
        <stp/>
        <stp>BDP|3812725419632373632</stp>
        <tr r="I321" s="4"/>
        <tr r="I321" s="2"/>
      </tp>
      <tp t="s">
        <v>#N/A N/A</v>
        <stp/>
        <stp>BDP|9163433502014037830</stp>
        <tr r="P37" s="4"/>
        <tr r="P37" s="2"/>
      </tp>
      <tp t="s">
        <v>#N/A N/A</v>
        <stp/>
        <stp>BDP|6025496064597918249</stp>
        <tr r="O930" s="4"/>
        <tr r="O930" s="2"/>
      </tp>
      <tp t="s">
        <v>#N/A N/A</v>
        <stp/>
        <stp>BDP|2774028222833180266</stp>
        <tr r="J410" s="4"/>
        <tr r="J410" s="2"/>
      </tp>
      <tp t="s">
        <v>#N/A N/A</v>
        <stp/>
        <stp>BDP|1695994562657421891</stp>
        <tr r="N694" s="4"/>
        <tr r="N694" s="2"/>
      </tp>
      <tp t="s">
        <v>#N/A N/A</v>
        <stp/>
        <stp>BDP|6668216110551642519</stp>
        <tr r="C8" s="4"/>
        <tr r="C8" s="2"/>
      </tp>
      <tp t="s">
        <v>#N/A N/A</v>
        <stp/>
        <stp>BDP|8107562856951905883</stp>
        <tr r="E108" s="4"/>
        <tr r="E108" s="2"/>
      </tp>
      <tp t="s">
        <v>#N/A N/A</v>
        <stp/>
        <stp>BDP|2089499268258037918</stp>
        <tr r="G937" s="4"/>
        <tr r="G937" s="2"/>
      </tp>
      <tp t="s">
        <v>#N/A N/A</v>
        <stp/>
        <stp>BDP|7975415054831467687</stp>
        <tr r="G858" s="4"/>
        <tr r="G858" s="2"/>
      </tp>
      <tp t="s">
        <v>#N/A N/A</v>
        <stp/>
        <stp>BDP|1288110941655167033</stp>
        <tr r="I546" s="4"/>
        <tr r="I546" s="2"/>
      </tp>
      <tp t="s">
        <v>#N/A N/A</v>
        <stp/>
        <stp>BDP|6295511122343693379</stp>
        <tr r="F773" s="4"/>
        <tr r="F773" s="2"/>
      </tp>
      <tp t="s">
        <v>#N/A N/A</v>
        <stp/>
        <stp>BDP|9834970210732888276</stp>
        <tr r="I898" s="4"/>
        <tr r="I898" s="2"/>
      </tp>
      <tp t="s">
        <v>#N/A N/A</v>
        <stp/>
        <stp>BDP|6564123728156890270</stp>
        <tr r="K998" s="4"/>
        <tr r="K998" s="2"/>
      </tp>
      <tp t="s">
        <v>#N/A N/A</v>
        <stp/>
        <stp>BDP|5885189117195755109</stp>
        <tr r="K736" s="4"/>
        <tr r="K736" s="2"/>
      </tp>
      <tp t="s">
        <v>#N/A N/A</v>
        <stp/>
        <stp>BDP|6533960872051697876</stp>
        <tr r="O161" s="4"/>
        <tr r="O161" s="2"/>
      </tp>
      <tp t="s">
        <v>#N/A N/A</v>
        <stp/>
        <stp>BDP|9010334340869015633</stp>
        <tr r="L144" s="4"/>
        <tr r="L144" s="2"/>
      </tp>
      <tp t="s">
        <v>#N/A N/A</v>
        <stp/>
        <stp>BDP|4374579770224713333</stp>
        <tr r="Q934" s="4"/>
        <tr r="Q934" s="2"/>
      </tp>
      <tp t="s">
        <v>#N/A N/A</v>
        <stp/>
        <stp>BDP|2225069839917541788</stp>
        <tr r="E734" s="4"/>
        <tr r="E734" s="2"/>
      </tp>
      <tp t="s">
        <v>#N/A N/A</v>
        <stp/>
        <stp>BDP|3559612641872462217</stp>
        <tr r="L441" s="4"/>
        <tr r="L441" s="2"/>
      </tp>
      <tp t="s">
        <v>#N/A N/A</v>
        <stp/>
        <stp>BDP|3736232043350507423</stp>
        <tr r="F394" s="4"/>
        <tr r="F394" s="2"/>
      </tp>
      <tp t="s">
        <v>#N/A N/A</v>
        <stp/>
        <stp>BDP|4514263038652971622</stp>
        <tr r="L901" s="4"/>
        <tr r="L901" s="2"/>
      </tp>
      <tp t="s">
        <v>#N/A N/A</v>
        <stp/>
        <stp>BDP|2826538652994979704</stp>
        <tr r="D223" s="4"/>
        <tr r="D223" s="2"/>
      </tp>
      <tp t="s">
        <v>#N/A N/A</v>
        <stp/>
        <stp>BDP|1254517515516043263</stp>
        <tr r="N640" s="4"/>
        <tr r="N640" s="2"/>
      </tp>
      <tp t="s">
        <v>#N/A N/A</v>
        <stp/>
        <stp>BDP|7040580133186341681</stp>
        <tr r="D1010" s="4"/>
        <tr r="D1010" s="2"/>
      </tp>
      <tp t="s">
        <v>#N/A N/A</v>
        <stp/>
        <stp>BDP|4219332105694236265</stp>
        <tr r="I399" s="4"/>
        <tr r="I399" s="2"/>
      </tp>
      <tp t="s">
        <v>#N/A N/A</v>
        <stp/>
        <stp>BDP|1346449771831402226</stp>
        <tr r="E898" s="4"/>
        <tr r="E898" s="2"/>
      </tp>
      <tp t="s">
        <v>#N/A N/A</v>
        <stp/>
        <stp>BDP|8702980819191111073</stp>
        <tr r="C625" s="4"/>
        <tr r="C625" s="2"/>
      </tp>
      <tp t="s">
        <v>#N/A N/A</v>
        <stp/>
        <stp>BDP|8221860827353731041</stp>
        <tr r="M984" s="4"/>
        <tr r="M984" s="2"/>
      </tp>
      <tp t="s">
        <v>#N/A N/A</v>
        <stp/>
        <stp>BDP|4423496234080862211</stp>
        <tr r="D426" s="4"/>
        <tr r="D426" s="2"/>
      </tp>
      <tp t="s">
        <v>#N/A N/A</v>
        <stp/>
        <stp>BDP|5068098862514304689</stp>
        <tr r="I186" s="4"/>
        <tr r="I186" s="2"/>
      </tp>
      <tp t="s">
        <v>#N/A N/A</v>
        <stp/>
        <stp>BDP|1553539635622281410</stp>
        <tr r="P339" s="4"/>
        <tr r="P339" s="2"/>
      </tp>
      <tp t="s">
        <v>#N/A N/A</v>
        <stp/>
        <stp>BDP|8434747223664451875</stp>
        <tr r="L691" s="4"/>
        <tr r="L691" s="2"/>
      </tp>
      <tp t="s">
        <v>#N/A N/A</v>
        <stp/>
        <stp>BDP|1899028356593901656</stp>
        <tr r="F476" s="4"/>
        <tr r="F476" s="2"/>
      </tp>
      <tp t="s">
        <v>#N/A N/A</v>
        <stp/>
        <stp>BDP|7585608104321235132</stp>
        <tr r="N934" s="4"/>
        <tr r="N934" s="2"/>
      </tp>
      <tp t="s">
        <v>#N/A N/A</v>
        <stp/>
        <stp>BDP|8238973634387236435</stp>
        <tr r="L569" s="4"/>
        <tr r="L569" s="2"/>
      </tp>
      <tp t="s">
        <v>#N/A N/A</v>
        <stp/>
        <stp>BDP|7280338276852185065</stp>
        <tr r="N916" s="4"/>
        <tr r="N916" s="2"/>
      </tp>
      <tp t="s">
        <v>#N/A N/A</v>
        <stp/>
        <stp>BDP|5254284264244738495</stp>
        <tr r="E299" s="4"/>
        <tr r="E299" s="2"/>
      </tp>
      <tp t="s">
        <v>#N/A N/A</v>
        <stp/>
        <stp>BDP|4492270097667494902</stp>
        <tr r="G48" s="4"/>
        <tr r="G48" s="2"/>
      </tp>
      <tp t="s">
        <v>#N/A N/A</v>
        <stp/>
        <stp>BDP|5587015197734076939</stp>
        <tr r="O203" s="4"/>
        <tr r="O203" s="2"/>
      </tp>
      <tp t="s">
        <v>#N/A N/A</v>
        <stp/>
        <stp>BDP|2671236777090429664</stp>
        <tr r="G173" s="4"/>
        <tr r="G173" s="2"/>
      </tp>
      <tp t="s">
        <v>#N/A N/A</v>
        <stp/>
        <stp>BDP|3557926826171416854</stp>
        <tr r="L1153" s="4"/>
        <tr r="L1153" s="2"/>
      </tp>
      <tp t="s">
        <v>#N/A N/A</v>
        <stp/>
        <stp>BDP|6111824954218206250</stp>
        <tr r="O920" s="4"/>
        <tr r="O920" s="2"/>
      </tp>
      <tp t="s">
        <v>#N/A N/A</v>
        <stp/>
        <stp>BDP|9036991241514065187</stp>
        <tr r="C768" s="4"/>
        <tr r="C768" s="2"/>
      </tp>
      <tp t="s">
        <v>#N/A N/A</v>
        <stp/>
        <stp>BDP|5213567015776518646</stp>
        <tr r="O39" s="4"/>
        <tr r="O39" s="2"/>
      </tp>
      <tp t="s">
        <v>#N/A N/A</v>
        <stp/>
        <stp>BDP|7933157663905925476</stp>
        <tr r="E147" s="4"/>
        <tr r="E147" s="2"/>
      </tp>
      <tp t="s">
        <v>#N/A N/A</v>
        <stp/>
        <stp>BDP|1890791825031157444</stp>
        <tr r="N222" s="4"/>
        <tr r="N222" s="2"/>
      </tp>
      <tp t="s">
        <v>#N/A N/A</v>
        <stp/>
        <stp>BDP|5871868242570558886</stp>
        <tr r="H564" s="4"/>
        <tr r="H564" s="2"/>
      </tp>
      <tp t="s">
        <v>#N/A N/A</v>
        <stp/>
        <stp>BDP|4482822983786710334</stp>
        <tr r="K765" s="4"/>
        <tr r="K765" s="2"/>
      </tp>
      <tp t="s">
        <v>#N/A N/A</v>
        <stp/>
        <stp>BDP|5149619845153510516</stp>
        <tr r="E262" s="4"/>
        <tr r="E262" s="2"/>
      </tp>
      <tp t="s">
        <v>#N/A N/A</v>
        <stp/>
        <stp>BDP|2519741756275699400</stp>
        <tr r="F352" s="4"/>
        <tr r="F352" s="2"/>
      </tp>
      <tp t="s">
        <v>#N/A N/A</v>
        <stp/>
        <stp>BDP|5450345875616355678</stp>
        <tr r="O633" s="4"/>
        <tr r="O633" s="2"/>
      </tp>
      <tp t="s">
        <v>#N/A N/A</v>
        <stp/>
        <stp>BDP|8590179260879319702</stp>
        <tr r="O943" s="4"/>
        <tr r="O943" s="2"/>
      </tp>
      <tp t="s">
        <v>#N/A N/A</v>
        <stp/>
        <stp>BDP|3787653494288544526</stp>
        <tr r="H292" s="4"/>
        <tr r="H292" s="2"/>
      </tp>
      <tp t="s">
        <v>#N/A N/A</v>
        <stp/>
        <stp>BDP|2795861591226577447</stp>
        <tr r="O1112" s="4"/>
        <tr r="O1112" s="2"/>
      </tp>
      <tp t="s">
        <v>#N/A N/A</v>
        <stp/>
        <stp>BDP|3200848957807028808</stp>
        <tr r="H869" s="4"/>
        <tr r="H869" s="2"/>
      </tp>
      <tp t="s">
        <v>#N/A N/A</v>
        <stp/>
        <stp>BDP|4980672636627938705</stp>
        <tr r="E463" s="4"/>
        <tr r="E463" s="2"/>
      </tp>
      <tp t="s">
        <v>#N/A N/A</v>
        <stp/>
        <stp>BDP|1062403505786004248</stp>
        <tr r="C737" s="4"/>
        <tr r="C737" s="2"/>
      </tp>
      <tp t="s">
        <v>#N/A N/A</v>
        <stp/>
        <stp>BDP|6403278042849982895</stp>
        <tr r="J1015" s="4"/>
        <tr r="J1015" s="2"/>
      </tp>
      <tp t="s">
        <v>#N/A N/A</v>
        <stp/>
        <stp>BDP|9723290452769800658</stp>
        <tr r="H386" s="4"/>
        <tr r="H386" s="2"/>
      </tp>
      <tp t="s">
        <v>#N/A N/A</v>
        <stp/>
        <stp>BDP|3250330908859920812</stp>
        <tr r="G824" s="4"/>
        <tr r="G824" s="2"/>
      </tp>
      <tp t="s">
        <v>#N/A N/A</v>
        <stp/>
        <stp>BDP|7387556728367651694</stp>
        <tr r="G883" s="4"/>
        <tr r="G883" s="2"/>
      </tp>
      <tp t="s">
        <v>#N/A N/A</v>
        <stp/>
        <stp>BDP|5531559106066544722</stp>
        <tr r="Q716" s="4"/>
        <tr r="Q716" s="2"/>
      </tp>
      <tp t="s">
        <v>#N/A N/A</v>
        <stp/>
        <stp>BDP|1761480145476298694</stp>
        <tr r="H540" s="4"/>
        <tr r="H540" s="2"/>
      </tp>
      <tp t="s">
        <v>#N/A N/A</v>
        <stp/>
        <stp>BDP|7345816842389267339</stp>
        <tr r="D607" s="4"/>
        <tr r="D607" s="2"/>
      </tp>
      <tp t="s">
        <v>#N/A N/A</v>
        <stp/>
        <stp>BDP|7081954487907010035</stp>
        <tr r="E1134" s="4"/>
        <tr r="E1134" s="2"/>
      </tp>
      <tp t="s">
        <v>#N/A N/A</v>
        <stp/>
        <stp>BDP|9082385199145640769</stp>
        <tr r="G137" s="4"/>
        <tr r="G137" s="2"/>
      </tp>
      <tp t="s">
        <v>#N/A N/A</v>
        <stp/>
        <stp>BDP|3170154227080444166</stp>
        <tr r="K151" s="4"/>
        <tr r="K151" s="2"/>
      </tp>
      <tp t="s">
        <v>#N/A N/A</v>
        <stp/>
        <stp>BDP|9394549683682465711</stp>
        <tr r="D866" s="4"/>
        <tr r="D866" s="2"/>
      </tp>
      <tp t="s">
        <v>#N/A N/A</v>
        <stp/>
        <stp>BDP|9519865122765111713</stp>
        <tr r="L818" s="4"/>
        <tr r="L818" s="2"/>
      </tp>
      <tp t="s">
        <v>#N/A N/A</v>
        <stp/>
        <stp>BDP|5740777861843628669</stp>
        <tr r="J822" s="4"/>
        <tr r="J822" s="2"/>
      </tp>
      <tp t="s">
        <v>#N/A N/A</v>
        <stp/>
        <stp>BDP|1396640825700691457</stp>
        <tr r="H1000" s="4"/>
        <tr r="H1000" s="2"/>
      </tp>
      <tp t="s">
        <v>#N/A N/A</v>
        <stp/>
        <stp>BDP|6838602164601421695</stp>
        <tr r="M129" s="4"/>
        <tr r="M129" s="2"/>
      </tp>
      <tp t="s">
        <v>#N/A N/A</v>
        <stp/>
        <stp>BDP|9457840213270547170</stp>
        <tr r="E1099" s="4"/>
        <tr r="E1099" s="2"/>
      </tp>
      <tp t="s">
        <v>#N/A N/A</v>
        <stp/>
        <stp>BDP|3446075748406873021</stp>
        <tr r="L889" s="4"/>
        <tr r="L889" s="2"/>
      </tp>
      <tp t="s">
        <v>#N/A N/A</v>
        <stp/>
        <stp>BDP|1739318998859883379</stp>
        <tr r="C764" s="4"/>
        <tr r="C764" s="2"/>
      </tp>
      <tp t="s">
        <v>#N/A N/A</v>
        <stp/>
        <stp>BDP|4992119531524858302</stp>
        <tr r="J600" s="4"/>
        <tr r="J600" s="2"/>
      </tp>
      <tp t="s">
        <v>#N/A N/A</v>
        <stp/>
        <stp>BDP|8162481889474400151</stp>
        <tr r="G904" s="4"/>
        <tr r="G904" s="2"/>
      </tp>
      <tp t="s">
        <v>#N/A N/A</v>
        <stp/>
        <stp>BDP|3605661505292757634</stp>
        <tr r="I792" s="4"/>
        <tr r="I792" s="2"/>
      </tp>
      <tp t="s">
        <v>#N/A N/A</v>
        <stp/>
        <stp>BDP|3047993382692215182</stp>
        <tr r="C945" s="4"/>
        <tr r="C945" s="2"/>
      </tp>
      <tp t="s">
        <v>#N/A N/A</v>
        <stp/>
        <stp>BDP|8175195892109936822</stp>
        <tr r="D842" s="4"/>
        <tr r="D842" s="2"/>
      </tp>
      <tp t="s">
        <v>#N/A N/A</v>
        <stp/>
        <stp>BDP|8376445217224360823</stp>
        <tr r="C937" s="4"/>
        <tr r="C937" s="2"/>
      </tp>
      <tp t="s">
        <v>#N/A N/A</v>
        <stp/>
        <stp>BDP|1037102504767725621</stp>
        <tr r="G71" s="4"/>
        <tr r="G71" s="2"/>
      </tp>
      <tp t="s">
        <v>#N/A N/A</v>
        <stp/>
        <stp>BDP|1203126507736274743</stp>
        <tr r="M811" s="4"/>
        <tr r="M811" s="2"/>
      </tp>
      <tp t="s">
        <v>#N/A N/A</v>
        <stp/>
        <stp>BDP|6605317817252965786</stp>
        <tr r="P486" s="4"/>
        <tr r="P486" s="2"/>
      </tp>
      <tp t="s">
        <v>#N/A N/A</v>
        <stp/>
        <stp>BDP|3838292029035831717</stp>
        <tr r="Q227" s="4"/>
        <tr r="Q227" s="2"/>
      </tp>
      <tp t="s">
        <v>#N/A N/A</v>
        <stp/>
        <stp>BDP|7315260802244709017</stp>
        <tr r="J281" s="4"/>
        <tr r="J281" s="2"/>
      </tp>
      <tp t="s">
        <v>#N/A N/A</v>
        <stp/>
        <stp>BDP|1223430659225864412</stp>
        <tr r="D668" s="4"/>
        <tr r="D668" s="2"/>
      </tp>
      <tp t="s">
        <v>#N/A N/A</v>
        <stp/>
        <stp>BDP|6281167662305118569</stp>
        <tr r="I871" s="4"/>
        <tr r="I871" s="2"/>
      </tp>
      <tp t="s">
        <v>#N/A N/A</v>
        <stp/>
        <stp>BDP|3702792677571111391</stp>
        <tr r="H493" s="4"/>
        <tr r="H493" s="2"/>
      </tp>
      <tp t="s">
        <v>#N/A N/A</v>
        <stp/>
        <stp>BDP|9956036859704740957</stp>
        <tr r="L72" s="4"/>
        <tr r="L72" s="2"/>
      </tp>
      <tp t="s">
        <v>#N/A N/A</v>
        <stp/>
        <stp>BDP|1848551939972629439</stp>
        <tr r="J220" s="4"/>
        <tr r="J220" s="2"/>
      </tp>
      <tp t="s">
        <v>#N/A N/A</v>
        <stp/>
        <stp>BDP|6320668422722684103</stp>
        <tr r="P553" s="4"/>
        <tr r="P553" s="2"/>
      </tp>
      <tp t="s">
        <v>#N/A N/A</v>
        <stp/>
        <stp>BDP|6744387901780042489</stp>
        <tr r="H401" s="4"/>
        <tr r="H401" s="2"/>
      </tp>
      <tp t="s">
        <v>#N/A N/A</v>
        <stp/>
        <stp>BDP|8576716237825297879</stp>
        <tr r="F202" s="4"/>
        <tr r="F202" s="2"/>
      </tp>
      <tp t="s">
        <v>#N/A N/A</v>
        <stp/>
        <stp>BDP|6276126765634267419</stp>
        <tr r="N961" s="4"/>
        <tr r="N961" s="2"/>
      </tp>
      <tp t="s">
        <v>#N/A N/A</v>
        <stp/>
        <stp>BDP|9469268060198432404</stp>
        <tr r="D310" s="4"/>
        <tr r="D310" s="2"/>
      </tp>
      <tp t="s">
        <v>#N/A N/A</v>
        <stp/>
        <stp>BDP|5023996389254443129</stp>
        <tr r="O949" s="4"/>
        <tr r="O949" s="2"/>
      </tp>
      <tp t="s">
        <v>#N/A N/A</v>
        <stp/>
        <stp>BDP|1319606615547503059</stp>
        <tr r="O851" s="4"/>
        <tr r="O851" s="2"/>
      </tp>
      <tp t="s">
        <v>#N/A N/A</v>
        <stp/>
        <stp>BDP|1076158013227447743</stp>
        <tr r="P1039" s="4"/>
        <tr r="P1039" s="2"/>
      </tp>
      <tp t="s">
        <v>#N/A N/A</v>
        <stp/>
        <stp>BDP|4196748671244680146</stp>
        <tr r="M1032" s="4"/>
        <tr r="M1032" s="2"/>
      </tp>
      <tp t="s">
        <v>#N/A N/A</v>
        <stp/>
        <stp>BDP|5090205900547611105</stp>
        <tr r="H1095" s="4"/>
        <tr r="H1095" s="2"/>
      </tp>
      <tp t="s">
        <v>#N/A N/A</v>
        <stp/>
        <stp>BDP|1235019266410749647</stp>
        <tr r="J18" s="4"/>
        <tr r="J18" s="2"/>
      </tp>
      <tp t="s">
        <v>#N/A N/A</v>
        <stp/>
        <stp>BDP|6337369635996080166</stp>
        <tr r="Q453" s="4"/>
        <tr r="Q453" s="2"/>
      </tp>
      <tp t="s">
        <v>#N/A N/A</v>
        <stp/>
        <stp>BDP|6393275362114850787</stp>
        <tr r="D371" s="4"/>
        <tr r="D371" s="2"/>
      </tp>
      <tp t="s">
        <v>#N/A N/A</v>
        <stp/>
        <stp>BDP|3125165332218583863</stp>
        <tr r="J838" s="4"/>
        <tr r="J838" s="2"/>
      </tp>
      <tp t="s">
        <v>#N/A N/A</v>
        <stp/>
        <stp>BDP|4319585910000534189</stp>
        <tr r="O960" s="4"/>
        <tr r="O960" s="2"/>
      </tp>
      <tp t="s">
        <v>#N/A N/A</v>
        <stp/>
        <stp>BDP|3591444831231095468</stp>
        <tr r="P409" s="4"/>
        <tr r="P409" s="2"/>
      </tp>
      <tp t="s">
        <v>#N/A N/A</v>
        <stp/>
        <stp>BDP|9260887818056013741</stp>
        <tr r="N144" s="4"/>
        <tr r="N144" s="2"/>
      </tp>
      <tp t="s">
        <v>#N/A N/A</v>
        <stp/>
        <stp>BDP|1552856312691221866</stp>
        <tr r="E1026" s="4"/>
        <tr r="E1026" s="2"/>
      </tp>
      <tp t="s">
        <v>#N/A N/A</v>
        <stp/>
        <stp>BDP|4625175900270660412</stp>
        <tr r="N904" s="4"/>
        <tr r="N904" s="2"/>
      </tp>
      <tp t="s">
        <v>#N/A N/A</v>
        <stp/>
        <stp>BDP|7270712318901598184</stp>
        <tr r="N239" s="4"/>
        <tr r="N239" s="2"/>
      </tp>
      <tp t="s">
        <v>#N/A N/A</v>
        <stp/>
        <stp>BDP|4402382944172861065</stp>
        <tr r="Q262" s="4"/>
        <tr r="Q262" s="2"/>
      </tp>
      <tp t="s">
        <v>#N/A N/A</v>
        <stp/>
        <stp>BDP|9327115368678959754</stp>
        <tr r="N897" s="4"/>
        <tr r="N897" s="2"/>
      </tp>
      <tp t="s">
        <v>#N/A N/A</v>
        <stp/>
        <stp>BDP|2491977297941437267</stp>
        <tr r="M166" s="4"/>
        <tr r="M166" s="2"/>
      </tp>
      <tp t="s">
        <v>#N/A N/A</v>
        <stp/>
        <stp>BDP|6732182721153058787</stp>
        <tr r="J42" s="4"/>
        <tr r="J42" s="2"/>
      </tp>
      <tp t="s">
        <v>#N/A N/A</v>
        <stp/>
        <stp>BDP|8595572401864202876</stp>
        <tr r="O1045" s="4"/>
        <tr r="O1045" s="2"/>
      </tp>
      <tp t="s">
        <v>#N/A N/A</v>
        <stp/>
        <stp>BDP|5420430666321053771</stp>
        <tr r="P321" s="4"/>
        <tr r="P321" s="2"/>
      </tp>
      <tp t="s">
        <v>#N/A N/A</v>
        <stp/>
        <stp>BDP|6841463836021619183</stp>
        <tr r="E671" s="4"/>
        <tr r="E671" s="2"/>
      </tp>
      <tp t="s">
        <v>#N/A N/A</v>
        <stp/>
        <stp>BDP|1743880219750714976</stp>
        <tr r="O227" s="4"/>
        <tr r="O227" s="2"/>
      </tp>
      <tp t="s">
        <v>#N/A N/A</v>
        <stp/>
        <stp>BDP|9575233580384466645</stp>
        <tr r="F792" s="4"/>
        <tr r="F792" s="2"/>
      </tp>
      <tp t="s">
        <v>#N/A N/A</v>
        <stp/>
        <stp>BDP|8047253405018190379</stp>
        <tr r="H433" s="4"/>
        <tr r="H433" s="2"/>
      </tp>
      <tp t="s">
        <v>#N/A N/A</v>
        <stp/>
        <stp>BDP|3036554617591555710</stp>
        <tr r="K807" s="4"/>
        <tr r="K807" s="2"/>
      </tp>
      <tp t="s">
        <v>#N/A N/A</v>
        <stp/>
        <stp>BDP|9684219941559915792</stp>
        <tr r="G143" s="4"/>
        <tr r="G143" s="2"/>
      </tp>
      <tp t="s">
        <v>#N/A N/A</v>
        <stp/>
        <stp>BDP|3154946050458478677</stp>
        <tr r="L1130" s="4"/>
        <tr r="L1130" s="2"/>
      </tp>
      <tp t="s">
        <v>#N/A N/A</v>
        <stp/>
        <stp>BDP|2954957776769963455</stp>
        <tr r="M431" s="4"/>
        <tr r="M431" s="2"/>
      </tp>
      <tp t="s">
        <v>#N/A N/A</v>
        <stp/>
        <stp>BDP|2942811708492470920</stp>
        <tr r="L1120" s="4"/>
        <tr r="L1120" s="2"/>
      </tp>
      <tp t="s">
        <v>#N/A N/A</v>
        <stp/>
        <stp>BDP|6434783424232858061</stp>
        <tr r="G966" s="4"/>
        <tr r="G966" s="2"/>
      </tp>
      <tp t="s">
        <v>#N/A N/A</v>
        <stp/>
        <stp>BDP|1135053573242734578</stp>
        <tr r="G41" s="4"/>
        <tr r="G41" s="2"/>
      </tp>
      <tp t="s">
        <v>#N/A N/A</v>
        <stp/>
        <stp>BDP|3364014952990667714</stp>
        <tr r="F390" s="4"/>
        <tr r="F390" s="2"/>
      </tp>
      <tp t="s">
        <v>#N/A N/A</v>
        <stp/>
        <stp>BDP|7492971027518416574</stp>
        <tr r="P31" s="4"/>
        <tr r="P31" s="2"/>
      </tp>
      <tp t="s">
        <v>#N/A N/A</v>
        <stp/>
        <stp>BDP|6728881494626484085</stp>
        <tr r="M823" s="4"/>
        <tr r="M823" s="2"/>
      </tp>
      <tp t="s">
        <v>#N/A N/A</v>
        <stp/>
        <stp>BDP|3729786625082473598</stp>
        <tr r="K967" s="4"/>
        <tr r="K967" s="2"/>
      </tp>
      <tp t="s">
        <v>#N/A N/A</v>
        <stp/>
        <stp>BDP|6991571249753630567</stp>
        <tr r="D965" s="4"/>
        <tr r="D965" s="2"/>
      </tp>
      <tp t="s">
        <v>#N/A N/A</v>
        <stp/>
        <stp>BDP|5013464434875023654</stp>
        <tr r="D388" s="4"/>
        <tr r="D388" s="2"/>
      </tp>
      <tp t="s">
        <v>#N/A N/A</v>
        <stp/>
        <stp>BDP|3477373903650604119</stp>
        <tr r="D709" s="4"/>
        <tr r="D709" s="2"/>
      </tp>
      <tp t="s">
        <v>#N/A N/A</v>
        <stp/>
        <stp>BDP|4246350451804327724</stp>
        <tr r="G856" s="4"/>
        <tr r="G856" s="2"/>
      </tp>
      <tp t="s">
        <v>#N/A N/A</v>
        <stp/>
        <stp>BDP|5379308713467165167</stp>
        <tr r="C819" s="4"/>
        <tr r="C819" s="2"/>
      </tp>
      <tp t="s">
        <v>#N/A N/A</v>
        <stp/>
        <stp>BDP|3531428735140578507</stp>
        <tr r="C938" s="4"/>
        <tr r="C938" s="2"/>
      </tp>
      <tp t="s">
        <v>#N/A N/A</v>
        <stp/>
        <stp>BDP|9681612799451849610</stp>
        <tr r="C1132" s="4"/>
        <tr r="C1132" s="2"/>
      </tp>
      <tp t="s">
        <v>#N/A N/A</v>
        <stp/>
        <stp>BDP|2638890698866339435</stp>
        <tr r="G1097" s="4"/>
        <tr r="G1097" s="2"/>
      </tp>
      <tp t="s">
        <v>#N/A N/A</v>
        <stp/>
        <stp>BDP|4475380010920349787</stp>
        <tr r="D202" s="4"/>
        <tr r="D202" s="2"/>
      </tp>
      <tp t="s">
        <v>#N/A N/A</v>
        <stp/>
        <stp>BDP|5108740366541516419</stp>
        <tr r="N252" s="4"/>
        <tr r="N252" s="2"/>
      </tp>
      <tp t="s">
        <v>#N/A N/A</v>
        <stp/>
        <stp>BDP|7083782713930467089</stp>
        <tr r="I418" s="4"/>
        <tr r="I418" s="2"/>
      </tp>
      <tp t="s">
        <v>#N/A N/A</v>
        <stp/>
        <stp>BDP|3334436393238436708</stp>
        <tr r="L876" s="4"/>
        <tr r="L876" s="2"/>
      </tp>
      <tp t="s">
        <v>#N/A N/A</v>
        <stp/>
        <stp>BDP|7233439997438402352</stp>
        <tr r="L354" s="4"/>
        <tr r="L354" s="2"/>
      </tp>
      <tp t="s">
        <v>#N/A N/A</v>
        <stp/>
        <stp>BDP|3816395774372590471</stp>
        <tr r="I688" s="4"/>
        <tr r="I688" s="2"/>
      </tp>
      <tp t="s">
        <v>#N/A N/A</v>
        <stp/>
        <stp>BDP|2650315121655115708</stp>
        <tr r="O684" s="4"/>
        <tr r="O684" s="2"/>
      </tp>
      <tp t="s">
        <v>#N/A N/A</v>
        <stp/>
        <stp>BDP|9679107440774389920</stp>
        <tr r="G650" s="4"/>
        <tr r="G650" s="2"/>
      </tp>
      <tp t="s">
        <v>#N/A N/A</v>
        <stp/>
        <stp>BDP|3940899007328265226</stp>
        <tr r="H782" s="4"/>
        <tr r="H782" s="2"/>
      </tp>
      <tp t="s">
        <v>#N/A N/A</v>
        <stp/>
        <stp>BDP|6110496318044173661</stp>
        <tr r="F1129" s="4"/>
        <tr r="F1129" s="2"/>
      </tp>
      <tp t="s">
        <v>#N/A N/A</v>
        <stp/>
        <stp>BDP|8293952455992018752</stp>
        <tr r="H593" s="4"/>
        <tr r="H593" s="2"/>
      </tp>
      <tp t="s">
        <v>#N/A N/A</v>
        <stp/>
        <stp>BDP|1102754813415456344</stp>
        <tr r="E282" s="4"/>
        <tr r="E282" s="2"/>
      </tp>
      <tp t="s">
        <v>#N/A N/A</v>
        <stp/>
        <stp>BDP|3918285747744653077</stp>
        <tr r="P522" s="4"/>
        <tr r="P522" s="2"/>
      </tp>
      <tp t="s">
        <v>#N/A N/A</v>
        <stp/>
        <stp>BDP|3561502036632444606</stp>
        <tr r="O252" s="4"/>
        <tr r="O252" s="2"/>
      </tp>
      <tp t="s">
        <v>#N/A N/A</v>
        <stp/>
        <stp>BDP|4882678123121920023</stp>
        <tr r="D993" s="4"/>
        <tr r="D993" s="2"/>
      </tp>
      <tp t="s">
        <v>#N/A N/A</v>
        <stp/>
        <stp>BDP|5050483060686986068</stp>
        <tr r="L613" s="4"/>
        <tr r="L613" s="2"/>
      </tp>
      <tp t="s">
        <v>#N/A N/A</v>
        <stp/>
        <stp>BDP|5124976455138012047</stp>
        <tr r="C74" s="4"/>
        <tr r="C74" s="2"/>
      </tp>
      <tp t="s">
        <v>#N/A N/A</v>
        <stp/>
        <stp>BDP|2686044915846047403</stp>
        <tr r="C293" s="4"/>
        <tr r="C293" s="2"/>
      </tp>
      <tp t="s">
        <v>#N/A N/A</v>
        <stp/>
        <stp>BDP|2049830076644202800</stp>
        <tr r="L1021" s="4"/>
        <tr r="L1021" s="2"/>
      </tp>
      <tp t="s">
        <v>#N/A N/A</v>
        <stp/>
        <stp>BDP|4209142107295576132</stp>
        <tr r="H1004" s="4"/>
        <tr r="H1004" s="2"/>
      </tp>
      <tp t="s">
        <v>#N/A N/A</v>
        <stp/>
        <stp>BDP|7793212223132578478</stp>
        <tr r="H832" s="4"/>
        <tr r="H832" s="2"/>
      </tp>
      <tp t="s">
        <v>#N/A N/A</v>
        <stp/>
        <stp>BDP|7719560639083604395</stp>
        <tr r="K417" s="4"/>
        <tr r="K417" s="2"/>
      </tp>
      <tp t="s">
        <v>#N/A N/A</v>
        <stp/>
        <stp>BDP|5639625241366079025</stp>
        <tr r="H1122" s="4"/>
        <tr r="H1122" s="2"/>
      </tp>
      <tp t="s">
        <v>#N/A N/A</v>
        <stp/>
        <stp>BDP|1985537919352038648</stp>
        <tr r="O488" s="4"/>
        <tr r="O488" s="2"/>
      </tp>
      <tp t="s">
        <v>#N/A N/A</v>
        <stp/>
        <stp>BDP|6669686358106247232</stp>
        <tr r="Q444" s="4"/>
        <tr r="Q444" s="2"/>
      </tp>
      <tp t="s">
        <v>#N/A N/A</v>
        <stp/>
        <stp>BDP|5552408747592187647</stp>
        <tr r="M331" s="4"/>
        <tr r="M331" s="2"/>
      </tp>
      <tp t="s">
        <v>#N/A N/A</v>
        <stp/>
        <stp>BDP|2135344109823817338</stp>
        <tr r="D331" s="4"/>
        <tr r="D331" s="2"/>
      </tp>
      <tp t="s">
        <v>#N/A N/A</v>
        <stp/>
        <stp>BDP|7375486456927372099</stp>
        <tr r="I195" s="4"/>
        <tr r="I195" s="2"/>
      </tp>
      <tp t="s">
        <v>#N/A N/A</v>
        <stp/>
        <stp>BDP|1789795859935210723</stp>
        <tr r="M781" s="4"/>
        <tr r="M781" s="2"/>
      </tp>
      <tp t="s">
        <v>#N/A N/A</v>
        <stp/>
        <stp>BDP|9004051897377019655</stp>
        <tr r="O172" s="4"/>
        <tr r="O172" s="2"/>
      </tp>
      <tp t="s">
        <v>#N/A N/A</v>
        <stp/>
        <stp>BDP|4740731160985520168</stp>
        <tr r="K875" s="4"/>
        <tr r="K875" s="2"/>
      </tp>
      <tp t="s">
        <v>#N/A N/A</v>
        <stp/>
        <stp>BDP|4807497262745448202</stp>
        <tr r="N407" s="4"/>
        <tr r="N407" s="2"/>
      </tp>
      <tp t="s">
        <v>#N/A N/A</v>
        <stp/>
        <stp>BDP|5140940190337094317</stp>
        <tr r="I314" s="4"/>
        <tr r="I314" s="2"/>
      </tp>
      <tp t="s">
        <v>#N/A N/A</v>
        <stp/>
        <stp>BDP|5022529330831588332</stp>
        <tr r="L216" s="4"/>
        <tr r="L216" s="2"/>
      </tp>
      <tp t="s">
        <v>#N/A N/A</v>
        <stp/>
        <stp>BDP|1630034135945474601</stp>
        <tr r="L107" s="4"/>
        <tr r="L107" s="2"/>
      </tp>
      <tp t="s">
        <v>#N/A N/A</v>
        <stp/>
        <stp>BDP|1530205942695282310</stp>
        <tr r="M426" s="4"/>
        <tr r="M426" s="2"/>
      </tp>
      <tp t="s">
        <v>#N/A N/A</v>
        <stp/>
        <stp>BDP|8156748985462004441</stp>
        <tr r="C464" s="4"/>
        <tr r="C464" s="2"/>
      </tp>
      <tp t="s">
        <v>#N/A N/A</v>
        <stp/>
        <stp>BDP|8173761792987133004</stp>
        <tr r="P465" s="4"/>
        <tr r="P465" s="2"/>
      </tp>
      <tp t="s">
        <v>#N/A N/A</v>
        <stp/>
        <stp>BDP|7583212915306721323</stp>
        <tr r="F334" s="4"/>
        <tr r="F334" s="2"/>
      </tp>
      <tp t="s">
        <v>#N/A N/A</v>
        <stp/>
        <stp>BDP|3740491468536582673</stp>
        <tr r="I955" s="4"/>
        <tr r="I955" s="2"/>
      </tp>
      <tp t="s">
        <v>#N/A N/A</v>
        <stp/>
        <stp>BDP|7776740037887337531</stp>
        <tr r="P38" s="4"/>
        <tr r="P38" s="2"/>
      </tp>
      <tp t="s">
        <v>#N/A N/A</v>
        <stp/>
        <stp>BDP|3201548024464013161</stp>
        <tr r="E736" s="4"/>
        <tr r="E736" s="2"/>
      </tp>
      <tp t="s">
        <v>#N/A N/A</v>
        <stp/>
        <stp>BDP|9830977766933440495</stp>
        <tr r="F311" s="4"/>
        <tr r="F311" s="2"/>
      </tp>
      <tp t="s">
        <v>#N/A N/A</v>
        <stp/>
        <stp>BDP|3384195475367973325</stp>
        <tr r="H385" s="4"/>
        <tr r="H385" s="2"/>
      </tp>
      <tp t="s">
        <v>#N/A N/A</v>
        <stp/>
        <stp>BDP|5681239763038092827</stp>
        <tr r="D840" s="4"/>
        <tr r="D840" s="2"/>
      </tp>
      <tp t="s">
        <v>#N/A N/A</v>
        <stp/>
        <stp>BDP|2587714311014056116</stp>
        <tr r="O484" s="4"/>
        <tr r="O484" s="2"/>
      </tp>
      <tp t="s">
        <v>#N/A N/A</v>
        <stp/>
        <stp>BDP|7363101881776271948</stp>
        <tr r="K934" s="4"/>
        <tr r="K934" s="2"/>
      </tp>
      <tp t="s">
        <v>#N/A N/A</v>
        <stp/>
        <stp>BDP|4068624661273276658</stp>
        <tr r="J172" s="4"/>
        <tr r="J172" s="2"/>
      </tp>
      <tp t="s">
        <v>#N/A N/A</v>
        <stp/>
        <stp>BDP|6085651908269802814</stp>
        <tr r="F719" s="4"/>
        <tr r="F719" s="2"/>
      </tp>
      <tp t="s">
        <v>#N/A N/A</v>
        <stp/>
        <stp>BDP|9190184882947625698</stp>
        <tr r="I501" s="4"/>
        <tr r="I501" s="2"/>
      </tp>
      <tp t="s">
        <v>#N/A N/A</v>
        <stp/>
        <stp>BDP|3728661139680944750</stp>
        <tr r="D138" s="4"/>
        <tr r="D138" s="2"/>
      </tp>
      <tp t="s">
        <v>#N/A N/A</v>
        <stp/>
        <stp>BDP|5689885651538309189</stp>
        <tr r="G372" s="4"/>
        <tr r="G372" s="2"/>
      </tp>
      <tp t="s">
        <v>#N/A N/A</v>
        <stp/>
        <stp>BDP|5281451241934012020</stp>
        <tr r="M649" s="4"/>
        <tr r="M649" s="2"/>
      </tp>
      <tp t="s">
        <v>#N/A N/A</v>
        <stp/>
        <stp>BDP|9004027921678464236</stp>
        <tr r="O239" s="4"/>
        <tr r="O239" s="2"/>
      </tp>
      <tp t="s">
        <v>#N/A N/A</v>
        <stp/>
        <stp>BDP|5604731032499220917</stp>
        <tr r="J296" s="4"/>
        <tr r="J296" s="2"/>
      </tp>
      <tp t="s">
        <v>#N/A N/A</v>
        <stp/>
        <stp>BDP|3737257971745671214</stp>
        <tr r="Q309" s="4"/>
        <tr r="Q309" s="2"/>
      </tp>
      <tp t="s">
        <v>#N/A N/A</v>
        <stp/>
        <stp>BDP|1507154844336361332</stp>
        <tr r="Q1096" s="4"/>
        <tr r="Q1096" s="2"/>
      </tp>
      <tp t="s">
        <v>#N/A N/A</v>
        <stp/>
        <stp>BDP|3603136625751444007</stp>
        <tr r="F738" s="4"/>
        <tr r="F738" s="2"/>
      </tp>
      <tp t="s">
        <v>#N/A N/A</v>
        <stp/>
        <stp>BDP|9410677817416796979</stp>
        <tr r="O1047" s="4"/>
        <tr r="O1047" s="2"/>
      </tp>
      <tp t="s">
        <v>#N/A N/A</v>
        <stp/>
        <stp>BDP|4421594606469917966</stp>
        <tr r="N652" s="4"/>
        <tr r="N652" s="2"/>
      </tp>
      <tp t="s">
        <v>#N/A N/A</v>
        <stp/>
        <stp>BDP|4914955319275456856</stp>
        <tr r="K553" s="4"/>
        <tr r="K553" s="2"/>
      </tp>
      <tp t="s">
        <v>#N/A N/A</v>
        <stp/>
        <stp>BDP|7263151741890227308</stp>
        <tr r="L1005" s="4"/>
        <tr r="L1005" s="2"/>
      </tp>
      <tp t="s">
        <v>#N/A N/A</v>
        <stp/>
        <stp>BDP|7438730974722481438</stp>
        <tr r="J582" s="4"/>
        <tr r="J582" s="2"/>
      </tp>
      <tp t="s">
        <v>#N/A N/A</v>
        <stp/>
        <stp>BDP|6049352035583073443</stp>
        <tr r="D531" s="4"/>
        <tr r="D531" s="2"/>
      </tp>
      <tp t="s">
        <v>#N/A N/A</v>
        <stp/>
        <stp>BDP|8674592591600278583</stp>
        <tr r="Q456" s="4"/>
        <tr r="Q456" s="2"/>
      </tp>
      <tp t="s">
        <v>#N/A N/A</v>
        <stp/>
        <stp>BDP|4612061943466407733</stp>
        <tr r="K189" s="4"/>
        <tr r="K189" s="2"/>
      </tp>
      <tp t="s">
        <v>#N/A N/A</v>
        <stp/>
        <stp>BDP|8445705787305000374</stp>
        <tr r="P519" s="4"/>
        <tr r="P519" s="2"/>
      </tp>
      <tp t="s">
        <v>#N/A N/A</v>
        <stp/>
        <stp>BDP|7276671809159874906</stp>
        <tr r="N341" s="4"/>
        <tr r="N341" s="2"/>
      </tp>
      <tp t="s">
        <v>#N/A N/A</v>
        <stp/>
        <stp>BDP|3147843080554297620</stp>
        <tr r="O827" s="4"/>
        <tr r="O827" s="2"/>
      </tp>
      <tp t="s">
        <v>#N/A N/A</v>
        <stp/>
        <stp>BDP|6739210745909081869</stp>
        <tr r="C912" s="4"/>
        <tr r="C912" s="2"/>
      </tp>
      <tp t="s">
        <v>#N/A N/A</v>
        <stp/>
        <stp>BDP|5587224150776387519</stp>
        <tr r="D1035" s="4"/>
        <tr r="D1035" s="2"/>
      </tp>
      <tp t="s">
        <v>#N/A N/A</v>
        <stp/>
        <stp>BDP|5497774614356440467</stp>
        <tr r="P193" s="4"/>
        <tr r="P193" s="2"/>
      </tp>
      <tp t="s">
        <v>#N/A N/A</v>
        <stp/>
        <stp>BDP|5514468764666121031</stp>
        <tr r="N724" s="4"/>
        <tr r="N724" s="2"/>
      </tp>
      <tp t="s">
        <v>#N/A N/A</v>
        <stp/>
        <stp>BDP|5570507615327440718</stp>
        <tr r="J1097" s="4"/>
        <tr r="J1097" s="2"/>
      </tp>
      <tp t="s">
        <v>#N/A N/A</v>
        <stp/>
        <stp>BDP|5696730048205843200</stp>
        <tr r="O952" s="4"/>
        <tr r="O952" s="2"/>
      </tp>
      <tp t="s">
        <v>#N/A N/A</v>
        <stp/>
        <stp>BDP|4308446856071311578</stp>
        <tr r="G789" s="4"/>
        <tr r="G789" s="2"/>
      </tp>
      <tp t="s">
        <v>#N/A N/A</v>
        <stp/>
        <stp>BDP|2018000301081372279</stp>
        <tr r="J988" s="4"/>
        <tr r="J988" s="2"/>
      </tp>
      <tp t="s">
        <v>#N/A N/A</v>
        <stp/>
        <stp>BDP|4700486229992071137</stp>
        <tr r="P781" s="4"/>
        <tr r="P781" s="2"/>
      </tp>
      <tp t="s">
        <v>#N/A N/A</v>
        <stp/>
        <stp>BDP|6434703372810179721</stp>
        <tr r="M895" s="4"/>
        <tr r="M895" s="2"/>
      </tp>
      <tp t="s">
        <v>#N/A N/A</v>
        <stp/>
        <stp>BDP|3826625664983900120</stp>
        <tr r="H1099" s="4"/>
        <tr r="H1099" s="2"/>
      </tp>
      <tp t="s">
        <v>#N/A N/A</v>
        <stp/>
        <stp>BDP|6796463048645847249</stp>
        <tr r="K340" s="4"/>
        <tr r="K340" s="2"/>
      </tp>
      <tp t="s">
        <v>#N/A N/A</v>
        <stp/>
        <stp>BDP|6848353016391676482</stp>
        <tr r="C1017" s="4"/>
        <tr r="C1017" s="2"/>
      </tp>
      <tp t="s">
        <v>#N/A N/A</v>
        <stp/>
        <stp>BDP|7280841335274029968</stp>
        <tr r="N464" s="4"/>
        <tr r="N464" s="2"/>
      </tp>
      <tp t="s">
        <v>#N/A N/A</v>
        <stp/>
        <stp>BDP|7651471756160334716</stp>
        <tr r="O222" s="4"/>
        <tr r="O222" s="2"/>
      </tp>
      <tp t="s">
        <v>#N/A N/A</v>
        <stp/>
        <stp>BDP|3372121707404290718</stp>
        <tr r="K988" s="4"/>
        <tr r="K988" s="2"/>
      </tp>
      <tp t="s">
        <v>#N/A N/A</v>
        <stp/>
        <stp>BDP|5940755832299954925</stp>
        <tr r="F1003" s="4"/>
        <tr r="F1003" s="2"/>
      </tp>
      <tp t="s">
        <v>#N/A N/A</v>
        <stp/>
        <stp>BDP|7124778860996764146</stp>
        <tr r="K345" s="4"/>
        <tr r="K345" s="2"/>
      </tp>
      <tp t="s">
        <v>#N/A N/A</v>
        <stp/>
        <stp>BDP|3546361771714270257</stp>
        <tr r="O1104" s="4"/>
        <tr r="O1104" s="2"/>
      </tp>
      <tp t="s">
        <v>#N/A N/A</v>
        <stp/>
        <stp>BDP|6123227266362257121</stp>
        <tr r="J28" s="4"/>
        <tr r="J28" s="2"/>
      </tp>
      <tp t="s">
        <v>#N/A N/A</v>
        <stp/>
        <stp>BDP|2036450973516349607</stp>
        <tr r="I178" s="4"/>
        <tr r="I178" s="2"/>
      </tp>
      <tp t="s">
        <v>#N/A N/A</v>
        <stp/>
        <stp>BDP|3898302042867761280</stp>
        <tr r="K446" s="4"/>
        <tr r="K446" s="2"/>
      </tp>
      <tp t="s">
        <v>#N/A N/A</v>
        <stp/>
        <stp>BDP|2375866807278523324</stp>
        <tr r="O953" s="4"/>
        <tr r="O953" s="2"/>
      </tp>
      <tp t="s">
        <v>#N/A N/A</v>
        <stp/>
        <stp>BDP|4988484140195087041</stp>
        <tr r="F420" s="4"/>
        <tr r="F420" s="2"/>
      </tp>
      <tp t="s">
        <v>#N/A N/A</v>
        <stp/>
        <stp>BDP|4068066575736322451</stp>
        <tr r="Q144" s="4"/>
        <tr r="Q144" s="2"/>
      </tp>
      <tp t="s">
        <v>#N/A N/A</v>
        <stp/>
        <stp>BDP|1442818937842617911</stp>
        <tr r="H77" s="4"/>
        <tr r="H77" s="2"/>
      </tp>
      <tp t="s">
        <v>#N/A N/A</v>
        <stp/>
        <stp>BDP|5724752826292142301</stp>
        <tr r="C551" s="4"/>
        <tr r="C551" s="2"/>
      </tp>
      <tp t="s">
        <v>#N/A N/A</v>
        <stp/>
        <stp>BDP|3971339273621980757</stp>
        <tr r="F479" s="4"/>
        <tr r="F479" s="2"/>
      </tp>
      <tp t="s">
        <v>#N/A N/A</v>
        <stp/>
        <stp>BDP|7203790816664841405</stp>
        <tr r="G841" s="4"/>
        <tr r="G841" s="2"/>
      </tp>
      <tp t="s">
        <v>#N/A N/A</v>
        <stp/>
        <stp>BDP|6335387989124713803</stp>
        <tr r="M190" s="4"/>
        <tr r="M190" s="2"/>
      </tp>
      <tp t="s">
        <v>#N/A N/A</v>
        <stp/>
        <stp>BDP|8045808882948415132</stp>
        <tr r="O1109" s="4"/>
        <tr r="O1109" s="2"/>
      </tp>
      <tp t="s">
        <v>#N/A N/A</v>
        <stp/>
        <stp>BDP|4811701922001827174</stp>
        <tr r="Q648" s="4"/>
        <tr r="Q648" s="2"/>
      </tp>
      <tp t="s">
        <v>#N/A N/A</v>
        <stp/>
        <stp>BDP|4445642770431478513</stp>
        <tr r="H418" s="4"/>
        <tr r="H418" s="2"/>
      </tp>
      <tp t="s">
        <v>#N/A N/A</v>
        <stp/>
        <stp>BDP|1997714665552560027</stp>
        <tr r="P772" s="4"/>
        <tr r="P772" s="2"/>
      </tp>
      <tp t="s">
        <v>#N/A N/A</v>
        <stp/>
        <stp>BDP|1395187914686189549</stp>
        <tr r="P973" s="4"/>
        <tr r="P973" s="2"/>
      </tp>
      <tp t="s">
        <v>#N/A N/A</v>
        <stp/>
        <stp>BDP|1080013171771345590</stp>
        <tr r="F244" s="4"/>
        <tr r="F244" s="2"/>
      </tp>
      <tp t="s">
        <v>#N/A N/A</v>
        <stp/>
        <stp>BDP|8023950627344189592</stp>
        <tr r="E959" s="4"/>
        <tr r="E959" s="2"/>
      </tp>
      <tp t="s">
        <v>#N/A N/A</v>
        <stp/>
        <stp>BDP|3691607628645465004</stp>
        <tr r="K1001" s="4"/>
        <tr r="K1001" s="2"/>
      </tp>
      <tp t="s">
        <v>#N/A N/A</v>
        <stp/>
        <stp>BDP|2237741821062992741</stp>
        <tr r="Q916" s="4"/>
        <tr r="Q916" s="2"/>
      </tp>
      <tp t="s">
        <v>#N/A N/A</v>
        <stp/>
        <stp>BDP|7012391001965630347</stp>
        <tr r="G1031" s="4"/>
        <tr r="G1031" s="2"/>
      </tp>
      <tp t="s">
        <v>#N/A N/A</v>
        <stp/>
        <stp>BDP|3557883312139099153</stp>
        <tr r="J231" s="4"/>
        <tr r="J231" s="2"/>
      </tp>
      <tp t="s">
        <v>#N/A N/A</v>
        <stp/>
        <stp>BDP|4011494524663597326</stp>
        <tr r="I383" s="4"/>
        <tr r="I383" s="2"/>
      </tp>
      <tp t="s">
        <v>#N/A N/A</v>
        <stp/>
        <stp>BDP|7029179708500237471</stp>
        <tr r="C428" s="4"/>
        <tr r="C428" s="2"/>
      </tp>
      <tp t="s">
        <v>#N/A N/A</v>
        <stp/>
        <stp>BDP|4470081751843248055</stp>
        <tr r="C75" s="4"/>
        <tr r="C75" s="2"/>
      </tp>
      <tp t="s">
        <v>#N/A N/A</v>
        <stp/>
        <stp>BDP|2123900387313882247</stp>
        <tr r="F1133" s="4"/>
        <tr r="F1133" s="2"/>
      </tp>
      <tp t="s">
        <v>#N/A N/A</v>
        <stp/>
        <stp>BDP|9139865880382439997</stp>
        <tr r="O937" s="4"/>
        <tr r="O937" s="2"/>
      </tp>
      <tp t="s">
        <v>#N/A N/A</v>
        <stp/>
        <stp>BDP|3971306038638300986</stp>
        <tr r="O1001" s="4"/>
        <tr r="O1001" s="2"/>
      </tp>
      <tp t="s">
        <v>#N/A N/A</v>
        <stp/>
        <stp>BDP|1044383461582775444</stp>
        <tr r="G543" s="4"/>
        <tr r="G543" s="2"/>
      </tp>
      <tp t="s">
        <v>#N/A N/A</v>
        <stp/>
        <stp>BDP|8567903591152809865</stp>
        <tr r="P1077" s="4"/>
        <tr r="P1077" s="2"/>
      </tp>
      <tp t="s">
        <v>#N/A N/A</v>
        <stp/>
        <stp>BDP|5487368699368057516</stp>
        <tr r="C516" s="4"/>
        <tr r="C516" s="2"/>
      </tp>
      <tp t="s">
        <v>#N/A N/A</v>
        <stp/>
        <stp>BDP|1839622430325643365</stp>
        <tr r="I407" s="4"/>
        <tr r="I407" s="2"/>
      </tp>
      <tp t="s">
        <v>#N/A N/A</v>
        <stp/>
        <stp>BDP|7584890037926259837</stp>
        <tr r="I752" s="4"/>
        <tr r="I752" s="2"/>
      </tp>
      <tp t="s">
        <v>#N/A N/A</v>
        <stp/>
        <stp>BDP|9449264370859835708</stp>
        <tr r="I642" s="4"/>
        <tr r="I642" s="2"/>
      </tp>
      <tp t="s">
        <v>#N/A N/A</v>
        <stp/>
        <stp>BDP|5826683028311311211</stp>
        <tr r="H543" s="4"/>
        <tr r="H543" s="2"/>
      </tp>
      <tp t="s">
        <v>#N/A N/A</v>
        <stp/>
        <stp>BDP|4889385177384489694</stp>
        <tr r="L194" s="4"/>
        <tr r="L194" s="2"/>
      </tp>
      <tp t="s">
        <v>#N/A N/A</v>
        <stp/>
        <stp>BDP|9002408585953616495</stp>
        <tr r="P716" s="4"/>
        <tr r="P716" s="2"/>
      </tp>
      <tp t="s">
        <v>#N/A N/A</v>
        <stp/>
        <stp>BDP|6468220869388612831</stp>
        <tr r="H1073" s="4"/>
        <tr r="H1073" s="2"/>
      </tp>
      <tp t="s">
        <v>#N/A N/A</v>
        <stp/>
        <stp>BDP|1645261961880285791</stp>
        <tr r="L1029" s="4"/>
        <tr r="L1029" s="2"/>
      </tp>
      <tp t="s">
        <v>#N/A N/A</v>
        <stp/>
        <stp>BDP|3481850761229893625</stp>
        <tr r="F935" s="4"/>
        <tr r="F935" s="2"/>
      </tp>
      <tp t="s">
        <v>#N/A N/A</v>
        <stp/>
        <stp>BDP|1784724823930426681</stp>
        <tr r="E259" s="4"/>
        <tr r="E259" s="2"/>
      </tp>
      <tp t="s">
        <v>#N/A N/A</v>
        <stp/>
        <stp>BDP|3760313909386638433</stp>
        <tr r="D61" s="4"/>
        <tr r="D61" s="2"/>
      </tp>
      <tp t="s">
        <v>#N/A N/A</v>
        <stp/>
        <stp>BDP|9614703348799704133</stp>
        <tr r="D635" s="4"/>
        <tr r="D635" s="2"/>
      </tp>
      <tp t="s">
        <v>#N/A N/A</v>
        <stp/>
        <stp>BDP|7415192161613650119</stp>
        <tr r="G648" s="4"/>
        <tr r="G648" s="2"/>
      </tp>
      <tp t="s">
        <v>#N/A N/A</v>
        <stp/>
        <stp>BDP|7522774229870877080</stp>
        <tr r="H299" s="4"/>
        <tr r="H299" s="2"/>
      </tp>
      <tp t="s">
        <v>#N/A N/A</v>
        <stp/>
        <stp>BDP|1015355235560912329</stp>
        <tr r="G7" s="4"/>
        <tr r="G7" s="2"/>
      </tp>
      <tp t="s">
        <v>#N/A N/A</v>
        <stp/>
        <stp>BDP|4618973394605851368</stp>
        <tr r="J390" s="4"/>
        <tr r="J390" s="2"/>
      </tp>
      <tp t="s">
        <v>#N/A N/A</v>
        <stp/>
        <stp>BDP|2807552574161735358</stp>
        <tr r="G927" s="4"/>
        <tr r="G927" s="2"/>
      </tp>
      <tp t="s">
        <v>#N/A N/A</v>
        <stp/>
        <stp>BDP|5613219800487932257</stp>
        <tr r="J1078" s="4"/>
        <tr r="J1078" s="2"/>
      </tp>
      <tp t="s">
        <v>#N/A N/A</v>
        <stp/>
        <stp>BDP|7789297960019178843</stp>
        <tr r="N609" s="4"/>
        <tr r="N609" s="2"/>
      </tp>
      <tp t="s">
        <v>#N/A N/A</v>
        <stp/>
        <stp>BDP|3745881994936955692</stp>
        <tr r="O1014" s="4"/>
        <tr r="O1014" s="2"/>
      </tp>
      <tp t="s">
        <v>#N/A N/A</v>
        <stp/>
        <stp>BDP|2419839393912990363</stp>
        <tr r="D665" s="4"/>
        <tr r="D665" s="2"/>
      </tp>
      <tp t="s">
        <v>#N/A N/A</v>
        <stp/>
        <stp>BDP|1120928680151813300</stp>
        <tr r="E840" s="4"/>
        <tr r="E840" s="2"/>
      </tp>
      <tp t="s">
        <v>#N/A N/A</v>
        <stp/>
        <stp>BDP|7584293453040265267</stp>
        <tr r="K320" s="4"/>
        <tr r="K320" s="2"/>
      </tp>
      <tp t="s">
        <v>#N/A N/A</v>
        <stp/>
        <stp>BDP|5538686913031083150</stp>
        <tr r="C712" s="4"/>
        <tr r="C712" s="2"/>
      </tp>
      <tp t="s">
        <v>#N/A N/A</v>
        <stp/>
        <stp>BDP|2310103339875517746</stp>
        <tr r="M239" s="4"/>
        <tr r="M239" s="2"/>
      </tp>
      <tp t="s">
        <v>#N/A N/A</v>
        <stp/>
        <stp>BDP|1292747536674826335</stp>
        <tr r="I522" s="4"/>
        <tr r="I522" s="2"/>
      </tp>
      <tp t="s">
        <v>#N/A N/A</v>
        <stp/>
        <stp>BDP|2031988905100545931</stp>
        <tr r="L114" s="4"/>
        <tr r="L114" s="2"/>
      </tp>
      <tp t="s">
        <v>#N/A N/A</v>
        <stp/>
        <stp>BDP|1833357814607398615</stp>
        <tr r="P207" s="4"/>
        <tr r="P207" s="2"/>
      </tp>
      <tp t="s">
        <v>#N/A N/A</v>
        <stp/>
        <stp>BDP|9492544639328735553</stp>
        <tr r="Q908" s="4"/>
        <tr r="Q908" s="2"/>
      </tp>
      <tp t="s">
        <v>#N/A N/A</v>
        <stp/>
        <stp>BDP|6682471856880464586</stp>
        <tr r="G479" s="4"/>
        <tr r="G479" s="2"/>
      </tp>
      <tp t="s">
        <v>#N/A N/A</v>
        <stp/>
        <stp>BDP|6453999013748494413</stp>
        <tr r="N317" s="4"/>
        <tr r="N317" s="2"/>
      </tp>
      <tp t="s">
        <v>#N/A N/A</v>
        <stp/>
        <stp>BDP|1708967650409232681</stp>
        <tr r="D722" s="4"/>
        <tr r="D722" s="2"/>
      </tp>
      <tp t="s">
        <v>#N/A N/A</v>
        <stp/>
        <stp>BDP|6234797876516313251</stp>
        <tr r="Q882" s="4"/>
        <tr r="Q882" s="2"/>
      </tp>
      <tp t="s">
        <v>#N/A N/A</v>
        <stp/>
        <stp>BDP|4984656013794004548</stp>
        <tr r="J101" s="4"/>
        <tr r="J101" s="2"/>
      </tp>
      <tp t="s">
        <v>#N/A N/A</v>
        <stp/>
        <stp>BDP|3234414658219648960</stp>
        <tr r="J816" s="4"/>
        <tr r="J816" s="2"/>
      </tp>
      <tp t="s">
        <v>#N/A N/A</v>
        <stp/>
        <stp>BDP|2742437257372171397</stp>
        <tr r="K825" s="4"/>
        <tr r="K825" s="2"/>
      </tp>
      <tp t="s">
        <v>#N/A N/A</v>
        <stp/>
        <stp>BDP|5561120588706234862</stp>
        <tr r="N1082" s="4"/>
        <tr r="N1082" s="2"/>
      </tp>
      <tp t="s">
        <v>#N/A N/A</v>
        <stp/>
        <stp>BDP|1543822603543971867</stp>
        <tr r="K675" s="4"/>
        <tr r="K675" s="2"/>
      </tp>
      <tp t="s">
        <v>#N/A N/A</v>
        <stp/>
        <stp>BDP|6894111198938825420</stp>
        <tr r="C771" s="4"/>
        <tr r="C771" s="2"/>
      </tp>
      <tp t="s">
        <v>#N/A N/A</v>
        <stp/>
        <stp>BDP|2410400576027038491</stp>
        <tr r="E73" s="4"/>
        <tr r="E73" s="2"/>
      </tp>
      <tp t="s">
        <v>#N/A N/A</v>
        <stp/>
        <stp>BDP|6079160105150015584</stp>
        <tr r="M183" s="4"/>
        <tr r="M183" s="2"/>
      </tp>
      <tp t="s">
        <v>#N/A N/A</v>
        <stp/>
        <stp>BDP|5236085186496114960</stp>
        <tr r="G492" s="4"/>
        <tr r="G492" s="2"/>
      </tp>
      <tp t="s">
        <v>#N/A N/A</v>
        <stp/>
        <stp>BDP|6522428773986901161</stp>
        <tr r="C540" s="4"/>
        <tr r="C540" s="2"/>
      </tp>
      <tp t="s">
        <v>#N/A N/A</v>
        <stp/>
        <stp>BDP|2677113822075975671</stp>
        <tr r="O168" s="4"/>
        <tr r="O168" s="2"/>
      </tp>
      <tp t="s">
        <v>#N/A N/A</v>
        <stp/>
        <stp>BDP|5989757818996698798</stp>
        <tr r="M916" s="4"/>
        <tr r="M916" s="2"/>
      </tp>
      <tp t="s">
        <v>#N/A N/A</v>
        <stp/>
        <stp>BDP|2978596554083666390</stp>
        <tr r="L340" s="4"/>
        <tr r="L340" s="2"/>
      </tp>
      <tp t="s">
        <v>#N/A N/A</v>
        <stp/>
        <stp>BDP|1028827408409526245</stp>
        <tr r="F209" s="4"/>
        <tr r="F209" s="2"/>
      </tp>
      <tp t="s">
        <v>#N/A N/A</v>
        <stp/>
        <stp>BDP|5932451402555789629</stp>
        <tr r="M460" s="4"/>
        <tr r="M460" s="2"/>
      </tp>
      <tp t="s">
        <v>#N/A N/A</v>
        <stp/>
        <stp>BDP|7168129521160854622</stp>
        <tr r="I951" s="4"/>
        <tr r="I951" s="2"/>
      </tp>
      <tp t="s">
        <v>#N/A N/A</v>
        <stp/>
        <stp>BDP|6174221528836523264</stp>
        <tr r="D616" s="4"/>
        <tr r="D616" s="2"/>
      </tp>
      <tp t="s">
        <v>#N/A N/A</v>
        <stp/>
        <stp>BDP|1115006438345096515</stp>
        <tr r="O528" s="4"/>
        <tr r="O528" s="2"/>
      </tp>
      <tp t="s">
        <v>#N/A N/A</v>
        <stp/>
        <stp>BDP|9436835717784082681</stp>
        <tr r="E730" s="4"/>
        <tr r="E730" s="2"/>
      </tp>
      <tp t="s">
        <v>#N/A N/A</v>
        <stp/>
        <stp>BDP|9510853991998045294</stp>
        <tr r="K947" s="4"/>
        <tr r="K947" s="2"/>
      </tp>
      <tp t="s">
        <v>#N/A N/A</v>
        <stp/>
        <stp>BDP|3439672559834750657</stp>
        <tr r="M304" s="4"/>
        <tr r="M304" s="2"/>
      </tp>
      <tp t="s">
        <v>#N/A N/A</v>
        <stp/>
        <stp>BDP|4424388911101308561</stp>
        <tr r="G284" s="4"/>
        <tr r="G284" s="2"/>
      </tp>
      <tp t="s">
        <v>#N/A N/A</v>
        <stp/>
        <stp>BDP|3110888132439673350</stp>
        <tr r="Q729" s="4"/>
        <tr r="Q729" s="2"/>
      </tp>
      <tp t="s">
        <v>#N/A N/A</v>
        <stp/>
        <stp>BDP|8384911058126128030</stp>
        <tr r="J209" s="4"/>
        <tr r="J209" s="2"/>
      </tp>
      <tp t="s">
        <v>#N/A N/A</v>
        <stp/>
        <stp>BDP|6026369727622057795</stp>
        <tr r="K328" s="4"/>
        <tr r="K328" s="2"/>
      </tp>
      <tp t="s">
        <v>#N/A N/A</v>
        <stp/>
        <stp>BDP|9021077714873898939</stp>
        <tr r="L159" s="4"/>
        <tr r="L159" s="2"/>
      </tp>
      <tp t="s">
        <v>#N/A N/A</v>
        <stp/>
        <stp>BDP|4862160149611896275</stp>
        <tr r="J171" s="4"/>
        <tr r="J171" s="2"/>
      </tp>
      <tp t="s">
        <v>#N/A N/A</v>
        <stp/>
        <stp>BDP|3742051971192214499</stp>
        <tr r="K605" s="4"/>
        <tr r="K605" s="2"/>
      </tp>
      <tp t="s">
        <v>#N/A N/A</v>
        <stp/>
        <stp>BDP|2262324789963643873</stp>
        <tr r="G375" s="4"/>
        <tr r="G375" s="2"/>
      </tp>
      <tp t="s">
        <v>#N/A N/A</v>
        <stp/>
        <stp>BDP|8804295308111886990</stp>
        <tr r="H1100" s="4"/>
        <tr r="H1100" s="2"/>
      </tp>
      <tp t="s">
        <v>#N/A N/A</v>
        <stp/>
        <stp>BDP|7249682617487396564</stp>
        <tr r="N592" s="4"/>
        <tr r="N592" s="2"/>
      </tp>
      <tp t="s">
        <v>#N/A N/A</v>
        <stp/>
        <stp>BDP|9188385016840181963</stp>
        <tr r="K499" s="4"/>
        <tr r="K499" s="2"/>
      </tp>
      <tp t="s">
        <v>#N/A N/A</v>
        <stp/>
        <stp>BDP|1018649430147403187</stp>
        <tr r="P34" s="4"/>
        <tr r="P34" s="2"/>
      </tp>
      <tp t="s">
        <v>#N/A N/A</v>
        <stp/>
        <stp>BDP|3889087438951918396</stp>
        <tr r="C692" s="4"/>
        <tr r="C692" s="2"/>
      </tp>
      <tp t="s">
        <v>#N/A N/A</v>
        <stp/>
        <stp>BDP|8172677781520739487</stp>
        <tr r="H684" s="4"/>
        <tr r="H684" s="2"/>
      </tp>
      <tp t="s">
        <v>#N/A N/A</v>
        <stp/>
        <stp>BDP|1990493633355987121</stp>
        <tr r="K602" s="4"/>
        <tr r="K602" s="2"/>
      </tp>
      <tp t="s">
        <v>#N/A N/A</v>
        <stp/>
        <stp>BDP|6802645381709451317</stp>
        <tr r="Q428" s="4"/>
        <tr r="Q428" s="2"/>
      </tp>
      <tp t="s">
        <v>#N/A N/A</v>
        <stp/>
        <stp>BDP|3306884090494511461</stp>
        <tr r="Q1152" s="4"/>
        <tr r="Q1152" s="2"/>
      </tp>
      <tp t="s">
        <v>#N/A N/A</v>
        <stp/>
        <stp>BDP|7127679609736676518</stp>
        <tr r="Q211" s="4"/>
        <tr r="Q211" s="2"/>
      </tp>
      <tp t="s">
        <v>#N/A N/A</v>
        <stp/>
        <stp>BDP|7892989056649969073</stp>
        <tr r="G699" s="4"/>
        <tr r="G699" s="2"/>
      </tp>
      <tp t="s">
        <v>#N/A N/A</v>
        <stp/>
        <stp>BDP|4808402367474004075</stp>
        <tr r="J456" s="4"/>
        <tr r="J456" s="2"/>
      </tp>
      <tp t="s">
        <v>#N/A N/A</v>
        <stp/>
        <stp>BDP|4853039974780508128</stp>
        <tr r="H633" s="4"/>
        <tr r="H633" s="2"/>
      </tp>
      <tp t="s">
        <v>#N/A N/A</v>
        <stp/>
        <stp>BDP|9718241699409329914</stp>
        <tr r="C221" s="4"/>
        <tr r="C221" s="2"/>
      </tp>
      <tp t="s">
        <v>#N/A N/A</v>
        <stp/>
        <stp>BDP|7198671760960675584</stp>
        <tr r="G122" s="4"/>
        <tr r="G122" s="2"/>
      </tp>
      <tp t="s">
        <v>#N/A N/A</v>
        <stp/>
        <stp>BDP|1755760747420918072</stp>
        <tr r="J511" s="4"/>
        <tr r="J511" s="2"/>
      </tp>
      <tp t="s">
        <v>#N/A N/A</v>
        <stp/>
        <stp>BDP|6215275169515625526</stp>
        <tr r="O311" s="4"/>
        <tr r="O311" s="2"/>
      </tp>
      <tp t="s">
        <v>#N/A N/A</v>
        <stp/>
        <stp>BDP|4220092865746001662</stp>
        <tr r="M968" s="4"/>
        <tr r="M968" s="2"/>
      </tp>
      <tp t="s">
        <v>#N/A N/A</v>
        <stp/>
        <stp>BDP|6049181854192217260</stp>
        <tr r="E274" s="4"/>
        <tr r="E274" s="2"/>
      </tp>
      <tp t="s">
        <v>#N/A N/A</v>
        <stp/>
        <stp>BDP|1885625421512794545</stp>
        <tr r="J380" s="4"/>
        <tr r="J380" s="2"/>
      </tp>
      <tp t="s">
        <v>#N/A N/A</v>
        <stp/>
        <stp>BDP|5335837152063225982</stp>
        <tr r="O145" s="4"/>
        <tr r="O145" s="2"/>
      </tp>
      <tp t="s">
        <v>#N/A N/A</v>
        <stp/>
        <stp>BDP|5127678959111790506</stp>
        <tr r="F378" s="4"/>
        <tr r="F378" s="2"/>
      </tp>
      <tp t="s">
        <v>#N/A N/A</v>
        <stp/>
        <stp>BDP|2914347062342069774</stp>
        <tr r="H892" s="4"/>
        <tr r="H892" s="2"/>
      </tp>
      <tp t="s">
        <v>#N/A N/A</v>
        <stp/>
        <stp>BDP|6376026158494210532</stp>
        <tr r="N417" s="4"/>
        <tr r="N417" s="2"/>
      </tp>
      <tp t="s">
        <v>#N/A N/A</v>
        <stp/>
        <stp>BDP|2496925669906408933</stp>
        <tr r="E344" s="4"/>
        <tr r="E344" s="2"/>
      </tp>
      <tp t="s">
        <v>#N/A N/A</v>
        <stp/>
        <stp>BDP|5229831609538469759</stp>
        <tr r="Q417" s="4"/>
        <tr r="Q417" s="2"/>
      </tp>
      <tp t="s">
        <v>#N/A N/A</v>
        <stp/>
        <stp>BDP|1710220314263182392</stp>
        <tr r="L318" s="4"/>
        <tr r="L318" s="2"/>
      </tp>
      <tp t="s">
        <v>#N/A N/A</v>
        <stp/>
        <stp>BDP|4749459046936489095</stp>
        <tr r="P172" s="4"/>
        <tr r="P172" s="2"/>
      </tp>
      <tp t="s">
        <v>#N/A N/A</v>
        <stp/>
        <stp>BDP|3729732213913603480</stp>
        <tr r="M209" s="4"/>
        <tr r="M209" s="2"/>
      </tp>
      <tp t="s">
        <v>#N/A N/A</v>
        <stp/>
        <stp>BDP|9208267548744598901</stp>
        <tr r="C265" s="4"/>
        <tr r="C265" s="2"/>
      </tp>
      <tp t="s">
        <v>#N/A N/A</v>
        <stp/>
        <stp>BDP|6493530889669758001</stp>
        <tr r="D710" s="4"/>
        <tr r="D710" s="2"/>
      </tp>
      <tp t="s">
        <v>#N/A N/A</v>
        <stp/>
        <stp>BDP|7991750894852283932</stp>
        <tr r="G561" s="4"/>
        <tr r="G561" s="2"/>
      </tp>
      <tp t="s">
        <v>#N/A N/A</v>
        <stp/>
        <stp>BDP|4664666458993343626</stp>
        <tr r="E1025" s="4"/>
        <tr r="E1025" s="2"/>
      </tp>
      <tp t="s">
        <v>#N/A N/A</v>
        <stp/>
        <stp>BDP|3219017024882748190</stp>
        <tr r="Q1076" s="4"/>
        <tr r="Q1076" s="2"/>
      </tp>
      <tp t="s">
        <v>#N/A N/A</v>
        <stp/>
        <stp>BDP|3911222786858145352</stp>
        <tr r="M43" s="4"/>
        <tr r="M43" s="2"/>
      </tp>
      <tp t="s">
        <v>#N/A N/A</v>
        <stp/>
        <stp>BDP|5854128093667614867</stp>
        <tr r="C987" s="4"/>
        <tr r="C987" s="2"/>
      </tp>
      <tp t="s">
        <v>#N/A N/A</v>
        <stp/>
        <stp>BDP|4997132533614361036</stp>
        <tr r="D849" s="4"/>
        <tr r="D849" s="2"/>
      </tp>
      <tp t="s">
        <v>#N/A N/A</v>
        <stp/>
        <stp>BDP|9900811540042094514</stp>
        <tr r="K777" s="4"/>
        <tr r="K777" s="2"/>
      </tp>
      <tp t="s">
        <v>#N/A N/A</v>
        <stp/>
        <stp>BDP|2033255763443850778</stp>
        <tr r="D186" s="4"/>
        <tr r="D186" s="2"/>
      </tp>
      <tp t="s">
        <v>#N/A N/A</v>
        <stp/>
        <stp>BDP|2828907439213111999</stp>
        <tr r="P372" s="4"/>
        <tr r="P372" s="2"/>
      </tp>
      <tp t="s">
        <v>#N/A N/A</v>
        <stp/>
        <stp>BDP|6329852988382595625</stp>
        <tr r="F448" s="4"/>
        <tr r="F448" s="2"/>
      </tp>
      <tp t="s">
        <v>#N/A N/A</v>
        <stp/>
        <stp>BDP|7691229767870222184</stp>
        <tr r="P1115" s="4"/>
        <tr r="P1115" s="2"/>
      </tp>
      <tp t="s">
        <v>#N/A N/A</v>
        <stp/>
        <stp>BDP|1285101550693351484</stp>
        <tr r="H622" s="4"/>
        <tr r="H622" s="2"/>
      </tp>
      <tp t="s">
        <v>#N/A N/A</v>
        <stp/>
        <stp>BDP|1482390817918662959</stp>
        <tr r="H1055" s="4"/>
        <tr r="H1055" s="2"/>
      </tp>
      <tp t="s">
        <v>#N/A N/A</v>
        <stp/>
        <stp>BDP|7251999206164690825</stp>
        <tr r="N1022" s="4"/>
        <tr r="N1022" s="2"/>
      </tp>
      <tp t="s">
        <v>#N/A N/A</v>
        <stp/>
        <stp>BDP|6100549644176810308</stp>
        <tr r="C558" s="4"/>
        <tr r="C558" s="2"/>
      </tp>
      <tp t="s">
        <v>#N/A N/A</v>
        <stp/>
        <stp>BDP|2681678969698953882</stp>
        <tr r="D482" s="4"/>
        <tr r="D482" s="2"/>
      </tp>
      <tp t="s">
        <v>#N/A N/A</v>
        <stp/>
        <stp>BDP|5812812994997320179</stp>
        <tr r="P23" s="4"/>
        <tr r="P23" s="2"/>
      </tp>
      <tp t="s">
        <v>#N/A N/A</v>
        <stp/>
        <stp>BDP|3838501141964482442</stp>
        <tr r="K462" s="4"/>
        <tr r="K462" s="2"/>
      </tp>
      <tp t="s">
        <v>#N/A N/A</v>
        <stp/>
        <stp>BDP|3608599046176094600</stp>
        <tr r="E825" s="4"/>
        <tr r="E825" s="2"/>
      </tp>
      <tp t="s">
        <v>#N/A N/A</v>
        <stp/>
        <stp>BDP|5838151069542979240</stp>
        <tr r="Q67" s="4"/>
        <tr r="Q67" s="2"/>
      </tp>
      <tp t="s">
        <v>#N/A N/A</v>
        <stp/>
        <stp>BDP|7451339516493998411</stp>
        <tr r="D439" s="4"/>
        <tr r="D439" s="2"/>
      </tp>
      <tp t="s">
        <v>#N/A N/A</v>
        <stp/>
        <stp>BDP|8077486862689575160</stp>
        <tr r="E190" s="4"/>
        <tr r="E190" s="2"/>
      </tp>
      <tp t="s">
        <v>#N/A N/A</v>
        <stp/>
        <stp>BDP|3132993784496535607</stp>
        <tr r="P296" s="4"/>
        <tr r="P296" s="2"/>
      </tp>
      <tp t="s">
        <v>#N/A N/A</v>
        <stp/>
        <stp>BDP|5948629467973712425</stp>
        <tr r="I1052" s="4"/>
        <tr r="I1052" s="2"/>
      </tp>
      <tp t="s">
        <v>#N/A N/A</v>
        <stp/>
        <stp>BDP|6120678334385392480</stp>
        <tr r="G430" s="4"/>
        <tr r="G430" s="2"/>
      </tp>
      <tp t="s">
        <v>#N/A N/A</v>
        <stp/>
        <stp>BDP|6157187047898287952</stp>
        <tr r="D166" s="4"/>
        <tr r="D166" s="2"/>
      </tp>
      <tp t="s">
        <v>#N/A N/A</v>
        <stp/>
        <stp>BDP|7928547324074666663</stp>
        <tr r="G589" s="4"/>
        <tr r="G589" s="2"/>
      </tp>
      <tp t="s">
        <v>#N/A N/A</v>
        <stp/>
        <stp>BDP|6886454038344990755</stp>
        <tr r="J594" s="4"/>
        <tr r="J594" s="2"/>
      </tp>
      <tp t="s">
        <v>#N/A N/A</v>
        <stp/>
        <stp>BDP|7250440023344934757</stp>
        <tr r="L693" s="4"/>
        <tr r="L693" s="2"/>
      </tp>
      <tp t="s">
        <v>#N/A N/A</v>
        <stp/>
        <stp>BDP|2027449280815459994</stp>
        <tr r="F1022" s="4"/>
        <tr r="F1022" s="2"/>
      </tp>
      <tp t="s">
        <v>#N/A N/A</v>
        <stp/>
        <stp>BDP|8299462797525838228</stp>
        <tr r="C9" s="4"/>
        <tr r="C9" s="2"/>
      </tp>
      <tp t="s">
        <v>#N/A N/A</v>
        <stp/>
        <stp>BDP|9823789104575922948</stp>
        <tr r="G1014" s="4"/>
        <tr r="G1014" s="2"/>
      </tp>
      <tp t="s">
        <v>#N/A N/A</v>
        <stp/>
        <stp>BDP|4860033087669717726</stp>
        <tr r="E577" s="4"/>
        <tr r="E577" s="2"/>
      </tp>
      <tp t="s">
        <v>#N/A N/A</v>
        <stp/>
        <stp>BDP|8709967723414947523</stp>
        <tr r="D13" s="4"/>
        <tr r="D13" s="2"/>
      </tp>
      <tp t="s">
        <v>#N/A N/A</v>
        <stp/>
        <stp>BDP|1182072241795600289</stp>
        <tr r="C701" s="4"/>
        <tr r="C701" s="2"/>
      </tp>
      <tp t="s">
        <v>#N/A N/A</v>
        <stp/>
        <stp>BDP|6010445119053250266</stp>
        <tr r="E1112" s="4"/>
        <tr r="E1112" s="2"/>
      </tp>
      <tp t="s">
        <v>#N/A N/A</v>
        <stp/>
        <stp>BDP|4754470148777043111</stp>
        <tr r="L442" s="4"/>
        <tr r="L442" s="2"/>
      </tp>
      <tp t="s">
        <v>#N/A N/A</v>
        <stp/>
        <stp>BDP|2869530648974311599</stp>
        <tr r="L928" s="4"/>
        <tr r="L928" s="2"/>
      </tp>
      <tp t="s">
        <v>#N/A N/A</v>
        <stp/>
        <stp>BDP|3659443633892836476</stp>
        <tr r="I1123" s="4"/>
        <tr r="I1123" s="2"/>
      </tp>
      <tp t="s">
        <v>#N/A N/A</v>
        <stp/>
        <stp>BDP|1810508774520320114</stp>
        <tr r="H661" s="4"/>
        <tr r="H661" s="2"/>
      </tp>
      <tp t="s">
        <v>#N/A N/A</v>
        <stp/>
        <stp>BDP|2611687076854555531</stp>
        <tr r="K892" s="4"/>
        <tr r="K892" s="2"/>
      </tp>
      <tp t="s">
        <v>#N/A N/A</v>
        <stp/>
        <stp>BDP|3967672739152099696</stp>
        <tr r="Q1022" s="4"/>
        <tr r="Q1022" s="2"/>
      </tp>
      <tp t="s">
        <v>#N/A N/A</v>
        <stp/>
        <stp>BDP|4584305936187509186</stp>
        <tr r="P885" s="4"/>
        <tr r="P885" s="2"/>
      </tp>
      <tp t="s">
        <v>#N/A N/A</v>
        <stp/>
        <stp>BDP|5903309224967092134</stp>
        <tr r="K227" s="4"/>
        <tr r="K227" s="2"/>
      </tp>
      <tp t="s">
        <v>#N/A N/A</v>
        <stp/>
        <stp>BDP|3998861261327776870</stp>
        <tr r="G779" s="4"/>
        <tr r="G779" s="2"/>
      </tp>
      <tp t="s">
        <v>#N/A N/A</v>
        <stp/>
        <stp>BDP|9487832053753955536</stp>
        <tr r="P597" s="4"/>
        <tr r="P597" s="2"/>
      </tp>
      <tp t="s">
        <v>#N/A N/A</v>
        <stp/>
        <stp>BDP|5163106667953001387</stp>
        <tr r="M359" s="4"/>
        <tr r="M359" s="2"/>
      </tp>
      <tp t="s">
        <v>#N/A N/A</v>
        <stp/>
        <stp>BDP|1045479645247993457</stp>
        <tr r="K122" s="4"/>
        <tr r="K122" s="2"/>
      </tp>
      <tp t="s">
        <v>#N/A N/A</v>
        <stp/>
        <stp>BDP|5912058461857747644</stp>
        <tr r="C445" s="4"/>
        <tr r="C445" s="2"/>
      </tp>
      <tp t="s">
        <v>#N/A N/A</v>
        <stp/>
        <stp>BDP|1332682552663233355</stp>
        <tr r="F541" s="4"/>
        <tr r="F541" s="2"/>
      </tp>
      <tp t="s">
        <v>#N/A N/A</v>
        <stp/>
        <stp>BDP|6160512260622925570</stp>
        <tr r="M436" s="4"/>
        <tr r="M436" s="2"/>
      </tp>
      <tp t="s">
        <v>#N/A N/A</v>
        <stp/>
        <stp>BDP|7293079617723851742</stp>
        <tr r="P102" s="4"/>
        <tr r="P102" s="2"/>
      </tp>
      <tp t="s">
        <v>#N/A N/A</v>
        <stp/>
        <stp>BDP|3863068696690485820</stp>
        <tr r="J235" s="4"/>
        <tr r="J235" s="2"/>
      </tp>
      <tp t="s">
        <v>#N/A N/A</v>
        <stp/>
        <stp>BDP|3134881828749822274</stp>
        <tr r="F419" s="4"/>
        <tr r="F419" s="2"/>
      </tp>
      <tp t="s">
        <v>#N/A N/A</v>
        <stp/>
        <stp>BDP|3747488533964210206</stp>
        <tr r="D890" s="4"/>
        <tr r="D890" s="2"/>
      </tp>
      <tp t="s">
        <v>#N/A N/A</v>
        <stp/>
        <stp>BDP|7867464295601271971</stp>
        <tr r="O379" s="4"/>
        <tr r="O379" s="2"/>
      </tp>
      <tp t="s">
        <v>#N/A N/A</v>
        <stp/>
        <stp>BDP|2928296168641245544</stp>
        <tr r="H896" s="4"/>
        <tr r="H896" s="2"/>
      </tp>
      <tp t="s">
        <v>#N/A N/A</v>
        <stp/>
        <stp>BDP|5181181073880520111</stp>
        <tr r="O277" s="4"/>
        <tr r="O277" s="2"/>
      </tp>
      <tp t="s">
        <v>#N/A N/A</v>
        <stp/>
        <stp>BDP|6632943159830087855</stp>
        <tr r="N835" s="4"/>
        <tr r="N835" s="2"/>
      </tp>
      <tp t="s">
        <v>#N/A N/A</v>
        <stp/>
        <stp>BDP|4945570552035750354</stp>
        <tr r="L947" s="4"/>
        <tr r="L947" s="2"/>
      </tp>
      <tp t="s">
        <v>#N/A N/A</v>
        <stp/>
        <stp>BDP|4804482250363924477</stp>
        <tr r="O330" s="4"/>
        <tr r="O330" s="2"/>
      </tp>
      <tp t="s">
        <v>#N/A N/A</v>
        <stp/>
        <stp>BDP|1546737639625589249</stp>
        <tr r="D940" s="4"/>
        <tr r="D940" s="2"/>
      </tp>
      <tp t="s">
        <v>#N/A N/A</v>
        <stp/>
        <stp>BDP|3832403759178939866</stp>
        <tr r="M229" s="4"/>
        <tr r="M229" s="2"/>
      </tp>
      <tp t="s">
        <v>#N/A N/A</v>
        <stp/>
        <stp>BDP|5249147309264829294</stp>
        <tr r="H587" s="4"/>
        <tr r="H587" s="2"/>
      </tp>
      <tp t="s">
        <v>#N/A N/A</v>
        <stp/>
        <stp>BDP|6443072555083889209</stp>
        <tr r="P703" s="4"/>
        <tr r="P703" s="2"/>
      </tp>
      <tp t="s">
        <v>#N/A N/A</v>
        <stp/>
        <stp>BDP|9890151683151770379</stp>
        <tr r="F619" s="4"/>
        <tr r="F619" s="2"/>
      </tp>
      <tp t="s">
        <v>#N/A N/A</v>
        <stp/>
        <stp>BDP|4297132778465782501</stp>
        <tr r="E588" s="4"/>
        <tr r="E588" s="2"/>
      </tp>
      <tp t="s">
        <v>#N/A N/A</v>
        <stp/>
        <stp>BDP|2932669957350289347</stp>
        <tr r="C837" s="4"/>
        <tr r="C837" s="2"/>
      </tp>
      <tp t="s">
        <v>#N/A N/A</v>
        <stp/>
        <stp>BDP|5207290165554342728</stp>
        <tr r="E1063" s="4"/>
        <tr r="E1063" s="2"/>
      </tp>
      <tp t="s">
        <v>#N/A N/A</v>
        <stp/>
        <stp>BDP|2775723397928966643</stp>
        <tr r="Q664" s="4"/>
        <tr r="Q664" s="2"/>
      </tp>
      <tp t="s">
        <v>#N/A N/A</v>
        <stp/>
        <stp>BDP|7176565679650170708</stp>
        <tr r="J1135" s="4"/>
        <tr r="J1135" s="2"/>
      </tp>
      <tp t="s">
        <v>#N/A N/A</v>
        <stp/>
        <stp>BDP|7886067019161143591</stp>
        <tr r="K132" s="4"/>
        <tr r="K132" s="2"/>
      </tp>
      <tp t="s">
        <v>#N/A N/A</v>
        <stp/>
        <stp>BDP|5042083105884566372</stp>
        <tr r="M737" s="4"/>
        <tr r="M737" s="2"/>
      </tp>
      <tp t="s">
        <v>#N/A N/A</v>
        <stp/>
        <stp>BDP|1969104628379986972</stp>
        <tr r="L779" s="4"/>
        <tr r="L779" s="2"/>
      </tp>
      <tp t="s">
        <v>#N/A N/A</v>
        <stp/>
        <stp>BDP|3523646619977707107</stp>
        <tr r="P571" s="4"/>
        <tr r="P571" s="2"/>
      </tp>
      <tp t="s">
        <v>#N/A N/A</v>
        <stp/>
        <stp>BDP|2371596411056156258</stp>
        <tr r="H1005" s="4"/>
        <tr r="H1005" s="2"/>
      </tp>
      <tp t="s">
        <v>#N/A N/A</v>
        <stp/>
        <stp>BDP|6854477512163685244</stp>
        <tr r="L110" s="4"/>
        <tr r="L110" s="2"/>
      </tp>
      <tp t="s">
        <v>#N/A N/A</v>
        <stp/>
        <stp>BDP|4244677045675804174</stp>
        <tr r="I603" s="4"/>
        <tr r="I603" s="2"/>
      </tp>
      <tp t="s">
        <v>#N/A N/A</v>
        <stp/>
        <stp>BDP|4552105404335660285</stp>
        <tr r="Q280" s="4"/>
        <tr r="Q280" s="2"/>
      </tp>
      <tp t="s">
        <v>#N/A N/A</v>
        <stp/>
        <stp>BDP|7965835100188509502</stp>
        <tr r="O1052" s="4"/>
        <tr r="O1052" s="2"/>
      </tp>
      <tp t="s">
        <v>#N/A N/A</v>
        <stp/>
        <stp>BDP|4524021492417357892</stp>
        <tr r="C705" s="4"/>
        <tr r="C705" s="2"/>
      </tp>
      <tp t="s">
        <v>#N/A N/A</v>
        <stp/>
        <stp>BDP|9876542316939387664</stp>
        <tr r="M210" s="4"/>
        <tr r="M210" s="2"/>
      </tp>
      <tp t="s">
        <v>#N/A N/A</v>
        <stp/>
        <stp>BDP|7402307033721159495</stp>
        <tr r="N814" s="4"/>
        <tr r="N814" s="2"/>
      </tp>
      <tp t="s">
        <v>#N/A N/A</v>
        <stp/>
        <stp>BDP|5280999880824527218</stp>
        <tr r="E438" s="4"/>
        <tr r="E438" s="2"/>
      </tp>
      <tp t="s">
        <v>#N/A N/A</v>
        <stp/>
        <stp>BDP|6434329772607965728</stp>
        <tr r="O316" s="4"/>
        <tr r="O316" s="2"/>
      </tp>
      <tp t="s">
        <v>#N/A N/A</v>
        <stp/>
        <stp>BDP|2592205838901175030</stp>
        <tr r="M425" s="4"/>
        <tr r="M425" s="2"/>
      </tp>
      <tp t="s">
        <v>#N/A N/A</v>
        <stp/>
        <stp>BDP|6393281741087150548</stp>
        <tr r="L1073" s="4"/>
        <tr r="L1073" s="2"/>
      </tp>
      <tp t="s">
        <v>#N/A N/A</v>
        <stp/>
        <stp>BDP|6105045668074609640</stp>
        <tr r="M42" s="4"/>
        <tr r="M42" s="2"/>
      </tp>
      <tp t="s">
        <v>#N/A N/A</v>
        <stp/>
        <stp>BDP|4325650689239404144</stp>
        <tr r="I300" s="4"/>
        <tr r="I300" s="2"/>
      </tp>
      <tp t="s">
        <v>#N/A N/A</v>
        <stp/>
        <stp>BDP|1920007851234505220</stp>
        <tr r="F883" s="4"/>
        <tr r="F883" s="2"/>
      </tp>
      <tp t="s">
        <v>#N/A N/A</v>
        <stp/>
        <stp>BDP|2539993304811466838</stp>
        <tr r="G692" s="4"/>
        <tr r="G692" s="2"/>
      </tp>
      <tp t="s">
        <v>#N/A N/A</v>
        <stp/>
        <stp>BDP|7789288313837771176</stp>
        <tr r="G962" s="4"/>
        <tr r="G962" s="2"/>
      </tp>
      <tp t="s">
        <v>#N/A N/A</v>
        <stp/>
        <stp>BDP|7063421773905526387</stp>
        <tr r="P317" s="4"/>
        <tr r="P317" s="2"/>
      </tp>
      <tp t="s">
        <v>#N/A N/A</v>
        <stp/>
        <stp>BDP|1865857627879422021</stp>
        <tr r="M866" s="4"/>
        <tr r="M866" s="2"/>
      </tp>
      <tp t="s">
        <v>#N/A N/A</v>
        <stp/>
        <stp>BDP|3842537413927435203</stp>
        <tr r="H499" s="4"/>
        <tr r="H499" s="2"/>
      </tp>
      <tp t="s">
        <v>#N/A N/A</v>
        <stp/>
        <stp>BDP|3297857571269820723</stp>
        <tr r="K46" s="4"/>
        <tr r="K46" s="2"/>
      </tp>
      <tp t="s">
        <v>#N/A N/A</v>
        <stp/>
        <stp>BDP|3524425222632893515</stp>
        <tr r="P144" s="4"/>
        <tr r="P144" s="2"/>
      </tp>
      <tp t="s">
        <v>#N/A N/A</v>
        <stp/>
        <stp>BDP|8394846009324703650</stp>
        <tr r="M903" s="4"/>
        <tr r="M903" s="2"/>
      </tp>
      <tp t="s">
        <v>#N/A N/A</v>
        <stp/>
        <stp>BDP|9880330091462511331</stp>
        <tr r="H592" s="4"/>
        <tr r="H592" s="2"/>
      </tp>
      <tp t="s">
        <v>#N/A N/A</v>
        <stp/>
        <stp>BDP|2223069991670858917</stp>
        <tr r="E275" s="4"/>
        <tr r="E275" s="2"/>
      </tp>
      <tp t="s">
        <v>#N/A N/A</v>
        <stp/>
        <stp>BDP|9572799490241930490</stp>
        <tr r="D1034" s="4"/>
        <tr r="D1034" s="2"/>
      </tp>
      <tp t="s">
        <v>#N/A N/A</v>
        <stp/>
        <stp>BDP|5099665138510067220</stp>
        <tr r="I1135" s="4"/>
        <tr r="I1135" s="2"/>
      </tp>
      <tp t="s">
        <v>#N/A N/A</v>
        <stp/>
        <stp>BDP|3923561042017098715</stp>
        <tr r="E865" s="4"/>
        <tr r="E865" s="2"/>
      </tp>
      <tp t="s">
        <v>#N/A N/A</v>
        <stp/>
        <stp>BDP|6811321773570027059</stp>
        <tr r="F594" s="4"/>
        <tr r="F594" s="2"/>
      </tp>
      <tp t="s">
        <v>#N/A N/A</v>
        <stp/>
        <stp>BDP|7169658772385275184</stp>
        <tr r="Q772" s="4"/>
        <tr r="Q772" s="2"/>
      </tp>
      <tp t="s">
        <v>#N/A N/A</v>
        <stp/>
        <stp>BDP|5765351169140198261</stp>
        <tr r="D650" s="4"/>
        <tr r="D650" s="2"/>
      </tp>
      <tp t="s">
        <v>#N/A N/A</v>
        <stp/>
        <stp>BDP|2457422520716855024</stp>
        <tr r="N1043" s="4"/>
        <tr r="N1043" s="2"/>
      </tp>
      <tp t="s">
        <v>#N/A N/A</v>
        <stp/>
        <stp>BDP|4533073328721404526</stp>
        <tr r="K542" s="4"/>
        <tr r="K542" s="2"/>
      </tp>
      <tp t="s">
        <v>#N/A N/A</v>
        <stp/>
        <stp>BDP|5465083141305404657</stp>
        <tr r="J234" s="4"/>
        <tr r="J234" s="2"/>
      </tp>
      <tp t="s">
        <v>#N/A N/A</v>
        <stp/>
        <stp>BDP|1375350638840765359</stp>
        <tr r="K1017" s="4"/>
        <tr r="K1017" s="2"/>
      </tp>
      <tp t="s">
        <v>#N/A N/A</v>
        <stp/>
        <stp>BDP|5627213631343929530</stp>
        <tr r="N232" s="4"/>
        <tr r="N232" s="2"/>
      </tp>
      <tp t="s">
        <v>#N/A N/A</v>
        <stp/>
        <stp>BDP|8520894151771876695</stp>
        <tr r="D8" s="4"/>
        <tr r="D8" s="2"/>
      </tp>
      <tp t="s">
        <v>#N/A N/A</v>
        <stp/>
        <stp>BDP|6741097354315730410</stp>
        <tr r="M293" s="4"/>
        <tr r="M293" s="2"/>
      </tp>
      <tp t="s">
        <v>#N/A N/A</v>
        <stp/>
        <stp>BDP|7817263432783114717</stp>
        <tr r="J969" s="4"/>
        <tr r="J969" s="2"/>
      </tp>
      <tp t="s">
        <v>#N/A N/A</v>
        <stp/>
        <stp>BDP|1233983338341975876</stp>
        <tr r="Q552" s="4"/>
        <tr r="Q552" s="2"/>
      </tp>
      <tp t="s">
        <v>#N/A N/A</v>
        <stp/>
        <stp>BDP|7084743290278147398</stp>
        <tr r="D105" s="4"/>
        <tr r="D105" s="2"/>
      </tp>
      <tp t="s">
        <v>#N/A N/A</v>
        <stp/>
        <stp>BDP|1961914580204216664</stp>
        <tr r="G101" s="4"/>
        <tr r="G101" s="2"/>
      </tp>
      <tp t="s">
        <v>#N/A N/A</v>
        <stp/>
        <stp>BDP|5940782106162814233</stp>
        <tr r="N339" s="4"/>
        <tr r="N339" s="2"/>
      </tp>
      <tp t="s">
        <v>#N/A N/A</v>
        <stp/>
        <stp>BDP|8545061514119256295</stp>
        <tr r="O534" s="4"/>
        <tr r="O534" s="2"/>
      </tp>
      <tp t="s">
        <v>#N/A N/A</v>
        <stp/>
        <stp>BDP|5112644180451835816</stp>
        <tr r="P902" s="4"/>
        <tr r="P902" s="2"/>
      </tp>
      <tp t="s">
        <v>#N/A N/A</v>
        <stp/>
        <stp>BDP|2585595385035284872</stp>
        <tr r="G118" s="4"/>
        <tr r="G118" s="2"/>
      </tp>
      <tp t="s">
        <v>#N/A N/A</v>
        <stp/>
        <stp>BDP|4713271062906792497</stp>
        <tr r="O98" s="4"/>
        <tr r="O98" s="2"/>
      </tp>
      <tp t="s">
        <v>#N/A N/A</v>
        <stp/>
        <stp>BDP|2067710639610218466</stp>
        <tr r="F785" s="4"/>
        <tr r="F785" s="2"/>
      </tp>
      <tp t="s">
        <v>#N/A N/A</v>
        <stp/>
        <stp>BDP|4677087207251430717</stp>
        <tr r="Q603" s="4"/>
        <tr r="Q603" s="2"/>
      </tp>
      <tp t="s">
        <v>#N/A N/A</v>
        <stp/>
        <stp>BDP|5890951213429282602</stp>
        <tr r="I172" s="4"/>
        <tr r="I172" s="2"/>
      </tp>
      <tp t="s">
        <v>#N/A N/A</v>
        <stp/>
        <stp>BDP|5939042289658872719</stp>
        <tr r="P931" s="4"/>
        <tr r="P931" s="2"/>
      </tp>
      <tp t="s">
        <v>#N/A N/A</v>
        <stp/>
        <stp>BDP|6264778075835483196</stp>
        <tr r="K1107" s="4"/>
        <tr r="K1107" s="2"/>
      </tp>
      <tp t="s">
        <v>#N/A N/A</v>
        <stp/>
        <stp>BDP|4787020775353864255</stp>
        <tr r="I428" s="4"/>
        <tr r="I428" s="2"/>
      </tp>
      <tp t="s">
        <v>#N/A N/A</v>
        <stp/>
        <stp>BDP|8117779246200576986</stp>
        <tr r="Q660" s="4"/>
        <tr r="Q660" s="2"/>
      </tp>
      <tp t="s">
        <v>#N/A N/A</v>
        <stp/>
        <stp>BDP|8540810363615884127</stp>
        <tr r="D293" s="4"/>
        <tr r="D293" s="2"/>
      </tp>
      <tp t="s">
        <v>#N/A N/A</v>
        <stp/>
        <stp>BDP|2342992665337187830</stp>
        <tr r="Q545" s="4"/>
        <tr r="Q545" s="2"/>
      </tp>
      <tp t="s">
        <v>#N/A N/A</v>
        <stp/>
        <stp>BDP|3130899666537213812</stp>
        <tr r="N651" s="4"/>
        <tr r="N651" s="2"/>
      </tp>
      <tp t="s">
        <v>#N/A N/A</v>
        <stp/>
        <stp>BDP|8305174992201908329</stp>
        <tr r="I750" s="4"/>
        <tr r="I750" s="2"/>
      </tp>
      <tp t="s">
        <v>#N/A N/A</v>
        <stp/>
        <stp>BDP|8094939754337940138</stp>
        <tr r="E169" s="4"/>
        <tr r="E169" s="2"/>
      </tp>
      <tp t="s">
        <v>#N/A N/A</v>
        <stp/>
        <stp>BDP|3502998598280034198</stp>
        <tr r="O720" s="4"/>
        <tr r="O720" s="2"/>
      </tp>
      <tp t="s">
        <v>#N/A N/A</v>
        <stp/>
        <stp>BDP|3663280503625814681</stp>
        <tr r="K327" s="4"/>
        <tr r="K327" s="2"/>
      </tp>
      <tp t="s">
        <v>#N/A N/A</v>
        <stp/>
        <stp>BDP|3514480430310702672</stp>
        <tr r="D764" s="4"/>
        <tr r="D764" s="2"/>
      </tp>
      <tp t="s">
        <v>#N/A N/A</v>
        <stp/>
        <stp>BDP|1866333821642023071</stp>
        <tr r="E325" s="4"/>
        <tr r="E325" s="2"/>
      </tp>
      <tp t="s">
        <v>#N/A N/A</v>
        <stp/>
        <stp>BDP|4349749339995508764</stp>
        <tr r="O697" s="4"/>
        <tr r="O697" s="2"/>
      </tp>
      <tp t="s">
        <v>#N/A N/A</v>
        <stp/>
        <stp>BDP|5306643056243849745</stp>
        <tr r="H741" s="4"/>
        <tr r="H741" s="2"/>
      </tp>
      <tp t="s">
        <v>#N/A N/A</v>
        <stp/>
        <stp>BDP|6221276968597975795</stp>
        <tr r="G555" s="4"/>
        <tr r="G555" s="2"/>
      </tp>
      <tp t="s">
        <v>#N/A N/A</v>
        <stp/>
        <stp>BDP|7097076527857510085</stp>
        <tr r="H813" s="4"/>
        <tr r="H813" s="2"/>
      </tp>
      <tp t="s">
        <v>#N/A N/A</v>
        <stp/>
        <stp>BDP|4701495051046608146</stp>
        <tr r="P750" s="4"/>
        <tr r="P750" s="2"/>
      </tp>
      <tp t="s">
        <v>#N/A N/A</v>
        <stp/>
        <stp>BDP|3785215243037195096</stp>
        <tr r="F91" s="4"/>
        <tr r="F91" s="2"/>
      </tp>
      <tp t="s">
        <v>#N/A N/A</v>
        <stp/>
        <stp>BDP|4920591913055914770</stp>
        <tr r="L783" s="4"/>
        <tr r="L783" s="2"/>
      </tp>
      <tp t="s">
        <v>#N/A N/A</v>
        <stp/>
        <stp>BDP|2081145843546934339</stp>
        <tr r="C1085" s="4"/>
        <tr r="C1085" s="2"/>
      </tp>
      <tp t="s">
        <v>#N/A N/A</v>
        <stp/>
        <stp>BDP|2520406322865913338</stp>
        <tr r="F1054" s="4"/>
        <tr r="F1054" s="2"/>
      </tp>
      <tp t="s">
        <v>#N/A N/A</v>
        <stp/>
        <stp>BDP|5356723559476262371</stp>
        <tr r="O327" s="4"/>
        <tr r="O327" s="2"/>
      </tp>
      <tp t="s">
        <v>#N/A N/A</v>
        <stp/>
        <stp>BDP|9418314405780809857</stp>
        <tr r="K203" s="4"/>
        <tr r="K203" s="2"/>
      </tp>
      <tp t="s">
        <v>#N/A N/A</v>
        <stp/>
        <stp>BDP|3863500636671577660</stp>
        <tr r="G830" s="4"/>
        <tr r="G830" s="2"/>
      </tp>
      <tp t="s">
        <v>#N/A N/A</v>
        <stp/>
        <stp>BDP|4784925474509976159</stp>
        <tr r="G811" s="4"/>
        <tr r="G811" s="2"/>
      </tp>
      <tp t="s">
        <v>#N/A N/A</v>
        <stp/>
        <stp>BDP|7471508374580573774</stp>
        <tr r="J974" s="4"/>
        <tr r="J974" s="2"/>
      </tp>
      <tp t="s">
        <v>#N/A N/A</v>
        <stp/>
        <stp>BDP|1782590079355032453</stp>
        <tr r="G546" s="4"/>
        <tr r="G546" s="2"/>
      </tp>
      <tp t="s">
        <v>#N/A N/A</v>
        <stp/>
        <stp>BDP|3310061041705347058</stp>
        <tr r="Q1042" s="4"/>
        <tr r="Q1042" s="2"/>
      </tp>
      <tp t="s">
        <v>#N/A N/A</v>
        <stp/>
        <stp>BDP|8351331502098196116</stp>
        <tr r="P379" s="4"/>
        <tr r="P379" s="2"/>
      </tp>
      <tp t="s">
        <v>#N/A N/A</v>
        <stp/>
        <stp>BDP|9679155987525289744</stp>
        <tr r="F895" s="4"/>
        <tr r="F895" s="2"/>
      </tp>
      <tp t="s">
        <v>#N/A N/A</v>
        <stp/>
        <stp>BDP|2396915380833292227</stp>
        <tr r="C713" s="4"/>
        <tr r="C713" s="2"/>
      </tp>
      <tp t="s">
        <v>#N/A N/A</v>
        <stp/>
        <stp>BDP|5967391662066647469</stp>
        <tr r="Q1009" s="4"/>
        <tr r="Q1009" s="2"/>
      </tp>
      <tp t="s">
        <v>#N/A N/A</v>
        <stp/>
        <stp>BDP|3499113711449464822</stp>
        <tr r="E383" s="4"/>
        <tr r="E383" s="2"/>
      </tp>
      <tp t="s">
        <v>#N/A N/A</v>
        <stp/>
        <stp>BDP|5240631073545046309</stp>
        <tr r="F570" s="4"/>
        <tr r="F570" s="2"/>
      </tp>
      <tp t="s">
        <v>#N/A N/A</v>
        <stp/>
        <stp>BDP|5094080279003432376</stp>
        <tr r="O565" s="4"/>
        <tr r="O565" s="2"/>
      </tp>
      <tp t="s">
        <v>#N/A N/A</v>
        <stp/>
        <stp>BDP|1635427899407757989</stp>
        <tr r="Q778" s="4"/>
        <tr r="Q778" s="2"/>
      </tp>
      <tp t="s">
        <v>#N/A N/A</v>
        <stp/>
        <stp>BDP|5814024166285687483</stp>
        <tr r="Q578" s="4"/>
        <tr r="Q578" s="2"/>
      </tp>
      <tp t="s">
        <v>#N/A N/A</v>
        <stp/>
        <stp>BDP|3273299029634714576</stp>
        <tr r="L1041" s="4"/>
        <tr r="L1041" s="2"/>
      </tp>
      <tp t="s">
        <v>#N/A N/A</v>
        <stp/>
        <stp>BDP|6451103596335423948</stp>
        <tr r="H51" s="4"/>
        <tr r="H51" s="2"/>
      </tp>
      <tp t="s">
        <v>#N/A N/A</v>
        <stp/>
        <stp>BDP|7285386629365720160</stp>
        <tr r="N226" s="4"/>
        <tr r="N226" s="2"/>
      </tp>
      <tp t="s">
        <v>#N/A N/A</v>
        <stp/>
        <stp>BDP|6399750521695248474</stp>
        <tr r="L6" s="4"/>
        <tr r="L6" s="2"/>
      </tp>
      <tp t="s">
        <v>#N/A N/A</v>
        <stp/>
        <stp>BDP|8433561080180383734</stp>
        <tr r="N874" s="4"/>
        <tr r="N874" s="2"/>
      </tp>
      <tp t="s">
        <v>#N/A N/A</v>
        <stp/>
        <stp>BDP|7735830232897359970</stp>
        <tr r="O618" s="4"/>
        <tr r="O618" s="2"/>
      </tp>
      <tp t="s">
        <v>#N/A N/A</v>
        <stp/>
        <stp>BDP|8595993618764712612</stp>
        <tr r="H590" s="4"/>
        <tr r="H590" s="2"/>
      </tp>
      <tp t="s">
        <v>#N/A N/A</v>
        <stp/>
        <stp>BDP|6523355318984998239</stp>
        <tr r="E562" s="4"/>
        <tr r="E562" s="2"/>
      </tp>
      <tp t="s">
        <v>#N/A N/A</v>
        <stp/>
        <stp>BDP|5238100568758083882</stp>
        <tr r="O727" s="4"/>
        <tr r="O727" s="2"/>
      </tp>
      <tp t="s">
        <v>#N/A N/A</v>
        <stp/>
        <stp>BDP|4138878480420390677</stp>
        <tr r="C884" s="4"/>
        <tr r="C884" s="2"/>
      </tp>
      <tp t="s">
        <v>#N/A N/A</v>
        <stp/>
        <stp>BDP|9237828713023486153</stp>
        <tr r="K280" s="4"/>
        <tr r="K280" s="2"/>
      </tp>
      <tp t="s">
        <v>#N/A N/A</v>
        <stp/>
        <stp>BDP|7556675013580703245</stp>
        <tr r="L466" s="4"/>
        <tr r="L466" s="2"/>
      </tp>
      <tp t="s">
        <v>#N/A N/A</v>
        <stp/>
        <stp>BDP|6569972184111507415</stp>
        <tr r="M964" s="4"/>
        <tr r="M964" s="2"/>
      </tp>
      <tp t="s">
        <v>#N/A N/A</v>
        <stp/>
        <stp>BDP|6107500701688413967</stp>
        <tr r="O300" s="4"/>
        <tr r="O300" s="2"/>
      </tp>
      <tp t="s">
        <v>#N/A N/A</v>
        <stp/>
        <stp>BDP|5397873903137189840</stp>
        <tr r="E773" s="4"/>
        <tr r="E773" s="2"/>
      </tp>
      <tp t="s">
        <v>#N/A N/A</v>
        <stp/>
        <stp>BDP|2429503904940384513</stp>
        <tr r="K580" s="4"/>
        <tr r="K580" s="2"/>
      </tp>
      <tp t="s">
        <v>#N/A N/A</v>
        <stp/>
        <stp>BDP|7547033336711537770</stp>
        <tr r="P847" s="4"/>
        <tr r="P847" s="2"/>
      </tp>
      <tp t="s">
        <v>#N/A N/A</v>
        <stp/>
        <stp>BDP|5474015937554218024</stp>
        <tr r="M295" s="4"/>
        <tr r="M295" s="2"/>
      </tp>
      <tp t="s">
        <v>#N/A N/A</v>
        <stp/>
        <stp>BDP|4243065321306053275</stp>
        <tr r="J718" s="4"/>
        <tr r="J718" s="2"/>
      </tp>
      <tp t="s">
        <v>#N/A N/A</v>
        <stp/>
        <stp>BDP|5071518662724581045</stp>
        <tr r="C364" s="4"/>
        <tr r="C364" s="2"/>
      </tp>
      <tp t="s">
        <v>#N/A N/A</v>
        <stp/>
        <stp>BDP|3043407033005406356</stp>
        <tr r="L176" s="4"/>
        <tr r="L176" s="2"/>
      </tp>
      <tp t="s">
        <v>#N/A N/A</v>
        <stp/>
        <stp>BDP|6044978739147817949</stp>
        <tr r="N744" s="4"/>
        <tr r="N744" s="2"/>
      </tp>
      <tp t="s">
        <v>#N/A N/A</v>
        <stp/>
        <stp>BDP|8339499837374997965</stp>
        <tr r="H344" s="4"/>
        <tr r="H344" s="2"/>
      </tp>
      <tp t="s">
        <v>#N/A N/A</v>
        <stp/>
        <stp>BDP|8007333134688269277</stp>
        <tr r="P1132" s="4"/>
        <tr r="P1132" s="2"/>
      </tp>
      <tp t="s">
        <v>#N/A N/A</v>
        <stp/>
        <stp>BDP|4804783916319728935</stp>
        <tr r="I594" s="4"/>
        <tr r="I594" s="2"/>
      </tp>
      <tp t="s">
        <v>#N/A N/A</v>
        <stp/>
        <stp>BDP|6784134656560577059</stp>
        <tr r="F176" s="4"/>
        <tr r="F176" s="2"/>
      </tp>
      <tp t="s">
        <v>#N/A N/A</v>
        <stp/>
        <stp>BDP|9999117589810497279</stp>
        <tr r="Q154" s="4"/>
        <tr r="Q154" s="2"/>
      </tp>
      <tp t="s">
        <v>#N/A N/A</v>
        <stp/>
        <stp>BDP|3015778652940300359</stp>
        <tr r="L635" s="4"/>
        <tr r="L635" s="2"/>
      </tp>
      <tp t="s">
        <v>#N/A N/A</v>
        <stp/>
        <stp>BDP|2192729701337935089</stp>
        <tr r="E411" s="4"/>
        <tr r="E411" s="2"/>
      </tp>
      <tp t="s">
        <v>#N/A N/A</v>
        <stp/>
        <stp>BDP|2192913983595416446</stp>
        <tr r="D416" s="4"/>
        <tr r="D416" s="2"/>
      </tp>
      <tp t="s">
        <v>#N/A N/A</v>
        <stp/>
        <stp>BDP|2346522456791383171</stp>
        <tr r="M670" s="4"/>
        <tr r="M670" s="2"/>
      </tp>
      <tp t="s">
        <v>#N/A N/A</v>
        <stp/>
        <stp>BDP|1227620335336680002</stp>
        <tr r="H901" s="4"/>
        <tr r="H901" s="2"/>
      </tp>
      <tp t="s">
        <v>#N/A N/A</v>
        <stp/>
        <stp>BDP|6111749787323001811</stp>
        <tr r="O1139" s="4"/>
        <tr r="O1139" s="2"/>
      </tp>
      <tp t="s">
        <v>#N/A N/A</v>
        <stp/>
        <stp>BDP|7799832237288663663</stp>
        <tr r="G1089" s="4"/>
        <tr r="G1089" s="2"/>
      </tp>
      <tp t="s">
        <v>#N/A N/A</v>
        <stp/>
        <stp>BDP|9288244673077608900</stp>
        <tr r="L283" s="4"/>
        <tr r="L283" s="2"/>
      </tp>
      <tp t="s">
        <v>#N/A N/A</v>
        <stp/>
        <stp>BDP|4695750546632251746</stp>
        <tr r="O65" s="4"/>
        <tr r="O65" s="2"/>
      </tp>
      <tp t="s">
        <v>#N/A N/A</v>
        <stp/>
        <stp>BDP|9702636663058612328</stp>
        <tr r="Q122" s="4"/>
        <tr r="Q122" s="2"/>
      </tp>
      <tp t="s">
        <v>#N/A N/A</v>
        <stp/>
        <stp>BDP|1778156572244746148</stp>
        <tr r="G1078" s="4"/>
        <tr r="G1078" s="2"/>
      </tp>
      <tp t="s">
        <v>#N/A N/A</v>
        <stp/>
        <stp>BDP|2906195419197382793</stp>
        <tr r="D119" s="4"/>
        <tr r="D119" s="2"/>
      </tp>
      <tp t="s">
        <v>#N/A N/A</v>
        <stp/>
        <stp>BDP|3244411655517290777</stp>
        <tr r="F305" s="4"/>
        <tr r="F305" s="2"/>
      </tp>
      <tp t="s">
        <v>#N/A N/A</v>
        <stp/>
        <stp>BDP|7353869233037439911</stp>
        <tr r="M400" s="4"/>
        <tr r="M400" s="2"/>
      </tp>
      <tp t="s">
        <v>#N/A N/A</v>
        <stp/>
        <stp>BDP|7653446602416245712</stp>
        <tr r="Q348" s="4"/>
        <tr r="Q348" s="2"/>
      </tp>
      <tp t="s">
        <v>#N/A N/A</v>
        <stp/>
        <stp>BDP|3020377603766212452</stp>
        <tr r="P389" s="4"/>
        <tr r="P389" s="2"/>
      </tp>
      <tp t="s">
        <v>#N/A N/A</v>
        <stp/>
        <stp>BDP|7728303387347113922</stp>
        <tr r="O183" s="4"/>
        <tr r="O183" s="2"/>
      </tp>
      <tp t="s">
        <v>#N/A N/A</v>
        <stp/>
        <stp>BDP|2603648550180381320</stp>
        <tr r="P232" s="4"/>
        <tr r="P232" s="2"/>
      </tp>
      <tp t="s">
        <v>#N/A N/A</v>
        <stp/>
        <stp>BDP|4454151683068360722</stp>
        <tr r="P550" s="4"/>
        <tr r="P550" s="2"/>
      </tp>
      <tp t="s">
        <v>#N/A N/A</v>
        <stp/>
        <stp>BDP|6245816103384429873</stp>
        <tr r="J860" s="4"/>
        <tr r="J860" s="2"/>
      </tp>
      <tp t="s">
        <v>#N/A N/A</v>
        <stp/>
        <stp>BDP|2861596604152121773</stp>
        <tr r="Q482" s="4"/>
        <tr r="Q482" s="2"/>
      </tp>
      <tp t="s">
        <v>#N/A N/A</v>
        <stp/>
        <stp>BDP|2300535998354800835</stp>
        <tr r="J576" s="4"/>
        <tr r="J576" s="2"/>
      </tp>
      <tp t="s">
        <v>#N/A N/A</v>
        <stp/>
        <stp>BDP|1764236163281454604</stp>
        <tr r="Q884" s="4"/>
        <tr r="Q884" s="2"/>
      </tp>
      <tp t="s">
        <v>#N/A N/A</v>
        <stp/>
        <stp>BDP|7347247345314773765</stp>
        <tr r="M181" s="4"/>
        <tr r="M181" s="2"/>
      </tp>
      <tp t="s">
        <v>#N/A N/A</v>
        <stp/>
        <stp>BDP|2260600792868442778</stp>
        <tr r="J473" s="4"/>
        <tr r="J473" s="2"/>
      </tp>
      <tp t="s">
        <v>#N/A N/A</v>
        <stp/>
        <stp>BDP|2303804210970085907</stp>
        <tr r="J301" s="4"/>
        <tr r="J301" s="2"/>
      </tp>
      <tp t="s">
        <v>#N/A N/A</v>
        <stp/>
        <stp>BDP|5885188435215683008</stp>
        <tr r="N1046" s="4"/>
        <tr r="N1046" s="2"/>
      </tp>
      <tp t="s">
        <v>#N/A N/A</v>
        <stp/>
        <stp>BDP|3659232153532455415</stp>
        <tr r="C1108" s="4"/>
        <tr r="C1108" s="2"/>
      </tp>
      <tp t="s">
        <v>#N/A N/A</v>
        <stp/>
        <stp>BDP|5148022692657771955</stp>
        <tr r="E884" s="4"/>
        <tr r="E884" s="2"/>
      </tp>
      <tp t="s">
        <v>#N/A N/A</v>
        <stp/>
        <stp>BDP|5978184673598046917</stp>
        <tr r="C31" s="4"/>
        <tr r="C31" s="2"/>
      </tp>
      <tp t="s">
        <v>#N/A N/A</v>
        <stp/>
        <stp>BDP|8954428414267439889</stp>
        <tr r="M73" s="4"/>
        <tr r="M73" s="2"/>
      </tp>
      <tp t="s">
        <v>#N/A N/A</v>
        <stp/>
        <stp>BDP|7240249291838228662</stp>
        <tr r="I668" s="4"/>
        <tr r="I668" s="2"/>
      </tp>
      <tp t="s">
        <v>#N/A N/A</v>
        <stp/>
        <stp>BDP|4664164520962563769</stp>
        <tr r="F451" s="4"/>
        <tr r="F451" s="2"/>
      </tp>
      <tp t="s">
        <v>#N/A N/A</v>
        <stp/>
        <stp>BDP|8892888945015425327</stp>
        <tr r="K811" s="4"/>
        <tr r="K811" s="2"/>
      </tp>
      <tp t="s">
        <v>#N/A N/A</v>
        <stp/>
        <stp>BDP|9642653487781034477</stp>
        <tr r="M19" s="4"/>
        <tr r="M19" s="2"/>
      </tp>
      <tp t="s">
        <v>#N/A N/A</v>
        <stp/>
        <stp>BDP|3804889889888951933</stp>
        <tr r="O719" s="4"/>
        <tr r="O719" s="2"/>
      </tp>
      <tp t="s">
        <v>#N/A N/A</v>
        <stp/>
        <stp>BDP|9823894854704474221</stp>
        <tr r="F555" s="4"/>
        <tr r="F555" s="2"/>
      </tp>
      <tp t="s">
        <v>#N/A N/A</v>
        <stp/>
        <stp>BDP|3759209281898167344</stp>
        <tr r="L727" s="4"/>
        <tr r="L727" s="2"/>
      </tp>
      <tp t="s">
        <v>#N/A N/A</v>
        <stp/>
        <stp>BDP|2407353487479217270</stp>
        <tr r="O314" s="4"/>
        <tr r="O314" s="2"/>
      </tp>
      <tp t="s">
        <v>#N/A N/A</v>
        <stp/>
        <stp>BDP|5534832769350568992</stp>
        <tr r="O143" s="4"/>
        <tr r="O143" s="2"/>
      </tp>
      <tp t="s">
        <v>#N/A N/A</v>
        <stp/>
        <stp>BDP|4090468918200689382</stp>
        <tr r="Q754" s="4"/>
        <tr r="Q754" s="2"/>
      </tp>
      <tp t="s">
        <v>#N/A N/A</v>
        <stp/>
        <stp>BDP|1836503947645685797</stp>
        <tr r="Q583" s="4"/>
        <tr r="Q583" s="2"/>
      </tp>
      <tp t="s">
        <v>#N/A N/A</v>
        <stp/>
        <stp>BDP|5229213823421594654</stp>
        <tr r="Q1081" s="4"/>
        <tr r="Q1081" s="2"/>
      </tp>
      <tp t="s">
        <v>#N/A N/A</v>
        <stp/>
        <stp>BDP|7226363464072302239</stp>
        <tr r="P1100" s="4"/>
        <tr r="P1100" s="2"/>
      </tp>
      <tp t="s">
        <v>#N/A N/A</v>
        <stp/>
        <stp>BDP|7002107248116061688</stp>
        <tr r="C1107" s="4"/>
        <tr r="C1107" s="2"/>
      </tp>
      <tp t="s">
        <v>#N/A N/A</v>
        <stp/>
        <stp>BDP|2504896698871207066</stp>
        <tr r="C882" s="4"/>
        <tr r="C882" s="2"/>
      </tp>
      <tp t="s">
        <v>#N/A N/A</v>
        <stp/>
        <stp>BDP|6617402447581149509</stp>
        <tr r="H220" s="4"/>
        <tr r="H220" s="2"/>
      </tp>
      <tp t="s">
        <v>#N/A N/A</v>
        <stp/>
        <stp>BDP|6945768084418837336</stp>
        <tr r="E633" s="4"/>
        <tr r="E633" s="2"/>
      </tp>
      <tp t="s">
        <v>#N/A N/A</v>
        <stp/>
        <stp>BDP|7202349366457962797</stp>
        <tr r="M884" s="4"/>
        <tr r="M884" s="2"/>
      </tp>
      <tp t="s">
        <v>#N/A N/A</v>
        <stp/>
        <stp>BDP|3733444702343187600</stp>
        <tr r="Q465" s="4"/>
        <tr r="Q465" s="2"/>
      </tp>
      <tp t="s">
        <v>#N/A N/A</v>
        <stp/>
        <stp>BDP|1132758718313959651</stp>
        <tr r="D917" s="4"/>
        <tr r="D917" s="2"/>
      </tp>
      <tp t="s">
        <v>#N/A N/A</v>
        <stp/>
        <stp>BDP|1362712266452477008</stp>
        <tr r="F205" s="4"/>
        <tr r="F205" s="2"/>
      </tp>
      <tp t="s">
        <v>#N/A N/A</v>
        <stp/>
        <stp>BDP|8060821477057302268</stp>
        <tr r="F65" s="4"/>
        <tr r="F65" s="2"/>
      </tp>
      <tp t="s">
        <v>#N/A N/A</v>
        <stp/>
        <stp>BDP|1254659825792778553</stp>
        <tr r="O1004" s="4"/>
        <tr r="O1004" s="2"/>
      </tp>
      <tp t="s">
        <v>#N/A N/A</v>
        <stp/>
        <stp>BDP|3695698847434127798</stp>
        <tr r="D230" s="4"/>
        <tr r="D230" s="2"/>
      </tp>
      <tp t="s">
        <v>#N/A N/A</v>
        <stp/>
        <stp>BDP|5343878384426619166</stp>
        <tr r="N441" s="4"/>
        <tr r="N441" s="2"/>
      </tp>
      <tp t="s">
        <v>#N/A N/A</v>
        <stp/>
        <stp>BDP|6183536154647147372</stp>
        <tr r="C92" s="4"/>
        <tr r="C92" s="2"/>
      </tp>
      <tp t="s">
        <v>#N/A N/A</v>
        <stp/>
        <stp>BDP|5099891041102173990</stp>
        <tr r="P290" s="4"/>
        <tr r="P290" s="2"/>
      </tp>
      <tp t="s">
        <v>#N/A N/A</v>
        <stp/>
        <stp>BDP|2659956882575263431</stp>
        <tr r="F474" s="4"/>
        <tr r="F474" s="2"/>
      </tp>
      <tp t="s">
        <v>#N/A N/A</v>
        <stp/>
        <stp>BDP|6932079953997548686</stp>
        <tr r="K1150" s="4"/>
        <tr r="K1150" s="2"/>
      </tp>
      <tp t="s">
        <v>#N/A N/A</v>
        <stp/>
        <stp>BDP|3974654039542470611</stp>
        <tr r="M385" s="4"/>
        <tr r="M385" s="2"/>
      </tp>
      <tp t="s">
        <v>#N/A N/A</v>
        <stp/>
        <stp>BDP|5151233103292016715</stp>
        <tr r="D148" s="4"/>
        <tr r="D148" s="2"/>
      </tp>
      <tp t="s">
        <v>#N/A N/A</v>
        <stp/>
        <stp>BDP|2407931183468658920</stp>
        <tr r="L541" s="4"/>
        <tr r="L541" s="2"/>
      </tp>
      <tp t="s">
        <v>#N/A N/A</v>
        <stp/>
        <stp>BDP|5264851038375754982</stp>
        <tr r="D205" s="4"/>
        <tr r="D205" s="2"/>
      </tp>
      <tp t="s">
        <v>#N/A N/A</v>
        <stp/>
        <stp>BDP|7324824585346645322</stp>
        <tr r="O395" s="4"/>
        <tr r="O395" s="2"/>
      </tp>
      <tp t="s">
        <v>#N/A N/A</v>
        <stp/>
        <stp>BDP|1358992193785812612</stp>
        <tr r="Q557" s="4"/>
        <tr r="Q557" s="2"/>
      </tp>
      <tp t="s">
        <v>#N/A N/A</v>
        <stp/>
        <stp>BDP|3521213795688562242</stp>
        <tr r="H618" s="4"/>
        <tr r="H618" s="2"/>
      </tp>
      <tp t="s">
        <v>#N/A N/A</v>
        <stp/>
        <stp>BDP|7588889502749860473</stp>
        <tr r="I789" s="4"/>
        <tr r="I789" s="2"/>
      </tp>
      <tp t="s">
        <v>#N/A N/A</v>
        <stp/>
        <stp>BDP|9411692315118826402</stp>
        <tr r="N1139" s="4"/>
        <tr r="N1139" s="2"/>
      </tp>
      <tp t="s">
        <v>#N/A N/A</v>
        <stp/>
        <stp>BDP|6661111150791279155</stp>
        <tr r="O909" s="4"/>
        <tr r="O909" s="2"/>
      </tp>
      <tp t="s">
        <v>#N/A N/A</v>
        <stp/>
        <stp>BDP|4416801193436306146</stp>
        <tr r="K543" s="4"/>
        <tr r="K543" s="2"/>
      </tp>
      <tp t="s">
        <v>#N/A N/A</v>
        <stp/>
        <stp>BDP|9350670453838789007</stp>
        <tr r="E267" s="4"/>
        <tr r="E267" s="2"/>
      </tp>
      <tp t="s">
        <v>#N/A N/A</v>
        <stp/>
        <stp>BDP|2226036920092360027</stp>
        <tr r="L1002" s="4"/>
        <tr r="L1002" s="2"/>
      </tp>
      <tp t="s">
        <v>#N/A N/A</v>
        <stp/>
        <stp>BDP|4456816032495025870</stp>
        <tr r="C317" s="4"/>
        <tr r="C317" s="2"/>
      </tp>
      <tp t="s">
        <v>#N/A N/A</v>
        <stp/>
        <stp>BDP|9013253214489522141</stp>
        <tr r="C461" s="4"/>
        <tr r="C461" s="2"/>
      </tp>
      <tp t="s">
        <v>#N/A N/A</v>
        <stp/>
        <stp>BDP|9753818270924653005</stp>
        <tr r="N564" s="4"/>
        <tr r="N564" s="2"/>
      </tp>
      <tp t="s">
        <v>#N/A N/A</v>
        <stp/>
        <stp>BDP|9140773659761802874</stp>
        <tr r="P899" s="4"/>
        <tr r="P899" s="2"/>
      </tp>
      <tp t="s">
        <v>#N/A N/A</v>
        <stp/>
        <stp>BDP|9176072967238347527</stp>
        <tr r="E886" s="4"/>
        <tr r="E886" s="2"/>
      </tp>
      <tp t="s">
        <v>#N/A N/A</v>
        <stp/>
        <stp>BDP|2334950339502871876</stp>
        <tr r="D952" s="4"/>
        <tr r="D952" s="2"/>
      </tp>
      <tp t="s">
        <v>#N/A N/A</v>
        <stp/>
        <stp>BDP|5999882797656734019</stp>
        <tr r="L1099" s="4"/>
        <tr r="L1099" s="2"/>
      </tp>
      <tp t="s">
        <v>#N/A N/A</v>
        <stp/>
        <stp>BDP|2491273035383784217</stp>
        <tr r="C93" s="4"/>
        <tr r="C93" s="2"/>
      </tp>
      <tp t="s">
        <v>#N/A N/A</v>
        <stp/>
        <stp>BDP|9673267593203619355</stp>
        <tr r="K764" s="4"/>
        <tr r="K764" s="2"/>
      </tp>
      <tp t="s">
        <v>#N/A N/A</v>
        <stp/>
        <stp>BDP|5395075240033579003</stp>
        <tr r="P342" s="4"/>
        <tr r="P342" s="2"/>
      </tp>
      <tp t="s">
        <v>#N/A N/A</v>
        <stp/>
        <stp>BDP|9025778413495421817</stp>
        <tr r="O777" s="4"/>
        <tr r="O777" s="2"/>
      </tp>
      <tp t="s">
        <v>#N/A N/A</v>
        <stp/>
        <stp>BDP|9610051654189492722</stp>
        <tr r="G316" s="4"/>
        <tr r="G316" s="2"/>
      </tp>
      <tp t="s">
        <v>#N/A N/A</v>
        <stp/>
        <stp>BDP|7127542679904949347</stp>
        <tr r="H319" s="4"/>
        <tr r="H319" s="2"/>
      </tp>
      <tp t="s">
        <v>#N/A N/A</v>
        <stp/>
        <stp>BDP|5033462558330971668</stp>
        <tr r="P79" s="4"/>
        <tr r="P79" s="2"/>
      </tp>
      <tp t="s">
        <v>#N/A N/A</v>
        <stp/>
        <stp>BDP|9025813702107785455</stp>
        <tr r="F278" s="4"/>
        <tr r="F278" s="2"/>
      </tp>
      <tp t="s">
        <v>#N/A N/A</v>
        <stp/>
        <stp>BDP|2003053636651603248</stp>
        <tr r="D741" s="4"/>
        <tr r="D741" s="2"/>
      </tp>
      <tp t="s">
        <v>#N/A N/A</v>
        <stp/>
        <stp>BDP|2837435904832954676</stp>
        <tr r="H487" s="4"/>
        <tr r="H487" s="2"/>
      </tp>
      <tp t="s">
        <v>#N/A N/A</v>
        <stp/>
        <stp>BDP|2654763333150336418</stp>
        <tr r="D564" s="4"/>
        <tr r="D564" s="2"/>
      </tp>
      <tp t="s">
        <v>#N/A N/A</v>
        <stp/>
        <stp>BDP|2378629717520408737</stp>
        <tr r="Q105" s="4"/>
        <tr r="Q105" s="2"/>
      </tp>
      <tp t="s">
        <v>#N/A N/A</v>
        <stp/>
        <stp>BDP|5262309992148172505</stp>
        <tr r="E713" s="4"/>
        <tr r="E713" s="2"/>
      </tp>
      <tp t="s">
        <v>#N/A N/A</v>
        <stp/>
        <stp>BDP|1985100239683906282</stp>
        <tr r="F1147" s="4"/>
        <tr r="F1147" s="2"/>
      </tp>
      <tp t="s">
        <v>#N/A N/A</v>
        <stp/>
        <stp>BDP|5765733704965972584</stp>
        <tr r="C101" s="4"/>
        <tr r="C101" s="2"/>
      </tp>
      <tp t="s">
        <v>#N/A N/A</v>
        <stp/>
        <stp>BDP|1112577451912220142</stp>
        <tr r="E234" s="4"/>
        <tr r="E234" s="2"/>
      </tp>
      <tp t="s">
        <v>#N/A N/A</v>
        <stp/>
        <stp>BDP|7302977390814090159</stp>
        <tr r="P803" s="4"/>
        <tr r="P803" s="2"/>
      </tp>
      <tp t="s">
        <v>#N/A N/A</v>
        <stp/>
        <stp>BDP|4262548095269449367</stp>
        <tr r="P438" s="4"/>
        <tr r="P438" s="2"/>
      </tp>
      <tp t="s">
        <v>#N/A N/A</v>
        <stp/>
        <stp>BDP|7482123478793676094</stp>
        <tr r="P607" s="4"/>
        <tr r="P607" s="2"/>
      </tp>
      <tp t="s">
        <v>#N/A N/A</v>
        <stp/>
        <stp>BDP|6567779559005218381</stp>
        <tr r="N1077" s="4"/>
        <tr r="N1077" s="2"/>
      </tp>
      <tp t="s">
        <v>#N/A N/A</v>
        <stp/>
        <stp>BDP|2614677500952040405</stp>
        <tr r="D379" s="4"/>
        <tr r="D379" s="2"/>
      </tp>
      <tp t="s">
        <v>#N/A N/A</v>
        <stp/>
        <stp>BDP|2727694362730475098</stp>
        <tr r="I165" s="4"/>
        <tr r="I165" s="2"/>
      </tp>
      <tp t="s">
        <v>#N/A N/A</v>
        <stp/>
        <stp>BDP|8135092282616215498</stp>
        <tr r="F141" s="4"/>
        <tr r="F141" s="2"/>
      </tp>
      <tp t="s">
        <v>#N/A N/A</v>
        <stp/>
        <stp>BDP|6997470189650172879</stp>
        <tr r="C201" s="4"/>
        <tr r="C201" s="2"/>
      </tp>
      <tp t="s">
        <v>#N/A N/A</v>
        <stp/>
        <stp>BDP|4309111640341678254</stp>
        <tr r="E198" s="4"/>
        <tr r="E198" s="2"/>
      </tp>
      <tp t="s">
        <v>#N/A N/A</v>
        <stp/>
        <stp>BDP|3868583446361456132</stp>
        <tr r="N117" s="4"/>
        <tr r="N117" s="2"/>
      </tp>
      <tp t="s">
        <v>#N/A N/A</v>
        <stp/>
        <stp>BDP|9541116517389690249</stp>
        <tr r="C1139" s="4"/>
        <tr r="C1139" s="2"/>
      </tp>
      <tp t="s">
        <v>#N/A N/A</v>
        <stp/>
        <stp>BDP|5288969716359767645</stp>
        <tr r="N612" s="4"/>
        <tr r="N612" s="2"/>
      </tp>
      <tp t="s">
        <v>#N/A N/A</v>
        <stp/>
        <stp>BDP|7283658065731619456</stp>
        <tr r="P787" s="4"/>
        <tr r="P787" s="2"/>
      </tp>
      <tp t="s">
        <v>#N/A N/A</v>
        <stp/>
        <stp>BDP|1971819328878018114</stp>
        <tr r="K572" s="4"/>
        <tr r="K572" s="2"/>
      </tp>
      <tp t="s">
        <v>#N/A N/A</v>
        <stp/>
        <stp>BDP|6354534637152629001</stp>
        <tr r="I867" s="4"/>
        <tr r="I867" s="2"/>
      </tp>
      <tp t="s">
        <v>#N/A N/A</v>
        <stp/>
        <stp>BDP|7000977086417179317</stp>
        <tr r="O406" s="4"/>
        <tr r="O406" s="2"/>
      </tp>
      <tp t="s">
        <v>#N/A N/A</v>
        <stp/>
        <stp>BDP|3591960277379167649</stp>
        <tr r="L998" s="4"/>
        <tr r="L998" s="2"/>
      </tp>
      <tp t="s">
        <v>#N/A N/A</v>
        <stp/>
        <stp>BDP|1409077156757035146</stp>
        <tr r="M998" s="4"/>
        <tr r="M998" s="2"/>
      </tp>
      <tp t="s">
        <v>#N/A N/A</v>
        <stp/>
        <stp>BDP|6161633155302639500</stp>
        <tr r="M926" s="4"/>
        <tr r="M926" s="2"/>
      </tp>
      <tp t="s">
        <v>#N/A N/A</v>
        <stp/>
        <stp>BDP|4039410937774130563</stp>
        <tr r="I216" s="4"/>
        <tr r="I216" s="2"/>
      </tp>
      <tp t="s">
        <v>#N/A N/A</v>
        <stp/>
        <stp>BDP|6624211375164526564</stp>
        <tr r="F468" s="4"/>
        <tr r="F468" s="2"/>
      </tp>
      <tp t="s">
        <v>#N/A N/A</v>
        <stp/>
        <stp>BDP|9428442391226138015</stp>
        <tr r="E516" s="4"/>
        <tr r="E516" s="2"/>
      </tp>
      <tp t="s">
        <v>#N/A N/A</v>
        <stp/>
        <stp>BDP|2205515327155657237</stp>
        <tr r="H881" s="4"/>
        <tr r="H881" s="2"/>
      </tp>
      <tp t="s">
        <v>#N/A N/A</v>
        <stp/>
        <stp>BDP|1664746213434207122</stp>
        <tr r="F855" s="4"/>
        <tr r="F855" s="2"/>
      </tp>
      <tp t="s">
        <v>#N/A N/A</v>
        <stp/>
        <stp>BDP|8435974816025743735</stp>
        <tr r="E1123" s="4"/>
        <tr r="E1123" s="2"/>
      </tp>
      <tp t="s">
        <v>#N/A N/A</v>
        <stp/>
        <stp>BDP|1171389168317928199</stp>
        <tr r="Q493" s="4"/>
        <tr r="Q493" s="2"/>
      </tp>
      <tp t="s">
        <v>#N/A N/A</v>
        <stp/>
        <stp>BDP|6514846246820463850</stp>
        <tr r="L874" s="4"/>
        <tr r="L874" s="2"/>
      </tp>
      <tp t="s">
        <v>#N/A N/A</v>
        <stp/>
        <stp>BDP|2025261326305718519</stp>
        <tr r="J1036" s="4"/>
        <tr r="J1036" s="2"/>
      </tp>
      <tp t="s">
        <v>#N/A N/A</v>
        <stp/>
        <stp>BDP|5795389778954919780</stp>
        <tr r="N1025" s="4"/>
        <tr r="N1025" s="2"/>
      </tp>
      <tp t="s">
        <v>#N/A N/A</v>
        <stp/>
        <stp>BDP|1383770334630633706</stp>
        <tr r="D1018" s="4"/>
        <tr r="D1018" s="2"/>
      </tp>
      <tp t="s">
        <v>#N/A N/A</v>
        <stp/>
        <stp>BDP|4608213053803500270</stp>
        <tr r="I874" s="4"/>
        <tr r="I874" s="2"/>
      </tp>
      <tp t="s">
        <v>#N/A N/A</v>
        <stp/>
        <stp>BDP|3772025705007081660</stp>
        <tr r="G896" s="4"/>
        <tr r="G896" s="2"/>
      </tp>
      <tp t="s">
        <v>#N/A N/A</v>
        <stp/>
        <stp>BDP|8721990123561392084</stp>
        <tr r="L101" s="4"/>
        <tr r="L101" s="2"/>
      </tp>
      <tp t="s">
        <v>#N/A N/A</v>
        <stp/>
        <stp>BDP|4726349772365012773</stp>
        <tr r="I795" s="4"/>
        <tr r="I795" s="2"/>
      </tp>
      <tp t="s">
        <v>#N/A N/A</v>
        <stp/>
        <stp>BDP|8772018767148476434</stp>
        <tr r="Q842" s="4"/>
        <tr r="Q842" s="2"/>
      </tp>
      <tp t="s">
        <v>#N/A N/A</v>
        <stp/>
        <stp>BDP|5745769440225458137</stp>
        <tr r="F398" s="4"/>
        <tr r="F398" s="2"/>
      </tp>
      <tp t="s">
        <v>#N/A N/A</v>
        <stp/>
        <stp>BDP|8205145518013893900</stp>
        <tr r="O152" s="4"/>
        <tr r="O152" s="2"/>
      </tp>
      <tp t="s">
        <v>#N/A N/A</v>
        <stp/>
        <stp>BDP|6408251154951077233</stp>
        <tr r="C780" s="4"/>
        <tr r="C780" s="2"/>
      </tp>
      <tp t="s">
        <v>#N/A N/A</v>
        <stp/>
        <stp>BDP|6133490967480996601</stp>
        <tr r="H73" s="4"/>
        <tr r="H73" s="2"/>
      </tp>
      <tp t="s">
        <v>#N/A N/A</v>
        <stp/>
        <stp>BDP|7883226653252749087</stp>
        <tr r="H1086" s="4"/>
        <tr r="H1086" s="2"/>
      </tp>
      <tp t="s">
        <v>#N/A N/A</v>
        <stp/>
        <stp>BDP|8342821336344174500</stp>
        <tr r="G6" s="4"/>
        <tr r="G6" s="2"/>
      </tp>
      <tp t="s">
        <v>#N/A N/A</v>
        <stp/>
        <stp>BDP|1273703131780616733</stp>
        <tr r="L838" s="4"/>
        <tr r="L838" s="2"/>
      </tp>
      <tp t="s">
        <v>#N/A N/A</v>
        <stp/>
        <stp>BDP|6354711232458316851</stp>
        <tr r="M1124" s="4"/>
        <tr r="M1124" s="2"/>
      </tp>
      <tp t="s">
        <v>#N/A N/A</v>
        <stp/>
        <stp>BDP|7433010746249635832</stp>
        <tr r="Q616" s="4"/>
        <tr r="Q616" s="2"/>
      </tp>
      <tp t="s">
        <v>#N/A N/A</v>
        <stp/>
        <stp>BDP|7560863764152917985</stp>
        <tr r="N1156" s="4"/>
        <tr r="N1156" s="2"/>
      </tp>
      <tp t="s">
        <v>#N/A N/A</v>
        <stp/>
        <stp>BDP|6559036972457422465</stp>
        <tr r="L426" s="4"/>
        <tr r="L426" s="2"/>
      </tp>
      <tp t="s">
        <v>#N/A N/A</v>
        <stp/>
        <stp>BDP|6843371109246726175</stp>
        <tr r="P916" s="4"/>
        <tr r="P916" s="2"/>
      </tp>
      <tp t="s">
        <v>#N/A N/A</v>
        <stp/>
        <stp>BDP|5648294179137813580</stp>
        <tr r="J932" s="4"/>
        <tr r="J932" s="2"/>
      </tp>
      <tp t="s">
        <v>#N/A N/A</v>
        <stp/>
        <stp>BDP|6177127251896580613</stp>
        <tr r="K504" s="4"/>
        <tr r="K504" s="2"/>
      </tp>
      <tp t="s">
        <v>#N/A N/A</v>
        <stp/>
        <stp>BDP|4135561842331054637</stp>
        <tr r="K878" s="4"/>
        <tr r="K878" s="2"/>
      </tp>
      <tp t="s">
        <v>#N/A N/A</v>
        <stp/>
        <stp>BDP|6179711272192116654</stp>
        <tr r="F850" s="4"/>
        <tr r="F850" s="2"/>
      </tp>
      <tp t="s">
        <v>#N/A N/A</v>
        <stp/>
        <stp>BDP|2198648302385655375</stp>
        <tr r="O1056" s="4"/>
        <tr r="O1056" s="2"/>
      </tp>
      <tp t="s">
        <v>#N/A N/A</v>
        <stp/>
        <stp>BDP|5722352702022257647</stp>
        <tr r="F764" s="4"/>
        <tr r="F764" s="2"/>
      </tp>
      <tp t="s">
        <v>#N/A N/A</v>
        <stp/>
        <stp>BDP|1640451312550264654</stp>
        <tr r="D1051" s="4"/>
        <tr r="D1051" s="2"/>
      </tp>
      <tp t="s">
        <v>#N/A N/A</v>
        <stp/>
        <stp>BDP|6402814058028242192</stp>
        <tr r="Q215" s="4"/>
        <tr r="Q215" s="2"/>
      </tp>
      <tp t="s">
        <v>#N/A N/A</v>
        <stp/>
        <stp>BDP|3562331107186144467</stp>
        <tr r="D200" s="4"/>
        <tr r="D200" s="2"/>
      </tp>
      <tp t="s">
        <v>#N/A N/A</v>
        <stp/>
        <stp>BDP|9138943232130667173</stp>
        <tr r="H960" s="4"/>
        <tr r="H960" s="2"/>
      </tp>
      <tp t="s">
        <v>#N/A N/A</v>
        <stp/>
        <stp>BDP|1020415370369332940</stp>
        <tr r="P258" s="4"/>
        <tr r="P258" s="2"/>
      </tp>
      <tp t="s">
        <v>#N/A N/A</v>
        <stp/>
        <stp>BDP|5896488522164034544</stp>
        <tr r="I211" s="4"/>
        <tr r="I211" s="2"/>
      </tp>
      <tp t="s">
        <v>#N/A N/A</v>
        <stp/>
        <stp>BDP|2505940258785805971</stp>
        <tr r="D1059" s="4"/>
        <tr r="D1059" s="2"/>
      </tp>
      <tp t="s">
        <v>#N/A N/A</v>
        <stp/>
        <stp>BDP|5997389024873617540</stp>
        <tr r="K440" s="4"/>
        <tr r="K440" s="2"/>
      </tp>
      <tp t="s">
        <v>#N/A N/A</v>
        <stp/>
        <stp>BDP|8763768490165656103</stp>
        <tr r="L52" s="4"/>
        <tr r="L52" s="2"/>
      </tp>
      <tp t="s">
        <v>#N/A N/A</v>
        <stp/>
        <stp>BDP|2896893089226938662</stp>
        <tr r="P299" s="4"/>
        <tr r="P299" s="2"/>
      </tp>
      <tp t="s">
        <v>#N/A N/A</v>
        <stp/>
        <stp>BDP|7829136179256186547</stp>
        <tr r="J1157" s="4"/>
        <tr r="J1157" s="2"/>
      </tp>
      <tp t="s">
        <v>#N/A N/A</v>
        <stp/>
        <stp>BDP|4644124312846796069</stp>
        <tr r="H1049" s="4"/>
        <tr r="H1049" s="2"/>
      </tp>
      <tp t="s">
        <v>#N/A N/A</v>
        <stp/>
        <stp>BDP|8221209231609254260</stp>
        <tr r="G839" s="4"/>
        <tr r="G839" s="2"/>
      </tp>
      <tp t="s">
        <v>#N/A N/A</v>
        <stp/>
        <stp>BDP|5077649012470870095</stp>
        <tr r="G441" s="4"/>
        <tr r="G441" s="2"/>
      </tp>
      <tp t="s">
        <v>#N/A N/A</v>
        <stp/>
        <stp>BDP|4627390834935864345</stp>
        <tr r="P348" s="4"/>
        <tr r="P348" s="2"/>
      </tp>
      <tp t="s">
        <v>#N/A N/A</v>
        <stp/>
        <stp>BDP|4005128680617129844</stp>
        <tr r="O669" s="4"/>
        <tr r="O669" s="2"/>
      </tp>
      <tp t="s">
        <v>#N/A N/A</v>
        <stp/>
        <stp>BDP|7212703130567793625</stp>
        <tr r="O150" s="4"/>
        <tr r="O150" s="2"/>
      </tp>
      <tp t="s">
        <v>#N/A N/A</v>
        <stp/>
        <stp>BDP|9597249495848769845</stp>
        <tr r="O875" s="4"/>
        <tr r="O875" s="2"/>
      </tp>
      <tp t="s">
        <v>#N/A N/A</v>
        <stp/>
        <stp>BDP|7306355957564383753</stp>
        <tr r="P875" s="4"/>
        <tr r="P875" s="2"/>
      </tp>
      <tp t="s">
        <v>#N/A N/A</v>
        <stp/>
        <stp>BDP|4215924086780309728</stp>
        <tr r="J427" s="4"/>
        <tr r="J427" s="2"/>
      </tp>
      <tp t="s">
        <v>#N/A N/A</v>
        <stp/>
        <stp>BDP|1821030514684970619</stp>
        <tr r="N617" s="4"/>
        <tr r="N617" s="2"/>
      </tp>
      <tp t="s">
        <v>#N/A N/A</v>
        <stp/>
        <stp>BDP|5397827668779750091</stp>
        <tr r="L921" s="4"/>
        <tr r="L921" s="2"/>
      </tp>
      <tp t="s">
        <v>#N/A N/A</v>
        <stp/>
        <stp>BDP|5930546832167098680</stp>
        <tr r="D382" s="4"/>
        <tr r="D382" s="2"/>
      </tp>
      <tp t="s">
        <v>#N/A N/A</v>
        <stp/>
        <stp>BDP|7686053572642628002</stp>
        <tr r="I64" s="4"/>
        <tr r="I64" s="2"/>
      </tp>
      <tp t="s">
        <v>#N/A N/A</v>
        <stp/>
        <stp>BDP|6243160877987379577</stp>
        <tr r="F1007" s="4"/>
        <tr r="F1007" s="2"/>
      </tp>
      <tp t="s">
        <v>#N/A N/A</v>
        <stp/>
        <stp>BDP|4678679830410216347</stp>
        <tr r="N237" s="4"/>
        <tr r="N237" s="2"/>
      </tp>
      <tp t="s">
        <v>#N/A N/A</v>
        <stp/>
        <stp>BDP|4383097471611861040</stp>
        <tr r="K395" s="4"/>
        <tr r="K395" s="2"/>
      </tp>
      <tp t="s">
        <v>#N/A N/A</v>
        <stp/>
        <stp>BDP|5840598760283078766</stp>
        <tr r="G675" s="4"/>
        <tr r="G675" s="2"/>
      </tp>
      <tp t="s">
        <v>#N/A N/A</v>
        <stp/>
        <stp>BDP|8709149592625264746</stp>
        <tr r="H698" s="4"/>
        <tr r="H698" s="2"/>
      </tp>
      <tp t="s">
        <v>#N/A N/A</v>
        <stp/>
        <stp>BDP|1652000471807166315</stp>
        <tr r="K558" s="4"/>
        <tr r="K558" s="2"/>
      </tp>
      <tp t="s">
        <v>#N/A N/A</v>
        <stp/>
        <stp>BDP|4788098374805909449</stp>
        <tr r="I437" s="4"/>
        <tr r="I437" s="2"/>
      </tp>
      <tp t="s">
        <v>#N/A N/A</v>
        <stp/>
        <stp>BDP|8446323711391851980</stp>
        <tr r="K288" s="4"/>
        <tr r="K288" s="2"/>
      </tp>
      <tp t="s">
        <v>#N/A N/A</v>
        <stp/>
        <stp>BDP|7424225900245533247</stp>
        <tr r="O109" s="4"/>
        <tr r="O109" s="2"/>
      </tp>
      <tp t="s">
        <v>#N/A N/A</v>
        <stp/>
        <stp>BDP|6794241592966282949</stp>
        <tr r="F880" s="4"/>
        <tr r="F880" s="2"/>
      </tp>
      <tp t="s">
        <v>#N/A N/A</v>
        <stp/>
        <stp>BDP|3305271733043096308</stp>
        <tr r="G636" s="4"/>
        <tr r="G636" s="2"/>
      </tp>
      <tp t="s">
        <v>#N/A N/A</v>
        <stp/>
        <stp>BDP|9200723231897320859</stp>
        <tr r="N419" s="4"/>
        <tr r="N419" s="2"/>
      </tp>
      <tp t="s">
        <v>#N/A N/A</v>
        <stp/>
        <stp>BDP|5092300517614484145</stp>
        <tr r="J151" s="4"/>
        <tr r="J151" s="2"/>
      </tp>
      <tp t="s">
        <v>#N/A N/A</v>
        <stp/>
        <stp>BDP|2102136503236721713</stp>
        <tr r="P391" s="4"/>
        <tr r="P391" s="2"/>
      </tp>
      <tp t="s">
        <v>#N/A N/A</v>
        <stp/>
        <stp>BDP|3311092311736864647</stp>
        <tr r="K1108" s="4"/>
        <tr r="K1108" s="2"/>
      </tp>
      <tp t="s">
        <v>#N/A N/A</v>
        <stp/>
        <stp>BDP|2932335610295953744</stp>
        <tr r="G1035" s="4"/>
        <tr r="G1035" s="2"/>
      </tp>
      <tp t="s">
        <v>#N/A N/A</v>
        <stp/>
        <stp>BDP|3308731031534395158</stp>
        <tr r="E796" s="4"/>
        <tr r="E796" s="2"/>
      </tp>
      <tp t="s">
        <v>#N/A N/A</v>
        <stp/>
        <stp>BDP|7431420321950794377</stp>
        <tr r="H1010" s="4"/>
        <tr r="H1010" s="2"/>
      </tp>
      <tp t="s">
        <v>#N/A N/A</v>
        <stp/>
        <stp>BDP|3884497146954149516</stp>
        <tr r="E498" s="4"/>
        <tr r="E498" s="2"/>
      </tp>
      <tp t="s">
        <v>#N/A N/A</v>
        <stp/>
        <stp>BDP|6373416088598553085</stp>
        <tr r="G490" s="4"/>
        <tr r="G490" s="2"/>
      </tp>
      <tp t="s">
        <v>#N/A N/A</v>
        <stp/>
        <stp>BDP|2121885913288556187</stp>
        <tr r="M635" s="4"/>
        <tr r="M635" s="2"/>
      </tp>
      <tp t="s">
        <v>#N/A N/A</v>
        <stp/>
        <stp>BDP|6864323649562202167</stp>
        <tr r="D969" s="4"/>
        <tr r="D969" s="2"/>
      </tp>
      <tp t="s">
        <v>#N/A N/A</v>
        <stp/>
        <stp>BDP|9634487339338622462</stp>
        <tr r="I128" s="4"/>
        <tr r="I128" s="2"/>
      </tp>
      <tp t="s">
        <v>#N/A N/A</v>
        <stp/>
        <stp>BDP|3064453245845733409</stp>
        <tr r="Q114" s="4"/>
        <tr r="Q114" s="2"/>
      </tp>
      <tp t="s">
        <v>#N/A N/A</v>
        <stp/>
        <stp>BDP|2234326304206625552</stp>
        <tr r="K991" s="4"/>
        <tr r="K991" s="2"/>
      </tp>
      <tp t="s">
        <v>#N/A N/A</v>
        <stp/>
        <stp>BDP|8317198111049573398</stp>
        <tr r="P1031" s="4"/>
        <tr r="P1031" s="2"/>
      </tp>
      <tp t="s">
        <v>#N/A N/A</v>
        <stp/>
        <stp>BDP|5726340285915899994</stp>
        <tr r="J770" s="4"/>
        <tr r="J770" s="2"/>
      </tp>
      <tp t="s">
        <v>#N/A N/A</v>
        <stp/>
        <stp>BDP|6781145041393782220</stp>
        <tr r="I1130" s="4"/>
        <tr r="I1130" s="2"/>
      </tp>
      <tp t="s">
        <v>#N/A N/A</v>
        <stp/>
        <stp>BDP|8000283713888842176</stp>
        <tr r="O497" s="4"/>
        <tr r="O497" s="2"/>
      </tp>
      <tp t="s">
        <v>#N/A N/A</v>
        <stp/>
        <stp>BDP|6162204303202719418</stp>
        <tr r="G265" s="4"/>
        <tr r="G265" s="2"/>
      </tp>
      <tp t="s">
        <v>#N/A N/A</v>
        <stp/>
        <stp>BDP|7472139125242415425</stp>
        <tr r="N621" s="4"/>
        <tr r="N621" s="2"/>
      </tp>
      <tp t="s">
        <v>#N/A N/A</v>
        <stp/>
        <stp>BDP|1037572790899666657</stp>
        <tr r="H922" s="4"/>
        <tr r="H922" s="2"/>
      </tp>
      <tp t="s">
        <v>#N/A N/A</v>
        <stp/>
        <stp>BDP|2053609424196151210</stp>
        <tr r="F346" s="4"/>
        <tr r="F346" s="2"/>
      </tp>
      <tp t="s">
        <v>#N/A N/A</v>
        <stp/>
        <stp>BDP|3866495363433299046</stp>
        <tr r="E1027" s="4"/>
        <tr r="E1027" s="2"/>
      </tp>
      <tp t="s">
        <v>#N/A N/A</v>
        <stp/>
        <stp>BDP|9418318801039199118</stp>
        <tr r="D495" s="4"/>
        <tr r="D495" s="2"/>
      </tp>
      <tp t="s">
        <v>#N/A N/A</v>
        <stp/>
        <stp>BDP|6489839162989945387</stp>
        <tr r="K37" s="4"/>
        <tr r="K37" s="2"/>
      </tp>
      <tp t="s">
        <v>#N/A N/A</v>
        <stp/>
        <stp>BDP|9151341284101174149</stp>
        <tr r="M1064" s="4"/>
        <tr r="M1064" s="2"/>
      </tp>
      <tp t="s">
        <v>#N/A N/A</v>
        <stp/>
        <stp>BDP|6856561767675494290</stp>
        <tr r="C604" s="4"/>
        <tr r="C604" s="2"/>
      </tp>
      <tp t="s">
        <v>#N/A N/A</v>
        <stp/>
        <stp>BDP|6864986254401883986</stp>
        <tr r="N403" s="4"/>
        <tr r="N403" s="2"/>
      </tp>
      <tp t="s">
        <v>#N/A N/A</v>
        <stp/>
        <stp>BDP|4781846892394650332</stp>
        <tr r="C528" s="4"/>
        <tr r="C528" s="2"/>
      </tp>
      <tp t="s">
        <v>#N/A N/A</v>
        <stp/>
        <stp>BDP|9017214795007770778</stp>
        <tr r="H1113" s="4"/>
        <tr r="H1113" s="2"/>
      </tp>
      <tp t="s">
        <v>#N/A N/A</v>
        <stp/>
        <stp>BDP|2783464366011765347</stp>
        <tr r="I869" s="4"/>
        <tr r="I869" s="2"/>
      </tp>
      <tp t="s">
        <v>#N/A N/A</v>
        <stp/>
        <stp>BDP|2667989638418021224</stp>
        <tr r="F521" s="4"/>
        <tr r="F521" s="2"/>
      </tp>
      <tp t="s">
        <v>#N/A N/A</v>
        <stp/>
        <stp>BDP|7450376540165778708</stp>
        <tr r="H700" s="4"/>
        <tr r="H700" s="2"/>
      </tp>
      <tp t="s">
        <v>#N/A N/A</v>
        <stp/>
        <stp>BDP|7029091049394486507</stp>
        <tr r="D566" s="4"/>
        <tr r="D566" s="2"/>
      </tp>
      <tp t="s">
        <v>#N/A N/A</v>
        <stp/>
        <stp>BDP|2626946390966651607</stp>
        <tr r="N204" s="4"/>
        <tr r="N204" s="2"/>
      </tp>
      <tp t="s">
        <v>#N/A N/A</v>
        <stp/>
        <stp>BDP|2859076933371970219</stp>
        <tr r="L630" s="4"/>
        <tr r="L630" s="2"/>
      </tp>
      <tp t="s">
        <v>#N/A N/A</v>
        <stp/>
        <stp>BDP|8519253802181097964</stp>
        <tr r="Q430" s="4"/>
        <tr r="Q430" s="2"/>
      </tp>
      <tp t="s">
        <v>#N/A N/A</v>
        <stp/>
        <stp>BDP|5671086049654450773</stp>
        <tr r="F208" s="4"/>
        <tr r="F208" s="2"/>
      </tp>
      <tp t="s">
        <v>#N/A N/A</v>
        <stp/>
        <stp>BDP|2137649357502561138</stp>
        <tr r="J669" s="4"/>
        <tr r="J669" s="2"/>
      </tp>
      <tp t="s">
        <v>#N/A N/A</v>
        <stp/>
        <stp>BDP|9018671677382321870</stp>
        <tr r="P880" s="4"/>
        <tr r="P880" s="2"/>
      </tp>
      <tp t="s">
        <v>#N/A N/A</v>
        <stp/>
        <stp>BDP|3792625271235576559</stp>
        <tr r="I856" s="4"/>
        <tr r="I856" s="2"/>
      </tp>
      <tp t="s">
        <v>#N/A N/A</v>
        <stp/>
        <stp>BDP|5356173501207122106</stp>
        <tr r="D1130" s="4"/>
        <tr r="D1130" s="2"/>
      </tp>
      <tp t="s">
        <v>#N/A N/A</v>
        <stp/>
        <stp>BDP|5439435145770330752</stp>
        <tr r="K186" s="4"/>
        <tr r="K186" s="2"/>
      </tp>
      <tp t="s">
        <v>#N/A N/A</v>
        <stp/>
        <stp>BDP|8464123075539246557</stp>
        <tr r="I724" s="4"/>
        <tr r="I724" s="2"/>
      </tp>
      <tp t="s">
        <v>#N/A N/A</v>
        <stp/>
        <stp>BDP|2632758129595898065</stp>
        <tr r="G368" s="4"/>
        <tr r="G368" s="2"/>
      </tp>
      <tp t="s">
        <v>#N/A N/A</v>
        <stp/>
        <stp>BDP|5396058944265094668</stp>
        <tr r="M185" s="4"/>
        <tr r="M185" s="2"/>
      </tp>
      <tp t="s">
        <v>#N/A N/A</v>
        <stp/>
        <stp>BDP|3669819001461514878</stp>
        <tr r="K596" s="4"/>
        <tr r="K596" s="2"/>
      </tp>
      <tp t="s">
        <v>#N/A N/A</v>
        <stp/>
        <stp>BDP|6584708316627022571</stp>
        <tr r="P579" s="4"/>
        <tr r="P579" s="2"/>
      </tp>
      <tp t="s">
        <v>#N/A N/A</v>
        <stp/>
        <stp>BDP|9573110582310668247</stp>
        <tr r="C942" s="4"/>
        <tr r="C942" s="2"/>
      </tp>
      <tp t="s">
        <v>#N/A N/A</v>
        <stp/>
        <stp>BDP|7421681457593839571</stp>
        <tr r="D68" s="4"/>
        <tr r="D68" s="2"/>
      </tp>
      <tp t="s">
        <v>#N/A N/A</v>
        <stp/>
        <stp>BDP|7159500372493715404</stp>
        <tr r="L1074" s="4"/>
        <tr r="L1074" s="2"/>
      </tp>
      <tp t="s">
        <v>#N/A N/A</v>
        <stp/>
        <stp>BDP|4334674895928132149</stp>
        <tr r="K1153" s="4"/>
        <tr r="K1153" s="2"/>
      </tp>
      <tp t="s">
        <v>#N/A N/A</v>
        <stp/>
        <stp>BDP|9318756327186028850</stp>
        <tr r="M710" s="4"/>
        <tr r="M710" s="2"/>
      </tp>
      <tp t="s">
        <v>#N/A N/A</v>
        <stp/>
        <stp>BDP|1570767131085754212</stp>
        <tr r="G338" s="4"/>
        <tr r="G338" s="2"/>
      </tp>
      <tp t="s">
        <v>#N/A N/A</v>
        <stp/>
        <stp>BDP|3898498358447531781</stp>
        <tr r="I224" s="4"/>
        <tr r="I224" s="2"/>
      </tp>
      <tp t="s">
        <v>#N/A N/A</v>
        <stp/>
        <stp>BDP|7348589102244823445</stp>
        <tr r="G309" s="4"/>
        <tr r="G309" s="2"/>
      </tp>
      <tp t="s">
        <v>#N/A N/A</v>
        <stp/>
        <stp>BDP|1748855039021727998</stp>
        <tr r="E710" s="4"/>
        <tr r="E710" s="2"/>
      </tp>
      <tp t="s">
        <v>#N/A N/A</v>
        <stp/>
        <stp>BDP|2441065636095784662</stp>
        <tr r="F488" s="4"/>
        <tr r="F488" s="2"/>
      </tp>
      <tp t="s">
        <v>#N/A N/A</v>
        <stp/>
        <stp>BDP|1604737589115954909</stp>
        <tr r="H594" s="4"/>
        <tr r="H594" s="2"/>
      </tp>
      <tp t="s">
        <v>#N/A N/A</v>
        <stp/>
        <stp>BDP|5798056942155777623</stp>
        <tr r="F1032" s="4"/>
        <tr r="F1032" s="2"/>
      </tp>
      <tp t="s">
        <v>#N/A N/A</v>
        <stp/>
        <stp>BDP|1778210165763183472</stp>
        <tr r="L1139" s="4"/>
        <tr r="L1139" s="2"/>
      </tp>
      <tp t="s">
        <v>#N/A N/A</v>
        <stp/>
        <stp>BDP|1972094562564623119</stp>
        <tr r="Q1091" s="4"/>
        <tr r="Q1091" s="2"/>
      </tp>
      <tp t="s">
        <v>#N/A N/A</v>
        <stp/>
        <stp>BDP|3543075848871927467</stp>
        <tr r="L1138" s="4"/>
        <tr r="L1138" s="2"/>
      </tp>
      <tp t="s">
        <v>#N/A N/A</v>
        <stp/>
        <stp>BDP|6100615081653241969</stp>
        <tr r="J207" s="4"/>
        <tr r="J207" s="2"/>
      </tp>
      <tp t="s">
        <v>#N/A N/A</v>
        <stp/>
        <stp>BDP|7498130610813599676</stp>
        <tr r="E121" s="4"/>
        <tr r="E121" s="2"/>
      </tp>
      <tp t="s">
        <v>#N/A N/A</v>
        <stp/>
        <stp>BDP|4076580844013188481</stp>
        <tr r="Q989" s="4"/>
        <tr r="Q989" s="2"/>
      </tp>
      <tp t="s">
        <v>#N/A N/A</v>
        <stp/>
        <stp>BDP|4105558720512634370</stp>
        <tr r="J293" s="4"/>
        <tr r="J293" s="2"/>
      </tp>
      <tp t="s">
        <v>#N/A N/A</v>
        <stp/>
        <stp>BDP|3084638559220793285</stp>
        <tr r="E378" s="4"/>
        <tr r="E378" s="2"/>
      </tp>
      <tp t="s">
        <v>#N/A N/A</v>
        <stp/>
        <stp>BDP|5524554389418458286</stp>
        <tr r="J295" s="4"/>
        <tr r="J295" s="2"/>
      </tp>
      <tp t="s">
        <v>#N/A N/A</v>
        <stp/>
        <stp>BDP|1098316025173764168</stp>
        <tr r="L302" s="4"/>
        <tr r="L302" s="2"/>
      </tp>
      <tp t="s">
        <v>#N/A N/A</v>
        <stp/>
        <stp>BDP|4691420739686848708</stp>
        <tr r="G226" s="4"/>
        <tr r="G226" s="2"/>
      </tp>
      <tp t="s">
        <v>#N/A N/A</v>
        <stp/>
        <stp>BDP|6346225345536212437</stp>
        <tr r="O332" s="4"/>
        <tr r="O332" s="2"/>
      </tp>
      <tp t="s">
        <v>#N/A N/A</v>
        <stp/>
        <stp>BDP|9058971353720768767</stp>
        <tr r="D53" s="4"/>
        <tr r="D53" s="2"/>
      </tp>
      <tp t="s">
        <v>#N/A N/A</v>
        <stp/>
        <stp>BDP|1932157415467442486</stp>
        <tr r="L322" s="4"/>
        <tr r="L322" s="2"/>
      </tp>
      <tp t="s">
        <v>#N/A N/A</v>
        <stp/>
        <stp>BDP|5328110072738606937</stp>
        <tr r="I661" s="4"/>
        <tr r="I661" s="2"/>
      </tp>
      <tp t="s">
        <v>#N/A N/A</v>
        <stp/>
        <stp>BDP|8695022190981715261</stp>
        <tr r="C691" s="4"/>
        <tr r="C691" s="2"/>
      </tp>
      <tp t="s">
        <v>#N/A N/A</v>
        <stp/>
        <stp>BDP|2156377274350359441</stp>
        <tr r="D517" s="4"/>
        <tr r="D517" s="2"/>
      </tp>
      <tp t="s">
        <v>#N/A N/A</v>
        <stp/>
        <stp>BDP|3310651930520269414</stp>
        <tr r="O240" s="4"/>
        <tr r="O240" s="2"/>
      </tp>
      <tp t="s">
        <v>#N/A N/A</v>
        <stp/>
        <stp>BDP|3644315753557424051</stp>
        <tr r="F1038" s="4"/>
        <tr r="F1038" s="2"/>
      </tp>
      <tp t="s">
        <v>#N/A N/A</v>
        <stp/>
        <stp>BDP|6545545939360873252</stp>
        <tr r="H1063" s="4"/>
        <tr r="H1063" s="2"/>
      </tp>
      <tp t="s">
        <v>#N/A N/A</v>
        <stp/>
        <stp>BDP|4008451871711737463</stp>
        <tr r="O291" s="4"/>
        <tr r="O291" s="2"/>
      </tp>
      <tp t="s">
        <v>#N/A N/A</v>
        <stp/>
        <stp>BDP|4096345917806135271</stp>
        <tr r="N1020" s="4"/>
        <tr r="N1020" s="2"/>
      </tp>
      <tp t="s">
        <v>#N/A N/A</v>
        <stp/>
        <stp>BDP|1839160534703648369</stp>
        <tr r="L496" s="4"/>
        <tr r="L496" s="2"/>
      </tp>
      <tp t="s">
        <v>#N/A N/A</v>
        <stp/>
        <stp>BDP|2063684529376392381</stp>
        <tr r="I140" s="4"/>
        <tr r="I140" s="2"/>
      </tp>
      <tp t="s">
        <v>#N/A N/A</v>
        <stp/>
        <stp>BDP|5696374978055769743</stp>
        <tr r="G835" s="4"/>
        <tr r="G835" s="2"/>
      </tp>
      <tp t="s">
        <v>#N/A N/A</v>
        <stp/>
        <stp>BDP|7101502138031539369</stp>
        <tr r="G656" s="4"/>
        <tr r="G656" s="2"/>
      </tp>
      <tp t="s">
        <v>#N/A N/A</v>
        <stp/>
        <stp>BDP|4690381838195564294</stp>
        <tr r="G370" s="4"/>
        <tr r="G370" s="2"/>
      </tp>
      <tp t="s">
        <v>#N/A N/A</v>
        <stp/>
        <stp>BDP|1594484582436535801</stp>
        <tr r="J572" s="4"/>
        <tr r="J572" s="2"/>
      </tp>
      <tp t="s">
        <v>#N/A N/A</v>
        <stp/>
        <stp>BDP|6302617591033985904</stp>
        <tr r="P551" s="4"/>
        <tr r="P551" s="2"/>
      </tp>
      <tp t="s">
        <v>#N/A N/A</v>
        <stp/>
        <stp>BDP|8537398952359411402</stp>
        <tr r="I248" s="4"/>
        <tr r="I248" s="2"/>
      </tp>
      <tp t="s">
        <v>#N/A N/A</v>
        <stp/>
        <stp>BDP|6017030098909661574</stp>
        <tr r="F634" s="4"/>
        <tr r="F634" s="2"/>
      </tp>
      <tp t="s">
        <v>#N/A N/A</v>
        <stp/>
        <stp>BDP|7899758475407009328</stp>
        <tr r="N15" s="4"/>
        <tr r="N15" s="2"/>
      </tp>
      <tp t="s">
        <v>#N/A N/A</v>
        <stp/>
        <stp>BDP|2655617733180693487</stp>
        <tr r="E1008" s="4"/>
        <tr r="E1008" s="2"/>
      </tp>
      <tp t="s">
        <v>#N/A N/A</v>
        <stp/>
        <stp>BDP|9115105409599092225</stp>
        <tr r="C44" s="4"/>
        <tr r="C44" s="2"/>
      </tp>
      <tp t="s">
        <v>#N/A N/A</v>
        <stp/>
        <stp>BDP|3638514567945842627</stp>
        <tr r="D733" s="4"/>
        <tr r="D733" s="2"/>
      </tp>
      <tp t="s">
        <v>#N/A N/A</v>
        <stp/>
        <stp>BDP|7656684230674210569</stp>
        <tr r="D207" s="4"/>
        <tr r="D207" s="2"/>
      </tp>
      <tp t="s">
        <v>#N/A N/A</v>
        <stp/>
        <stp>BDP|4592685422850439318</stp>
        <tr r="P614" s="4"/>
        <tr r="P614" s="2"/>
      </tp>
      <tp t="s">
        <v>#N/A N/A</v>
        <stp/>
        <stp>BDP|7063171179163380170</stp>
        <tr r="P883" s="4"/>
        <tr r="P883" s="2"/>
      </tp>
      <tp t="s">
        <v>#N/A N/A</v>
        <stp/>
        <stp>BDP|7475403288750240849</stp>
        <tr r="D706" s="4"/>
        <tr r="D706" s="2"/>
      </tp>
      <tp t="s">
        <v>#N/A N/A</v>
        <stp/>
        <stp>BDP|2335133824194883668</stp>
        <tr r="F1091" s="4"/>
        <tr r="F1091" s="2"/>
      </tp>
      <tp t="s">
        <v>#N/A N/A</v>
        <stp/>
        <stp>BDP|2893798823492020686</stp>
        <tr r="H900" s="4"/>
        <tr r="H900" s="2"/>
      </tp>
      <tp t="s">
        <v>#N/A N/A</v>
        <stp/>
        <stp>BDP|5893512124269588820</stp>
        <tr r="O1038" s="4"/>
        <tr r="O1038" s="2"/>
      </tp>
      <tp t="s">
        <v>#N/A N/A</v>
        <stp/>
        <stp>BDP|4402686652280238467</stp>
        <tr r="M126" s="4"/>
        <tr r="M126" s="2"/>
      </tp>
      <tp t="s">
        <v>#N/A N/A</v>
        <stp/>
        <stp>BDP|2364588311121946498</stp>
        <tr r="Q904" s="4"/>
        <tr r="Q904" s="2"/>
      </tp>
      <tp t="s">
        <v>#N/A N/A</v>
        <stp/>
        <stp>BDP|6825360454201029201</stp>
        <tr r="O529" s="4"/>
        <tr r="O529" s="2"/>
      </tp>
      <tp t="s">
        <v>#N/A N/A</v>
        <stp/>
        <stp>BDP|9547017869278036470</stp>
        <tr r="K193" s="4"/>
        <tr r="K193" s="2"/>
      </tp>
      <tp t="s">
        <v>#N/A N/A</v>
        <stp/>
        <stp>BDP|3521035414413900217</stp>
        <tr r="M818" s="4"/>
        <tr r="M818" s="2"/>
      </tp>
      <tp t="s">
        <v>#N/A N/A</v>
        <stp/>
        <stp>BDP|8243547186165951333</stp>
        <tr r="M502" s="4"/>
        <tr r="M502" s="2"/>
      </tp>
      <tp t="s">
        <v>#N/A N/A</v>
        <stp/>
        <stp>BDP|2126772349814784624</stp>
        <tr r="Q419" s="4"/>
        <tr r="Q419" s="2"/>
      </tp>
      <tp t="s">
        <v>#N/A N/A</v>
        <stp/>
        <stp>BDP|4571081067604977590</stp>
        <tr r="D1075" s="4"/>
        <tr r="D1075" s="2"/>
      </tp>
      <tp t="s">
        <v>#N/A N/A</v>
        <stp/>
        <stp>BDP|3097447829270295652</stp>
        <tr r="F648" s="4"/>
        <tr r="F648" s="2"/>
      </tp>
      <tp t="s">
        <v>#N/A N/A</v>
        <stp/>
        <stp>BDP|5503923101527916851</stp>
        <tr r="Q695" s="4"/>
        <tr r="Q695" s="2"/>
      </tp>
      <tp t="s">
        <v>#N/A N/A</v>
        <stp/>
        <stp>BDP|8606062358169454760</stp>
        <tr r="Q3" s="4"/>
        <tr r="Q3" s="2"/>
      </tp>
      <tp t="s">
        <v>#N/A N/A</v>
        <stp/>
        <stp>BDP|1477352909313462266</stp>
        <tr r="P399" s="4"/>
        <tr r="P399" s="2"/>
      </tp>
      <tp t="s">
        <v>#N/A N/A</v>
        <stp/>
        <stp>BDP|5845313361970041332</stp>
        <tr r="Q317" s="4"/>
        <tr r="Q317" s="2"/>
      </tp>
      <tp t="s">
        <v>#N/A N/A</v>
        <stp/>
        <stp>BDP|9375971449651033668</stp>
        <tr r="I147" s="4"/>
        <tr r="I147" s="2"/>
      </tp>
      <tp t="s">
        <v>#N/A N/A</v>
        <stp/>
        <stp>BDP|9956701174978332255</stp>
        <tr r="L657" s="4"/>
        <tr r="L657" s="2"/>
      </tp>
      <tp t="s">
        <v>#N/A N/A</v>
        <stp/>
        <stp>BDP|8729283916681544978</stp>
        <tr r="I184" s="4"/>
        <tr r="I184" s="2"/>
      </tp>
      <tp t="s">
        <v>#N/A N/A</v>
        <stp/>
        <stp>BDP|2316058999498068040</stp>
        <tr r="E388" s="4"/>
        <tr r="E388" s="2"/>
      </tp>
      <tp t="s">
        <v>#N/A N/A</v>
        <stp/>
        <stp>BDP|3331092752915149027</stp>
        <tr r="Q835" s="4"/>
        <tr r="Q835" s="2"/>
      </tp>
      <tp t="s">
        <v>#N/A N/A</v>
        <stp/>
        <stp>BDP|3950408640171774151</stp>
        <tr r="J1022" s="4"/>
        <tr r="J1022" s="2"/>
      </tp>
      <tp t="s">
        <v>#N/A N/A</v>
        <stp/>
        <stp>BDP|8329359917520962932</stp>
        <tr r="I435" s="4"/>
        <tr r="I435" s="2"/>
      </tp>
      <tp t="s">
        <v>#N/A N/A</v>
        <stp/>
        <stp>BDP|9076802367315980153</stp>
        <tr r="P791" s="4"/>
        <tr r="P791" s="2"/>
      </tp>
      <tp t="s">
        <v>#N/A N/A</v>
        <stp/>
        <stp>BDP|8674493202668577738</stp>
        <tr r="I429" s="4"/>
        <tr r="I429" s="2"/>
      </tp>
      <tp t="s">
        <v>#N/A N/A</v>
        <stp/>
        <stp>BDP|3126546340189882860</stp>
        <tr r="G16" s="4"/>
        <tr r="G16" s="2"/>
      </tp>
      <tp t="s">
        <v>#N/A N/A</v>
        <stp/>
        <stp>BDP|2129730502370887635</stp>
        <tr r="I53" s="4"/>
        <tr r="I53" s="2"/>
      </tp>
      <tp t="s">
        <v>#N/A N/A</v>
        <stp/>
        <stp>BDP|7503106014175815129</stp>
        <tr r="I226" s="4"/>
        <tr r="I226" s="2"/>
      </tp>
      <tp t="s">
        <v>#N/A N/A</v>
        <stp/>
        <stp>BDP|2313436032095086390</stp>
        <tr r="D1014" s="4"/>
        <tr r="D1014" s="2"/>
      </tp>
      <tp t="s">
        <v>#N/A N/A</v>
        <stp/>
        <stp>BDP|4850289919612747651</stp>
        <tr r="H287" s="4"/>
        <tr r="H287" s="2"/>
      </tp>
      <tp t="s">
        <v>#N/A N/A</v>
        <stp/>
        <stp>BDP|6195802989703521660</stp>
        <tr r="C198" s="4"/>
        <tr r="C198" s="2"/>
      </tp>
      <tp t="s">
        <v>#N/A N/A</v>
        <stp/>
        <stp>BDP|1446280871012725518</stp>
        <tr r="H1065" s="4"/>
        <tr r="H1065" s="2"/>
      </tp>
      <tp t="s">
        <v>#N/A N/A</v>
        <stp/>
        <stp>BDP|9945550191377262140</stp>
        <tr r="H84" s="4"/>
        <tr r="H84" s="2"/>
      </tp>
      <tp t="s">
        <v>#N/A N/A</v>
        <stp/>
        <stp>BDP|7503614138519660816</stp>
        <tr r="M908" s="4"/>
        <tr r="M908" s="2"/>
      </tp>
      <tp t="s">
        <v>#N/A N/A</v>
        <stp/>
        <stp>BDP|9243888351472599551</stp>
        <tr r="C1045" s="4"/>
        <tr r="C1045" s="2"/>
      </tp>
      <tp t="s">
        <v>#N/A N/A</v>
        <stp/>
        <stp>BDP|8516058179134189833</stp>
        <tr r="K49" s="4"/>
        <tr r="K49" s="2"/>
      </tp>
      <tp t="s">
        <v>#N/A N/A</v>
        <stp/>
        <stp>BDP|5399397032430680651</stp>
        <tr r="N101" s="4"/>
        <tr r="N101" s="2"/>
      </tp>
      <tp t="s">
        <v>#N/A N/A</v>
        <stp/>
        <stp>BDP|9619884223965699500</stp>
        <tr r="F518" s="4"/>
        <tr r="F518" s="2"/>
      </tp>
      <tp t="s">
        <v>#N/A N/A</v>
        <stp/>
        <stp>BDP|9179118297114839649</stp>
        <tr r="O691" s="4"/>
        <tr r="O691" s="2"/>
      </tp>
      <tp t="s">
        <v>#N/A N/A</v>
        <stp/>
        <stp>BDP|4051595867376070250</stp>
        <tr r="F204" s="4"/>
        <tr r="F204" s="2"/>
      </tp>
      <tp t="s">
        <v>#N/A N/A</v>
        <stp/>
        <stp>BDP|6861962218059588488</stp>
        <tr r="G697" s="4"/>
        <tr r="G697" s="2"/>
      </tp>
      <tp t="s">
        <v>#N/A N/A</v>
        <stp/>
        <stp>BDP|4908451665302673742</stp>
        <tr r="G1132" s="4"/>
        <tr r="G1132" s="2"/>
      </tp>
      <tp t="s">
        <v>#N/A N/A</v>
        <stp/>
        <stp>BDP|3978004716252405306</stp>
        <tr r="D578" s="4"/>
        <tr r="D578" s="2"/>
      </tp>
      <tp t="s">
        <v>#N/A N/A</v>
        <stp/>
        <stp>BDP|5603783044397340223</stp>
        <tr r="M1017" s="4"/>
        <tr r="M1017" s="2"/>
      </tp>
      <tp t="s">
        <v>#N/A N/A</v>
        <stp/>
        <stp>BDP|9465904390659879374</stp>
        <tr r="C672" s="4"/>
        <tr r="C672" s="2"/>
      </tp>
      <tp t="s">
        <v>#N/A N/A</v>
        <stp/>
        <stp>BDP|9499443121439880521</stp>
        <tr r="E389" s="4"/>
        <tr r="E389" s="2"/>
      </tp>
      <tp t="s">
        <v>#N/A N/A</v>
        <stp/>
        <stp>BDP|8446687554669531160</stp>
        <tr r="I402" s="4"/>
        <tr r="I402" s="2"/>
      </tp>
      <tp t="s">
        <v>#N/A N/A</v>
        <stp/>
        <stp>BDP|1006294317265574407</stp>
        <tr r="H1018" s="4"/>
        <tr r="H1018" s="2"/>
      </tp>
      <tp t="s">
        <v>#N/A N/A</v>
        <stp/>
        <stp>BDP|7047762339316778634</stp>
        <tr r="P356" s="4"/>
        <tr r="P356" s="2"/>
      </tp>
      <tp t="s">
        <v>#N/A N/A</v>
        <stp/>
        <stp>BDP|7129642464762916630</stp>
        <tr r="H215" s="4"/>
        <tr r="H215" s="2"/>
      </tp>
      <tp t="s">
        <v>#N/A N/A</v>
        <stp/>
        <stp>BDP|2476672826812621789</stp>
        <tr r="H802" s="4"/>
        <tr r="H802" s="2"/>
      </tp>
      <tp t="s">
        <v>#N/A N/A</v>
        <stp/>
        <stp>BDP|3830743424896465378</stp>
        <tr r="J934" s="4"/>
        <tr r="J934" s="2"/>
      </tp>
      <tp t="s">
        <v>#N/A N/A</v>
        <stp/>
        <stp>BDP|9746988826778141939</stp>
        <tr r="M952" s="4"/>
        <tr r="M952" s="2"/>
      </tp>
      <tp t="s">
        <v>#N/A N/A</v>
        <stp/>
        <stp>BDP|3305793573557168709</stp>
        <tr r="F395" s="4"/>
        <tr r="F395" s="2"/>
      </tp>
      <tp t="s">
        <v>#N/A N/A</v>
        <stp/>
        <stp>BDP|3557010365294070298</stp>
        <tr r="I967" s="4"/>
        <tr r="I967" s="2"/>
      </tp>
      <tp t="s">
        <v>#N/A N/A</v>
        <stp/>
        <stp>BDP|2883078448734640199</stp>
        <tr r="P833" s="4"/>
        <tr r="P833" s="2"/>
      </tp>
      <tp t="s">
        <v>#N/A N/A</v>
        <stp/>
        <stp>BDP|7908159757162131221</stp>
        <tr r="C282" s="4"/>
        <tr r="C282" s="2"/>
      </tp>
      <tp t="s">
        <v>#N/A N/A</v>
        <stp/>
        <stp>BDP|5090293665727434503</stp>
        <tr r="E49" s="4"/>
        <tr r="E49" s="2"/>
      </tp>
      <tp t="s">
        <v>#N/A N/A</v>
        <stp/>
        <stp>BDP|3739144730381317388</stp>
        <tr r="P692" s="4"/>
        <tr r="P692" s="2"/>
      </tp>
      <tp t="s">
        <v>#N/A N/A</v>
        <stp/>
        <stp>BDP|8266286892623533358</stp>
        <tr r="L394" s="4"/>
        <tr r="L394" s="2"/>
      </tp>
      <tp t="s">
        <v>#N/A N/A</v>
        <stp/>
        <stp>BDP|6616297810816376044</stp>
        <tr r="Q976" s="4"/>
        <tr r="Q976" s="2"/>
      </tp>
      <tp t="s">
        <v>#N/A N/A</v>
        <stp/>
        <stp>BDP|1855533449862940136</stp>
        <tr r="I581" s="4"/>
        <tr r="I581" s="2"/>
      </tp>
      <tp t="s">
        <v>#N/A N/A</v>
        <stp/>
        <stp>BDP|9081583343269258210</stp>
        <tr r="O1132" s="4"/>
        <tr r="O1132" s="2"/>
      </tp>
      <tp t="s">
        <v>#N/A N/A</v>
        <stp/>
        <stp>BDP|9669799143451421805</stp>
        <tr r="H1081" s="4"/>
        <tr r="H1081" s="2"/>
      </tp>
      <tp t="s">
        <v>#N/A N/A</v>
        <stp/>
        <stp>BDP|4030988884157777131</stp>
        <tr r="N797" s="4"/>
        <tr r="N797" s="2"/>
      </tp>
      <tp t="s">
        <v>#N/A N/A</v>
        <stp/>
        <stp>BDP|8234425097562698496</stp>
        <tr r="K1133" s="4"/>
        <tr r="K1133" s="2"/>
      </tp>
      <tp t="s">
        <v>#N/A N/A</v>
        <stp/>
        <stp>BDP|4321597114292583130</stp>
        <tr r="J626" s="4"/>
        <tr r="J626" s="2"/>
      </tp>
      <tp t="s">
        <v>#N/A N/A</v>
        <stp/>
        <stp>BDP|5182256156234253587</stp>
        <tr r="I768" s="4"/>
        <tr r="I768" s="2"/>
      </tp>
      <tp t="s">
        <v>#N/A N/A</v>
        <stp/>
        <stp>BDP|4559603309740219161</stp>
        <tr r="H555" s="4"/>
        <tr r="H555" s="2"/>
      </tp>
      <tp t="s">
        <v>#N/A N/A</v>
        <stp/>
        <stp>BDP|3880297804012996047</stp>
        <tr r="I1001" s="4"/>
        <tr r="I1001" s="2"/>
      </tp>
      <tp t="s">
        <v>#N/A N/A</v>
        <stp/>
        <stp>BDP|4427597914584683778</stp>
        <tr r="P1084" s="4"/>
        <tr r="P1084" s="2"/>
      </tp>
      <tp t="s">
        <v>#N/A N/A</v>
        <stp/>
        <stp>BDP|2825789471964800512</stp>
        <tr r="L835" s="4"/>
        <tr r="L835" s="2"/>
      </tp>
      <tp t="s">
        <v>#N/A N/A</v>
        <stp/>
        <stp>BDP|7722787413065042742</stp>
        <tr r="G790" s="4"/>
        <tr r="G790" s="2"/>
      </tp>
      <tp t="s">
        <v>#N/A N/A</v>
        <stp/>
        <stp>BDP|8393703197980496588</stp>
        <tr r="M75" s="4"/>
        <tr r="M75" s="2"/>
      </tp>
      <tp t="s">
        <v>#N/A N/A</v>
        <stp/>
        <stp>BDP|8061283907498056171</stp>
        <tr r="H558" s="4"/>
        <tr r="H558" s="2"/>
      </tp>
      <tp t="s">
        <v>#N/A N/A</v>
        <stp/>
        <stp>BDP|9756270686300637080</stp>
        <tr r="L77" s="4"/>
        <tr r="L77" s="2"/>
      </tp>
      <tp t="s">
        <v>#N/A N/A</v>
        <stp/>
        <stp>BDP|8416392380273463312</stp>
        <tr r="F1139" s="4"/>
        <tr r="F1139" s="2"/>
      </tp>
      <tp t="s">
        <v>#N/A N/A</v>
        <stp/>
        <stp>BDP|3700121305791953016</stp>
        <tr r="Q995" s="4"/>
        <tr r="Q995" s="2"/>
      </tp>
      <tp t="s">
        <v>#N/A N/A</v>
        <stp/>
        <stp>BDP|6672061720953824409</stp>
        <tr r="L746" s="4"/>
        <tr r="L746" s="2"/>
      </tp>
      <tp t="s">
        <v>#N/A N/A</v>
        <stp/>
        <stp>BDP|1424514765380939112</stp>
        <tr r="E476" s="4"/>
        <tr r="E476" s="2"/>
      </tp>
      <tp t="s">
        <v>#N/A N/A</v>
        <stp/>
        <stp>BDP|8818993017097642482</stp>
        <tr r="F351" s="4"/>
        <tr r="F351" s="2"/>
      </tp>
      <tp t="s">
        <v>#N/A N/A</v>
        <stp/>
        <stp>BDP|5555164118042161420</stp>
        <tr r="C889" s="4"/>
        <tr r="C889" s="2"/>
      </tp>
      <tp t="s">
        <v>#N/A N/A</v>
        <stp/>
        <stp>BDP|9272620546238668084</stp>
        <tr r="K401" s="4"/>
        <tr r="K401" s="2"/>
      </tp>
      <tp t="s">
        <v>#N/A N/A</v>
        <stp/>
        <stp>BDP|7942858245588167008</stp>
        <tr r="M917" s="4"/>
        <tr r="M917" s="2"/>
      </tp>
      <tp t="s">
        <v>#N/A N/A</v>
        <stp/>
        <stp>BDP|6921109475695749621</stp>
        <tr r="I957" s="4"/>
        <tr r="I957" s="2"/>
      </tp>
      <tp t="s">
        <v>#N/A N/A</v>
        <stp/>
        <stp>BDP|5595150679492578252</stp>
        <tr r="L914" s="4"/>
        <tr r="L914" s="2"/>
      </tp>
      <tp t="s">
        <v>#N/A N/A</v>
        <stp/>
        <stp>BDP|8408679087335429090</stp>
        <tr r="C545" s="4"/>
        <tr r="C545" s="2"/>
      </tp>
      <tp t="s">
        <v>#N/A N/A</v>
        <stp/>
        <stp>BDP|5362287000860335411</stp>
        <tr r="L190" s="4"/>
        <tr r="L190" s="2"/>
      </tp>
      <tp t="s">
        <v>#N/A N/A</v>
        <stp/>
        <stp>BDP|4398056829795672004</stp>
        <tr r="C550" s="4"/>
        <tr r="C550" s="2"/>
      </tp>
      <tp t="s">
        <v>#N/A N/A</v>
        <stp/>
        <stp>BDP|5156744339801059356</stp>
        <tr r="K579" s="4"/>
        <tr r="K579" s="2"/>
      </tp>
      <tp t="s">
        <v>#N/A N/A</v>
        <stp/>
        <stp>BDP|7096798857396690016</stp>
        <tr r="F263" s="4"/>
        <tr r="F263" s="2"/>
      </tp>
      <tp t="s">
        <v>#N/A N/A</v>
        <stp/>
        <stp>BDP|3306176554900107483</stp>
        <tr r="O31" s="4"/>
        <tr r="O31" s="2"/>
      </tp>
      <tp t="s">
        <v>#N/A N/A</v>
        <stp/>
        <stp>BDP|9016750668803674821</stp>
        <tr r="O139" s="4"/>
        <tr r="O139" s="2"/>
      </tp>
      <tp t="s">
        <v>#N/A N/A</v>
        <stp/>
        <stp>BDP|5872214697875173863</stp>
        <tr r="N145" s="4"/>
        <tr r="N145" s="2"/>
      </tp>
      <tp t="s">
        <v>#N/A N/A</v>
        <stp/>
        <stp>BDP|9095287077356746917</stp>
        <tr r="C1008" s="4"/>
        <tr r="C1008" s="2"/>
      </tp>
      <tp t="s">
        <v>#N/A N/A</v>
        <stp/>
        <stp>BDP|2350959711210967976</stp>
        <tr r="Q361" s="4"/>
        <tr r="Q361" s="2"/>
      </tp>
      <tp t="s">
        <v>#N/A N/A</v>
        <stp/>
        <stp>BDP|9770724163509914267</stp>
        <tr r="K894" s="4"/>
        <tr r="K894" s="2"/>
      </tp>
      <tp t="s">
        <v>#N/A N/A</v>
        <stp/>
        <stp>BDP|5934195822895882036</stp>
        <tr r="M249" s="4"/>
        <tr r="M249" s="2"/>
      </tp>
      <tp t="s">
        <v>#N/A N/A</v>
        <stp/>
        <stp>BDP|5688653201059287993</stp>
        <tr r="O554" s="4"/>
        <tr r="O554" s="2"/>
      </tp>
      <tp t="s">
        <v>#N/A N/A</v>
        <stp/>
        <stp>BDP|8851327894277644614</stp>
        <tr r="Q1032" s="4"/>
        <tr r="Q1032" s="2"/>
      </tp>
      <tp t="s">
        <v>#N/A N/A</v>
        <stp/>
        <stp>BDP|4930693749517660260</stp>
        <tr r="D649" s="4"/>
        <tr r="D649" s="2"/>
      </tp>
      <tp t="s">
        <v>#N/A N/A</v>
        <stp/>
        <stp>BDP|9927664619499936462</stp>
        <tr r="O760" s="4"/>
        <tr r="O760" s="2"/>
      </tp>
      <tp t="s">
        <v>#N/A N/A</v>
        <stp/>
        <stp>BDP|9503760497965490192</stp>
        <tr r="H791" s="4"/>
        <tr r="H791" s="2"/>
      </tp>
      <tp t="s">
        <v>#N/A N/A</v>
        <stp/>
        <stp>BDP|7547626993532515983</stp>
        <tr r="O771" s="4"/>
        <tr r="O771" s="2"/>
      </tp>
      <tp t="s">
        <v>#N/A N/A</v>
        <stp/>
        <stp>BDP|4472590743247545126</stp>
        <tr r="K907" s="4"/>
        <tr r="K907" s="2"/>
      </tp>
      <tp t="s">
        <v>#N/A N/A</v>
        <stp/>
        <stp>BDP|1621556304847835068</stp>
        <tr r="M241" s="4"/>
        <tr r="M241" s="2"/>
      </tp>
      <tp t="s">
        <v>#N/A N/A</v>
        <stp/>
        <stp>BDP|5268302069890085322</stp>
        <tr r="M365" s="4"/>
        <tr r="M365" s="2"/>
      </tp>
      <tp t="s">
        <v>#N/A N/A</v>
        <stp/>
        <stp>BDP|8276053779124222851</stp>
        <tr r="Q85" s="4"/>
        <tr r="Q85" s="2"/>
      </tp>
      <tp t="s">
        <v>#N/A N/A</v>
        <stp/>
        <stp>BDP|9282940359827216139</stp>
        <tr r="N348" s="4"/>
        <tr r="N348" s="2"/>
      </tp>
      <tp t="s">
        <v>#N/A N/A</v>
        <stp/>
        <stp>BDP|3586566729615263266</stp>
        <tr r="Q765" s="4"/>
        <tr r="Q765" s="2"/>
      </tp>
      <tp t="s">
        <v>#N/A N/A</v>
        <stp/>
        <stp>BDP|8096490692287126141</stp>
        <tr r="I476" s="4"/>
        <tr r="I476" s="2"/>
      </tp>
      <tp t="s">
        <v>#N/A N/A</v>
        <stp/>
        <stp>BDP|6730599553187727242</stp>
        <tr r="Q54" s="4"/>
        <tr r="Q54" s="2"/>
      </tp>
      <tp t="s">
        <v>#N/A N/A</v>
        <stp/>
        <stp>BDP|7389721267574908111</stp>
        <tr r="J1047" s="4"/>
        <tr r="J1047" s="2"/>
      </tp>
      <tp t="s">
        <v>#N/A N/A</v>
        <stp/>
        <stp>BDP|2005334633638785997</stp>
        <tr r="C844" s="4"/>
        <tr r="C844" s="2"/>
      </tp>
      <tp t="s">
        <v>#N/A N/A</v>
        <stp/>
        <stp>BDP|4331993404819855780</stp>
        <tr r="N284" s="4"/>
        <tr r="N284" s="2"/>
      </tp>
      <tp t="s">
        <v>#N/A N/A</v>
        <stp/>
        <stp>BDP|5983501973567201361</stp>
        <tr r="P1095" s="4"/>
        <tr r="P1095" s="2"/>
      </tp>
      <tp t="s">
        <v>#N/A N/A</v>
        <stp/>
        <stp>BDP|7176971599812226630</stp>
        <tr r="K564" s="4"/>
        <tr r="K564" s="2"/>
      </tp>
      <tp t="s">
        <v>#N/A N/A</v>
        <stp/>
        <stp>BDP|4109302852325984445</stp>
        <tr r="C946" s="4"/>
        <tr r="C946" s="2"/>
      </tp>
      <tp t="s">
        <v>#N/A N/A</v>
        <stp/>
        <stp>BDP|8262429037528872411</stp>
        <tr r="M268" s="4"/>
        <tr r="M268" s="2"/>
      </tp>
      <tp t="s">
        <v>#N/A N/A</v>
        <stp/>
        <stp>BDP|5954273207205118169</stp>
        <tr r="P492" s="4"/>
        <tr r="P492" s="2"/>
      </tp>
      <tp t="s">
        <v>#N/A N/A</v>
        <stp/>
        <stp>BDP|1230759568360968383</stp>
        <tr r="F348" s="4"/>
        <tr r="F348" s="2"/>
      </tp>
      <tp t="s">
        <v>#N/A N/A</v>
        <stp/>
        <stp>BDP|3822517916440978488</stp>
        <tr r="L930" s="4"/>
        <tr r="L930" s="2"/>
      </tp>
      <tp t="s">
        <v>#N/A N/A</v>
        <stp/>
        <stp>BDP|6294688921748689930</stp>
        <tr r="G431" s="4"/>
        <tr r="G431" s="2"/>
      </tp>
      <tp t="s">
        <v>#N/A N/A</v>
        <stp/>
        <stp>BDP|8863918609622774091</stp>
        <tr r="H233" s="4"/>
        <tr r="H233" s="2"/>
      </tp>
      <tp t="s">
        <v>#N/A N/A</v>
        <stp/>
        <stp>BDP|3028411388038044476</stp>
        <tr r="N646" s="4"/>
        <tr r="N646" s="2"/>
      </tp>
      <tp t="s">
        <v>#N/A N/A</v>
        <stp/>
        <stp>BDP|1895498945570833226</stp>
        <tr r="G582" s="4"/>
        <tr r="G582" s="2"/>
      </tp>
      <tp t="s">
        <v>#N/A N/A</v>
        <stp/>
        <stp>BDP|5712696138175023684</stp>
        <tr r="O1095" s="4"/>
        <tr r="O1095" s="2"/>
      </tp>
      <tp t="s">
        <v>#N/A N/A</v>
        <stp/>
        <stp>BDP|4813431446383779447</stp>
        <tr r="F577" s="4"/>
        <tr r="F577" s="2"/>
      </tp>
      <tp t="s">
        <v>#N/A N/A</v>
        <stp/>
        <stp>BDP|7688766933165850559</stp>
        <tr r="P393" s="4"/>
        <tr r="P393" s="2"/>
      </tp>
      <tp t="s">
        <v>#N/A N/A</v>
        <stp/>
        <stp>BDP|3815252431238558976</stp>
        <tr r="O970" s="4"/>
        <tr r="O970" s="2"/>
      </tp>
      <tp t="s">
        <v>#N/A N/A</v>
        <stp/>
        <stp>BDP|4589496925993132266</stp>
        <tr r="N266" s="4"/>
        <tr r="N266" s="2"/>
      </tp>
      <tp t="s">
        <v>#N/A N/A</v>
        <stp/>
        <stp>BDP|9388129672045402994</stp>
        <tr r="G481" s="4"/>
        <tr r="G481" s="2"/>
      </tp>
      <tp t="s">
        <v>#N/A N/A</v>
        <stp/>
        <stp>BDP|3853702693517246972</stp>
        <tr r="I806" s="4"/>
        <tr r="I806" s="2"/>
      </tp>
      <tp t="s">
        <v>#N/A N/A</v>
        <stp/>
        <stp>BDP|5765063157725065680</stp>
        <tr r="Q811" s="4"/>
        <tr r="Q811" s="2"/>
      </tp>
      <tp t="s">
        <v>#N/A N/A</v>
        <stp/>
        <stp>BDP|1158689043667376779</stp>
        <tr r="Q862" s="4"/>
        <tr r="Q862" s="2"/>
      </tp>
      <tp t="s">
        <v>#N/A N/A</v>
        <stp/>
        <stp>BDP|3176897293688079956</stp>
        <tr r="P785" s="4"/>
        <tr r="P785" s="2"/>
      </tp>
      <tp t="s">
        <v>#N/A N/A</v>
        <stp/>
        <stp>BDP|6927533037674374706</stp>
        <tr r="E60" s="4"/>
        <tr r="E60" s="2"/>
      </tp>
      <tp t="s">
        <v>#N/A N/A</v>
        <stp/>
        <stp>BDP|2123697343440249373</stp>
        <tr r="G282" s="4"/>
        <tr r="G282" s="2"/>
      </tp>
      <tp t="s">
        <v>#N/A N/A</v>
        <stp/>
        <stp>BDP|9837452789500248699</stp>
        <tr r="N625" s="4"/>
        <tr r="N625" s="2"/>
      </tp>
      <tp t="s">
        <v>#N/A N/A</v>
        <stp/>
        <stp>BDP|2114769048666824487</stp>
        <tr r="K799" s="4"/>
        <tr r="K799" s="2"/>
      </tp>
      <tp t="s">
        <v>#N/A N/A</v>
        <stp/>
        <stp>BDP|1454958078774723813</stp>
        <tr r="H578" s="4"/>
        <tr r="H578" s="2"/>
      </tp>
      <tp t="s">
        <v>#N/A N/A</v>
        <stp/>
        <stp>BDP|6107977145989504195</stp>
        <tr r="I962" s="4"/>
        <tr r="I962" s="2"/>
      </tp>
      <tp t="s">
        <v>#N/A N/A</v>
        <stp/>
        <stp>BDP|7206264758935391609</stp>
        <tr r="F364" s="4"/>
        <tr r="F364" s="2"/>
      </tp>
      <tp t="s">
        <v>#N/A N/A</v>
        <stp/>
        <stp>BDP|2442595103284484056</stp>
        <tr r="N733" s="4"/>
        <tr r="N733" s="2"/>
      </tp>
      <tp t="s">
        <v>#N/A N/A</v>
        <stp/>
        <stp>BDP|7433158244938386996</stp>
        <tr r="Q1111" s="4"/>
        <tr r="Q1111" s="2"/>
      </tp>
      <tp t="s">
        <v>#N/A N/A</v>
        <stp/>
        <stp>BDP|4872662807652665309</stp>
        <tr r="L532" s="4"/>
        <tr r="L532" s="2"/>
      </tp>
      <tp t="s">
        <v>#N/A N/A</v>
        <stp/>
        <stp>BDP|6272011619913461716</stp>
        <tr r="H880" s="4"/>
        <tr r="H880" s="2"/>
      </tp>
      <tp t="s">
        <v>#N/A N/A</v>
        <stp/>
        <stp>BDP|2209135218448777919</stp>
        <tr r="I787" s="4"/>
        <tr r="I787" s="2"/>
      </tp>
      <tp t="s">
        <v>#N/A N/A</v>
        <stp/>
        <stp>BDP|6916500175794697351</stp>
        <tr r="P382" s="4"/>
        <tr r="P382" s="2"/>
      </tp>
      <tp t="s">
        <v>#N/A N/A</v>
        <stp/>
        <stp>BDP|1962868471959248432</stp>
        <tr r="K1013" s="4"/>
        <tr r="K1013" s="2"/>
      </tp>
      <tp t="s">
        <v>#N/A N/A</v>
        <stp/>
        <stp>BDP|5864797554963982730</stp>
        <tr r="Q78" s="4"/>
        <tr r="Q78" s="2"/>
      </tp>
      <tp t="s">
        <v>#N/A N/A</v>
        <stp/>
        <stp>BDP|1976686080648733497</stp>
        <tr r="E553" s="4"/>
        <tr r="E553" s="2"/>
      </tp>
      <tp t="s">
        <v>#N/A N/A</v>
        <stp/>
        <stp>BDP|1301370018409455973</stp>
        <tr r="N88" s="4"/>
        <tr r="N88" s="2"/>
      </tp>
      <tp t="s">
        <v>#N/A N/A</v>
        <stp/>
        <stp>BDP|2632271765652320784</stp>
        <tr r="F286" s="4"/>
        <tr r="F286" s="2"/>
      </tp>
      <tp t="s">
        <v>#N/A N/A</v>
        <stp/>
        <stp>BDP|3460298809766832438</stp>
        <tr r="D69" s="4"/>
        <tr r="D69" s="2"/>
      </tp>
      <tp t="s">
        <v>#N/A N/A</v>
        <stp/>
        <stp>BDP|1669615280434903812</stp>
        <tr r="I208" s="4"/>
        <tr r="I208" s="2"/>
      </tp>
      <tp t="s">
        <v>#N/A N/A</v>
        <stp/>
        <stp>BDP|5417450511492760186</stp>
        <tr r="D700" s="4"/>
        <tr r="D700" s="2"/>
      </tp>
      <tp t="s">
        <v>#N/A N/A</v>
        <stp/>
        <stp>BDP|2832315261003004772</stp>
        <tr r="F386" s="4"/>
        <tr r="F386" s="2"/>
      </tp>
      <tp t="s">
        <v>#N/A N/A</v>
        <stp/>
        <stp>BDP|1279571709155270217</stp>
        <tr r="H266" s="4"/>
        <tr r="H266" s="2"/>
      </tp>
      <tp t="s">
        <v>#N/A N/A</v>
        <stp/>
        <stp>BDP|5165605271264915366</stp>
        <tr r="E124" s="4"/>
        <tr r="E124" s="2"/>
      </tp>
      <tp t="s">
        <v>#N/A N/A</v>
        <stp/>
        <stp>BDP|8417495342552205927</stp>
        <tr r="O181" s="4"/>
        <tr r="O181" s="2"/>
      </tp>
      <tp t="s">
        <v>#N/A N/A</v>
        <stp/>
        <stp>BDP|6900109380825100977</stp>
        <tr r="D896" s="4"/>
        <tr r="D896" s="2"/>
      </tp>
      <tp t="s">
        <v>#N/A N/A</v>
        <stp/>
        <stp>BDP|9274821257831984610</stp>
        <tr r="J122" s="4"/>
        <tr r="J122" s="2"/>
      </tp>
      <tp t="s">
        <v>#N/A N/A</v>
        <stp/>
        <stp>BDP|4193196247520350239</stp>
        <tr r="J169" s="4"/>
        <tr r="J169" s="2"/>
      </tp>
      <tp t="s">
        <v>#N/A N/A</v>
        <stp/>
        <stp>BDP|5659446720452941245</stp>
        <tr r="K262" s="4"/>
        <tr r="K262" s="2"/>
      </tp>
      <tp t="s">
        <v>#N/A N/A</v>
        <stp/>
        <stp>BDP|1830478360702134226</stp>
        <tr r="H994" s="4"/>
        <tr r="H994" s="2"/>
      </tp>
      <tp t="s">
        <v>#N/A N/A</v>
        <stp/>
        <stp>BDP|3138124609949403827</stp>
        <tr r="K1006" s="4"/>
        <tr r="K1006" s="2"/>
      </tp>
      <tp t="s">
        <v>#N/A N/A</v>
        <stp/>
        <stp>BDP|7990525765954460368</stp>
        <tr r="D291" s="4"/>
        <tr r="D291" s="2"/>
      </tp>
      <tp t="s">
        <v>#N/A N/A</v>
        <stp/>
        <stp>BDP|5227299488339859576</stp>
        <tr r="K255" s="4"/>
        <tr r="K255" s="2"/>
      </tp>
      <tp t="s">
        <v>#N/A N/A</v>
        <stp/>
        <stp>BDP|8812938943320417601</stp>
        <tr r="O11" s="4"/>
        <tr r="O11" s="2"/>
      </tp>
      <tp t="s">
        <v>#N/A N/A</v>
        <stp/>
        <stp>BDP|4147550530710818108</stp>
        <tr r="H303" s="4"/>
        <tr r="H303" s="2"/>
      </tp>
      <tp t="s">
        <v>#N/A N/A</v>
        <stp/>
        <stp>BDP|7850317464272597344</stp>
        <tr r="J1141" s="4"/>
        <tr r="J1141" s="2"/>
      </tp>
      <tp t="s">
        <v>#N/A N/A</v>
        <stp/>
        <stp>BDP|9481767095653955721</stp>
        <tr r="I480" s="4"/>
        <tr r="I480" s="2"/>
      </tp>
      <tp t="s">
        <v>#N/A N/A</v>
        <stp/>
        <stp>BDP|7987178623192494555</stp>
        <tr r="F967" s="4"/>
        <tr r="F967" s="2"/>
      </tp>
      <tp t="s">
        <v>#N/A N/A</v>
        <stp/>
        <stp>BDP|5580617429084917683</stp>
        <tr r="K43" s="4"/>
        <tr r="K43" s="2"/>
      </tp>
      <tp t="s">
        <v>#N/A N/A</v>
        <stp/>
        <stp>BDP|4803148051266931585</stp>
        <tr r="K240" s="4"/>
        <tr r="K240" s="2"/>
      </tp>
      <tp t="s">
        <v>#N/A N/A</v>
        <stp/>
        <stp>BDP|9412156754689952708</stp>
        <tr r="J555" s="4"/>
        <tr r="J555" s="2"/>
      </tp>
      <tp t="s">
        <v>#N/A N/A</v>
        <stp/>
        <stp>BDP|7655536221013195095</stp>
        <tr r="Q1048" s="4"/>
        <tr r="Q1048" s="2"/>
      </tp>
      <tp t="s">
        <v>#N/A N/A</v>
        <stp/>
        <stp>BDP|1529951895965033798</stp>
        <tr r="G40" s="4"/>
        <tr r="G40" s="2"/>
      </tp>
      <tp t="s">
        <v>#N/A N/A</v>
        <stp/>
        <stp>BDP|8838112392340448336</stp>
        <tr r="D131" s="4"/>
        <tr r="D131" s="2"/>
      </tp>
      <tp t="s">
        <v>#N/A N/A</v>
        <stp/>
        <stp>BDP|8864908025848467850</stp>
        <tr r="P213" s="4"/>
        <tr r="P213" s="2"/>
      </tp>
      <tp t="s">
        <v>#N/A N/A</v>
        <stp/>
        <stp>BDP|7763364581019457687</stp>
        <tr r="F1134" s="4"/>
        <tr r="F1134" s="2"/>
      </tp>
      <tp t="s">
        <v>#N/A N/A</v>
        <stp/>
        <stp>BDP|8179425165210968936</stp>
        <tr r="C1137" s="4"/>
        <tr r="C1137" s="2"/>
      </tp>
      <tp t="s">
        <v>#N/A N/A</v>
        <stp/>
        <stp>BDP|2707740575581363093</stp>
        <tr r="Q791" s="4"/>
        <tr r="Q791" s="2"/>
      </tp>
      <tp t="s">
        <v>#N/A N/A</v>
        <stp/>
        <stp>BDP|6870572497749136052</stp>
        <tr r="O1129" s="4"/>
        <tr r="O1129" s="2"/>
      </tp>
      <tp t="s">
        <v>#N/A N/A</v>
        <stp/>
        <stp>BDP|2940831146325060803</stp>
        <tr r="Q965" s="4"/>
        <tr r="Q965" s="2"/>
      </tp>
      <tp t="s">
        <v>#N/A N/A</v>
        <stp/>
        <stp>BDP|3455897449564008884</stp>
        <tr r="N446" s="4"/>
        <tr r="N446" s="2"/>
      </tp>
      <tp t="s">
        <v>#N/A N/A</v>
        <stp/>
        <stp>BDP|6211313535685937034</stp>
        <tr r="I843" s="4"/>
        <tr r="I843" s="2"/>
      </tp>
      <tp t="s">
        <v>#N/A N/A</v>
        <stp/>
        <stp>BDP|8384187987374287626</stp>
        <tr r="I289" s="4"/>
        <tr r="I289" s="2"/>
      </tp>
      <tp t="s">
        <v>#N/A N/A</v>
        <stp/>
        <stp>BDP|4637716375365838267</stp>
        <tr r="O1055" s="4"/>
        <tr r="O1055" s="2"/>
      </tp>
      <tp t="s">
        <v>#N/A N/A</v>
        <stp/>
        <stp>BDP|8147863646300475796</stp>
        <tr r="C761" s="4"/>
        <tr r="C761" s="2"/>
      </tp>
      <tp t="s">
        <v>#N/A N/A</v>
        <stp/>
        <stp>BDP|1852766761970065339</stp>
        <tr r="N974" s="4"/>
        <tr r="N974" s="2"/>
      </tp>
      <tp t="s">
        <v>#N/A N/A</v>
        <stp/>
        <stp>BDP|1697372059910172451</stp>
        <tr r="Q337" s="4"/>
        <tr r="Q337" s="2"/>
      </tp>
      <tp t="s">
        <v>#N/A N/A</v>
        <stp/>
        <stp>BDP|2965320731243409220</stp>
        <tr r="J403" s="4"/>
        <tr r="J403" s="2"/>
      </tp>
      <tp t="s">
        <v>#N/A N/A</v>
        <stp/>
        <stp>BDP|7100414972657765093</stp>
        <tr r="E1060" s="4"/>
        <tr r="E1060" s="2"/>
      </tp>
      <tp t="s">
        <v>#N/A N/A</v>
        <stp/>
        <stp>BDP|6539802866322626996</stp>
        <tr r="D111" s="4"/>
        <tr r="D111" s="2"/>
      </tp>
      <tp t="s">
        <v>#N/A N/A</v>
        <stp/>
        <stp>BDP|2634793212517538040</stp>
        <tr r="L848" s="4"/>
        <tr r="L848" s="2"/>
      </tp>
      <tp t="s">
        <v>#N/A N/A</v>
        <stp/>
        <stp>BDP|7346083554706493760</stp>
        <tr r="J232" s="4"/>
        <tr r="J232" s="2"/>
      </tp>
      <tp t="s">
        <v>#N/A N/A</v>
        <stp/>
        <stp>BDP|2209937226939906337</stp>
        <tr r="Q332" s="4"/>
        <tr r="Q332" s="2"/>
      </tp>
      <tp t="s">
        <v>#N/A N/A</v>
        <stp/>
        <stp>BDP|2852223757707192110</stp>
        <tr r="F686" s="4"/>
        <tr r="F686" s="2"/>
      </tp>
      <tp t="s">
        <v>#N/A N/A</v>
        <stp/>
        <stp>BDP|9514592360399989080</stp>
        <tr r="M816" s="4"/>
        <tr r="M816" s="2"/>
      </tp>
      <tp t="s">
        <v>#N/A N/A</v>
        <stp/>
        <stp>BDP|3526339520168278995</stp>
        <tr r="J59" s="4"/>
        <tr r="J59" s="2"/>
      </tp>
      <tp t="s">
        <v>#N/A N/A</v>
        <stp/>
        <stp>BDP|7182022361545920766</stp>
        <tr r="F587" s="4"/>
        <tr r="F587" s="2"/>
      </tp>
      <tp t="s">
        <v>#N/A N/A</v>
        <stp/>
        <stp>BDP|5541335428331410678</stp>
        <tr r="M498" s="4"/>
        <tr r="M498" s="2"/>
      </tp>
      <tp t="s">
        <v>#N/A N/A</v>
        <stp/>
        <stp>BDP|8448632793307068398</stp>
        <tr r="O157" s="4"/>
        <tr r="O157" s="2"/>
      </tp>
      <tp t="s">
        <v>#N/A N/A</v>
        <stp/>
        <stp>BDP|5227439821289518983</stp>
        <tr r="N697" s="4"/>
        <tr r="N697" s="2"/>
      </tp>
      <tp t="s">
        <v>#N/A N/A</v>
        <stp/>
        <stp>BDP|5660198277404416411</stp>
        <tr r="N548" s="4"/>
        <tr r="N548" s="2"/>
      </tp>
      <tp t="s">
        <v>#N/A N/A</v>
        <stp/>
        <stp>BDP|9984865631310269112</stp>
        <tr r="L1151" s="4"/>
        <tr r="L1151" s="2"/>
      </tp>
      <tp t="s">
        <v>#N/A N/A</v>
        <stp/>
        <stp>BDP|3915709466455271406</stp>
        <tr r="C537" s="4"/>
        <tr r="C537" s="2"/>
      </tp>
      <tp t="s">
        <v>#N/A N/A</v>
        <stp/>
        <stp>BDP|7962645045811200774</stp>
        <tr r="K806" s="4"/>
        <tr r="K806" s="2"/>
      </tp>
      <tp t="s">
        <v>#N/A N/A</v>
        <stp/>
        <stp>BDP|3992414533086165174</stp>
        <tr r="P227" s="4"/>
        <tr r="P227" s="2"/>
      </tp>
      <tp t="s">
        <v>#N/A N/A</v>
        <stp/>
        <stp>BDP|9782603810455298888</stp>
        <tr r="I765" s="4"/>
        <tr r="I765" s="2"/>
      </tp>
      <tp t="s">
        <v>#N/A N/A</v>
        <stp/>
        <stp>BDP|8063248648124625973</stp>
        <tr r="L895" s="4"/>
        <tr r="L895" s="2"/>
      </tp>
      <tp t="s">
        <v>#N/A N/A</v>
        <stp/>
        <stp>BDP|2504651878582354260</stp>
        <tr r="L254" s="4"/>
        <tr r="L254" s="2"/>
      </tp>
      <tp t="s">
        <v>#N/A N/A</v>
        <stp/>
        <stp>BDP|2729368395819102283</stp>
        <tr r="L97" s="4"/>
        <tr r="L97" s="2"/>
      </tp>
      <tp t="s">
        <v>#N/A N/A</v>
        <stp/>
        <stp>BDP|1321578492939962725</stp>
        <tr r="N880" s="4"/>
        <tr r="N880" s="2"/>
      </tp>
      <tp t="s">
        <v>#N/A N/A</v>
        <stp/>
        <stp>BDP|1572649866675289780</stp>
        <tr r="K889" s="4"/>
        <tr r="K889" s="2"/>
      </tp>
      <tp t="s">
        <v>#N/A N/A</v>
        <stp/>
        <stp>BDP|1316209334765361699</stp>
        <tr r="K1115" s="4"/>
        <tr r="K1115" s="2"/>
      </tp>
      <tp t="s">
        <v>#N/A N/A</v>
        <stp/>
        <stp>BDP|1081212361240987643</stp>
        <tr r="I533" s="4"/>
        <tr r="I533" s="2"/>
      </tp>
      <tp t="s">
        <v>#N/A N/A</v>
        <stp/>
        <stp>BDP|5227674210221810000</stp>
        <tr r="D94" s="4"/>
        <tr r="D94" s="2"/>
      </tp>
      <tp t="s">
        <v>#N/A N/A</v>
        <stp/>
        <stp>BDP|9412078589160349249</stp>
        <tr r="C1076" s="4"/>
        <tr r="C1076" s="2"/>
      </tp>
      <tp t="s">
        <v>#N/A N/A</v>
        <stp/>
        <stp>BDP|1435707945084996559</stp>
        <tr r="G1101" s="4"/>
        <tr r="G1101" s="2"/>
      </tp>
      <tp t="s">
        <v>#N/A N/A</v>
        <stp/>
        <stp>BDP|1719685848785952532</stp>
        <tr r="N1147" s="4"/>
        <tr r="N1147" s="2"/>
      </tp>
      <tp t="s">
        <v>#N/A N/A</v>
        <stp/>
        <stp>BDP|6477484077597006161</stp>
        <tr r="E5" s="4"/>
        <tr r="E5" s="2"/>
      </tp>
      <tp t="s">
        <v>#N/A N/A</v>
        <stp/>
        <stp>BDP|5238668712394970529</stp>
        <tr r="N706" s="4"/>
        <tr r="N706" s="2"/>
      </tp>
      <tp t="s">
        <v>#N/A N/A</v>
        <stp/>
        <stp>BDP|5546399721372900567</stp>
        <tr r="F426" s="4"/>
        <tr r="F426" s="2"/>
      </tp>
      <tp t="s">
        <v>#N/A N/A</v>
        <stp/>
        <stp>BDP|2808964754845874802</stp>
        <tr r="K833" s="4"/>
        <tr r="K833" s="2"/>
      </tp>
      <tp t="s">
        <v>#N/A N/A</v>
        <stp/>
        <stp>BDP|2983261577261335590</stp>
        <tr r="Q454" s="4"/>
        <tr r="Q454" s="2"/>
      </tp>
      <tp t="s">
        <v>#N/A N/A</v>
        <stp/>
        <stp>BDP|9950535097071989760</stp>
        <tr r="Q668" s="4"/>
        <tr r="Q668" s="2"/>
      </tp>
      <tp t="s">
        <v>#N/A N/A</v>
        <stp/>
        <stp>BDP|2425202636089600968</stp>
        <tr r="M672" s="4"/>
        <tr r="M672" s="2"/>
      </tp>
      <tp t="s">
        <v>#N/A N/A</v>
        <stp/>
        <stp>BDP|9896757518844452838</stp>
        <tr r="C443" s="4"/>
        <tr r="C443" s="2"/>
      </tp>
      <tp t="s">
        <v>#N/A N/A</v>
        <stp/>
        <stp>BDP|9272090119663423848</stp>
        <tr r="L646" s="4"/>
        <tr r="L646" s="2"/>
      </tp>
      <tp t="s">
        <v>#N/A N/A</v>
        <stp/>
        <stp>BDP|8727935879385686097</stp>
        <tr r="G895" s="4"/>
        <tr r="G895" s="2"/>
      </tp>
      <tp t="s">
        <v>#N/A N/A</v>
        <stp/>
        <stp>BDP|3661528516890288424</stp>
        <tr r="P451" s="4"/>
        <tr r="P451" s="2"/>
      </tp>
      <tp t="s">
        <v>#N/A N/A</v>
        <stp/>
        <stp>BDP|2947683724533785600</stp>
        <tr r="H187" s="4"/>
        <tr r="H187" s="2"/>
      </tp>
      <tp t="s">
        <v>#N/A N/A</v>
        <stp/>
        <stp>BDP|4378462131101298147</stp>
        <tr r="O914" s="4"/>
        <tr r="O914" s="2"/>
      </tp>
      <tp t="s">
        <v>#N/A N/A</v>
        <stp/>
        <stp>BDP|5508207674635359609</stp>
        <tr r="L950" s="4"/>
        <tr r="L950" s="2"/>
      </tp>
      <tp t="s">
        <v>#N/A N/A</v>
        <stp/>
        <stp>BDP|2384049822083487035</stp>
        <tr r="Q148" s="4"/>
        <tr r="Q148" s="2"/>
      </tp>
      <tp t="s">
        <v>#N/A N/A</v>
        <stp/>
        <stp>BDP|5083075096917384803</stp>
        <tr r="H142" s="4"/>
        <tr r="H142" s="2"/>
      </tp>
      <tp t="s">
        <v>#N/A N/A</v>
        <stp/>
        <stp>BDP|1275155604807924486</stp>
        <tr r="Q475" s="4"/>
        <tr r="Q475" s="2"/>
      </tp>
      <tp t="s">
        <v>#N/A N/A</v>
        <stp/>
        <stp>BDP|2427715122870349465</stp>
        <tr r="L464" s="4"/>
        <tr r="L464" s="2"/>
      </tp>
      <tp t="s">
        <v>#N/A N/A</v>
        <stp/>
        <stp>BDP|3080117070190643654</stp>
        <tr r="Q978" s="4"/>
        <tr r="Q978" s="2"/>
      </tp>
      <tp t="s">
        <v>#N/A N/A</v>
        <stp/>
        <stp>BDP|6435207145384329704</stp>
        <tr r="M567" s="4"/>
        <tr r="M567" s="2"/>
      </tp>
      <tp t="s">
        <v>#N/A N/A</v>
        <stp/>
        <stp>BDP|5067916565629562031</stp>
        <tr r="J274" s="4"/>
        <tr r="J274" s="2"/>
      </tp>
      <tp t="s">
        <v>#N/A N/A</v>
        <stp/>
        <stp>BDP|6274401458281054580</stp>
        <tr r="D1113" s="4"/>
        <tr r="D1113" s="2"/>
      </tp>
      <tp t="s">
        <v>#N/A N/A</v>
        <stp/>
        <stp>BDP|4371756524795538755</stp>
        <tr r="N1031" s="4"/>
        <tr r="N1031" s="2"/>
      </tp>
      <tp t="s">
        <v>#N/A N/A</v>
        <stp/>
        <stp>BDP|2354939992398287927</stp>
        <tr r="G794" s="4"/>
        <tr r="G794" s="2"/>
      </tp>
      <tp t="s">
        <v>#N/A N/A</v>
        <stp/>
        <stp>BDP|6600027047616468757</stp>
        <tr r="Q942" s="4"/>
        <tr r="Q942" s="2"/>
      </tp>
      <tp t="s">
        <v>#N/A N/A</v>
        <stp/>
        <stp>BDP|9769762717254643821</stp>
        <tr r="H1076" s="4"/>
        <tr r="H1076" s="2"/>
      </tp>
      <tp t="s">
        <v>#N/A N/A</v>
        <stp/>
        <stp>BDP|5504140952314684679</stp>
        <tr r="J154" s="4"/>
        <tr r="J154" s="2"/>
      </tp>
      <tp t="s">
        <v>#N/A N/A</v>
        <stp/>
        <stp>BDP|9111101109383392898</stp>
        <tr r="J896" s="4"/>
        <tr r="J896" s="2"/>
      </tp>
      <tp t="s">
        <v>#N/A N/A</v>
        <stp/>
        <stp>BDP|6276248073577467739</stp>
        <tr r="H291" s="4"/>
        <tr r="H291" s="2"/>
      </tp>
      <tp t="s">
        <v>#N/A N/A</v>
        <stp/>
        <stp>BDP|4033459186722413959</stp>
        <tr r="O634" s="4"/>
        <tr r="O634" s="2"/>
      </tp>
      <tp t="s">
        <v>#N/A N/A</v>
        <stp/>
        <stp>BDP|7489319471343165371</stp>
        <tr r="Q91" s="4"/>
        <tr r="Q91" s="2"/>
      </tp>
      <tp t="s">
        <v>#N/A N/A</v>
        <stp/>
        <stp>BDP|1350880029180640865</stp>
        <tr r="P922" s="4"/>
        <tr r="P922" s="2"/>
      </tp>
      <tp t="s">
        <v>#N/A N/A</v>
        <stp/>
        <stp>BDP|9628651372443229812</stp>
        <tr r="I903" s="4"/>
        <tr r="I903" s="2"/>
      </tp>
      <tp t="s">
        <v>#N/A N/A</v>
        <stp/>
        <stp>BDP|6347655231228720826</stp>
        <tr r="C211" s="4"/>
        <tr r="C211" s="2"/>
      </tp>
      <tp t="s">
        <v>#N/A N/A</v>
        <stp/>
        <stp>BDP|5021981469611676855</stp>
        <tr r="P655" s="4"/>
        <tr r="P655" s="2"/>
      </tp>
      <tp t="s">
        <v>#N/A N/A</v>
        <stp/>
        <stp>BDP|8618843136707215743</stp>
        <tr r="C514" s="4"/>
        <tr r="C514" s="2"/>
      </tp>
      <tp t="s">
        <v>#N/A N/A</v>
        <stp/>
        <stp>BDP|3313264247666479043</stp>
        <tr r="M614" s="4"/>
        <tr r="M614" s="2"/>
      </tp>
      <tp t="s">
        <v>#N/A N/A</v>
        <stp/>
        <stp>BDP|5057037970078527947</stp>
        <tr r="E542" s="4"/>
        <tr r="E542" s="2"/>
      </tp>
      <tp t="s">
        <v>#N/A N/A</v>
        <stp/>
        <stp>BDP|9237951814321543342</stp>
        <tr r="I260" s="4"/>
        <tr r="I260" s="2"/>
      </tp>
      <tp t="s">
        <v>#N/A N/A</v>
        <stp/>
        <stp>BDP|4291941021295159956</stp>
        <tr r="K1099" s="4"/>
        <tr r="K1099" s="2"/>
      </tp>
      <tp t="s">
        <v>#N/A N/A</v>
        <stp/>
        <stp>BDP|5003543265094489162</stp>
        <tr r="Q749" s="4"/>
        <tr r="Q749" s="2"/>
      </tp>
      <tp t="s">
        <v>#N/A N/A</v>
        <stp/>
        <stp>BDP|4584541514511043261</stp>
        <tr r="C868" s="4"/>
        <tr r="C868" s="2"/>
      </tp>
      <tp t="s">
        <v>#N/A N/A</v>
        <stp/>
        <stp>BDP|2303323442436360039</stp>
        <tr r="E829" s="4"/>
        <tr r="E829" s="2"/>
      </tp>
      <tp t="s">
        <v>#N/A N/A</v>
        <stp/>
        <stp>BDP|4111024311462480451</stp>
        <tr r="K330" s="4"/>
        <tr r="K330" s="2"/>
      </tp>
      <tp t="s">
        <v>#N/A N/A</v>
        <stp/>
        <stp>BDP|1060036900124709679</stp>
        <tr r="G760" s="4"/>
        <tr r="G760" s="2"/>
      </tp>
      <tp t="s">
        <v>#N/A N/A</v>
        <stp/>
        <stp>BDP|4054125330393982680</stp>
        <tr r="D557" s="4"/>
        <tr r="D557" s="2"/>
      </tp>
      <tp t="s">
        <v>#N/A N/A</v>
        <stp/>
        <stp>BDP|3918757876780997003</stp>
        <tr r="C958" s="4"/>
        <tr r="C958" s="2"/>
      </tp>
      <tp t="s">
        <v>#N/A N/A</v>
        <stp/>
        <stp>BDP|5899662026210852237</stp>
        <tr r="E208" s="4"/>
        <tr r="E208" s="2"/>
      </tp>
      <tp t="s">
        <v>#N/A N/A</v>
        <stp/>
        <stp>BDP|5976064477627960629</stp>
        <tr r="K222" s="4"/>
        <tr r="K222" s="2"/>
      </tp>
      <tp t="s">
        <v>#N/A N/A</v>
        <stp/>
        <stp>BDP|1531734791928237467</stp>
        <tr r="N94" s="4"/>
        <tr r="N94" s="2"/>
      </tp>
      <tp t="s">
        <v>#N/A N/A</v>
        <stp/>
        <stp>BDP|2380981122678909235</stp>
        <tr r="J914" s="4"/>
        <tr r="J914" s="2"/>
      </tp>
      <tp t="s">
        <v>#N/A N/A</v>
        <stp/>
        <stp>BDP|6509501107965053510</stp>
        <tr r="N297" s="4"/>
        <tr r="N297" s="2"/>
      </tp>
      <tp t="s">
        <v>#N/A N/A</v>
        <stp/>
        <stp>BDP|8050455967521104808</stp>
        <tr r="J212" s="4"/>
        <tr r="J212" s="2"/>
      </tp>
      <tp t="s">
        <v>#N/A N/A</v>
        <stp/>
        <stp>BDP|3124457576367888492</stp>
        <tr r="M991" s="4"/>
        <tr r="M991" s="2"/>
      </tp>
      <tp t="s">
        <v>#N/A N/A</v>
        <stp/>
        <stp>BDP|1090965580750609334</stp>
        <tr r="M833" s="4"/>
        <tr r="M833" s="2"/>
      </tp>
      <tp t="s">
        <v>#N/A N/A</v>
        <stp/>
        <stp>BDP|4465927204896865890</stp>
        <tr r="H906" s="4"/>
        <tr r="H906" s="2"/>
      </tp>
      <tp t="s">
        <v>#N/A N/A</v>
        <stp/>
        <stp>BDP|9363208231732939985</stp>
        <tr r="M613" s="4"/>
        <tr r="M613" s="2"/>
      </tp>
      <tp t="s">
        <v>#N/A N/A</v>
        <stp/>
        <stp>BDP|8716718532346349940</stp>
        <tr r="F44" s="4"/>
        <tr r="F44" s="2"/>
      </tp>
      <tp t="s">
        <v>#N/A N/A</v>
        <stp/>
        <stp>BDP|5787514698178845258</stp>
        <tr r="P288" s="4"/>
        <tr r="P288" s="2"/>
      </tp>
      <tp t="s">
        <v>#N/A N/A</v>
        <stp/>
        <stp>BDP|5791845777649791002</stp>
        <tr r="H823" s="4"/>
        <tr r="H823" s="2"/>
      </tp>
      <tp t="s">
        <v>#N/A N/A</v>
        <stp/>
        <stp>BDP|1624719234543487546</stp>
        <tr r="N486" s="4"/>
        <tr r="N486" s="2"/>
      </tp>
      <tp t="s">
        <v>#N/A N/A</v>
        <stp/>
        <stp>BDP|9553705792303014742</stp>
        <tr r="E758" s="4"/>
        <tr r="E758" s="2"/>
      </tp>
      <tp t="s">
        <v>#N/A N/A</v>
        <stp/>
        <stp>BDP|3266324726126340767</stp>
        <tr r="C382" s="4"/>
        <tr r="C382" s="2"/>
      </tp>
      <tp t="s">
        <v>#N/A N/A</v>
        <stp/>
        <stp>BDP|5714581501264863757</stp>
        <tr r="J695" s="4"/>
        <tr r="J695" s="2"/>
      </tp>
      <tp t="s">
        <v>#N/A N/A</v>
        <stp/>
        <stp>BDP|1760796547943982232</stp>
        <tr r="N579" s="4"/>
        <tr r="N579" s="2"/>
      </tp>
      <tp t="s">
        <v>#N/A N/A</v>
        <stp/>
        <stp>BDP|5998853216699176689</stp>
        <tr r="D352" s="4"/>
        <tr r="D352" s="2"/>
      </tp>
      <tp t="s">
        <v>#N/A N/A</v>
        <stp/>
        <stp>BDP|1401523262698118966</stp>
        <tr r="C82" s="4"/>
        <tr r="C82" s="2"/>
      </tp>
      <tp t="s">
        <v>#N/A N/A</v>
        <stp/>
        <stp>BDP|1195349840465349055</stp>
        <tr r="P159" s="4"/>
        <tr r="P159" s="2"/>
      </tp>
      <tp t="s">
        <v>#N/A N/A</v>
        <stp/>
        <stp>BDP|3098875786356038629</stp>
        <tr r="K94" s="4"/>
        <tr r="K94" s="2"/>
      </tp>
      <tp t="s">
        <v>#N/A N/A</v>
        <stp/>
        <stp>BDP|6918062547263345280</stp>
        <tr r="P198" s="4"/>
        <tr r="P198" s="2"/>
      </tp>
      <tp t="s">
        <v>#N/A N/A</v>
        <stp/>
        <stp>BDP|5967511301302948137</stp>
        <tr r="O243" s="4"/>
        <tr r="O243" s="2"/>
      </tp>
      <tp t="s">
        <v>#N/A N/A</v>
        <stp/>
        <stp>BDP|6328525010321306013</stp>
        <tr r="J763" s="4"/>
        <tr r="J763" s="2"/>
      </tp>
      <tp t="s">
        <v>#N/A N/A</v>
        <stp/>
        <stp>BDP|6019630822418359917</stp>
        <tr r="M857" s="4"/>
        <tr r="M857" s="2"/>
      </tp>
      <tp t="s">
        <v>#N/A N/A</v>
        <stp/>
        <stp>BDP|6016883362493096898</stp>
        <tr r="G777" s="4"/>
        <tr r="G777" s="2"/>
      </tp>
      <tp t="s">
        <v>#N/A N/A</v>
        <stp/>
        <stp>BDP|4040500115036246546</stp>
        <tr r="F736" s="4"/>
        <tr r="F736" s="2"/>
      </tp>
      <tp t="s">
        <v>#N/A N/A</v>
        <stp/>
        <stp>BDP|9521923651432477414</stp>
        <tr r="L480" s="4"/>
        <tr r="L480" s="2"/>
      </tp>
      <tp t="s">
        <v>#N/A N/A</v>
        <stp/>
        <stp>BDP|7635645653091522672</stp>
        <tr r="D680" s="4"/>
        <tr r="D680" s="2"/>
      </tp>
      <tp t="s">
        <v>#N/A N/A</v>
        <stp/>
        <stp>BDP|3283545127974248339</stp>
        <tr r="M586" s="4"/>
        <tr r="M586" s="2"/>
      </tp>
      <tp t="s">
        <v>#N/A N/A</v>
        <stp/>
        <stp>BDP|4547851815529195740</stp>
        <tr r="G758" s="4"/>
        <tr r="G758" s="2"/>
      </tp>
      <tp t="s">
        <v>#N/A N/A</v>
        <stp/>
        <stp>BDP|3653115325477599475</stp>
        <tr r="M881" s="4"/>
        <tr r="M881" s="2"/>
      </tp>
      <tp t="s">
        <v>#N/A N/A</v>
        <stp/>
        <stp>BDP|1280311112772017214</stp>
        <tr r="F256" s="4"/>
        <tr r="F256" s="2"/>
      </tp>
      <tp t="s">
        <v>#N/A N/A</v>
        <stp/>
        <stp>BDP|7280776545605771275</stp>
        <tr r="L1033" s="4"/>
        <tr r="L1033" s="2"/>
      </tp>
      <tp t="s">
        <v>#N/A N/A</v>
        <stp/>
        <stp>BDP|9314483600059917729</stp>
        <tr r="D267" s="4"/>
        <tr r="D267" s="2"/>
      </tp>
      <tp t="s">
        <v>#N/A N/A</v>
        <stp/>
        <stp>BDP|5323384249444683547</stp>
        <tr r="N399" s="4"/>
        <tr r="N399" s="2"/>
      </tp>
      <tp t="s">
        <v>#N/A N/A</v>
        <stp/>
        <stp>BDP|8807913590379083295</stp>
        <tr r="E863" s="4"/>
        <tr r="E863" s="2"/>
      </tp>
      <tp t="s">
        <v>#N/A N/A</v>
        <stp/>
        <stp>BDP|7371133157025392540</stp>
        <tr r="Q256" s="4"/>
        <tr r="Q256" s="2"/>
      </tp>
      <tp t="s">
        <v>#N/A N/A</v>
        <stp/>
        <stp>BDP|1106377803432586306</stp>
        <tr r="P611" s="4"/>
        <tr r="P611" s="2"/>
      </tp>
      <tp t="s">
        <v>#N/A N/A</v>
        <stp/>
        <stp>BDP|3088611803516641044</stp>
        <tr r="L59" s="4"/>
        <tr r="L59" s="2"/>
      </tp>
      <tp t="s">
        <v>#N/A N/A</v>
        <stp/>
        <stp>BDP|6390516336757157452</stp>
        <tr r="E1142" s="4"/>
        <tr r="E1142" s="2"/>
      </tp>
      <tp t="s">
        <v>#N/A N/A</v>
        <stp/>
        <stp>BDP|4824141573974961562</stp>
        <tr r="O215" s="4"/>
        <tr r="O215" s="2"/>
      </tp>
      <tp t="s">
        <v>#N/A N/A</v>
        <stp/>
        <stp>BDP|2640573246704072479</stp>
        <tr r="I156" s="4"/>
        <tr r="I156" s="2"/>
      </tp>
      <tp t="s">
        <v>#N/A N/A</v>
        <stp/>
        <stp>BDP|7284310779825993537</stp>
        <tr r="O1077" s="4"/>
        <tr r="O1077" s="2"/>
      </tp>
      <tp t="s">
        <v>#N/A N/A</v>
        <stp/>
        <stp>BDP|3325601313773534456</stp>
        <tr r="K77" s="4"/>
        <tr r="K77" s="2"/>
      </tp>
      <tp t="s">
        <v>#N/A N/A</v>
        <stp/>
        <stp>BDP|5921377707342952702</stp>
        <tr r="G544" s="4"/>
        <tr r="G544" s="2"/>
      </tp>
      <tp t="s">
        <v>#N/A N/A</v>
        <stp/>
        <stp>BDP|3747688442520501289</stp>
        <tr r="L574" s="4"/>
        <tr r="L574" s="2"/>
      </tp>
      <tp t="s">
        <v>#N/A N/A</v>
        <stp/>
        <stp>BDP|4598711280968281069</stp>
        <tr r="I852" s="4"/>
        <tr r="I852" s="2"/>
      </tp>
      <tp t="s">
        <v>#N/A N/A</v>
        <stp/>
        <stp>BDP|6233576447010517477</stp>
        <tr r="L452" s="4"/>
        <tr r="L452" s="2"/>
      </tp>
      <tp t="s">
        <v>#N/A N/A</v>
        <stp/>
        <stp>BDP|5378080034374930164</stp>
        <tr r="I942" s="4"/>
        <tr r="I942" s="2"/>
      </tp>
      <tp t="s">
        <v>#N/A N/A</v>
        <stp/>
        <stp>BDP|5716482928621252153</stp>
        <tr r="J379" s="4"/>
        <tr r="J379" s="2"/>
      </tp>
      <tp t="s">
        <v>#N/A N/A</v>
        <stp/>
        <stp>BDP|2996068954227991328</stp>
        <tr r="P479" s="4"/>
        <tr r="P479" s="2"/>
      </tp>
      <tp t="s">
        <v>#N/A N/A</v>
        <stp/>
        <stp>BDP|6019544535555776665</stp>
        <tr r="H111" s="4"/>
        <tr r="H111" s="2"/>
      </tp>
      <tp t="s">
        <v>#N/A N/A</v>
        <stp/>
        <stp>BDP|7995382157890456223</stp>
        <tr r="L601" s="4"/>
        <tr r="L601" s="2"/>
      </tp>
      <tp t="s">
        <v>#N/A N/A</v>
        <stp/>
        <stp>BDP|5796715458904734092</stp>
        <tr r="M944" s="4"/>
        <tr r="M944" s="2"/>
      </tp>
      <tp t="s">
        <v>#N/A N/A</v>
        <stp/>
        <stp>BDP|3930911199863880396</stp>
        <tr r="C49" s="4"/>
        <tr r="C49" s="2"/>
      </tp>
      <tp t="s">
        <v>#N/A N/A</v>
        <stp/>
        <stp>BDP|1726101657403695569</stp>
        <tr r="E704" s="4"/>
        <tr r="E704" s="2"/>
      </tp>
      <tp t="s">
        <v>#N/A N/A</v>
        <stp/>
        <stp>BDP|2136060872390456612</stp>
        <tr r="F909" s="4"/>
        <tr r="F909" s="2"/>
      </tp>
      <tp t="s">
        <v>#N/A N/A</v>
        <stp/>
        <stp>BDP|6239832894456145246</stp>
        <tr r="O104" s="4"/>
        <tr r="O104" s="2"/>
      </tp>
      <tp t="s">
        <v>#N/A N/A</v>
        <stp/>
        <stp>BDP|5145303282285431871</stp>
        <tr r="P467" s="4"/>
        <tr r="P467" s="2"/>
      </tp>
      <tp t="s">
        <v>#N/A N/A</v>
        <stp/>
        <stp>BDP|3050447725401339723</stp>
        <tr r="J967" s="4"/>
        <tr r="J967" s="2"/>
      </tp>
      <tp t="s">
        <v>#N/A N/A</v>
        <stp/>
        <stp>BDP|8769693093107413393</stp>
        <tr r="I848" s="4"/>
        <tr r="I848" s="2"/>
      </tp>
      <tp t="s">
        <v>#N/A N/A</v>
        <stp/>
        <stp>BDP|3555320735641686152</stp>
        <tr r="H133" s="4"/>
        <tr r="H133" s="2"/>
      </tp>
      <tp t="s">
        <v>#N/A N/A</v>
        <stp/>
        <stp>BDP|6089198131415954208</stp>
        <tr r="N506" s="4"/>
        <tr r="N506" s="2"/>
      </tp>
      <tp t="s">
        <v>#N/A N/A</v>
        <stp/>
        <stp>BDP|3564858791217938696</stp>
        <tr r="Q124" s="4"/>
        <tr r="Q124" s="2"/>
      </tp>
      <tp t="s">
        <v>#N/A N/A</v>
        <stp/>
        <stp>BDP|1095716745960073159</stp>
        <tr r="K815" s="4"/>
        <tr r="K815" s="2"/>
      </tp>
      <tp t="s">
        <v>#N/A N/A</v>
        <stp/>
        <stp>BDP|2284108547252235669</stp>
        <tr r="E961" s="4"/>
        <tr r="E961" s="2"/>
      </tp>
      <tp t="s">
        <v>#N/A N/A</v>
        <stp/>
        <stp>BDP|2352878488669472894</stp>
        <tr r="G1059" s="4"/>
        <tr r="G1059" s="2"/>
      </tp>
      <tp t="s">
        <v>#N/A N/A</v>
        <stp/>
        <stp>BDP|1454471934750321559</stp>
        <tr r="I475" s="4"/>
        <tr r="I475" s="2"/>
      </tp>
      <tp t="s">
        <v>#N/A N/A</v>
        <stp/>
        <stp>BDP|5254497456104493381</stp>
        <tr r="K541" s="4"/>
        <tr r="K541" s="2"/>
      </tp>
      <tp t="s">
        <v>#N/A N/A</v>
        <stp/>
        <stp>BDP|5522642243943308702</stp>
        <tr r="M369" s="4"/>
        <tr r="M369" s="2"/>
      </tp>
      <tp t="s">
        <v>#N/A N/A</v>
        <stp/>
        <stp>BDP|3732800385868058835</stp>
        <tr r="G14" s="4"/>
        <tr r="G14" s="2"/>
      </tp>
      <tp t="s">
        <v>#N/A N/A</v>
        <stp/>
        <stp>BDP|8450411169001985846</stp>
        <tr r="N1095" s="4"/>
        <tr r="N1095" s="2"/>
      </tp>
      <tp t="s">
        <v>#N/A N/A</v>
        <stp/>
        <stp>BDP|6658209651536568435</stp>
        <tr r="H1126" s="4"/>
        <tr r="H1126" s="2"/>
      </tp>
      <tp t="s">
        <v>#N/A N/A</v>
        <stp/>
        <stp>BDP|1471880704529992301</stp>
        <tr r="H110" s="4"/>
        <tr r="H110" s="2"/>
      </tp>
      <tp t="s">
        <v>#N/A N/A</v>
        <stp/>
        <stp>BDP|2426996208369180155</stp>
        <tr r="O373" s="4"/>
        <tr r="O373" s="2"/>
      </tp>
      <tp t="s">
        <v>#N/A N/A</v>
        <stp/>
        <stp>BDP|6187928655358687111</stp>
        <tr r="H641" s="4"/>
        <tr r="H641" s="2"/>
      </tp>
      <tp t="s">
        <v>#N/A N/A</v>
        <stp/>
        <stp>BDP|9381844964053246702</stp>
        <tr r="Q774" s="4"/>
        <tr r="Q774" s="2"/>
      </tp>
      <tp t="s">
        <v>#N/A N/A</v>
        <stp/>
        <stp>BDP|3326969501758553104</stp>
        <tr r="D697" s="4"/>
        <tr r="D697" s="2"/>
      </tp>
      <tp t="s">
        <v>#N/A N/A</v>
        <stp/>
        <stp>BDP|7268129632532040433</stp>
        <tr r="L526" s="4"/>
        <tr r="L526" s="2"/>
      </tp>
      <tp t="s">
        <v>#N/A N/A</v>
        <stp/>
        <stp>BDP|8479162352568651779</stp>
        <tr r="D643" s="4"/>
        <tr r="D643" s="2"/>
      </tp>
      <tp t="s">
        <v>#N/A N/A</v>
        <stp/>
        <stp>BDP|5793608964887031125</stp>
        <tr r="O390" s="4"/>
        <tr r="O390" s="2"/>
      </tp>
      <tp t="s">
        <v>#N/A N/A</v>
        <stp/>
        <stp>BDP|4117457545490691764</stp>
        <tr r="Q507" s="4"/>
        <tr r="Q507" s="2"/>
      </tp>
      <tp t="s">
        <v>#N/A N/A</v>
        <stp/>
        <stp>BDP|2558516403063667704</stp>
        <tr r="H1145" s="4"/>
        <tr r="H1145" s="2"/>
      </tp>
      <tp t="s">
        <v>#N/A N/A</v>
        <stp/>
        <stp>BDP|8823541892266918160</stp>
        <tr r="K468" s="4"/>
        <tr r="K468" s="2"/>
      </tp>
      <tp t="s">
        <v>#N/A N/A</v>
        <stp/>
        <stp>BDP|8385273960917549805</stp>
        <tr r="D561" s="4"/>
        <tr r="D561" s="2"/>
      </tp>
      <tp t="s">
        <v>#N/A N/A</v>
        <stp/>
        <stp>BDP|3507005034980369339</stp>
        <tr r="D994" s="4"/>
        <tr r="D994" s="2"/>
      </tp>
      <tp t="s">
        <v>#N/A N/A</v>
        <stp/>
        <stp>BDP|7430562314110034070</stp>
        <tr r="K234" s="4"/>
        <tr r="K234" s="2"/>
      </tp>
      <tp t="s">
        <v>#N/A N/A</v>
        <stp/>
        <stp>BDP|8114912834958498910</stp>
        <tr r="N680" s="4"/>
        <tr r="N680" s="2"/>
      </tp>
      <tp t="s">
        <v>#N/A N/A</v>
        <stp/>
        <stp>BDP|5857966935954296880</stp>
        <tr r="K850" s="4"/>
        <tr r="K850" s="2"/>
      </tp>
      <tp t="s">
        <v>#N/A N/A</v>
        <stp/>
        <stp>BDP|1531638742684281476</stp>
        <tr r="F547" s="4"/>
        <tr r="F547" s="2"/>
      </tp>
      <tp t="s">
        <v>#N/A N/A</v>
        <stp/>
        <stp>BDP|3670512846413436241</stp>
        <tr r="M121" s="4"/>
        <tr r="M121" s="2"/>
      </tp>
      <tp t="s">
        <v>#N/A N/A</v>
        <stp/>
        <stp>BDP|6087821944181595823</stp>
        <tr r="D559" s="4"/>
        <tr r="D559" s="2"/>
      </tp>
      <tp t="s">
        <v>#N/A N/A</v>
        <stp/>
        <stp>BDP|7424573394289474126</stp>
        <tr r="J139" s="4"/>
        <tr r="J139" s="2"/>
      </tp>
      <tp t="s">
        <v>#N/A N/A</v>
        <stp/>
        <stp>BDP|5440087169600184058</stp>
        <tr r="C1068" s="4"/>
        <tr r="C1068" s="2"/>
      </tp>
      <tp t="s">
        <v>#N/A N/A</v>
        <stp/>
        <stp>BDP|7479224210710384749</stp>
        <tr r="C88" s="4"/>
        <tr r="C88" s="2"/>
      </tp>
      <tp t="s">
        <v>#N/A N/A</v>
        <stp/>
        <stp>BDP|6372686618655059727</stp>
        <tr r="P202" s="4"/>
        <tr r="P202" s="2"/>
      </tp>
      <tp t="s">
        <v>#N/A N/A</v>
        <stp/>
        <stp>BDP|6157250211941508718</stp>
        <tr r="Q924" s="4"/>
        <tr r="Q924" s="2"/>
      </tp>
      <tp t="s">
        <v>#N/A N/A</v>
        <stp/>
        <stp>BDP|3646140672787173100</stp>
        <tr r="N241" s="4"/>
        <tr r="N241" s="2"/>
      </tp>
      <tp t="s">
        <v>#N/A N/A</v>
        <stp/>
        <stp>BDP|6067377762113456302</stp>
        <tr r="D773" s="4"/>
        <tr r="D773" s="2"/>
      </tp>
      <tp t="s">
        <v>#N/A N/A</v>
        <stp/>
        <stp>BDP|6682748268534324080</stp>
        <tr r="G1125" s="4"/>
        <tr r="G1125" s="2"/>
      </tp>
      <tp t="s">
        <v>#N/A N/A</v>
        <stp/>
        <stp>BDP|8931505458608402347</stp>
        <tr r="O598" s="4"/>
        <tr r="O598" s="2"/>
      </tp>
      <tp t="s">
        <v>#N/A N/A</v>
        <stp/>
        <stp>BDP|9015997761186958305</stp>
        <tr r="I859" s="4"/>
        <tr r="I859" s="2"/>
      </tp>
      <tp t="s">
        <v>#N/A N/A</v>
        <stp/>
        <stp>BDP|5703416587839309339</stp>
        <tr r="G1102" s="4"/>
        <tr r="G1102" s="2"/>
      </tp>
      <tp t="s">
        <v>#N/A N/A</v>
        <stp/>
        <stp>BDP|1542453282148469677</stp>
        <tr r="H288" s="4"/>
        <tr r="H288" s="2"/>
      </tp>
      <tp t="s">
        <v>#N/A N/A</v>
        <stp/>
        <stp>BDP|1958391676470372640</stp>
        <tr r="G524" s="4"/>
        <tr r="G524" s="2"/>
      </tp>
      <tp t="s">
        <v>#N/A N/A</v>
        <stp/>
        <stp>BDP|4025838682860965792</stp>
        <tr r="F4" s="4"/>
        <tr r="F4" s="2"/>
      </tp>
      <tp t="s">
        <v>#N/A N/A</v>
        <stp/>
        <stp>BDP|2123211870372440652</stp>
        <tr r="P101" s="4"/>
        <tr r="P101" s="2"/>
      </tp>
      <tp t="s">
        <v>#N/A N/A</v>
        <stp/>
        <stp>BDP|9449545893154348212</stp>
        <tr r="Q147" s="4"/>
        <tr r="Q147" s="2"/>
      </tp>
      <tp t="s">
        <v>#N/A N/A</v>
        <stp/>
        <stp>BDP|6249490146310477586</stp>
        <tr r="L200" s="4"/>
        <tr r="L200" s="2"/>
      </tp>
      <tp t="s">
        <v>#N/A N/A</v>
        <stp/>
        <stp>BDP|6555154706516147219</stp>
        <tr r="E665" s="4"/>
        <tr r="E665" s="2"/>
      </tp>
      <tp t="s">
        <v>#N/A N/A</v>
        <stp/>
        <stp>BDP|9587351699944817478</stp>
        <tr r="C878" s="4"/>
        <tr r="C878" s="2"/>
      </tp>
      <tp t="s">
        <v>#N/A N/A</v>
        <stp/>
        <stp>BDP|9654968766133644660</stp>
        <tr r="L549" s="4"/>
        <tr r="L549" s="2"/>
      </tp>
      <tp t="s">
        <v>#N/A N/A</v>
        <stp/>
        <stp>BDP|3633676064915020536</stp>
        <tr r="J175" s="4"/>
        <tr r="J175" s="2"/>
      </tp>
      <tp t="s">
        <v>#N/A N/A</v>
        <stp/>
        <stp>BDP|1195090974832886721</stp>
        <tr r="J245" s="4"/>
        <tr r="J245" s="2"/>
      </tp>
      <tp t="s">
        <v>#N/A N/A</v>
        <stp/>
        <stp>BDP|7065617237841536051</stp>
        <tr r="I26" s="4"/>
        <tr r="I26" s="2"/>
      </tp>
      <tp t="s">
        <v>#N/A N/A</v>
        <stp/>
        <stp>BDP|3325367654856422035</stp>
        <tr r="M698" s="4"/>
        <tr r="M698" s="2"/>
      </tp>
      <tp t="s">
        <v>#N/A N/A</v>
        <stp/>
        <stp>BDP|2703426652335568549</stp>
        <tr r="G1139" s="4"/>
        <tr r="G1139" s="2"/>
      </tp>
      <tp t="s">
        <v>#N/A N/A</v>
        <stp/>
        <stp>BDP|5216409734795220427</stp>
        <tr r="P1060" s="4"/>
        <tr r="P1060" s="2"/>
      </tp>
      <tp t="s">
        <v>#N/A N/A</v>
        <stp/>
        <stp>BDP|2496215607515467602</stp>
        <tr r="G416" s="4"/>
        <tr r="G416" s="2"/>
      </tp>
      <tp t="s">
        <v>#N/A N/A</v>
        <stp/>
        <stp>BDP|8306668463439169217</stp>
        <tr r="H610" s="4"/>
        <tr r="H610" s="2"/>
      </tp>
      <tp t="s">
        <v>#N/A N/A</v>
        <stp/>
        <stp>BDP|1769597994738599692</stp>
        <tr r="Q708" s="4"/>
        <tr r="Q708" s="2"/>
      </tp>
      <tp t="s">
        <v>#N/A N/A</v>
        <stp/>
        <stp>BDP|5927781301440134178</stp>
        <tr r="G1128" s="4"/>
        <tr r="G1128" s="2"/>
      </tp>
      <tp t="s">
        <v>#N/A N/A</v>
        <stp/>
        <stp>BDP|4214463606267654429</stp>
        <tr r="J1027" s="4"/>
        <tr r="J1027" s="2"/>
      </tp>
      <tp t="s">
        <v>#N/A N/A</v>
        <stp/>
        <stp>BDP|3381772215173645513</stp>
        <tr r="J2" s="4"/>
        <tr r="J2" s="2"/>
      </tp>
      <tp t="s">
        <v>#N/A N/A</v>
        <stp/>
        <stp>BDP|3229938086981498056</stp>
        <tr r="F155" s="4"/>
        <tr r="F155" s="2"/>
      </tp>
      <tp t="s">
        <v>#N/A N/A</v>
        <stp/>
        <stp>BDP|8197660515008545412</stp>
        <tr r="J181" s="4"/>
        <tr r="J181" s="2"/>
      </tp>
      <tp t="s">
        <v>#N/A N/A</v>
        <stp/>
        <stp>BDP|8834088934509082129</stp>
        <tr r="L486" s="4"/>
        <tr r="L486" s="2"/>
      </tp>
      <tp t="s">
        <v>#N/A N/A</v>
        <stp/>
        <stp>BDP|9182127950407723926</stp>
        <tr r="F540" s="4"/>
        <tr r="F540" s="2"/>
      </tp>
      <tp t="s">
        <v>#N/A N/A</v>
        <stp/>
        <stp>BDP|6824667408901159216</stp>
        <tr r="E291" s="4"/>
        <tr r="E291" s="2"/>
      </tp>
      <tp t="s">
        <v>#N/A N/A</v>
        <stp/>
        <stp>BDP|9453882081002809838</stp>
        <tr r="J57" s="4"/>
        <tr r="J57" s="2"/>
      </tp>
      <tp t="s">
        <v>#N/A N/A</v>
        <stp/>
        <stp>BDP|9159494811119626693</stp>
        <tr r="E418" s="4"/>
        <tr r="E418" s="2"/>
      </tp>
      <tp t="s">
        <v>#N/A N/A</v>
        <stp/>
        <stp>BDP|4603027037251651531</stp>
        <tr r="M98" s="4"/>
        <tr r="M98" s="2"/>
      </tp>
      <tp t="s">
        <v>#N/A N/A</v>
        <stp/>
        <stp>BDP|9293351869099089681</stp>
        <tr r="L87" s="4"/>
        <tr r="L87" s="2"/>
      </tp>
      <tp t="s">
        <v>#N/A N/A</v>
        <stp/>
        <stp>BDP|3254274373640542553</stp>
        <tr r="L316" s="4"/>
        <tr r="L316" s="2"/>
      </tp>
      <tp t="s">
        <v>#N/A N/A</v>
        <stp/>
        <stp>BDP|4341931585763640556</stp>
        <tr r="C348" s="4"/>
        <tr r="C348" s="2"/>
      </tp>
      <tp t="s">
        <v>#N/A N/A</v>
        <stp/>
        <stp>BDP|7472463601260178041</stp>
        <tr r="E570" s="4"/>
        <tr r="E570" s="2"/>
      </tp>
      <tp t="s">
        <v>#N/A N/A</v>
        <stp/>
        <stp>BDP|9395312617738194026</stp>
        <tr r="C513" s="4"/>
        <tr r="C513" s="2"/>
      </tp>
      <tp t="s">
        <v>#N/A N/A</v>
        <stp/>
        <stp>BDP|3525685826515563187</stp>
        <tr r="M992" s="4"/>
        <tr r="M992" s="2"/>
      </tp>
      <tp t="s">
        <v>#N/A N/A</v>
        <stp/>
        <stp>BDP|8567140337660476945</stp>
        <tr r="Q490" s="4"/>
        <tr r="Q490" s="2"/>
      </tp>
      <tp t="s">
        <v>#N/A N/A</v>
        <stp/>
        <stp>BDP|4021262455215619531</stp>
        <tr r="H92" s="4"/>
        <tr r="H92" s="2"/>
      </tp>
      <tp t="s">
        <v>#N/A N/A</v>
        <stp/>
        <stp>BDP|5315647486648637016</stp>
        <tr r="J141" s="4"/>
        <tr r="J141" s="2"/>
      </tp>
      <tp t="s">
        <v>#N/A N/A</v>
        <stp/>
        <stp>BDP|1932985834250083839</stp>
        <tr r="E630" s="4"/>
        <tr r="E630" s="2"/>
      </tp>
      <tp t="s">
        <v>#N/A N/A</v>
        <stp/>
        <stp>BDP|3047413140200794008</stp>
        <tr r="G1002" s="4"/>
        <tr r="G1002" s="2"/>
      </tp>
      <tp t="s">
        <v>#N/A N/A</v>
        <stp/>
        <stp>BDP|4985969893583959435</stp>
        <tr r="I1137" s="4"/>
        <tr r="I1137" s="2"/>
      </tp>
      <tp t="s">
        <v>#N/A N/A</v>
        <stp/>
        <stp>BDP|8509611633109304724</stp>
        <tr r="I447" s="4"/>
        <tr r="I447" s="2"/>
      </tp>
      <tp t="s">
        <v>#N/A N/A</v>
        <stp/>
        <stp>BDP|3631096234972921149</stp>
        <tr r="M105" s="4"/>
        <tr r="M105" s="2"/>
      </tp>
      <tp t="s">
        <v>#N/A N/A</v>
        <stp/>
        <stp>BDP|9907590922214262963</stp>
        <tr r="N103" s="4"/>
        <tr r="N103" s="2"/>
      </tp>
      <tp t="s">
        <v>#N/A N/A</v>
        <stp/>
        <stp>BDP|2645350901644617624</stp>
        <tr r="Q834" s="4"/>
        <tr r="Q834" s="2"/>
      </tp>
      <tp t="s">
        <v>#N/A N/A</v>
        <stp/>
        <stp>BDP|4723748425006744478</stp>
        <tr r="L977" s="4"/>
        <tr r="L977" s="2"/>
      </tp>
      <tp t="s">
        <v>#N/A N/A</v>
        <stp/>
        <stp>BDP|3713884581744028486</stp>
        <tr r="K14" s="4"/>
        <tr r="K14" s="2"/>
      </tp>
      <tp t="s">
        <v>#N/A N/A</v>
        <stp/>
        <stp>BDP|3598783882687112894</stp>
        <tr r="L530" s="4"/>
        <tr r="L530" s="2"/>
      </tp>
      <tp t="s">
        <v>#N/A N/A</v>
        <stp/>
        <stp>BDP|5291761562762719566</stp>
        <tr r="Q422" s="4"/>
        <tr r="Q422" s="2"/>
      </tp>
      <tp t="s">
        <v>#N/A N/A</v>
        <stp/>
        <stp>BDP|6480307547102144051</stp>
        <tr r="I62" s="4"/>
        <tr r="I62" s="2"/>
      </tp>
      <tp t="s">
        <v>#N/A N/A</v>
        <stp/>
        <stp>BDP|7752749714654064600</stp>
        <tr r="I5" s="4"/>
        <tr r="I5" s="2"/>
      </tp>
      <tp t="s">
        <v>#N/A N/A</v>
        <stp/>
        <stp>BDP|4173109764209222902</stp>
        <tr r="E455" s="4"/>
        <tr r="E455" s="2"/>
      </tp>
      <tp t="s">
        <v>#N/A N/A</v>
        <stp/>
        <stp>BDP|6464190752244096581</stp>
        <tr r="M193" s="4"/>
        <tr r="M193" s="2"/>
      </tp>
      <tp t="s">
        <v>#N/A N/A</v>
        <stp/>
        <stp>BDP|3659973770917043967</stp>
        <tr r="I14" s="4"/>
        <tr r="I14" s="2"/>
      </tp>
      <tp t="s">
        <v>#N/A N/A</v>
        <stp/>
        <stp>BDP|9326535382823321462</stp>
        <tr r="M1006" s="4"/>
        <tr r="M1006" s="2"/>
      </tp>
      <tp t="s">
        <v>#N/A N/A</v>
        <stp/>
        <stp>BDP|5736359839775803342</stp>
        <tr r="C732" s="4"/>
        <tr r="C732" s="2"/>
      </tp>
      <tp t="s">
        <v>#N/A N/A</v>
        <stp/>
        <stp>BDP|1069412407881354727</stp>
        <tr r="H575" s="4"/>
        <tr r="H575" s="2"/>
      </tp>
      <tp t="s">
        <v>#N/A N/A</v>
        <stp/>
        <stp>BDP|2786332341936654048</stp>
        <tr r="P677" s="4"/>
        <tr r="P677" s="2"/>
      </tp>
      <tp t="s">
        <v>#N/A N/A</v>
        <stp/>
        <stp>BDP|3098169615915021545</stp>
        <tr r="F357" s="4"/>
        <tr r="F357" s="2"/>
      </tp>
      <tp t="s">
        <v>#N/A N/A</v>
        <stp/>
        <stp>BDP|3320498311614418183</stp>
        <tr r="I376" s="4"/>
        <tr r="I376" s="2"/>
      </tp>
      <tp t="s">
        <v>#N/A N/A</v>
        <stp/>
        <stp>BDP|9045148910132345807</stp>
        <tr r="C218" s="4"/>
        <tr r="C218" s="2"/>
      </tp>
      <tp t="s">
        <v>#N/A N/A</v>
        <stp/>
        <stp>BDP|2306324400291010366</stp>
        <tr r="I660" s="4"/>
        <tr r="I660" s="2"/>
      </tp>
      <tp t="s">
        <v>#N/A N/A</v>
        <stp/>
        <stp>BDP|4541240185995452879</stp>
        <tr r="O1031" s="4"/>
        <tr r="O1031" s="2"/>
      </tp>
      <tp t="s">
        <v>#N/A N/A</v>
        <stp/>
        <stp>BDP|3260122317372953292</stp>
        <tr r="D734" s="4"/>
        <tr r="D734" s="2"/>
      </tp>
      <tp t="s">
        <v>#N/A N/A</v>
        <stp/>
        <stp>BDP|7365650136224007574</stp>
        <tr r="H1012" s="4"/>
        <tr r="H1012" s="2"/>
      </tp>
      <tp t="s">
        <v>#N/A N/A</v>
        <stp/>
        <stp>BDP|3562285451216909122</stp>
        <tr r="Q1118" s="4"/>
        <tr r="Q1118" s="2"/>
      </tp>
      <tp t="s">
        <v>#N/A N/A</v>
        <stp/>
        <stp>BDP|6004677668920145598</stp>
        <tr r="I234" s="4"/>
        <tr r="I234" s="2"/>
      </tp>
      <tp t="s">
        <v>#N/A N/A</v>
        <stp/>
        <stp>BDP|8324758295461545418</stp>
        <tr r="H221" s="4"/>
        <tr r="H221" s="2"/>
      </tp>
      <tp t="s">
        <v>#N/A N/A</v>
        <stp/>
        <stp>BDP|4653777827350072214</stp>
        <tr r="G230" s="4"/>
        <tr r="G230" s="2"/>
      </tp>
      <tp t="s">
        <v>#N/A N/A</v>
        <stp/>
        <stp>BDP|6121923480897620329</stp>
        <tr r="F161" s="4"/>
        <tr r="F161" s="2"/>
      </tp>
      <tp t="s">
        <v>#N/A N/A</v>
        <stp/>
        <stp>BDP|5618530012651205325</stp>
        <tr r="G306" s="4"/>
        <tr r="G306" s="2"/>
      </tp>
      <tp t="s">
        <v>#N/A N/A</v>
        <stp/>
        <stp>BDP|1640153230334265467</stp>
        <tr r="F613" s="4"/>
        <tr r="F613" s="2"/>
      </tp>
      <tp t="s">
        <v>#N/A N/A</v>
        <stp/>
        <stp>BDP|5771843473778416137</stp>
        <tr r="K922" s="4"/>
        <tr r="K922" s="2"/>
      </tp>
      <tp t="s">
        <v>#N/A N/A</v>
        <stp/>
        <stp>BDP|8866239728893745836</stp>
        <tr r="O510" s="4"/>
        <tr r="O510" s="2"/>
      </tp>
      <tp t="s">
        <v>#N/A N/A</v>
        <stp/>
        <stp>BDP|6553243172141247167</stp>
        <tr r="J818" s="4"/>
        <tr r="J818" s="2"/>
      </tp>
      <tp t="s">
        <v>#N/A N/A</v>
        <stp/>
        <stp>BDP|8185198746639162784</stp>
        <tr r="J719" s="4"/>
        <tr r="J719" s="2"/>
      </tp>
      <tp t="s">
        <v>#N/A N/A</v>
        <stp/>
        <stp>BDP|3557250113234507710</stp>
        <tr r="F59" s="4"/>
        <tr r="F59" s="2"/>
      </tp>
      <tp t="s">
        <v>#N/A N/A</v>
        <stp/>
        <stp>BDP|8657080042177202893</stp>
        <tr r="L668" s="4"/>
        <tr r="L668" s="2"/>
      </tp>
      <tp t="s">
        <v>#N/A N/A</v>
        <stp/>
        <stp>BDP|8791349979638573786</stp>
        <tr r="F600" s="4"/>
        <tr r="F600" s="2"/>
      </tp>
      <tp t="s">
        <v>#N/A N/A</v>
        <stp/>
        <stp>BDP|3484118130125713756</stp>
        <tr r="D179" s="4"/>
        <tr r="D179" s="2"/>
      </tp>
      <tp t="s">
        <v>#N/A N/A</v>
        <stp/>
        <stp>BDP|4301423905895832681</stp>
        <tr r="O305" s="4"/>
        <tr r="O305" s="2"/>
      </tp>
      <tp t="s">
        <v>#N/A N/A</v>
        <stp/>
        <stp>BDP|1738603063655064709</stp>
        <tr r="K956" s="4"/>
        <tr r="K956" s="2"/>
      </tp>
      <tp t="s">
        <v>#N/A N/A</v>
        <stp/>
        <stp>BDP|5815103319470388667</stp>
        <tr r="F1115" s="4"/>
        <tr r="F1115" s="2"/>
      </tp>
      <tp t="s">
        <v>#N/A N/A</v>
        <stp/>
        <stp>BDP|4831985785585584342</stp>
        <tr r="K523" s="4"/>
        <tr r="K523" s="2"/>
      </tp>
      <tp t="s">
        <v>#N/A N/A</v>
        <stp/>
        <stp>BDP|7786860151720762931</stp>
        <tr r="Q420" s="4"/>
        <tr r="Q420" s="2"/>
      </tp>
      <tp t="s">
        <v>#N/A N/A</v>
        <stp/>
        <stp>BDP|1468263133296794525</stp>
        <tr r="G292" s="4"/>
        <tr r="G292" s="2"/>
      </tp>
      <tp t="s">
        <v>#N/A N/A</v>
        <stp/>
        <stp>BDP|8340661552141385907</stp>
        <tr r="P688" s="4"/>
        <tr r="P688" s="2"/>
      </tp>
      <tp t="s">
        <v>#N/A N/A</v>
        <stp/>
        <stp>BDP|2076317354877060015</stp>
        <tr r="N1003" s="4"/>
        <tr r="N1003" s="2"/>
      </tp>
      <tp t="s">
        <v>#N/A N/A</v>
        <stp/>
        <stp>BDP|4122143451622746178</stp>
        <tr r="Q922" s="4"/>
        <tr r="Q922" s="2"/>
      </tp>
      <tp t="s">
        <v>#N/A N/A</v>
        <stp/>
        <stp>BDP|3016910807930073925</stp>
        <tr r="D648" s="4"/>
        <tr r="D648" s="2"/>
      </tp>
      <tp t="s">
        <v>#N/A N/A</v>
        <stp/>
        <stp>BDP|8757923042090538668</stp>
        <tr r="C468" s="4"/>
        <tr r="C468" s="2"/>
      </tp>
      <tp t="s">
        <v>#N/A N/A</v>
        <stp/>
        <stp>BDP|2114499324195057281</stp>
        <tr r="D1009" s="4"/>
        <tr r="D1009" s="2"/>
      </tp>
      <tp t="s">
        <v>#N/A N/A</v>
        <stp/>
        <stp>BDP|3417805571617670879</stp>
        <tr r="H205" s="4"/>
        <tr r="H205" s="2"/>
      </tp>
      <tp t="s">
        <v>#N/A N/A</v>
        <stp/>
        <stp>BDP|7982216368094114453</stp>
        <tr r="O551" s="4"/>
        <tr r="O551" s="2"/>
      </tp>
      <tp t="s">
        <v>#N/A N/A</v>
        <stp/>
        <stp>BDP|8578811310443762178</stp>
        <tr r="N979" s="4"/>
        <tr r="N979" s="2"/>
      </tp>
      <tp t="s">
        <v>#N/A N/A</v>
        <stp/>
        <stp>BDP|9736004092226991583</stp>
        <tr r="P1110" s="4"/>
        <tr r="P1110" s="2"/>
      </tp>
      <tp t="s">
        <v>#N/A N/A</v>
        <stp/>
        <stp>BDP|4656958491374033362</stp>
        <tr r="Q1030" s="4"/>
        <tr r="Q1030" s="2"/>
      </tp>
      <tp t="s">
        <v>#N/A N/A</v>
        <stp/>
        <stp>BDP|4489510613751258205</stp>
        <tr r="J897" s="4"/>
        <tr r="J897" s="2"/>
      </tp>
      <tp t="s">
        <v>#N/A N/A</v>
        <stp/>
        <stp>BDP|2878460379943330102</stp>
        <tr r="K431" s="4"/>
        <tr r="K431" s="2"/>
      </tp>
      <tp t="s">
        <v>#N/A N/A</v>
        <stp/>
        <stp>BDP|8428398517631949876</stp>
        <tr r="E715" s="4"/>
        <tr r="E715" s="2"/>
      </tp>
      <tp t="s">
        <v>#N/A N/A</v>
        <stp/>
        <stp>BDP|6945259853775238798</stp>
        <tr r="P256" s="4"/>
        <tr r="P256" s="2"/>
      </tp>
      <tp t="s">
        <v>#N/A N/A</v>
        <stp/>
        <stp>BDP|3750302240385272212</stp>
        <tr r="H890" s="4"/>
        <tr r="H890" s="2"/>
      </tp>
      <tp t="s">
        <v>#N/A N/A</v>
        <stp/>
        <stp>BDP|6626350690216607910</stp>
        <tr r="H723" s="4"/>
        <tr r="H723" s="2"/>
      </tp>
      <tp t="s">
        <v>#N/A N/A</v>
        <stp/>
        <stp>BDP|3795369481652367970</stp>
        <tr r="L1097" s="4"/>
        <tr r="L1097" s="2"/>
      </tp>
      <tp t="s">
        <v>#N/A N/A</v>
        <stp/>
        <stp>BDP|8697661983066594322</stp>
        <tr r="G213" s="4"/>
        <tr r="G213" s="2"/>
      </tp>
      <tp t="s">
        <v>#N/A N/A</v>
        <stp/>
        <stp>BDP|2355672977406327642</stp>
        <tr r="M1152" s="4"/>
        <tr r="M1152" s="2"/>
      </tp>
      <tp t="s">
        <v>#N/A N/A</v>
        <stp/>
        <stp>BDP|3767711777948449818</stp>
        <tr r="G1004" s="4"/>
        <tr r="G1004" s="2"/>
      </tp>
      <tp t="s">
        <v>#N/A N/A</v>
        <stp/>
        <stp>BDP|4949794757183414675</stp>
        <tr r="P206" s="4"/>
        <tr r="P206" s="2"/>
      </tp>
      <tp t="s">
        <v>#N/A N/A</v>
        <stp/>
        <stp>BDP|9953384190800641039</stp>
        <tr r="Q251" s="4"/>
        <tr r="Q251" s="2"/>
      </tp>
      <tp t="s">
        <v>#N/A N/A</v>
        <stp/>
        <stp>BDP|6901344876071822072</stp>
        <tr r="D985" s="4"/>
        <tr r="D985" s="2"/>
      </tp>
      <tp t="s">
        <v>#N/A N/A</v>
        <stp/>
        <stp>BDP|9942393642325158875</stp>
        <tr r="D344" s="4"/>
        <tr r="D344" s="2"/>
      </tp>
      <tp t="s">
        <v>#N/A N/A</v>
        <stp/>
        <stp>BDP|1553153173101127562</stp>
        <tr r="E622" s="4"/>
        <tr r="E622" s="2"/>
      </tp>
      <tp t="s">
        <v>#N/A N/A</v>
        <stp/>
        <stp>BDP|6152810830147368975</stp>
        <tr r="K187" s="4"/>
        <tr r="K187" s="2"/>
      </tp>
      <tp t="s">
        <v>#N/A N/A</v>
        <stp/>
        <stp>BDP|3219425228337576197</stp>
        <tr r="L615" s="4"/>
        <tr r="L615" s="2"/>
      </tp>
      <tp t="s">
        <v>#N/A N/A</v>
        <stp/>
        <stp>BDP|1504488977946932775</stp>
        <tr r="F509" s="4"/>
        <tr r="F509" s="2"/>
      </tp>
      <tp t="s">
        <v>#N/A N/A</v>
        <stp/>
        <stp>BDP|6239662314865793736</stp>
        <tr r="M837" s="4"/>
        <tr r="M837" s="2"/>
      </tp>
      <tp t="s">
        <v>#N/A N/A</v>
        <stp/>
        <stp>BDP|1603946280117064478</stp>
        <tr r="L104" s="4"/>
        <tr r="L104" s="2"/>
      </tp>
      <tp t="s">
        <v>#N/A N/A</v>
        <stp/>
        <stp>BDP|7634475755662012718</stp>
        <tr r="E1011" s="4"/>
        <tr r="E1011" s="2"/>
      </tp>
      <tp t="s">
        <v>#N/A N/A</v>
        <stp/>
        <stp>BDP|9278746085947032262</stp>
        <tr r="C666" s="4"/>
        <tr r="C666" s="2"/>
      </tp>
      <tp t="s">
        <v>#N/A N/A</v>
        <stp/>
        <stp>BDP|2872018175207055190</stp>
        <tr r="M601" s="4"/>
        <tr r="M601" s="2"/>
      </tp>
      <tp t="s">
        <v>#N/A N/A</v>
        <stp/>
        <stp>BDP|4984898281023380473</stp>
        <tr r="D412" s="4"/>
        <tr r="D412" s="2"/>
      </tp>
      <tp t="s">
        <v>#N/A N/A</v>
        <stp/>
        <stp>BDP|2580023719008378887</stp>
        <tr r="G301" s="4"/>
        <tr r="G301" s="2"/>
      </tp>
      <tp t="s">
        <v>#N/A N/A</v>
        <stp/>
        <stp>BDP|6311466300106155719</stp>
        <tr r="K650" s="4"/>
        <tr r="K650" s="2"/>
      </tp>
      <tp t="s">
        <v>#N/A N/A</v>
        <stp/>
        <stp>BDP|6401371141491464339</stp>
        <tr r="G8" s="4"/>
        <tr r="G8" s="2"/>
      </tp>
      <tp t="s">
        <v>#N/A N/A</v>
        <stp/>
        <stp>BDP|6405033704843670601</stp>
        <tr r="K997" s="4"/>
        <tr r="K997" s="2"/>
      </tp>
      <tp t="s">
        <v>#N/A N/A</v>
        <stp/>
        <stp>BDP|6888564885441729997</stp>
        <tr r="E72" s="4"/>
        <tr r="E72" s="2"/>
      </tp>
      <tp t="s">
        <v>#N/A N/A</v>
        <stp/>
        <stp>BDP|9765469382613305555</stp>
        <tr r="H754" s="4"/>
        <tr r="H754" s="2"/>
      </tp>
      <tp t="s">
        <v>#N/A N/A</v>
        <stp/>
        <stp>BDP|9779105113539297331</stp>
        <tr r="I215" s="4"/>
        <tr r="I215" s="2"/>
      </tp>
      <tp t="s">
        <v>#N/A N/A</v>
        <stp/>
        <stp>BDP|4598007820566403345</stp>
        <tr r="C922" s="4"/>
        <tr r="C922" s="2"/>
      </tp>
      <tp t="s">
        <v>#N/A N/A</v>
        <stp/>
        <stp>BDP|1066336746733154613</stp>
        <tr r="J465" s="4"/>
        <tr r="J465" s="2"/>
      </tp>
      <tp t="s">
        <v>#N/A N/A</v>
        <stp/>
        <stp>BDP|2414690733043991729</stp>
        <tr r="G595" s="4"/>
        <tr r="G595" s="2"/>
      </tp>
      <tp t="s">
        <v>#N/A N/A</v>
        <stp/>
        <stp>BDP|4823493152960094660</stp>
        <tr r="L1143" s="4"/>
        <tr r="L1143" s="2"/>
      </tp>
      <tp t="s">
        <v>#N/A N/A</v>
        <stp/>
        <stp>BDP|1486282384248812058</stp>
        <tr r="J451" s="4"/>
        <tr r="J451" s="2"/>
      </tp>
      <tp t="s">
        <v>#N/A N/A</v>
        <stp/>
        <stp>BDP|7804419142776881267</stp>
        <tr r="F564" s="4"/>
        <tr r="F564" s="2"/>
      </tp>
      <tp t="s">
        <v>#N/A N/A</v>
        <stp/>
        <stp>BDP|1098389055194806001</stp>
        <tr r="N562" s="4"/>
        <tr r="N562" s="2"/>
      </tp>
      <tp t="s">
        <v>#N/A N/A</v>
        <stp/>
        <stp>BDP|8447632082554197119</stp>
        <tr r="K286" s="4"/>
        <tr r="K286" s="2"/>
      </tp>
      <tp t="s">
        <v>#N/A N/A</v>
        <stp/>
        <stp>BDP|3703630622935494173</stp>
        <tr r="I410" s="4"/>
        <tr r="I410" s="2"/>
      </tp>
      <tp t="s">
        <v>#N/A N/A</v>
        <stp/>
        <stp>BDP|3866376022534069580</stp>
        <tr r="M527" s="4"/>
        <tr r="M527" s="2"/>
      </tp>
      <tp t="s">
        <v>#N/A N/A</v>
        <stp/>
        <stp>BDP|8777544937229358426</stp>
        <tr r="F916" s="4"/>
        <tr r="F916" s="2"/>
      </tp>
      <tp t="s">
        <v>#N/A N/A</v>
        <stp/>
        <stp>BDP|2738758151537291445</stp>
        <tr r="G738" s="4"/>
        <tr r="G738" s="2"/>
      </tp>
      <tp t="s">
        <v>#N/A N/A</v>
        <stp/>
        <stp>BDP|1813680733213270441</stp>
        <tr r="M619" s="4"/>
        <tr r="M619" s="2"/>
      </tp>
      <tp t="s">
        <v>#N/A N/A</v>
        <stp/>
        <stp>BDP|2761464479240826256</stp>
        <tr r="K472" s="4"/>
        <tr r="K472" s="2"/>
      </tp>
      <tp t="s">
        <v>#N/A N/A</v>
        <stp/>
        <stp>BDP|6627154831481409635</stp>
        <tr r="F1097" s="4"/>
        <tr r="F1097" s="2"/>
      </tp>
      <tp t="s">
        <v>#N/A N/A</v>
        <stp/>
        <stp>BDP|5230571973751614553</stp>
        <tr r="H816" s="4"/>
        <tr r="H816" s="2"/>
      </tp>
      <tp t="s">
        <v>#N/A N/A</v>
        <stp/>
        <stp>BDP|8234975978151030483</stp>
        <tr r="Q427" s="4"/>
        <tr r="Q427" s="2"/>
      </tp>
      <tp t="s">
        <v>#N/A N/A</v>
        <stp/>
        <stp>BDP|7328919691546503239</stp>
        <tr r="H864" s="4"/>
        <tr r="H864" s="2"/>
      </tp>
      <tp t="s">
        <v>#N/A N/A</v>
        <stp/>
        <stp>BDP|1428013905795577707</stp>
        <tr r="J666" s="4"/>
        <tr r="J666" s="2"/>
      </tp>
      <tp t="s">
        <v>#N/A N/A</v>
        <stp/>
        <stp>BDP|1510045675205509040</stp>
        <tr r="H301" s="4"/>
        <tr r="H301" s="2"/>
      </tp>
      <tp t="s">
        <v>#N/A N/A</v>
        <stp/>
        <stp>BDP|8537334686112129242</stp>
        <tr r="E631" s="4"/>
        <tr r="E631" s="2"/>
      </tp>
      <tp t="s">
        <v>#N/A N/A</v>
        <stp/>
        <stp>BDP|51885233647785583</stp>
        <tr r="J640" s="4"/>
        <tr r="J640" s="2"/>
      </tp>
      <tp t="s">
        <v>#N/A N/A</v>
        <stp/>
        <stp>BDP|21855771854450243</stp>
        <tr r="Q1146" s="4"/>
        <tr r="Q1146" s="2"/>
      </tp>
      <tp t="s">
        <v>#N/A N/A</v>
        <stp/>
        <stp>BDP|93100381422229207</stp>
        <tr r="E857" s="4"/>
        <tr r="E857" s="2"/>
      </tp>
      <tp t="s">
        <v>#N/A N/A</v>
        <stp/>
        <stp>BDP|15300691250759361</stp>
        <tr r="L339" s="4"/>
        <tr r="L339" s="2"/>
      </tp>
      <tp t="s">
        <v>#N/A N/A</v>
        <stp/>
        <stp>BDP|20289925550693952</stp>
        <tr r="H1013" s="4"/>
        <tr r="H1013" s="2"/>
      </tp>
      <tp t="s">
        <v>#N/A N/A</v>
        <stp/>
        <stp>BDP|70055483579953834</stp>
        <tr r="F743" s="4"/>
        <tr r="F743" s="2"/>
      </tp>
      <tp t="s">
        <v>#N/A N/A</v>
        <stp/>
        <stp>BDP|88832034032898025</stp>
        <tr r="C779" s="4"/>
        <tr r="C779" s="2"/>
      </tp>
      <tp t="s">
        <v>#N/A N/A</v>
        <stp/>
        <stp>BDP|11315548477885871</stp>
        <tr r="O627" s="4"/>
        <tr r="O627" s="2"/>
      </tp>
      <tp t="s">
        <v>#N/A N/A</v>
        <stp/>
        <stp>BDP|55633149062576801</stp>
        <tr r="O27" s="4"/>
        <tr r="O27" s="2"/>
      </tp>
      <tp t="s">
        <v>#N/A N/A</v>
        <stp/>
        <stp>BDP|32035726422628890</stp>
        <tr r="O928" s="4"/>
        <tr r="O928" s="2"/>
      </tp>
      <tp t="s">
        <v>#N/A N/A</v>
        <stp/>
        <stp>BDP|91208280975856706</stp>
        <tr r="F981" s="4"/>
        <tr r="F981" s="2"/>
      </tp>
      <tp t="s">
        <v>#N/A N/A</v>
        <stp/>
        <stp>BDP|64913602344864531</stp>
        <tr r="C104" s="4"/>
        <tr r="C104" s="2"/>
      </tp>
      <tp t="s">
        <v>#N/A N/A</v>
        <stp/>
        <stp>BDP|50772419059968409</stp>
        <tr r="O123" s="4"/>
        <tr r="O123" s="2"/>
      </tp>
      <tp t="s">
        <v>#N/A N/A</v>
        <stp/>
        <stp>BDP|56141644649137754</stp>
        <tr r="C1030" s="4"/>
        <tr r="C1030" s="2"/>
      </tp>
      <tp t="s">
        <v>#N/A N/A</v>
        <stp/>
        <stp>BDP|43500006797274951</stp>
        <tr r="K1064" s="4"/>
        <tr r="K1064" s="2"/>
      </tp>
      <tp t="s">
        <v>#N/A N/A</v>
        <stp/>
        <stp>BDP|31820068075879031</stp>
        <tr r="Q686" s="4"/>
        <tr r="Q686" s="2"/>
      </tp>
      <tp t="s">
        <v>#N/A N/A</v>
        <stp/>
        <stp>BDP|13254008829352005</stp>
        <tr r="J221" s="4"/>
        <tr r="J221" s="2"/>
      </tp>
      <tp t="s">
        <v>#N/A N/A</v>
        <stp/>
        <stp>BDP|80185352828487719</stp>
        <tr r="I189" s="4"/>
        <tr r="I189" s="2"/>
      </tp>
      <tp t="s">
        <v>#N/A N/A</v>
        <stp/>
        <stp>BDP|65889362573248628</stp>
        <tr r="F638" s="4"/>
        <tr r="F638" s="2"/>
      </tp>
      <tp t="s">
        <v>#N/A N/A</v>
        <stp/>
        <stp>BDP|39927234554551581</stp>
        <tr r="F892" s="4"/>
        <tr r="F892" s="2"/>
      </tp>
      <tp t="s">
        <v>#N/A N/A</v>
        <stp/>
        <stp>BDP|84219991278482963</stp>
        <tr r="E512" s="4"/>
        <tr r="E512" s="2"/>
      </tp>
      <tp t="s">
        <v>#N/A N/A</v>
        <stp/>
        <stp>BDP|67665315864465996</stp>
        <tr r="N675" s="4"/>
        <tr r="N675" s="2"/>
      </tp>
      <tp t="s">
        <v>#N/A N/A</v>
        <stp/>
        <stp>BDP|91667011875066882</stp>
        <tr r="Q146" s="4"/>
        <tr r="Q146" s="2"/>
      </tp>
      <tp t="s">
        <v>#N/A N/A</v>
        <stp/>
        <stp>BDP|36438790093946468</stp>
        <tr r="G260" s="4"/>
        <tr r="G260" s="2"/>
      </tp>
      <tp t="s">
        <v>#N/A N/A</v>
        <stp/>
        <stp>BDP|78524408859684603</stp>
        <tr r="M338" s="4"/>
        <tr r="M338" s="2"/>
      </tp>
      <tp t="s">
        <v>#N/A N/A</v>
        <stp/>
        <stp>BDP|25659365072161897</stp>
        <tr r="I374" s="4"/>
        <tr r="I374" s="2"/>
      </tp>
      <tp t="s">
        <v>#N/A N/A</v>
        <stp/>
        <stp>BDP|62433122363979845</stp>
        <tr r="K1117" s="4"/>
        <tr r="K1117" s="2"/>
      </tp>
      <tp t="s">
        <v>#N/A N/A</v>
        <stp/>
        <stp>BDP|96784816443272862</stp>
        <tr r="O906" s="4"/>
        <tr r="O906" s="2"/>
      </tp>
      <tp t="s">
        <v>#N/A N/A</v>
        <stp/>
        <stp>BDP|44309598717327021</stp>
        <tr r="D673" s="4"/>
        <tr r="D673" s="2"/>
      </tp>
      <tp t="s">
        <v>#N/A N/A</v>
        <stp/>
        <stp>BDP|90502983650301121</stp>
        <tr r="E158" s="4"/>
        <tr r="E158" s="2"/>
      </tp>
      <tp t="s">
        <v>#N/A N/A</v>
        <stp/>
        <stp>BDP|81072573679187277</stp>
        <tr r="E558" s="4"/>
        <tr r="E558" s="2"/>
      </tp>
      <tp t="s">
        <v>#N/A N/A</v>
        <stp/>
        <stp>BDP|89756166379475462</stp>
        <tr r="Q556" s="4"/>
        <tr r="Q556" s="2"/>
      </tp>
      <tp t="s">
        <v>#N/A N/A</v>
        <stp/>
        <stp>BDP|94790845678753777</stp>
        <tr r="C417" s="4"/>
        <tr r="C417" s="2"/>
      </tp>
      <tp t="s">
        <v>#N/A N/A</v>
        <stp/>
        <stp>BDP|85417466319704793</stp>
        <tr r="M787" s="4"/>
        <tr r="M787" s="2"/>
      </tp>
      <tp t="s">
        <v>#N/A N/A</v>
        <stp/>
        <stp>BDP|77810662040192168</stp>
        <tr r="M196" s="4"/>
        <tr r="M196" s="2"/>
      </tp>
      <tp t="s">
        <v>#N/A N/A</v>
        <stp/>
        <stp>BDP|85303533007895881</stp>
        <tr r="Q877" s="4"/>
        <tr r="Q877" s="2"/>
      </tp>
      <tp t="s">
        <v>#N/A N/A</v>
        <stp/>
        <stp>BDP|92042828789335429</stp>
        <tr r="K1027" s="4"/>
        <tr r="K1027" s="2"/>
      </tp>
      <tp t="s">
        <v>#N/A N/A</v>
        <stp/>
        <stp>BDP|15723818920530884</stp>
        <tr r="H846" s="4"/>
        <tr r="H846" s="2"/>
      </tp>
      <tp t="s">
        <v>#N/A N/A</v>
        <stp/>
        <stp>BDP|52723322109536254</stp>
        <tr r="G640" s="4"/>
        <tr r="G640" s="2"/>
      </tp>
      <tp t="s">
        <v>#N/A N/A</v>
        <stp/>
        <stp>BDP|59890725055390139</stp>
        <tr r="C1051" s="4"/>
        <tr r="C1051" s="2"/>
      </tp>
      <tp t="s">
        <v>#N/A N/A</v>
        <stp/>
        <stp>BDP|48858770354027589</stp>
        <tr r="Q275" s="4"/>
        <tr r="Q275" s="2"/>
      </tp>
      <tp t="s">
        <v>#N/A N/A</v>
        <stp/>
        <stp>BDP|81325298973016773</stp>
        <tr r="Q60" s="4"/>
        <tr r="Q60" s="2"/>
      </tp>
      <tp t="s">
        <v>#N/A N/A</v>
        <stp/>
        <stp>BDP|41225998905801082</stp>
        <tr r="Q414" s="4"/>
        <tr r="Q414" s="2"/>
      </tp>
      <tp t="s">
        <v>#N/A N/A</v>
        <stp/>
        <stp>BDP|47432544318759956</stp>
        <tr r="I941" s="4"/>
        <tr r="I941" s="2"/>
      </tp>
      <tp t="s">
        <v>#N/A N/A</v>
        <stp/>
        <stp>BDP|83301063547136306</stp>
        <tr r="Q216" s="4"/>
        <tr r="Q216" s="2"/>
      </tp>
      <tp t="s">
        <v>#N/A N/A</v>
        <stp/>
        <stp>BDP|68158221973790115</stp>
        <tr r="P601" s="4"/>
        <tr r="P601" s="2"/>
      </tp>
      <tp t="s">
        <v>#N/A N/A</v>
        <stp/>
        <stp>BDP|17372376394435174</stp>
        <tr r="E391" s="4"/>
        <tr r="E391" s="2"/>
      </tp>
      <tp t="s">
        <v>#N/A N/A</v>
        <stp/>
        <stp>BDP|10753553423595024</stp>
        <tr r="E969" s="4"/>
        <tr r="E969" s="2"/>
      </tp>
      <tp t="s">
        <v>#N/A N/A</v>
        <stp/>
        <stp>BDP|67712934774000194</stp>
        <tr r="M793" s="4"/>
        <tr r="M793" s="2"/>
      </tp>
      <tp t="s">
        <v>#N/A N/A</v>
        <stp/>
        <stp>BDP|59598437443504400</stp>
        <tr r="F46" s="4"/>
        <tr r="F46" s="2"/>
      </tp>
      <tp t="s">
        <v>#N/A N/A</v>
        <stp/>
        <stp>BDP|13052044827624337</stp>
        <tr r="C584" s="4"/>
        <tr r="C584" s="2"/>
      </tp>
      <tp t="s">
        <v>#N/A N/A</v>
        <stp/>
        <stp>BDP|64165067181356668</stp>
        <tr r="D496" s="4"/>
        <tr r="D496" s="2"/>
      </tp>
      <tp t="s">
        <v>#N/A N/A</v>
        <stp/>
        <stp>BDP|69600651085621630</stp>
        <tr r="C617" s="4"/>
        <tr r="C617" s="2"/>
      </tp>
      <tp t="s">
        <v>#N/A N/A</v>
        <stp/>
        <stp>BDP|68218834716613739</stp>
        <tr r="K455" s="4"/>
        <tr r="K455" s="2"/>
      </tp>
      <tp t="s">
        <v>#N/A N/A</v>
        <stp/>
        <stp>BDP|62834291864576594</stp>
        <tr r="G109" s="4"/>
        <tr r="G109" s="2"/>
      </tp>
      <tp t="s">
        <v>#N/A N/A</v>
        <stp/>
        <stp>BDP|32489023120245667</stp>
        <tr r="C197" s="4"/>
        <tr r="C197" s="2"/>
      </tp>
      <tp t="s">
        <v>#N/A N/A</v>
        <stp/>
        <stp>BDP|80307818427422505</stp>
        <tr r="K667" s="4"/>
        <tr r="K667" s="2"/>
      </tp>
      <tp t="s">
        <v>#N/A N/A</v>
        <stp/>
        <stp>BDP|99105326343830072</stp>
        <tr r="I900" s="4"/>
        <tr r="I900" s="2"/>
      </tp>
      <tp t="s">
        <v>#N/A N/A</v>
        <stp/>
        <stp>BDP|30635388109118731</stp>
        <tr r="G764" s="4"/>
        <tr r="G764" s="2"/>
      </tp>
      <tp t="s">
        <v>#N/A N/A</v>
        <stp/>
        <stp>BDP|66143998859944295</stp>
        <tr r="H569" s="4"/>
        <tr r="H569" s="2"/>
      </tp>
      <tp t="s">
        <v>#N/A N/A</v>
        <stp/>
        <stp>BDP|47895467554081946</stp>
        <tr r="I164" s="4"/>
        <tr r="I164" s="2"/>
      </tp>
      <tp t="s">
        <v>#N/A N/A</v>
        <stp/>
        <stp>BDP|59401423271785518</stp>
        <tr r="M1076" s="4"/>
        <tr r="M1076" s="2"/>
      </tp>
      <tp t="s">
        <v>#N/A N/A</v>
        <stp/>
        <stp>BDP|59057554425314222</stp>
        <tr r="C1046" s="4"/>
        <tr r="C1046" s="2"/>
      </tp>
      <tp t="s">
        <v>#N/A N/A</v>
        <stp/>
        <stp>BDP|73842177459467476</stp>
        <tr r="Q802" s="4"/>
        <tr r="Q802" s="2"/>
      </tp>
      <tp t="s">
        <v>#N/A N/A</v>
        <stp/>
        <stp>BDP|88697278806530592</stp>
        <tr r="M752" s="4"/>
        <tr r="M752" s="2"/>
      </tp>
      <tp t="s">
        <v>#N/A N/A</v>
        <stp/>
        <stp>BDP|33159868280629500</stp>
        <tr r="M354" s="4"/>
        <tr r="M354" s="2"/>
      </tp>
      <tp t="s">
        <v>#N/A N/A</v>
        <stp/>
        <stp>BDP|69644146317122785</stp>
        <tr r="N582" s="4"/>
        <tr r="N582" s="2"/>
      </tp>
      <tp t="s">
        <v>#N/A N/A</v>
        <stp/>
        <stp>BDP|28050522734843398</stp>
        <tr r="K1094" s="4"/>
        <tr r="K1094" s="2"/>
      </tp>
      <tp t="s">
        <v>#N/A N/A</v>
        <stp/>
        <stp>BDP|68766107721519352</stp>
        <tr r="M123" s="4"/>
        <tr r="M123" s="2"/>
      </tp>
      <tp t="s">
        <v>#N/A N/A</v>
        <stp/>
        <stp>BDP|98134006820944436</stp>
        <tr r="Q63" s="4"/>
        <tr r="Q63" s="2"/>
      </tp>
      <tp t="s">
        <v>#N/A N/A</v>
        <stp/>
        <stp>BDP|85463988108610145</stp>
        <tr r="K211" s="4"/>
        <tr r="K211" s="2"/>
      </tp>
      <tp t="s">
        <v>#N/A N/A</v>
        <stp/>
        <stp>BDP|88226967074194581</stp>
        <tr r="I1005" s="4"/>
        <tr r="I1005" s="2"/>
      </tp>
      <tp t="s">
        <v>#N/A N/A</v>
        <stp/>
        <stp>BDP|93628871084462105</stp>
        <tr r="N898" s="4"/>
        <tr r="N898" s="2"/>
      </tp>
      <tp t="s">
        <v>#N/A N/A</v>
        <stp/>
        <stp>BDP|44177067096377516</stp>
        <tr r="H826" s="4"/>
        <tr r="H826" s="2"/>
      </tp>
      <tp t="s">
        <v>#N/A N/A</v>
        <stp/>
        <stp>BDP|22416238163270091</stp>
        <tr r="C173" s="4"/>
        <tr r="C173" s="2"/>
      </tp>
      <tp t="s">
        <v>#N/A N/A</v>
        <stp/>
        <stp>BDP|34254084049645767</stp>
        <tr r="G1096" s="4"/>
        <tr r="G1096" s="2"/>
      </tp>
      <tp t="s">
        <v>#N/A N/A</v>
        <stp/>
        <stp>BDP|52655632375844407</stp>
        <tr r="E466" s="4"/>
        <tr r="E466" s="2"/>
      </tp>
      <tp t="s">
        <v>#N/A N/A</v>
        <stp/>
        <stp>BDP|20688204621859389</stp>
        <tr r="G189" s="4"/>
        <tr r="G189" s="2"/>
      </tp>
      <tp t="s">
        <v>#N/A N/A</v>
        <stp/>
        <stp>BDP|37463439196714524</stp>
        <tr r="O549" s="4"/>
        <tr r="O549" s="2"/>
      </tp>
      <tp t="s">
        <v>#N/A N/A</v>
        <stp/>
        <stp>BDP|39736469092723763</stp>
        <tr r="E786" s="4"/>
        <tr r="E786" s="2"/>
      </tp>
      <tp t="s">
        <v>#N/A N/A</v>
        <stp/>
        <stp>BDP|75343862849644894</stp>
        <tr r="O88" s="4"/>
        <tr r="O88" s="2"/>
      </tp>
      <tp t="s">
        <v>#N/A N/A</v>
        <stp/>
        <stp>BDP|12592885808580298</stp>
        <tr r="O444" s="4"/>
        <tr r="O444" s="2"/>
      </tp>
      <tp t="s">
        <v>#N/A N/A</v>
        <stp/>
        <stp>BDP|66016026685913037</stp>
        <tr r="N993" s="4"/>
        <tr r="N993" s="2"/>
      </tp>
      <tp t="s">
        <v>#N/A N/A</v>
        <stp/>
        <stp>BDP|68933706647806960</stp>
        <tr r="M812" s="4"/>
        <tr r="M812" s="2"/>
      </tp>
      <tp t="s">
        <v>#N/A N/A</v>
        <stp/>
        <stp>BDP|41394637820723708</stp>
        <tr r="N191" s="4"/>
        <tr r="N191" s="2"/>
      </tp>
      <tp t="s">
        <v>#N/A N/A</v>
        <stp/>
        <stp>BDP|64322519327768381</stp>
        <tr r="P952" s="4"/>
        <tr r="P952" s="2"/>
      </tp>
      <tp t="s">
        <v>#N/A N/A</v>
        <stp/>
        <stp>BDP|56360617637496371</stp>
        <tr r="H1112" s="4"/>
        <tr r="H1112" s="2"/>
      </tp>
      <tp t="s">
        <v>#N/A N/A</v>
        <stp/>
        <stp>BDP|21822436959613435</stp>
        <tr r="L623" s="4"/>
        <tr r="L623" s="2"/>
      </tp>
      <tp t="s">
        <v>#N/A N/A</v>
        <stp/>
        <stp>BDP|80111325895129086</stp>
        <tr r="L673" s="4"/>
        <tr r="L673" s="2"/>
      </tp>
      <tp t="s">
        <v>#N/A N/A</v>
        <stp/>
        <stp>BDP|87515928396045713</stp>
        <tr r="D547" s="4"/>
        <tr r="D547" s="2"/>
      </tp>
      <tp t="s">
        <v>#N/A N/A</v>
        <stp/>
        <stp>BDP|50033815855671291</stp>
        <tr r="D434" s="4"/>
        <tr r="D434" s="2"/>
      </tp>
      <tp t="s">
        <v>#N/A N/A</v>
        <stp/>
        <stp>BDP|532434011271247193</stp>
        <tr r="G709" s="4"/>
        <tr r="G709" s="2"/>
      </tp>
      <tp t="s">
        <v>#N/A N/A</v>
        <stp/>
        <stp>BDP|512759446362806429</stp>
        <tr r="F325" s="4"/>
        <tr r="F325" s="2"/>
      </tp>
      <tp t="s">
        <v>#N/A N/A</v>
        <stp/>
        <stp>BDP|279368073606821738</stp>
        <tr r="L726" s="4"/>
        <tr r="L726" s="2"/>
      </tp>
      <tp t="s">
        <v>#N/A N/A</v>
        <stp/>
        <stp>BDP|168557454605592085</stp>
        <tr r="G671" s="4"/>
        <tr r="G671" s="2"/>
      </tp>
      <tp t="s">
        <v>#N/A N/A</v>
        <stp/>
        <stp>BDP|642407306974532586</stp>
        <tr r="H380" s="4"/>
        <tr r="H380" s="2"/>
      </tp>
      <tp t="s">
        <v>#N/A N/A</v>
        <stp/>
        <stp>BDP|158934389612773628</stp>
        <tr r="D642" s="4"/>
        <tr r="D642" s="2"/>
      </tp>
      <tp t="s">
        <v>#N/A N/A</v>
        <stp/>
        <stp>BDP|446797277951641420</stp>
        <tr r="D204" s="4"/>
        <tr r="D204" s="2"/>
      </tp>
      <tp t="s">
        <v>#N/A N/A</v>
        <stp/>
        <stp>BDP|408307349176033436</stp>
        <tr r="C349" s="4"/>
        <tr r="C349" s="2"/>
      </tp>
      <tp t="s">
        <v>#N/A N/A</v>
        <stp/>
        <stp>BDP|110560973061205686</stp>
        <tr r="O91" s="4"/>
        <tr r="O91" s="2"/>
      </tp>
      <tp t="s">
        <v>#N/A N/A</v>
        <stp/>
        <stp>BDP|685075445193310287</stp>
        <tr r="P73" s="4"/>
        <tr r="P73" s="2"/>
      </tp>
      <tp t="s">
        <v>#N/A N/A</v>
        <stp/>
        <stp>BDP|180655853150066686</stp>
        <tr r="I210" s="4"/>
        <tr r="I210" s="2"/>
      </tp>
      <tp t="s">
        <v>#N/A N/A</v>
        <stp/>
        <stp>BDP|741153369415166755</stp>
        <tr r="D52" s="4"/>
        <tr r="D52" s="2"/>
      </tp>
      <tp t="s">
        <v>#N/A N/A</v>
        <stp/>
        <stp>BDP|386098014437791316</stp>
        <tr r="G44" s="4"/>
        <tr r="G44" s="2"/>
      </tp>
      <tp t="s">
        <v>#N/A N/A</v>
        <stp/>
        <stp>BDP|692409179007588137</stp>
        <tr r="M556" s="4"/>
        <tr r="M556" s="2"/>
      </tp>
      <tp t="s">
        <v>#N/A N/A</v>
        <stp/>
        <stp>BDP|558426335082866039</stp>
        <tr r="P1129" s="4"/>
        <tr r="P1129" s="2"/>
      </tp>
      <tp t="s">
        <v>#N/A N/A</v>
        <stp/>
        <stp>BDP|121383915166234170</stp>
        <tr r="F994" s="4"/>
        <tr r="F994" s="2"/>
      </tp>
      <tp t="s">
        <v>#N/A N/A</v>
        <stp/>
        <stp>BDP|692077139807651170</stp>
        <tr r="N865" s="4"/>
        <tr r="N865" s="2"/>
      </tp>
      <tp t="s">
        <v>#N/A N/A</v>
        <stp/>
        <stp>BDP|842661314584562667</stp>
        <tr r="H99" s="4"/>
        <tr r="H99" s="2"/>
      </tp>
      <tp t="s">
        <v>#N/A N/A</v>
        <stp/>
        <stp>BDP|774662120453840201</stp>
        <tr r="F1021" s="4"/>
        <tr r="F1021" s="2"/>
      </tp>
      <tp t="s">
        <v>#N/A N/A</v>
        <stp/>
        <stp>BDP|548411009521628018</stp>
        <tr r="C1092" s="4"/>
        <tr r="C1092" s="2"/>
      </tp>
      <tp t="s">
        <v>#N/A N/A</v>
        <stp/>
        <stp>BDP|167539756467852265</stp>
        <tr r="I1000" s="4"/>
        <tr r="I1000" s="2"/>
      </tp>
      <tp t="s">
        <v>#N/A N/A</v>
        <stp/>
        <stp>BDP|612275388868581769</stp>
        <tr r="J1019" s="4"/>
        <tr r="J1019" s="2"/>
      </tp>
      <tp t="s">
        <v>#N/A N/A</v>
        <stp/>
        <stp>BDP|508506566603845514</stp>
        <tr r="G1088" s="4"/>
        <tr r="G1088" s="2"/>
      </tp>
      <tp t="s">
        <v>#N/A N/A</v>
        <stp/>
        <stp>BDP|972846267828262328</stp>
        <tr r="I1058" s="4"/>
        <tr r="I1058" s="2"/>
      </tp>
      <tp t="s">
        <v>#N/A N/A</v>
        <stp/>
        <stp>BDP|357232954206715490</stp>
        <tr r="Q1116" s="4"/>
        <tr r="Q1116" s="2"/>
      </tp>
      <tp t="s">
        <v>#N/A N/A</v>
        <stp/>
        <stp>BDP|122404343802002790</stp>
        <tr r="P669" s="4"/>
        <tr r="P669" s="2"/>
      </tp>
      <tp t="s">
        <v>#N/A N/A</v>
        <stp/>
        <stp>BDP|157335865870510096</stp>
        <tr r="O921" s="4"/>
        <tr r="O921" s="2"/>
      </tp>
      <tp t="s">
        <v>#N/A N/A</v>
        <stp/>
        <stp>BDP|185110722335165381</stp>
        <tr r="F954" s="4"/>
        <tr r="F954" s="2"/>
      </tp>
      <tp t="s">
        <v>#N/A N/A</v>
        <stp/>
        <stp>BDP|496756086128874249</stp>
        <tr r="M960" s="4"/>
        <tr r="M960" s="2"/>
      </tp>
      <tp t="s">
        <v>#N/A N/A</v>
        <stp/>
        <stp>BDP|201152486349351592</stp>
        <tr r="E285" s="4"/>
        <tr r="E285" s="2"/>
      </tp>
      <tp t="s">
        <v>#N/A N/A</v>
        <stp/>
        <stp>BDP|281471450225361128</stp>
        <tr r="N136" s="4"/>
        <tr r="N136" s="2"/>
      </tp>
      <tp t="s">
        <v>#N/A N/A</v>
        <stp/>
        <stp>BDP|206136852851700016</stp>
        <tr r="L147" s="4"/>
        <tr r="L147" s="2"/>
      </tp>
      <tp t="s">
        <v>#N/A N/A</v>
        <stp/>
        <stp>BDP|300646197513350965</stp>
        <tr r="L560" s="4"/>
        <tr r="L560" s="2"/>
      </tp>
      <tp t="s">
        <v>#N/A N/A</v>
        <stp/>
        <stp>BDP|857046564570460390</stp>
        <tr r="N386" s="4"/>
        <tr r="N386" s="2"/>
      </tp>
      <tp t="s">
        <v>#N/A N/A</v>
        <stp/>
        <stp>BDP|306239866789174828</stp>
        <tr r="E484" s="4"/>
        <tr r="E484" s="2"/>
      </tp>
      <tp t="s">
        <v>#N/A N/A</v>
        <stp/>
        <stp>BDP|696366656995346638</stp>
        <tr r="M18" s="4"/>
        <tr r="M18" s="2"/>
      </tp>
      <tp t="s">
        <v>#N/A N/A</v>
        <stp/>
        <stp>BDP|288902703058111463</stp>
        <tr r="C399" s="4"/>
        <tr r="C399" s="2"/>
      </tp>
      <tp t="s">
        <v>#N/A N/A</v>
        <stp/>
        <stp>BDP|266801832759040767</stp>
        <tr r="I231" s="4"/>
        <tr r="I231" s="2"/>
      </tp>
      <tp t="s">
        <v>#N/A N/A</v>
        <stp/>
        <stp>BDP|780253177851450176</stp>
        <tr r="L699" s="4"/>
        <tr r="L699" s="2"/>
      </tp>
      <tp t="s">
        <v>#N/A N/A</v>
        <stp/>
        <stp>BDP|896124834706814117</stp>
        <tr r="L327" s="4"/>
        <tr r="L327" s="2"/>
      </tp>
      <tp t="s">
        <v>#N/A N/A</v>
        <stp/>
        <stp>BDP|176977916284161964</stp>
        <tr r="C917" s="4"/>
        <tr r="C917" s="2"/>
      </tp>
      <tp t="s">
        <v>#N/A N/A</v>
        <stp/>
        <stp>BDP|888463797851772993</stp>
        <tr r="C391" s="4"/>
        <tr r="C391" s="2"/>
      </tp>
      <tp t="s">
        <v>#N/A N/A</v>
        <stp/>
        <stp>BDP|658989841471895905</stp>
        <tr r="K908" s="4"/>
        <tr r="K908" s="2"/>
      </tp>
      <tp t="s">
        <v>#N/A N/A</v>
        <stp/>
        <stp>BDP|717375547171012301</stp>
        <tr r="G157" s="4"/>
        <tr r="G157" s="2"/>
      </tp>
      <tp t="s">
        <v>#N/A N/A</v>
        <stp/>
        <stp>BDP|291177563511019361</stp>
        <tr r="N115" s="4"/>
        <tr r="N115" s="2"/>
      </tp>
      <tp t="s">
        <v>#N/A N/A</v>
        <stp/>
        <stp>BDP|451443459002893618</stp>
        <tr r="D924" s="4"/>
        <tr r="D924" s="2"/>
      </tp>
      <tp t="s">
        <v>#N/A N/A</v>
        <stp/>
        <stp>BDP|743429440742711730</stp>
        <tr r="E921" s="4"/>
        <tr r="E921" s="2"/>
      </tp>
      <tp t="s">
        <v>#N/A N/A</v>
        <stp/>
        <stp>BDP|613253840513599079</stp>
        <tr r="H1124" s="4"/>
        <tr r="H1124" s="2"/>
      </tp>
      <tp t="s">
        <v>#N/A N/A</v>
        <stp/>
        <stp>BDP|980045402775411091</stp>
        <tr r="Q921" s="4"/>
        <tr r="Q921" s="2"/>
      </tp>
      <tp t="s">
        <v>#N/A N/A</v>
        <stp/>
        <stp>BDP|694621437127567743</stp>
        <tr r="M942" s="4"/>
        <tr r="M942" s="2"/>
      </tp>
      <tp t="s">
        <v>#N/A N/A</v>
        <stp/>
        <stp>BDP|751100168123936143</stp>
        <tr r="G319" s="4"/>
        <tr r="G319" s="2"/>
      </tp>
      <tp t="s">
        <v>#N/A N/A</v>
        <stp/>
        <stp>BDP|879477736956392499</stp>
        <tr r="N749" s="4"/>
        <tr r="N749" s="2"/>
      </tp>
      <tp t="s">
        <v>#N/A N/A</v>
        <stp/>
        <stp>BDP|334541435187572449</stp>
        <tr r="J823" s="4"/>
        <tr r="J823" s="2"/>
      </tp>
      <tp t="s">
        <v>#N/A N/A</v>
        <stp/>
        <stp>BDP|785921494624728159</stp>
        <tr r="M839" s="4"/>
        <tr r="M839" s="2"/>
      </tp>
      <tp t="s">
        <v>#N/A N/A</v>
        <stp/>
        <stp>BDP|676119717024863046</stp>
        <tr r="Q867" s="4"/>
        <tr r="Q867" s="2"/>
      </tp>
      <tp t="s">
        <v>#N/A N/A</v>
        <stp/>
        <stp>BDP|548193752013242303</stp>
        <tr r="O619" s="4"/>
        <tr r="O619" s="2"/>
      </tp>
      <tp t="s">
        <v>#N/A N/A</v>
        <stp/>
        <stp>BDP|215114510776705282</stp>
        <tr r="Q543" s="4"/>
        <tr r="Q543" s="2"/>
      </tp>
      <tp t="s">
        <v>#N/A N/A</v>
        <stp/>
        <stp>BDP|856097236345263296</stp>
        <tr r="I357" s="4"/>
        <tr r="I357" s="2"/>
      </tp>
      <tp t="s">
        <v>#N/A N/A</v>
        <stp/>
        <stp>BDP|981333424511292419</stp>
        <tr r="C440" s="4"/>
        <tr r="C440" s="2"/>
      </tp>
      <tp t="s">
        <v>#N/A N/A</v>
        <stp/>
        <stp>BDP|641685031513274206</stp>
        <tr r="G601" s="4"/>
        <tr r="G601" s="2"/>
      </tp>
      <tp t="s">
        <v>#N/A N/A</v>
        <stp/>
        <stp>BDP|341551937836997468</stp>
        <tr r="M654" s="4"/>
        <tr r="M654" s="2"/>
      </tp>
      <tp t="s">
        <v>#N/A N/A</v>
        <stp/>
        <stp>BDP|322642778496551342</stp>
        <tr r="K639" s="4"/>
        <tr r="K639" s="2"/>
      </tp>
      <tp t="s">
        <v>#N/A N/A</v>
        <stp/>
        <stp>BDP|579202879589746853</stp>
        <tr r="E806" s="4"/>
        <tr r="E806" s="2"/>
      </tp>
      <tp t="s">
        <v>#N/A N/A</v>
        <stp/>
        <stp>BDP|873194175244922634</stp>
        <tr r="H1066" s="4"/>
        <tr r="H1066" s="2"/>
      </tp>
      <tp t="s">
        <v>#N/A N/A</v>
        <stp/>
        <stp>BDP|775646243352722482</stp>
        <tr r="J1091" s="4"/>
        <tr r="J1091" s="2"/>
      </tp>
      <tp t="s">
        <v>#N/A N/A</v>
        <stp/>
        <stp>BDP|367566679981451707</stp>
        <tr r="E508" s="4"/>
        <tr r="E508" s="2"/>
      </tp>
      <tp t="s">
        <v>#N/A N/A</v>
        <stp/>
        <stp>BDP|266665751084405390</stp>
        <tr r="M202" s="4"/>
        <tr r="M202" s="2"/>
      </tp>
      <tp t="s">
        <v>#N/A N/A</v>
        <stp/>
        <stp>BDP|161397873667294718</stp>
        <tr r="L321" s="4"/>
        <tr r="L321" s="2"/>
      </tp>
      <tp t="s">
        <v>#N/A N/A</v>
        <stp/>
        <stp>BDP|967444337961009235</stp>
        <tr r="K984" s="4"/>
        <tr r="K984" s="2"/>
      </tp>
      <tp t="s">
        <v>#N/A N/A</v>
        <stp/>
        <stp>BDP|375993287875695026</stp>
        <tr r="J1014" s="4"/>
        <tr r="J1014" s="2"/>
      </tp>
      <tp t="s">
        <v>#N/A N/A</v>
        <stp/>
        <stp>BDP|472389777213254337</stp>
        <tr r="P652" s="4"/>
        <tr r="P652" s="2"/>
      </tp>
      <tp t="s">
        <v>#N/A N/A</v>
        <stp/>
        <stp>BDP|101656002396590490</stp>
        <tr r="L490" s="4"/>
        <tr r="L490" s="2"/>
      </tp>
      <tp t="s">
        <v>#N/A N/A</v>
        <stp/>
        <stp>BDP|169549109174370559</stp>
        <tr r="F693" s="4"/>
        <tr r="F693" s="2"/>
      </tp>
      <tp t="s">
        <v>#N/A N/A</v>
        <stp/>
        <stp>BDP|869289038527679256</stp>
        <tr r="L433" s="4"/>
        <tr r="L433" s="2"/>
      </tp>
      <tp t="s">
        <v>#N/A N/A</v>
        <stp/>
        <stp>BDP|374264791759789673</stp>
        <tr r="H793" s="4"/>
        <tr r="H793" s="2"/>
      </tp>
      <tp t="s">
        <v>#N/A N/A</v>
        <stp/>
        <stp>BDP|837834991812965775</stp>
        <tr r="Q562" s="4"/>
        <tr r="Q562" s="2"/>
      </tp>
      <tp t="s">
        <v>#N/A N/A</v>
        <stp/>
        <stp>BDP|300110954775071526</stp>
        <tr r="K592" s="4"/>
        <tr r="K592" s="2"/>
      </tp>
      <tp t="s">
        <v>#N/A N/A</v>
        <stp/>
        <stp>BDP|523490239607094418</stp>
        <tr r="F1157" s="4"/>
        <tr r="F1157" s="2"/>
      </tp>
      <tp t="s">
        <v>#N/A N/A</v>
        <stp/>
        <stp>BDP|385689459343261454</stp>
        <tr r="Q1104" s="4"/>
        <tr r="Q1104" s="2"/>
      </tp>
      <tp t="s">
        <v>#N/A N/A</v>
        <stp/>
        <stp>BDP|510613132481243023</stp>
        <tr r="P667" s="4"/>
        <tr r="P667" s="2"/>
      </tp>
      <tp t="s">
        <v>#N/A N/A</v>
        <stp/>
        <stp>BDP|678597728011493245</stp>
        <tr r="F271" s="4"/>
        <tr r="F271" s="2"/>
      </tp>
      <tp t="s">
        <v>#N/A N/A</v>
        <stp/>
        <stp>BDP|501449196458875187</stp>
        <tr r="I294" s="4"/>
        <tr r="I294" s="2"/>
      </tp>
      <tp t="s">
        <v>#N/A N/A</v>
        <stp/>
        <stp>BDP|215253609665117386</stp>
        <tr r="M1057" s="4"/>
        <tr r="M1057" s="2"/>
      </tp>
      <tp t="s">
        <v>#N/A N/A</v>
        <stp/>
        <stp>BDP|789472050550247523</stp>
        <tr r="P1013" s="4"/>
        <tr r="P1013" s="2"/>
      </tp>
      <tp t="s">
        <v>#N/A N/A</v>
        <stp/>
        <stp>BDP|233418250643733640</stp>
        <tr r="I823" s="4"/>
        <tr r="I823" s="2"/>
      </tp>
      <tp t="s">
        <v>#N/A N/A</v>
        <stp/>
        <stp>BDP|895271775299839828</stp>
        <tr r="C17" s="4"/>
        <tr r="C17" s="2"/>
      </tp>
      <tp t="s">
        <v>#N/A N/A</v>
        <stp/>
        <stp>BDP|829788163146386318</stp>
        <tr r="C947" s="4"/>
        <tr r="C947" s="2"/>
      </tp>
      <tp t="s">
        <v>#N/A N/A</v>
        <stp/>
        <stp>BDP|302800540091791963</stp>
        <tr r="J726" s="4"/>
        <tr r="J726" s="2"/>
      </tp>
      <tp t="s">
        <v>#N/A N/A</v>
        <stp/>
        <stp>BDP|879863814774085982</stp>
        <tr r="G548" s="4"/>
        <tr r="G548" s="2"/>
      </tp>
      <tp t="s">
        <v>#N/A N/A</v>
        <stp/>
        <stp>BDP|835812371923278882</stp>
        <tr r="J708" s="4"/>
        <tr r="J708" s="2"/>
      </tp>
      <tp t="s">
        <v>#N/A N/A</v>
        <stp/>
        <stp>BDP|487047644338505826</stp>
        <tr r="P1023" s="4"/>
        <tr r="P1023" s="2"/>
      </tp>
      <tp t="s">
        <v>#N/A N/A</v>
        <stp/>
        <stp>BDP|576566303118619959</stp>
        <tr r="N664" s="4"/>
        <tr r="N664" s="2"/>
      </tp>
      <tp t="s">
        <v>#N/A N/A</v>
        <stp/>
        <stp>BDP|111567744156035308</stp>
        <tr r="O404" s="4"/>
        <tr r="O404" s="2"/>
      </tp>
      <tp t="s">
        <v>#N/A N/A</v>
        <stp/>
        <stp>BDP|201257595989964688</stp>
        <tr r="P959" s="4"/>
        <tr r="P959" s="2"/>
      </tp>
      <tp t="s">
        <v>#N/A N/A</v>
        <stp/>
        <stp>BDP|567458186399298175</stp>
        <tr r="M280" s="4"/>
        <tr r="M280" s="2"/>
      </tp>
      <tp t="s">
        <v>#N/A N/A</v>
        <stp/>
        <stp>BDP|668107741336712737</stp>
        <tr r="E453" s="4"/>
        <tr r="E453" s="2"/>
      </tp>
      <tp t="s">
        <v>#N/A N/A</v>
        <stp/>
        <stp>BDP|925107516986456172</stp>
        <tr r="P705" s="4"/>
        <tr r="P705" s="2"/>
      </tp>
      <tp t="s">
        <v>#N/A N/A</v>
        <stp/>
        <stp>BDP|883760794100731901</stp>
        <tr r="L417" s="4"/>
        <tr r="L417" s="2"/>
      </tp>
      <tp t="s">
        <v>#N/A N/A</v>
        <stp/>
        <stp>BDP|369581379985643096</stp>
        <tr r="M29" s="4"/>
        <tr r="M29" s="2"/>
      </tp>
      <tp t="s">
        <v>#N/A N/A</v>
        <stp/>
        <stp>BDP|555222741262805333</stp>
        <tr r="N819" s="4"/>
        <tr r="N819" s="2"/>
      </tp>
      <tp t="s">
        <v>#N/A N/A</v>
        <stp/>
        <stp>BDP|856682610019445996</stp>
        <tr r="P153" s="4"/>
        <tr r="P153" s="2"/>
      </tp>
      <tp t="s">
        <v>#N/A N/A</v>
        <stp/>
        <stp>BDP|859026300292792536</stp>
        <tr r="E207" s="4"/>
        <tr r="E207" s="2"/>
      </tp>
      <tp t="s">
        <v>#N/A N/A</v>
        <stp/>
        <stp>BDP|686706333134977725</stp>
        <tr r="O894" s="4"/>
        <tr r="O894" s="2"/>
      </tp>
      <tp t="s">
        <v>#N/A N/A</v>
        <stp/>
        <stp>BDP|897550972825547042</stp>
        <tr r="J198" s="4"/>
        <tr r="J198" s="2"/>
      </tp>
      <tp t="s">
        <v>#N/A N/A</v>
        <stp/>
        <stp>BDP|669067748704199778</stp>
        <tr r="N1027" s="4"/>
        <tr r="N1027" s="2"/>
      </tp>
      <tp t="s">
        <v>#N/A N/A</v>
        <stp/>
        <stp>BDP|728651227794917720</stp>
        <tr r="H732" s="4"/>
        <tr r="H732" s="2"/>
      </tp>
      <tp t="s">
        <v>#N/A N/A</v>
        <stp/>
        <stp>BDP|181032614332190480</stp>
        <tr r="D602" s="4"/>
        <tr r="D602" s="2"/>
      </tp>
      <tp t="s">
        <v>#N/A N/A</v>
        <stp/>
        <stp>BDP|360670510819902928</stp>
        <tr r="N390" s="4"/>
        <tr r="N390" s="2"/>
      </tp>
      <tp t="s">
        <v>#N/A N/A</v>
        <stp/>
        <stp>BDP|609378237451633681</stp>
        <tr r="G36" s="4"/>
        <tr r="G36" s="2"/>
      </tp>
      <tp t="s">
        <v>#N/A N/A</v>
        <stp/>
        <stp>BDP|173484772290565468</stp>
        <tr r="N893" s="4"/>
        <tr r="N893" s="2"/>
      </tp>
      <tp t="s">
        <v>#N/A N/A</v>
        <stp/>
        <stp>BDP|455634128014593727</stp>
        <tr r="K820" s="4"/>
        <tr r="K820" s="2"/>
      </tp>
      <tp t="s">
        <v>#N/A N/A</v>
        <stp/>
        <stp>BDP|591699967323730442</stp>
        <tr r="L277" s="4"/>
        <tr r="L277" s="2"/>
      </tp>
      <tp t="s">
        <v>#N/A N/A</v>
        <stp/>
        <stp>BDP|167198660922551250</stp>
        <tr r="E12" s="4"/>
        <tr r="E12" s="2"/>
      </tp>
      <tp t="s">
        <v>#N/A N/A</v>
        <stp/>
        <stp>BDP|664661268422812580</stp>
        <tr r="E629" s="4"/>
        <tr r="E629" s="2"/>
      </tp>
      <tp t="s">
        <v>#N/A N/A</v>
        <stp/>
        <stp>BDP|362010008620764756</stp>
        <tr r="C972" s="4"/>
        <tr r="C972" s="2"/>
      </tp>
      <tp t="s">
        <v>#N/A N/A</v>
        <stp/>
        <stp>BDP|974308367233237149</stp>
        <tr r="H7" s="4"/>
        <tr r="H7" s="2"/>
      </tp>
      <tp t="s">
        <v>#N/A N/A</v>
        <stp/>
        <stp>BDP|704760159081208425</stp>
        <tr r="K1015" s="4"/>
        <tr r="K1015" s="2"/>
      </tp>
      <tp t="s">
        <v>#N/A N/A</v>
        <stp/>
        <stp>BDP|654199141314141660</stp>
        <tr r="F928" s="4"/>
        <tr r="F928" s="2"/>
      </tp>
      <tp t="s">
        <v>#N/A N/A</v>
        <stp/>
        <stp>BDP|330155921847954379</stp>
        <tr r="C64" s="4"/>
        <tr r="C64" s="2"/>
      </tp>
      <tp t="s">
        <v>#N/A N/A</v>
        <stp/>
        <stp>BDP|339501078163326612</stp>
        <tr r="D975" s="4"/>
        <tr r="D975" s="2"/>
      </tp>
      <tp t="s">
        <v>#N/A N/A</v>
        <stp/>
        <stp>BDP|855185925722903650</stp>
        <tr r="D1065" s="4"/>
        <tr r="D1065" s="2"/>
      </tp>
      <tp t="s">
        <v>#N/A N/A</v>
        <stp/>
        <stp>BDP|916641323664692720</stp>
        <tr r="H139" s="4"/>
        <tr r="H139" s="2"/>
      </tp>
      <tp t="s">
        <v>#N/A N/A</v>
        <stp/>
        <stp>BDP|579836252472921872</stp>
        <tr r="G1094" s="4"/>
        <tr r="G1094" s="2"/>
      </tp>
      <tp t="s">
        <v>#N/A N/A</v>
        <stp/>
        <stp>BDP|905434811127490547</stp>
        <tr r="G588" s="4"/>
        <tr r="G588" s="2"/>
      </tp>
      <tp t="s">
        <v>#N/A N/A</v>
        <stp/>
        <stp>BDP|952232738181990706</stp>
        <tr r="N43" s="4"/>
        <tr r="N43" s="2"/>
      </tp>
      <tp t="s">
        <v>#N/A N/A</v>
        <stp/>
        <stp>BDP|378347242096994677</stp>
        <tr r="F242" s="4"/>
        <tr r="F242" s="2"/>
      </tp>
      <tp t="s">
        <v>#N/A N/A</v>
        <stp/>
        <stp>BDP|359192860351053113</stp>
        <tr r="M388" s="4"/>
        <tr r="M388" s="2"/>
      </tp>
      <tp t="s">
        <v>#N/A N/A</v>
        <stp/>
        <stp>BDP|533401565543243692</stp>
        <tr r="K749" s="4"/>
        <tr r="K749" s="2"/>
      </tp>
      <tp t="s">
        <v>#N/A N/A</v>
        <stp/>
        <stp>BDP|982340195048381507</stp>
        <tr r="O442" s="4"/>
        <tr r="O442" s="2"/>
      </tp>
      <tp t="s">
        <v>#N/A N/A</v>
        <stp/>
        <stp>BDP|339312022231445709</stp>
        <tr r="H1009" s="4"/>
        <tr r="H1009" s="2"/>
      </tp>
      <tp t="s">
        <v>#N/A N/A</v>
        <stp/>
        <stp>BDP|472579527129973996</stp>
        <tr r="D1003" s="4"/>
        <tr r="D1003" s="2"/>
      </tp>
      <tp t="s">
        <v>#N/A N/A</v>
        <stp/>
        <stp>BDP|308103362106551604</stp>
        <tr r="I1056" s="4"/>
        <tr r="I1056" s="2"/>
      </tp>
      <tp t="s">
        <v>#N/A N/A</v>
        <stp/>
        <stp>BDP|515555596228530376</stp>
        <tr r="L455" s="4"/>
        <tr r="L455" s="2"/>
      </tp>
      <tp t="s">
        <v>#N/A N/A</v>
        <stp/>
        <stp>BDP|688187283729001798</stp>
        <tr r="M37" s="4"/>
        <tr r="M37" s="2"/>
      </tp>
      <tp t="s">
        <v>#N/A N/A</v>
        <stp/>
        <stp>BDP|501508413951225203</stp>
        <tr r="I296" s="4"/>
        <tr r="I296" s="2"/>
      </tp>
      <tp t="s">
        <v>#N/A N/A</v>
        <stp/>
        <stp>BDP|158337970397139474</stp>
        <tr r="F784" s="4"/>
        <tr r="F784" s="2"/>
      </tp>
      <tp t="s">
        <v>#N/A N/A</v>
        <stp/>
        <stp>BDP|325889966359094094</stp>
        <tr r="L173" s="4"/>
        <tr r="L173" s="2"/>
      </tp>
      <tp t="s">
        <v>#N/A N/A</v>
        <stp/>
        <stp>BDP|342226508255539098</stp>
        <tr r="C739" s="4"/>
        <tr r="C739" s="2"/>
      </tp>
      <tp t="s">
        <v>#N/A N/A</v>
        <stp/>
        <stp>BDP|643173424210883482</stp>
        <tr r="K1082" s="4"/>
        <tr r="K1082" s="2"/>
      </tp>
      <tp t="s">
        <v>#N/A N/A</v>
        <stp/>
        <stp>BDP|639635946044498122</stp>
        <tr r="G803" s="4"/>
        <tr r="G803" s="2"/>
      </tp>
      <tp t="s">
        <v>#N/A N/A</v>
        <stp/>
        <stp>BDP|401706163855794351</stp>
        <tr r="O636" s="4"/>
        <tr r="O636" s="2"/>
      </tp>
      <tp t="s">
        <v>#N/A N/A</v>
        <stp/>
        <stp>BDP|747580861233240797</stp>
        <tr r="J1130" s="4"/>
        <tr r="J1130" s="2"/>
      </tp>
      <tp t="s">
        <v>#N/A N/A</v>
        <stp/>
        <stp>BDP|551697808834129532</stp>
        <tr r="M313" s="4"/>
        <tr r="M313" s="2"/>
      </tp>
      <tp t="s">
        <v>#N/A N/A</v>
        <stp/>
        <stp>BDP|244425725176170728</stp>
        <tr r="Q805" s="4"/>
        <tr r="Q805" s="2"/>
      </tp>
      <tp t="s">
        <v>#N/A N/A</v>
        <stp/>
        <stp>BDP|724350563833056170</stp>
        <tr r="Q1114" s="4"/>
        <tr r="Q1114" s="2"/>
      </tp>
      <tp t="s">
        <v>#N/A N/A</v>
        <stp/>
        <stp>BDP|127686238895773707</stp>
        <tr r="Q936" s="4"/>
        <tr r="Q936" s="2"/>
      </tp>
      <tp t="s">
        <v>#N/A N/A</v>
        <stp/>
        <stp>BDP|570507722551710167</stp>
        <tr r="O297" s="4"/>
        <tr r="O297" s="2"/>
      </tp>
      <tp t="s">
        <v>#N/A N/A</v>
        <stp/>
        <stp>BDP|297665537851444311</stp>
        <tr r="E561" s="4"/>
        <tr r="E561" s="2"/>
      </tp>
      <tp t="s">
        <v>#N/A N/A</v>
        <stp/>
        <stp>BDP|977221351066883649</stp>
        <tr r="Q42" s="4"/>
        <tr r="Q42" s="2"/>
      </tp>
      <tp t="s">
        <v>#N/A N/A</v>
        <stp/>
        <stp>BDP|403257546179670869</stp>
        <tr r="F820" s="4"/>
        <tr r="F820" s="2"/>
      </tp>
      <tp t="s">
        <v>#N/A N/A</v>
        <stp/>
        <stp>BDP|457711746731624528</stp>
        <tr r="F237" s="4"/>
        <tr r="F237" s="2"/>
      </tp>
      <tp t="s">
        <v>#N/A N/A</v>
        <stp/>
        <stp>BDP|469489375295915173</stp>
        <tr r="M621" s="4"/>
        <tr r="M621" s="2"/>
      </tp>
      <tp t="s">
        <v>#N/A N/A</v>
        <stp/>
        <stp>BDP|886268558909308924</stp>
        <tr r="C1025" s="4"/>
        <tr r="C1025" s="2"/>
      </tp>
      <tp t="s">
        <v>#N/A N/A</v>
        <stp/>
        <stp>BDP|675132399186314986</stp>
        <tr r="K507" s="4"/>
        <tr r="K507" s="2"/>
      </tp>
      <tp t="s">
        <v>#N/A N/A</v>
        <stp/>
        <stp>BDP|982100219294291353</stp>
        <tr r="F1056" s="4"/>
        <tr r="F1056" s="2"/>
      </tp>
      <tp t="s">
        <v>#N/A N/A</v>
        <stp/>
        <stp>BDP|149290236990808618</stp>
        <tr r="O588" s="4"/>
        <tr r="O588" s="2"/>
      </tp>
      <tp t="s">
        <v>#N/A N/A</v>
        <stp/>
        <stp>BDP|840259079094271670</stp>
        <tr r="O1034" s="4"/>
        <tr r="O1034" s="2"/>
      </tp>
      <tp t="s">
        <v>#N/A N/A</v>
        <stp/>
        <stp>BDP|487454483638020337</stp>
        <tr r="J884" s="4"/>
        <tr r="J884" s="2"/>
      </tp>
      <tp t="s">
        <v>#N/A N/A</v>
        <stp/>
        <stp>BDP|625330800951374571</stp>
        <tr r="F657" s="4"/>
        <tr r="F657" s="2"/>
      </tp>
      <tp t="s">
        <v>#N/A N/A</v>
        <stp/>
        <stp>BDP|866555206771925335</stp>
        <tr r="M468" s="4"/>
        <tr r="M468" s="2"/>
      </tp>
      <tp t="s">
        <v>#N/A N/A</v>
        <stp/>
        <stp>BDP|295778950080636523</stp>
        <tr r="G928" s="4"/>
        <tr r="G928" s="2"/>
      </tp>
      <tp t="s">
        <v>#N/A N/A</v>
        <stp/>
        <stp>BDP|213238398588801409</stp>
        <tr r="K730" s="4"/>
        <tr r="K730" s="2"/>
      </tp>
      <tp t="s">
        <v>#N/A N/A</v>
        <stp/>
        <stp>BDP|213501285328734229</stp>
        <tr r="N767" s="4"/>
        <tr r="N767" s="2"/>
      </tp>
      <tp t="s">
        <v>#N/A N/A</v>
        <stp/>
        <stp>BDP|670570022858755865</stp>
        <tr r="D997" s="4"/>
        <tr r="D997" s="2"/>
      </tp>
      <tp t="s">
        <v>#N/A N/A</v>
        <stp/>
        <stp>BDP|220251543197512632</stp>
        <tr r="C853" s="4"/>
        <tr r="C853" s="2"/>
      </tp>
      <tp t="s">
        <v>#N/A N/A</v>
        <stp/>
        <stp>BDP|378650399748489080</stp>
        <tr r="H801" s="4"/>
        <tr r="H801" s="2"/>
      </tp>
      <tp t="s">
        <v>#N/A N/A</v>
        <stp/>
        <stp>BDP|391039865957777610</stp>
        <tr r="N798" s="4"/>
        <tr r="N798" s="2"/>
      </tp>
      <tp t="s">
        <v>#N/A N/A</v>
        <stp/>
        <stp>BDP|347188519007338023</stp>
        <tr r="D526" s="4"/>
        <tr r="D526" s="2"/>
      </tp>
      <tp t="s">
        <v>#N/A N/A</v>
        <stp/>
        <stp>BDP|750561005257765500</stp>
        <tr r="P768" s="4"/>
        <tr r="P768" s="2"/>
      </tp>
      <tp t="s">
        <v>#N/A N/A</v>
        <stp/>
        <stp>BDP|747666822352978197</stp>
        <tr r="O702" s="4"/>
        <tr r="O702" s="2"/>
      </tp>
      <tp t="s">
        <v>#N/A N/A</v>
        <stp/>
        <stp>BDP|719186893757607969</stp>
        <tr r="L749" s="4"/>
        <tr r="L749" s="2"/>
      </tp>
      <tp t="s">
        <v>#N/A N/A</v>
        <stp/>
        <stp>BDP|190290707676111222</stp>
        <tr r="H1121" s="4"/>
        <tr r="H1121" s="2"/>
      </tp>
      <tp t="s">
        <v>#N/A N/A</v>
        <stp/>
        <stp>BDP|663338640814198589</stp>
        <tr r="M1128" s="4"/>
        <tr r="M1128" s="2"/>
      </tp>
      <tp t="s">
        <v>#N/A N/A</v>
        <stp/>
        <stp>BDP|341819369789764110</stp>
        <tr r="G248" s="4"/>
        <tr r="G248" s="2"/>
      </tp>
      <tp t="s">
        <v>#N/A N/A</v>
        <stp/>
        <stp>BDP|655585052356582070</stp>
        <tr r="C702" s="4"/>
        <tr r="C702" s="2"/>
      </tp>
      <tp t="s">
        <v>#N/A N/A</v>
        <stp/>
        <stp>BDP|245426795019996220</stp>
        <tr r="L999" s="4"/>
        <tr r="L999" s="2"/>
      </tp>
      <tp t="s">
        <v>#N/A N/A</v>
        <stp/>
        <stp>BDP|358755968362273523</stp>
        <tr r="L108" s="4"/>
        <tr r="L108" s="2"/>
      </tp>
      <tp t="s">
        <v>#N/A N/A</v>
        <stp/>
        <stp>BDP|170119059056692413</stp>
        <tr r="C1029" s="4"/>
        <tr r="C1029" s="2"/>
      </tp>
      <tp t="s">
        <v>#N/A N/A</v>
        <stp/>
        <stp>BDP|583196504084060370</stp>
        <tr r="G967" s="4"/>
        <tr r="G967" s="2"/>
      </tp>
      <tp t="s">
        <v>#N/A N/A</v>
        <stp/>
        <stp>BDP|374880605647291930</stp>
        <tr r="G819" s="4"/>
        <tr r="G819" s="2"/>
      </tp>
      <tp t="s">
        <v>#N/A N/A</v>
        <stp/>
        <stp>BDP|209465056446805150</stp>
        <tr r="F152" s="4"/>
        <tr r="F152" s="2"/>
      </tp>
      <tp t="s">
        <v>#N/A N/A</v>
        <stp/>
        <stp>BDP|426782752460061414</stp>
        <tr r="Q158" s="4"/>
        <tr r="Q158" s="2"/>
      </tp>
      <tp t="s">
        <v>#N/A N/A</v>
        <stp/>
        <stp>BDP|397160419673601524</stp>
        <tr r="J727" s="4"/>
        <tr r="J727" s="2"/>
      </tp>
      <tp t="s">
        <v>#N/A N/A</v>
        <stp/>
        <stp>BDP|461038817746095188</stp>
        <tr r="P865" s="4"/>
        <tr r="P865" s="2"/>
      </tp>
      <tp t="s">
        <v>#N/A N/A</v>
        <stp/>
        <stp>BDP|932439327442555209</stp>
        <tr r="C681" s="4"/>
        <tr r="C681" s="2"/>
      </tp>
      <tp t="s">
        <v>#N/A N/A</v>
        <stp/>
        <stp>BDP|878826744278318257</stp>
        <tr r="M767" s="4"/>
        <tr r="M767" s="2"/>
      </tp>
      <tp t="s">
        <v>#N/A N/A</v>
        <stp/>
        <stp>BDP|928331081034009929</stp>
        <tr r="D572" s="4"/>
        <tr r="D572" s="2"/>
      </tp>
      <tp t="s">
        <v>#N/A N/A</v>
        <stp/>
        <stp>BDP|832805774869367060</stp>
        <tr r="D620" s="4"/>
        <tr r="D620" s="2"/>
      </tp>
      <tp t="s">
        <v>#N/A N/A</v>
        <stp/>
        <stp>BDP|617158108343112407</stp>
        <tr r="I12" s="4"/>
        <tr r="I12" s="2"/>
      </tp>
      <tp t="s">
        <v>#N/A N/A</v>
        <stp/>
        <stp>BDP|921007012043013419</stp>
        <tr r="P982" s="4"/>
        <tr r="P982" s="2"/>
      </tp>
      <tp t="s">
        <v>#N/A N/A</v>
        <stp/>
        <stp>BDP|974533994013440902</stp>
        <tr r="Q1054" s="4"/>
        <tr r="Q1054" s="2"/>
      </tp>
      <tp t="s">
        <v>#N/A N/A</v>
        <stp/>
        <stp>BDP|526773829044270737</stp>
        <tr r="D1105" s="4"/>
        <tr r="D1105" s="2"/>
      </tp>
      <tp t="s">
        <v>#N/A N/A</v>
        <stp/>
        <stp>BDP|440543665194667195</stp>
        <tr r="H882" s="4"/>
        <tr r="H882" s="2"/>
      </tp>
      <tp t="s">
        <v>#N/A N/A</v>
        <stp/>
        <stp>BDP|603897065630915880</stp>
        <tr r="M741" s="4"/>
        <tr r="M741" s="2"/>
      </tp>
      <tp t="s">
        <v>#N/A N/A</v>
        <stp/>
        <stp>BDP|703471828804084434</stp>
        <tr r="L1071" s="4"/>
        <tr r="L1071" s="2"/>
      </tp>
      <tp t="s">
        <v>#N/A N/A</v>
        <stp/>
        <stp>BDP|266726327200692351</stp>
        <tr r="Q987" s="4"/>
        <tr r="Q987" s="2"/>
      </tp>
      <tp t="s">
        <v>#N/A N/A</v>
        <stp/>
        <stp>BDP|428268111876497332</stp>
        <tr r="D381" s="4"/>
        <tr r="D381" s="2"/>
      </tp>
      <tp t="s">
        <v>#N/A N/A</v>
        <stp/>
        <stp>BDP|904707035394088683</stp>
        <tr r="K425" s="4"/>
        <tr r="K425" s="2"/>
      </tp>
      <tp t="s">
        <v>#N/A N/A</v>
        <stp/>
        <stp>BDP|706354997755186906</stp>
        <tr r="P30" s="4"/>
        <tr r="P30" s="2"/>
      </tp>
      <tp t="s">
        <v>#N/A N/A</v>
        <stp/>
        <stp>BDP|342132547711574264</stp>
        <tr r="H853" s="4"/>
        <tr r="H853" s="2"/>
      </tp>
      <tp t="s">
        <v>#N/A N/A</v>
        <stp/>
        <stp>BDP|265764017489237956</stp>
        <tr r="I121" s="4"/>
        <tr r="I121" s="2"/>
      </tp>
      <tp t="s">
        <v>#N/A N/A</v>
        <stp/>
        <stp>BDP|744409251601234608</stp>
        <tr r="L304" s="4"/>
        <tr r="L304" s="2"/>
      </tp>
      <tp t="s">
        <v>#N/A N/A</v>
        <stp/>
        <stp>BDP|146645971360062703</stp>
        <tr r="K1140" s="4"/>
        <tr r="K1140" s="2"/>
      </tp>
      <tp t="s">
        <v>#N/A N/A</v>
        <stp/>
        <stp>BDP|516748307577325619</stp>
        <tr r="E329" s="4"/>
        <tr r="E329" s="2"/>
      </tp>
      <tp t="s">
        <v>#N/A N/A</v>
        <stp/>
        <stp>BDP|930047719490384722</stp>
        <tr r="M720" s="4"/>
        <tr r="M720" s="2"/>
      </tp>
      <tp t="s">
        <v>#N/A N/A</v>
        <stp/>
        <stp>BDP|472165325191794456</stp>
        <tr r="N607" s="4"/>
        <tr r="N607" s="2"/>
      </tp>
      <tp t="s">
        <v>#N/A N/A</v>
        <stp/>
        <stp>BDP|320216449938601881</stp>
        <tr r="Q528" s="4"/>
        <tr r="Q528" s="2"/>
      </tp>
      <tp t="s">
        <v>#N/A N/A</v>
        <stp/>
        <stp>BDP|225624244885872199</stp>
        <tr r="M713" s="4"/>
        <tr r="M713" s="2"/>
      </tp>
      <tp t="s">
        <v>#N/A N/A</v>
        <stp/>
        <stp>BDP|667507503027504451</stp>
        <tr r="L680" s="4"/>
        <tr r="L680" s="2"/>
      </tp>
      <tp t="s">
        <v>#N/A N/A</v>
        <stp/>
        <stp>BDP|264751540995661073</stp>
        <tr r="M940" s="4"/>
        <tr r="M940" s="2"/>
      </tp>
      <tp t="s">
        <v>#N/A N/A</v>
        <stp/>
        <stp>BDP|326237973124184740</stp>
        <tr r="E1092" s="4"/>
        <tr r="E1092" s="2"/>
      </tp>
      <tp t="s">
        <v>#N/A N/A</v>
        <stp/>
        <stp>BDP|610791470292938405</stp>
        <tr r="C667" s="4"/>
        <tr r="C667" s="2"/>
      </tp>
      <tp t="s">
        <v>#N/A N/A</v>
        <stp/>
        <stp>BDP|457332900016500359</stp>
        <tr r="J749" s="4"/>
        <tr r="J749" s="2"/>
      </tp>
      <tp t="s">
        <v>#N/A N/A</v>
        <stp/>
        <stp>BDP|653413700256475445</stp>
        <tr r="F893" s="4"/>
        <tr r="F893" s="2"/>
      </tp>
      <tp t="s">
        <v>#N/A N/A</v>
        <stp/>
        <stp>BDP|242759162197613037</stp>
        <tr r="C1101" s="4"/>
        <tr r="C1101" s="2"/>
      </tp>
      <tp t="s">
        <v>#N/A N/A</v>
        <stp/>
        <stp>BDP|599423518336641592</stp>
        <tr r="N89" s="4"/>
        <tr r="N89" s="2"/>
      </tp>
      <tp t="s">
        <v>#N/A N/A</v>
        <stp/>
        <stp>BDP|805427376910506591</stp>
        <tr r="C381" s="4"/>
        <tr r="C381" s="2"/>
      </tp>
      <tp t="s">
        <v>#N/A N/A</v>
        <stp/>
        <stp>BDP|690143564466446734</stp>
        <tr r="J50" s="4"/>
        <tr r="J50" s="2"/>
      </tp>
      <tp t="s">
        <v>#N/A N/A</v>
        <stp/>
        <stp>BDP|753208676275533650</stp>
        <tr r="J769" s="4"/>
        <tr r="J769" s="2"/>
      </tp>
      <tp t="s">
        <v>#N/A N/A</v>
        <stp/>
        <stp>BDP|697811877589653075</stp>
        <tr r="H12" s="4"/>
        <tr r="H12" s="2"/>
      </tp>
      <tp t="s">
        <v>#N/A N/A</v>
        <stp/>
        <stp>BDP|483337714585398112</stp>
        <tr r="E1048" s="4"/>
        <tr r="E1048" s="2"/>
      </tp>
      <tp t="s">
        <v>#N/A N/A</v>
        <stp/>
        <stp>BDP|362010047404414604</stp>
        <tr r="I46" s="4"/>
        <tr r="I46" s="2"/>
      </tp>
      <tp t="s">
        <v>#N/A N/A</v>
        <stp/>
        <stp>BDP|332760826946558546</stp>
        <tr r="I616" s="4"/>
        <tr r="I616" s="2"/>
      </tp>
      <tp t="s">
        <v>#N/A N/A</v>
        <stp/>
        <stp>BDP|394308779301099385</stp>
        <tr r="L390" s="4"/>
        <tr r="L390" s="2"/>
      </tp>
      <tp t="s">
        <v>#N/A N/A</v>
        <stp/>
        <stp>BDP|691139326610438555</stp>
        <tr r="Q314" s="4"/>
        <tr r="Q314" s="2"/>
      </tp>
      <tp t="s">
        <v>#N/A N/A</v>
        <stp/>
        <stp>BDP|519280231650865779</stp>
        <tr r="C1072" s="4"/>
        <tr r="C1072" s="2"/>
      </tp>
      <tp t="s">
        <v>#N/A N/A</v>
        <stp/>
        <stp>BDP|773502021714769524</stp>
        <tr r="F272" s="4"/>
        <tr r="F272" s="2"/>
      </tp>
      <tp t="s">
        <v>#N/A N/A</v>
        <stp/>
        <stp>BDP|870521864726468393</stp>
        <tr r="J246" s="4"/>
        <tr r="J246" s="2"/>
      </tp>
      <tp t="s">
        <v>#N/A N/A</v>
        <stp/>
        <stp>BDP|680355415920221472</stp>
        <tr r="D862" s="4"/>
        <tr r="D862" s="2"/>
      </tp>
      <tp t="s">
        <v>#N/A N/A</v>
        <stp/>
        <stp>BDP|816617274415834599</stp>
        <tr r="L769" s="4"/>
        <tr r="L769" s="2"/>
      </tp>
      <tp t="s">
        <v>#N/A N/A</v>
        <stp/>
        <stp>BDP|924757238532873701</stp>
        <tr r="K414" s="4"/>
        <tr r="K414" s="2"/>
      </tp>
      <tp t="s">
        <v>#N/A N/A</v>
        <stp/>
        <stp>BDP|676576951854930540</stp>
        <tr r="Q969" s="4"/>
        <tr r="Q969" s="2"/>
      </tp>
      <tp t="s">
        <v>#N/A N/A</v>
        <stp/>
        <stp>BDP|524535320024385286</stp>
        <tr r="Q182" s="4"/>
        <tr r="Q182" s="2"/>
      </tp>
      <tp t="s">
        <v>#N/A N/A</v>
        <stp/>
        <stp>BDP|358392044366576063</stp>
        <tr r="N156" s="4"/>
        <tr r="N156" s="2"/>
      </tp>
      <tp t="s">
        <v>#N/A N/A</v>
        <stp/>
        <stp>BDP|201951388643658344</stp>
        <tr r="Q437" s="4"/>
        <tr r="Q437" s="2"/>
      </tp>
      <tp t="s">
        <v>#N/A N/A</v>
        <stp/>
        <stp>BDP|825830776986679869</stp>
        <tr r="O546" s="4"/>
        <tr r="O546" s="2"/>
      </tp>
      <tp t="s">
        <v>#N/A N/A</v>
        <stp/>
        <stp>BDP|843109449336833276</stp>
        <tr r="N919" s="4"/>
        <tr r="N919" s="2"/>
      </tp>
      <tp t="s">
        <v>#N/A N/A</v>
        <stp/>
        <stp>BDP|520459126244991318</stp>
        <tr r="L704" s="4"/>
        <tr r="L704" s="2"/>
      </tp>
      <tp t="s">
        <v>#N/A N/A</v>
        <stp/>
        <stp>BDP|405955929392609809</stp>
        <tr r="N676" s="4"/>
        <tr r="N676" s="2"/>
      </tp>
      <tp t="s">
        <v>#N/A N/A</v>
        <stp/>
        <stp>BDP|365278265000767584</stp>
        <tr r="E697" s="4"/>
        <tr r="E697" s="2"/>
      </tp>
      <tp t="s">
        <v>#N/A N/A</v>
        <stp/>
        <stp>BDP|783661484906997925</stp>
        <tr r="Q626" s="4"/>
        <tr r="Q626" s="2"/>
      </tp>
      <tp t="s">
        <v>#N/A N/A</v>
        <stp/>
        <stp>BDP|648831972239007795</stp>
        <tr r="P957" s="4"/>
        <tr r="P957" s="2"/>
      </tp>
      <tp t="s">
        <v>#N/A N/A</v>
        <stp/>
        <stp>BDP|238494040183761226</stp>
        <tr r="H1015" s="4"/>
        <tr r="H1015" s="2"/>
      </tp>
      <tp t="s">
        <v>#N/A N/A</v>
        <stp/>
        <stp>BDP|365114971422483586</stp>
        <tr r="F744" s="4"/>
        <tr r="F744" s="2"/>
      </tp>
      <tp t="s">
        <v>#N/A N/A</v>
        <stp/>
        <stp>BDP|495427769856240559</stp>
        <tr r="D743" s="4"/>
        <tr r="D743" s="2"/>
      </tp>
      <tp t="s">
        <v>#N/A N/A</v>
        <stp/>
        <stp>BDP|470836538892171866</stp>
        <tr r="C401" s="4"/>
        <tr r="C401" s="2"/>
      </tp>
      <tp t="s">
        <v>#N/A N/A</v>
        <stp/>
        <stp>BDP|813418278185814716</stp>
        <tr r="P960" s="4"/>
        <tr r="P960" s="2"/>
      </tp>
      <tp t="s">
        <v>#N/A N/A</v>
        <stp/>
        <stp>BDP|945242037020200004</stp>
        <tr r="M10" s="4"/>
        <tr r="M10" s="2"/>
      </tp>
      <tp t="s">
        <v>#N/A N/A</v>
        <stp/>
        <stp>BDP|952014103234712542</stp>
        <tr r="P872" s="4"/>
        <tr r="P872" s="2"/>
      </tp>
      <tp t="s">
        <v>#N/A N/A</v>
        <stp/>
        <stp>BDP|890072054640680454</stp>
        <tr r="D553" s="4"/>
        <tr r="D553" s="2"/>
      </tp>
      <tp t="s">
        <v>#N/A N/A</v>
        <stp/>
        <stp>BDP|887735551770427372</stp>
        <tr r="C154" s="4"/>
        <tr r="C154" s="2"/>
      </tp>
      <tp t="s">
        <v>#N/A N/A</v>
        <stp/>
        <stp>BDP|324784103151993788</stp>
        <tr r="P858" s="4"/>
        <tr r="P858" s="2"/>
      </tp>
      <tp t="s">
        <v>#N/A N/A</v>
        <stp/>
        <stp>BDP|211225292832885804</stp>
        <tr r="H883" s="4"/>
        <tr r="H883" s="2"/>
      </tp>
      <tp t="s">
        <v>#N/A N/A</v>
        <stp/>
        <stp>BDP|174489436333230566</stp>
        <tr r="J944" s="4"/>
        <tr r="J944" s="2"/>
      </tp>
      <tp t="s">
        <v>#N/A N/A</v>
        <stp/>
        <stp>BDP|884603758690990225</stp>
        <tr r="E241" s="4"/>
        <tr r="E241" s="2"/>
      </tp>
      <tp t="s">
        <v>#N/A N/A</v>
        <stp/>
        <stp>BDP|475675911012821416</stp>
        <tr r="C186" s="4"/>
        <tr r="C186" s="2"/>
      </tp>
      <tp t="s">
        <v>#N/A N/A</v>
        <stp/>
        <stp>BDP|890935794768074948</stp>
        <tr r="Q1073" s="4"/>
        <tr r="Q1073" s="2"/>
      </tp>
      <tp t="s">
        <v>#N/A N/A</v>
        <stp/>
        <stp>BDP|900147825144931658</stp>
        <tr r="L16" s="4"/>
        <tr r="L16" s="2"/>
      </tp>
      <tp t="s">
        <v>#N/A N/A</v>
        <stp/>
        <stp>BDP|494304157947604019</stp>
        <tr r="F923" s="4"/>
        <tr r="F923" s="2"/>
      </tp>
      <tp t="s">
        <v>#N/A N/A</v>
        <stp/>
        <stp>BDP|696679145594064703</stp>
        <tr r="H183" s="4"/>
        <tr r="H183" s="2"/>
      </tp>
      <tp t="s">
        <v>#N/A N/A</v>
        <stp/>
        <stp>BDP|994885219298863052</stp>
        <tr r="C62" s="4"/>
        <tr r="C62" s="2"/>
      </tp>
      <tp t="s">
        <v>#N/A N/A</v>
        <stp/>
        <stp>BDP|642657659756849478</stp>
        <tr r="L1077" s="4"/>
        <tr r="L1077" s="2"/>
      </tp>
      <tp t="s">
        <v>#N/A N/A</v>
        <stp/>
        <stp>BDP|957849741514074990</stp>
        <tr r="O359" s="4"/>
        <tr r="O359" s="2"/>
      </tp>
      <tp t="s">
        <v>#N/A N/A</v>
        <stp/>
        <stp>BDP|983014854542903605</stp>
        <tr r="C671" s="4"/>
        <tr r="C671" s="2"/>
      </tp>
      <tp t="s">
        <v>#N/A N/A</v>
        <stp/>
        <stp>BDP|474948544005596944</stp>
        <tr r="K679" s="4"/>
        <tr r="K679" s="2"/>
      </tp>
      <tp t="s">
        <v>#N/A N/A</v>
        <stp/>
        <stp>BDP|948794353061431222</stp>
        <tr r="D739" s="4"/>
        <tr r="D739" s="2"/>
      </tp>
      <tp t="s">
        <v>#N/A N/A</v>
        <stp/>
        <stp>BDP|545701450353660067</stp>
        <tr r="I723" s="4"/>
        <tr r="I723" s="2"/>
      </tp>
      <tp t="s">
        <v>#N/A N/A</v>
        <stp/>
        <stp>BDP|642015017853303352</stp>
        <tr r="I17" s="4"/>
        <tr r="I17" s="2"/>
      </tp>
      <tp t="s">
        <v>#N/A N/A</v>
        <stp/>
        <stp>BDP|609350261302520618</stp>
        <tr r="Q512" s="4"/>
        <tr r="Q512" s="2"/>
      </tp>
      <tp t="s">
        <v>#N/A N/A</v>
        <stp/>
        <stp>BDP|920419432275453385</stp>
        <tr r="H3" s="4"/>
        <tr r="H3" s="2"/>
      </tp>
      <tp t="s">
        <v>#N/A N/A</v>
        <stp/>
        <stp>BDP|502002008794214592</stp>
        <tr r="P28" s="4"/>
        <tr r="P28" s="2"/>
      </tp>
      <tp t="s">
        <v>#N/A N/A</v>
        <stp/>
        <stp>BDP|151059809990273194</stp>
        <tr r="I919" s="4"/>
        <tr r="I919" s="2"/>
      </tp>
      <tp t="s">
        <v>#N/A N/A</v>
        <stp/>
        <stp>BDP|648611840767424443</stp>
        <tr r="O595" s="4"/>
        <tr r="O595" s="2"/>
      </tp>
      <tp t="s">
        <v>#N/A N/A</v>
        <stp/>
        <stp>BDP|701016273144070223</stp>
        <tr r="O269" s="4"/>
        <tr r="O269" s="2"/>
      </tp>
      <tp t="s">
        <v>#N/A N/A</v>
        <stp/>
        <stp>BDP|154412124496773144</stp>
        <tr r="C123" s="4"/>
        <tr r="C123" s="2"/>
      </tp>
      <tp t="s">
        <v>#N/A N/A</v>
        <stp/>
        <stp>BDP|495739000241622760</stp>
        <tr r="N11" s="4"/>
        <tr r="N11" s="2"/>
      </tp>
      <tp t="s">
        <v>#N/A N/A</v>
        <stp/>
        <stp>BDP|781947477678032745</stp>
        <tr r="F49" s="4"/>
        <tr r="F49" s="2"/>
      </tp>
      <tp t="s">
        <v>#N/A N/A</v>
        <stp/>
        <stp>BDP|313874994631778178</stp>
        <tr r="N866" s="4"/>
        <tr r="N866" s="2"/>
      </tp>
      <tp t="s">
        <v>#N/A N/A</v>
        <stp/>
        <stp>BDP|130128203749385939</stp>
        <tr r="P41" s="4"/>
        <tr r="P41" s="2"/>
      </tp>
      <tp t="s">
        <v>#N/A N/A</v>
        <stp/>
        <stp>BDP|747058874834329254</stp>
        <tr r="L163" s="4"/>
        <tr r="L163" s="2"/>
      </tp>
      <tp t="s">
        <v>#N/A N/A</v>
        <stp/>
        <stp>BDP|408537672891572209</stp>
        <tr r="L171" s="4"/>
        <tr r="L171" s="2"/>
      </tp>
      <tp t="s">
        <v>#N/A N/A</v>
        <stp/>
        <stp>BDP|356485635540903673</stp>
        <tr r="D269" s="4"/>
        <tr r="D269" s="2"/>
      </tp>
      <tp t="s">
        <v>#N/A N/A</v>
        <stp/>
        <stp>BDP|261317774845581025</stp>
        <tr r="K527" s="4"/>
        <tr r="K527" s="2"/>
      </tp>
      <tp t="s">
        <v>#N/A N/A</v>
        <stp/>
        <stp>BDP|933459925640038784</stp>
        <tr r="E179" s="4"/>
        <tr r="E179" s="2"/>
      </tp>
      <tp t="s">
        <v>#N/A N/A</v>
        <stp/>
        <stp>BDP|135311571840331535</stp>
        <tr r="H329" s="4"/>
        <tr r="H329" s="2"/>
      </tp>
      <tp t="s">
        <v>#N/A N/A</v>
        <stp/>
        <stp>BDP|245010154293419725</stp>
        <tr r="M1151" s="4"/>
        <tr r="M1151" s="2"/>
      </tp>
      <tp t="s">
        <v>#N/A N/A</v>
        <stp/>
        <stp>BDP|676115099779639090</stp>
        <tr r="L758" s="4"/>
        <tr r="L758" s="2"/>
      </tp>
      <tp t="s">
        <v>#N/A N/A</v>
        <stp/>
        <stp>BDP|785214580608194364</stp>
        <tr r="J902" s="4"/>
        <tr r="J902" s="2"/>
      </tp>
      <tp t="s">
        <v>#N/A N/A</v>
        <stp/>
        <stp>BDP|133261347346869192</stp>
        <tr r="M47" s="4"/>
        <tr r="M47" s="2"/>
      </tp>
      <tp t="s">
        <v>#N/A N/A</v>
        <stp/>
        <stp>BDP|351831362167038833</stp>
        <tr r="E1116" s="4"/>
        <tr r="E1116" s="2"/>
      </tp>
      <tp t="s">
        <v>#N/A N/A</v>
        <stp/>
        <stp>BDP|102219824719294840</stp>
        <tr r="J712" s="4"/>
        <tr r="J712" s="2"/>
      </tp>
      <tp t="s">
        <v>#N/A N/A</v>
        <stp/>
        <stp>BDP|851426111482932600</stp>
        <tr r="L564" s="4"/>
        <tr r="L564" s="2"/>
      </tp>
      <tp t="s">
        <v>#N/A N/A</v>
        <stp/>
        <stp>BDP|672178686848022051</stp>
        <tr r="M669" s="4"/>
        <tr r="M669" s="2"/>
      </tp>
      <tp t="s">
        <v>#N/A N/A</v>
        <stp/>
        <stp>BDP|782155162111588771</stp>
        <tr r="C354" s="4"/>
        <tr r="C354" s="2"/>
      </tp>
      <tp t="s">
        <v>#N/A N/A</v>
        <stp/>
        <stp>BDP|799362924273476324</stp>
        <tr r="P629" s="4"/>
        <tr r="P629" s="2"/>
      </tp>
      <tp t="s">
        <v>#N/A N/A</v>
        <stp/>
        <stp>BDP|820123571675818208</stp>
        <tr r="K356" s="4"/>
        <tr r="K356" s="2"/>
      </tp>
      <tp t="s">
        <v>#N/A N/A</v>
        <stp/>
        <stp>BDP|235168289239640182</stp>
        <tr r="Q107" s="4"/>
        <tr r="Q107" s="2"/>
      </tp>
      <tp t="s">
        <v>#N/A N/A</v>
        <stp/>
        <stp>BDP|149837297378306850</stp>
        <tr r="M608" s="4"/>
        <tr r="M608" s="2"/>
      </tp>
      <tp t="s">
        <v>#N/A N/A</v>
        <stp/>
        <stp>BDP|909466671174662749</stp>
        <tr r="N320" s="4"/>
        <tr r="N320" s="2"/>
      </tp>
      <tp t="s">
        <v>#N/A N/A</v>
        <stp/>
        <stp>BDP|867433142876233676</stp>
        <tr r="P352" s="4"/>
        <tr r="P352" s="2"/>
      </tp>
      <tp t="s">
        <v>#N/A N/A</v>
        <stp/>
        <stp>BDP|562613829705650179</stp>
        <tr r="I217" s="4"/>
        <tr r="I217" s="2"/>
      </tp>
      <tp t="s">
        <v>#N/A N/A</v>
        <stp/>
        <stp>BDP|996669743391992395</stp>
        <tr r="M494" s="4"/>
        <tr r="M494" s="2"/>
      </tp>
      <tp t="s">
        <v>#N/A N/A</v>
        <stp/>
        <stp>BDP|677642379377477630</stp>
        <tr r="K92" s="4"/>
        <tr r="K92" s="2"/>
      </tp>
      <tp t="s">
        <v>#N/A N/A</v>
        <stp/>
        <stp>BDP|603891761569250706</stp>
        <tr r="L1026" s="4"/>
        <tr r="L1026" s="2"/>
      </tp>
      <tp t="s">
        <v>#N/A N/A</v>
        <stp/>
        <stp>BDP|307345549126692153</stp>
        <tr r="D913" s="4"/>
        <tr r="D913" s="2"/>
      </tp>
      <tp t="s">
        <v>#N/A N/A</v>
        <stp/>
        <stp>BDP|158405473396720586</stp>
        <tr r="P640" s="4"/>
        <tr r="P640" s="2"/>
      </tp>
      <tp t="s">
        <v>#N/A N/A</v>
        <stp/>
        <stp>BDP|896025433637254455</stp>
        <tr r="K737" s="4"/>
        <tr r="K737" s="2"/>
      </tp>
      <tp t="s">
        <v>#N/A N/A</v>
        <stp/>
        <stp>BDP|864397446645091297</stp>
        <tr r="N789" s="4"/>
        <tr r="N789" s="2"/>
      </tp>
      <tp t="s">
        <v>#N/A N/A</v>
        <stp/>
        <stp>BDP|937517187705595848</stp>
        <tr r="F1128" s="4"/>
        <tr r="F1128" s="2"/>
      </tp>
      <tp t="s">
        <v>#N/A N/A</v>
        <stp/>
        <stp>BDP|405775818195135343</stp>
        <tr r="F567" s="4"/>
        <tr r="F567" s="2"/>
      </tp>
      <tp t="s">
        <v>#N/A N/A</v>
        <stp/>
        <stp>BDP|613817782077971725</stp>
        <tr r="J830" s="4"/>
        <tr r="J830" s="2"/>
      </tp>
      <tp t="s">
        <v>#N/A N/A</v>
        <stp/>
        <stp>BDP|976318202480102338</stp>
        <tr r="K274" s="4"/>
        <tr r="K274" s="2"/>
      </tp>
      <tp t="s">
        <v>#N/A N/A</v>
        <stp/>
        <stp>BDP|838719433954453066</stp>
        <tr r="O236" s="4"/>
        <tr r="O236" s="2"/>
      </tp>
      <tp t="s">
        <v>#N/A N/A</v>
        <stp/>
        <stp>BDP|222105818586562673</stp>
        <tr r="F872" s="4"/>
        <tr r="F872" s="2"/>
      </tp>
      <tp t="s">
        <v>#N/A N/A</v>
        <stp/>
        <stp>BDP|806585261733115086</stp>
        <tr r="E550" s="4"/>
        <tr r="E550" s="2"/>
      </tp>
      <tp t="s">
        <v>#N/A N/A</v>
        <stp/>
        <stp>BDP|457226261565743198</stp>
        <tr r="D568" s="4"/>
        <tr r="D568" s="2"/>
      </tp>
      <tp t="s">
        <v>#N/A N/A</v>
        <stp/>
        <stp>BDP|827112035413547101</stp>
        <tr r="E914" s="4"/>
        <tr r="E914" s="2"/>
      </tp>
      <tp t="s">
        <v>#N/A N/A</v>
        <stp/>
        <stp>BDP|138200879504353127</stp>
        <tr r="E636" s="4"/>
        <tr r="E636" s="2"/>
      </tp>
      <tp t="s">
        <v>#N/A N/A</v>
        <stp/>
        <stp>BDP|589747604845850247</stp>
        <tr r="H232" s="4"/>
        <tr r="H232" s="2"/>
      </tp>
      <tp t="s">
        <v>#N/A N/A</v>
        <stp/>
        <stp>BDP|467191905336717759</stp>
        <tr r="D1084" s="4"/>
        <tr r="D1084" s="2"/>
      </tp>
      <tp t="s">
        <v>#N/A N/A</v>
        <stp/>
        <stp>BDP|830174339082887043</stp>
        <tr r="I151" s="4"/>
        <tr r="I151" s="2"/>
      </tp>
      <tp t="s">
        <v>#N/A N/A</v>
        <stp/>
        <stp>BDP|673044669914224235</stp>
        <tr r="G970" s="4"/>
        <tr r="G970" s="2"/>
      </tp>
      <tp t="s">
        <v>#N/A N/A</v>
        <stp/>
        <stp>BDP|573259099172442976</stp>
        <tr r="D325" s="4"/>
        <tr r="D325" s="2"/>
      </tp>
      <tp t="s">
        <v>#N/A N/A</v>
        <stp/>
        <stp>BDP|612990901009513013</stp>
        <tr r="E547" s="4"/>
        <tr r="E547" s="2"/>
      </tp>
      <tp t="s">
        <v>#N/A N/A</v>
        <stp/>
        <stp>BDP|283611116950646795</stp>
        <tr r="Q244" s="4"/>
        <tr r="Q244" s="2"/>
      </tp>
      <tp t="s">
        <v>#N/A N/A</v>
        <stp/>
        <stp>BDP|567406142970486090</stp>
        <tr r="L1056" s="4"/>
        <tr r="L1056" s="2"/>
      </tp>
      <tp t="s">
        <v>#N/A N/A</v>
        <stp/>
        <stp>BDP|188674092289742680</stp>
        <tr r="C601" s="4"/>
        <tr r="C601" s="2"/>
      </tp>
      <tp t="s">
        <v>#N/A N/A</v>
        <stp/>
        <stp>BDP|587438869966103451</stp>
        <tr r="F327" s="4"/>
        <tr r="F327" s="2"/>
      </tp>
      <tp t="s">
        <v>#N/A N/A</v>
        <stp/>
        <stp>BDP|941236709990816204</stp>
        <tr r="O70" s="4"/>
        <tr r="O70" s="2"/>
      </tp>
      <tp t="s">
        <v>#N/A N/A</v>
        <stp/>
        <stp>BDP|911169945892046717</stp>
        <tr r="M995" s="4"/>
        <tr r="M995" s="2"/>
      </tp>
      <tp t="s">
        <v>#N/A N/A</v>
        <stp/>
        <stp>BDP|679449039134730378</stp>
        <tr r="O96" s="4"/>
        <tr r="O96" s="2"/>
      </tp>
      <tp t="s">
        <v>#N/A N/A</v>
        <stp/>
        <stp>BDP|727096500257882722</stp>
        <tr r="Q399" s="4"/>
        <tr r="Q399" s="2"/>
      </tp>
      <tp t="s">
        <v>#N/A N/A</v>
        <stp/>
        <stp>BDP|191083225046170490</stp>
        <tr r="C1112" s="4"/>
        <tr r="C1112" s="2"/>
      </tp>
      <tp t="s">
        <v>#N/A N/A</v>
        <stp/>
        <stp>BDP|868164463735911207</stp>
        <tr r="H1048" s="4"/>
        <tr r="H1048" s="2"/>
      </tp>
      <tp t="s">
        <v>#N/A N/A</v>
        <stp/>
        <stp>BDP|463705707372471533</stp>
        <tr r="I182" s="4"/>
        <tr r="I182" s="2"/>
      </tp>
      <tp t="s">
        <v>#N/A N/A</v>
        <stp/>
        <stp>BDP|625483228304559272</stp>
        <tr r="O454" s="4"/>
        <tr r="O454" s="2"/>
      </tp>
      <tp t="s">
        <v>#N/A N/A</v>
        <stp/>
        <stp>BDP|673834626983300950</stp>
        <tr r="L132" s="4"/>
        <tr r="L132" s="2"/>
      </tp>
      <tp t="s">
        <v>#N/A N/A</v>
        <stp/>
        <stp>BDP|359273471894105114</stp>
        <tr r="L996" s="4"/>
        <tr r="L996" s="2"/>
      </tp>
      <tp t="s">
        <v>#N/A N/A</v>
        <stp/>
        <stp>BDP|499031251132256717</stp>
        <tr r="M197" s="4"/>
        <tr r="M197" s="2"/>
      </tp>
      <tp t="s">
        <v>#N/A N/A</v>
        <stp/>
        <stp>BDP|323265584978480200</stp>
        <tr r="G325" s="4"/>
        <tr r="G325" s="2"/>
      </tp>
      <tp t="s">
        <v>#N/A N/A</v>
        <stp/>
        <stp>BDP|201670303435735341</stp>
        <tr r="C182" s="4"/>
        <tr r="C182" s="2"/>
      </tp>
      <tp t="s">
        <v>#N/A N/A</v>
        <stp/>
        <stp>BDP|640643808365664395</stp>
        <tr r="I618" s="4"/>
        <tr r="I618" s="2"/>
      </tp>
      <tp t="s">
        <v>#N/A N/A</v>
        <stp/>
        <stp>BDP|561322874371502533</stp>
        <tr r="D461" s="4"/>
        <tr r="D461" s="2"/>
      </tp>
      <tp t="s">
        <v>#N/A N/A</v>
        <stp/>
        <stp>BDP|257177735775273740</stp>
        <tr r="P582" s="4"/>
        <tr r="P582" s="2"/>
      </tp>
      <tp t="s">
        <v>#N/A N/A</v>
        <stp/>
        <stp>BDP|667587395289466595</stp>
        <tr r="H597" s="4"/>
        <tr r="H597" s="2"/>
      </tp>
      <tp t="s">
        <v>#N/A N/A</v>
        <stp/>
        <stp>BDP|752471464333310116</stp>
        <tr r="J809" s="4"/>
        <tr r="J809" s="2"/>
      </tp>
      <tp t="s">
        <v>#N/A N/A</v>
        <stp/>
        <stp>BDP|410543215325389113</stp>
        <tr r="O590" s="4"/>
        <tr r="O590" s="2"/>
      </tp>
      <tp t="s">
        <v>#N/A N/A</v>
        <stp/>
        <stp>BDP|398403083768322441</stp>
        <tr r="L766" s="4"/>
        <tr r="L766" s="2"/>
      </tp>
      <tp t="s">
        <v>#N/A N/A</v>
        <stp/>
        <stp>BDP|932333140750480793</stp>
        <tr r="O414" s="4"/>
        <tr r="O414" s="2"/>
      </tp>
      <tp t="s">
        <v>#N/A N/A</v>
        <stp/>
        <stp>BDP|310626866290630064</stp>
        <tr r="L1050" s="4"/>
        <tr r="L1050" s="2"/>
      </tp>
      <tp t="s">
        <v>#N/A N/A</v>
        <stp/>
        <stp>BDP|726726312726415043</stp>
        <tr r="F1016" s="4"/>
        <tr r="F1016" s="2"/>
      </tp>
      <tp t="s">
        <v>#N/A N/A</v>
        <stp/>
        <stp>BDP|909797500361361646</stp>
        <tr r="F1084" s="4"/>
        <tr r="F1084" s="2"/>
      </tp>
      <tp t="s">
        <v>#N/A N/A</v>
        <stp/>
        <stp>BDP|198156995421426952</stp>
        <tr r="O740" s="4"/>
        <tr r="O740" s="2"/>
      </tp>
      <tp t="s">
        <v>#N/A N/A</v>
        <stp/>
        <stp>BDP|962946356719297595</stp>
        <tr r="C995" s="4"/>
        <tr r="C995" s="2"/>
      </tp>
      <tp t="s">
        <v>#N/A N/A</v>
        <stp/>
        <stp>BDP|209408051463468275</stp>
        <tr r="O736" s="4"/>
        <tr r="O736" s="2"/>
      </tp>
      <tp t="s">
        <v>#N/A N/A</v>
        <stp/>
        <stp>BDP|448114773094271248</stp>
        <tr r="O966" s="4"/>
        <tr r="O966" s="2"/>
      </tp>
      <tp t="s">
        <v>#N/A N/A</v>
        <stp/>
        <stp>BDP|375764585169063609</stp>
        <tr r="P756" s="4"/>
        <tr r="P756" s="2"/>
      </tp>
      <tp t="s">
        <v>#N/A N/A</v>
        <stp/>
        <stp>BDP|689203700713040174</stp>
        <tr r="I111" s="4"/>
        <tr r="I111" s="2"/>
      </tp>
      <tp t="s">
        <v>#N/A N/A</v>
        <stp/>
        <stp>BDP|780037076166518162</stp>
        <tr r="P627" s="4"/>
        <tr r="P627" s="2"/>
      </tp>
      <tp t="s">
        <v>#N/A N/A</v>
        <stp/>
        <stp>BDP|274945334748429271</stp>
        <tr r="C502" s="4"/>
        <tr r="C502" s="2"/>
      </tp>
      <tp t="s">
        <v>#N/A N/A</v>
        <stp/>
        <stp>BDP|535468755936434734</stp>
        <tr r="K992" s="4"/>
        <tr r="K992" s="2"/>
      </tp>
      <tp t="s">
        <v>#N/A N/A</v>
        <stp/>
        <stp>BDP|224024203848679874</stp>
        <tr r="G424" s="4"/>
        <tr r="G424" s="2"/>
      </tp>
      <tp t="s">
        <v>#N/A N/A</v>
        <stp/>
        <stp>BDP|201706790337877985</stp>
        <tr r="N677" s="4"/>
        <tr r="N677" s="2"/>
      </tp>
      <tp t="s">
        <v>#N/A N/A</v>
        <stp/>
        <stp>BDP|562566732983332516</stp>
        <tr r="L1093" s="4"/>
        <tr r="L1093" s="2"/>
      </tp>
      <tp t="s">
        <v>#N/A N/A</v>
        <stp/>
        <stp>BDP|195022746237293343</stp>
        <tr r="N468" s="4"/>
        <tr r="N468" s="2"/>
      </tp>
      <tp t="s">
        <v>#N/A N/A</v>
        <stp/>
        <stp>BDP|365043514232364336</stp>
        <tr r="H480" s="4"/>
        <tr r="H480" s="2"/>
      </tp>
      <tp t="s">
        <v>#N/A N/A</v>
        <stp/>
        <stp>BDP|321134493668205024</stp>
        <tr r="J266" s="4"/>
        <tr r="J266" s="2"/>
      </tp>
      <tp t="s">
        <v>#N/A N/A</v>
        <stp/>
        <stp>BDP|505869028368137165</stp>
        <tr r="G245" s="4"/>
        <tr r="G245" s="2"/>
      </tp>
      <tp t="s">
        <v>#N/A N/A</v>
        <stp/>
        <stp>BDP|419307010439980817</stp>
        <tr r="K1093" s="4"/>
        <tr r="K1093" s="2"/>
      </tp>
      <tp t="s">
        <v>#N/A N/A</v>
        <stp/>
        <stp>BDP|469915653337848826</stp>
        <tr r="D986" s="4"/>
        <tr r="D986" s="2"/>
      </tp>
      <tp t="s">
        <v>#N/A N/A</v>
        <stp/>
        <stp>BDP|334696041121611012</stp>
        <tr r="K979" s="4"/>
        <tr r="K979" s="2"/>
      </tp>
      <tp t="s">
        <v>#N/A N/A</v>
        <stp/>
        <stp>BDP|248210438345750706</stp>
        <tr r="F802" s="4"/>
        <tr r="F802" s="2"/>
      </tp>
      <tp t="s">
        <v>#N/A N/A</v>
        <stp/>
        <stp>BDP|858144581332753879</stp>
        <tr r="M377" s="4"/>
        <tr r="M377" s="2"/>
      </tp>
      <tp t="s">
        <v>#N/A N/A</v>
        <stp/>
        <stp>BDP|867012163955710001</stp>
        <tr r="N377" s="4"/>
        <tr r="N377" s="2"/>
      </tp>
      <tp t="s">
        <v>#N/A N/A</v>
        <stp/>
        <stp>BDP|890628949948825969</stp>
        <tr r="P964" s="4"/>
        <tr r="P964" s="2"/>
      </tp>
      <tp t="s">
        <v>#N/A N/A</v>
        <stp/>
        <stp>BDP|711163565852931608</stp>
        <tr r="K39" s="4"/>
        <tr r="K39" s="2"/>
      </tp>
      <tp t="s">
        <v>#N/A N/A</v>
        <stp/>
        <stp>BDP|928817590550701225</stp>
        <tr r="M943" s="4"/>
        <tr r="M943" s="2"/>
      </tp>
      <tp t="s">
        <v>#N/A N/A</v>
        <stp/>
        <stp>BDP|322520136401846427</stp>
        <tr r="O972" s="4"/>
        <tr r="O972" s="2"/>
      </tp>
      <tp t="s">
        <v>#N/A N/A</v>
        <stp/>
        <stp>BDP|753618049451352023</stp>
        <tr r="O892" s="4"/>
        <tr r="O892" s="2"/>
      </tp>
      <tp t="s">
        <v>#N/A N/A</v>
        <stp/>
        <stp>BDP|522640348448321943</stp>
        <tr r="L894" s="4"/>
        <tr r="L894" s="2"/>
      </tp>
      <tp t="s">
        <v>#N/A N/A</v>
        <stp/>
        <stp>BDP|981416674591085126</stp>
        <tr r="G397" s="4"/>
        <tr r="G397" s="2"/>
      </tp>
      <tp t="s">
        <v>#N/A N/A</v>
        <stp/>
        <stp>BDP|966627294779413544</stp>
        <tr r="P953" s="4"/>
        <tr r="P953" s="2"/>
      </tp>
      <tp t="s">
        <v>#N/A N/A</v>
        <stp/>
        <stp>BDP|247764862644816616</stp>
        <tr r="Q1131" s="4"/>
        <tr r="Q1131" s="2"/>
      </tp>
      <tp t="s">
        <v>#N/A N/A</v>
        <stp/>
        <stp>BDP|332650711125817172</stp>
        <tr r="G1079" s="4"/>
        <tr r="G1079" s="2"/>
      </tp>
      <tp t="s">
        <v>#N/A N/A</v>
        <stp/>
        <stp>BDP|629789777571484252</stp>
        <tr r="Q261" s="4"/>
        <tr r="Q261" s="2"/>
      </tp>
      <tp t="s">
        <v>#N/A N/A</v>
        <stp/>
        <stp>BDP|666120501907425583</stp>
        <tr r="O260" s="4"/>
        <tr r="O260" s="2"/>
      </tp>
      <tp t="s">
        <v>#N/A N/A</v>
        <stp/>
        <stp>BDP|191796944800699032</stp>
        <tr r="F960" s="4"/>
        <tr r="F960" s="2"/>
      </tp>
      <tp t="s">
        <v>#N/A N/A</v>
        <stp/>
        <stp>BDP|762670343124314596</stp>
        <tr r="H1156" s="4"/>
        <tr r="H1156" s="2"/>
      </tp>
      <tp t="s">
        <v>#N/A N/A</v>
        <stp/>
        <stp>BDP|459391868353834543</stp>
        <tr r="C621" s="4"/>
        <tr r="C621" s="2"/>
      </tp>
      <tp t="s">
        <v>#N/A N/A</v>
        <stp/>
        <stp>BDP|837332872780646767</stp>
        <tr r="N315" s="4"/>
        <tr r="N315" s="2"/>
      </tp>
      <tp t="s">
        <v>#N/A N/A</v>
        <stp/>
        <stp>BDP|875855314838554260</stp>
        <tr r="O232" s="4"/>
        <tr r="O232" s="2"/>
      </tp>
      <tp t="s">
        <v>#N/A N/A</v>
        <stp/>
        <stp>BDP|668183040162702437</stp>
        <tr r="D77" s="4"/>
        <tr r="D77" s="2"/>
      </tp>
      <tp t="s">
        <v>#N/A N/A</v>
        <stp/>
        <stp>BDP|774490835203617775</stp>
        <tr r="H595" s="4"/>
        <tr r="H595" s="2"/>
      </tp>
      <tp t="s">
        <v>#N/A N/A</v>
        <stp/>
        <stp>BDP|760677467554415794</stp>
        <tr r="O1075" s="4"/>
        <tr r="O1075" s="2"/>
      </tp>
      <tp t="s">
        <v>#N/A N/A</v>
        <stp/>
        <stp>BDP|637272519788030838</stp>
        <tr r="I341" s="4"/>
        <tr r="I341" s="2"/>
      </tp>
      <tp t="s">
        <v>#N/A N/A</v>
        <stp/>
        <stp>BDP|905120753871708649</stp>
        <tr r="J157" s="4"/>
        <tr r="J157" s="2"/>
      </tp>
      <tp t="s">
        <v>#N/A N/A</v>
        <stp/>
        <stp>BDP|911557267141605163</stp>
        <tr r="G217" s="4"/>
        <tr r="G217" s="2"/>
      </tp>
      <tp t="s">
        <v>#N/A N/A</v>
        <stp/>
        <stp>BDP|585199869836106207</stp>
        <tr r="O448" s="4"/>
        <tr r="O448" s="2"/>
      </tp>
      <tp t="s">
        <v>#N/A N/A</v>
        <stp/>
        <stp>BDP|248613212833566710</stp>
        <tr r="K1103" s="4"/>
        <tr r="K1103" s="2"/>
      </tp>
      <tp t="s">
        <v>#N/A N/A</v>
        <stp/>
        <stp>BDP|707201820605335616</stp>
        <tr r="N4" s="4"/>
        <tr r="N4" s="2"/>
      </tp>
      <tp t="s">
        <v>#N/A N/A</v>
        <stp/>
        <stp>BDP|851701244505127580</stp>
        <tr r="D592" s="4"/>
        <tr r="D592" s="2"/>
      </tp>
      <tp t="s">
        <v>#N/A N/A</v>
        <stp/>
        <stp>BDP|451991397276929564</stp>
        <tr r="L428" s="4"/>
        <tr r="L428" s="2"/>
      </tp>
      <tp t="s">
        <v>#N/A N/A</v>
        <stp/>
        <stp>BDP|929229594059830129</stp>
        <tr r="K1060" s="4"/>
        <tr r="K1060" s="2"/>
      </tp>
      <tp t="s">
        <v>#N/A N/A</v>
        <stp/>
        <stp>BDP|708684508585116008</stp>
        <tr r="I473" s="4"/>
        <tr r="I473" s="2"/>
      </tp>
      <tp t="s">
        <v>#N/A N/A</v>
        <stp/>
        <stp>BDP|470479671926663628</stp>
        <tr r="C990" s="4"/>
        <tr r="C990" s="2"/>
      </tp>
      <tp t="s">
        <v>#N/A N/A</v>
        <stp/>
        <stp>BDP|651778458580915169</stp>
        <tr r="M467" s="4"/>
        <tr r="M467" s="2"/>
      </tp>
      <tp t="s">
        <v>#N/A N/A</v>
        <stp/>
        <stp>BDP|377753843413227313</stp>
        <tr r="P192" s="4"/>
        <tr r="P192" s="2"/>
      </tp>
      <tp t="s">
        <v>#N/A N/A</v>
        <stp/>
        <stp>BDP|266726030206354152</stp>
        <tr r="J1031" s="4"/>
        <tr r="J1031" s="2"/>
      </tp>
      <tp t="s">
        <v>#N/A N/A</v>
        <stp/>
        <stp>BDP|844055477660899453</stp>
        <tr r="C257" s="4"/>
        <tr r="C257" s="2"/>
      </tp>
      <tp t="s">
        <v>#N/A N/A</v>
        <stp/>
        <stp>BDP|330739731272363559</stp>
        <tr r="G106" s="4"/>
        <tr r="G106" s="2"/>
      </tp>
      <tp t="s">
        <v>#N/A N/A</v>
        <stp/>
        <stp>BDP|918471939960175465</stp>
        <tr r="N511" s="4"/>
        <tr r="N511" s="2"/>
      </tp>
      <tp t="s">
        <v>#N/A N/A</v>
        <stp/>
        <stp>BDP|349617646403167259</stp>
        <tr r="C1005" s="4"/>
        <tr r="C1005" s="2"/>
      </tp>
      <tp t="s">
        <v>#N/A N/A</v>
        <stp/>
        <stp>BDP|368917648718884627</stp>
        <tr r="E685" s="4"/>
        <tr r="E685" s="2"/>
      </tp>
      <tp t="s">
        <v>#N/A N/A</v>
        <stp/>
        <stp>BDP|105086430137920709</stp>
        <tr r="J386" s="4"/>
        <tr r="J386" s="2"/>
      </tp>
      <tp t="s">
        <v>#N/A N/A</v>
        <stp/>
        <stp>BDP|103719315667293274</stp>
        <tr r="J998" s="4"/>
        <tr r="J998" s="2"/>
      </tp>
      <tp t="s">
        <v>#N/A N/A</v>
        <stp/>
        <stp>BDP|219800549729205691</stp>
        <tr r="F76" s="4"/>
        <tr r="F76" s="2"/>
      </tp>
      <tp t="s">
        <v>#N/A N/A</v>
        <stp/>
        <stp>BDP|832764841245873575</stp>
        <tr r="Q41" s="4"/>
        <tr r="Q41" s="2"/>
      </tp>
      <tp t="s">
        <v>#N/A N/A</v>
        <stp/>
        <stp>BDP|527147623970115039</stp>
        <tr r="J565" s="4"/>
        <tr r="J565" s="2"/>
      </tp>
      <tp t="s">
        <v>#N/A N/A</v>
        <stp/>
        <stp>BDP|419425586087969897</stp>
        <tr r="D1027" s="4"/>
        <tr r="D1027" s="2"/>
      </tp>
      <tp t="s">
        <v>#N/A N/A</v>
        <stp/>
        <stp>BDP|100022900711729242</stp>
        <tr r="Q773" s="4"/>
        <tr r="Q773" s="2"/>
      </tp>
      <tp t="s">
        <v>#N/A N/A</v>
        <stp/>
        <stp>BDP|970315378834666369</stp>
        <tr r="K439" s="4"/>
        <tr r="K439" s="2"/>
      </tp>
      <tp t="s">
        <v>#N/A N/A</v>
        <stp/>
        <stp>BDP|614291935624385686</stp>
        <tr r="H1144" s="4"/>
        <tr r="H1144" s="2"/>
      </tp>
      <tp t="s">
        <v>#N/A N/A</v>
        <stp/>
        <stp>BDP|187169671563382644</stp>
        <tr r="E229" s="4"/>
        <tr r="E229" s="2"/>
      </tp>
      <tp t="s">
        <v>#N/A N/A</v>
        <stp/>
        <stp>BDP|434555173501689059</stp>
        <tr r="N1060" s="4"/>
        <tr r="N1060" s="2"/>
      </tp>
      <tp t="s">
        <v>#N/A N/A</v>
        <stp/>
        <stp>BDP|366182889302512862</stp>
        <tr r="I112" s="4"/>
        <tr r="I112" s="2"/>
      </tp>
      <tp t="s">
        <v>#N/A N/A</v>
        <stp/>
        <stp>BDP|854696328601979616</stp>
        <tr r="O552" s="4"/>
        <tr r="O552" s="2"/>
      </tp>
      <tp t="s">
        <v>#N/A N/A</v>
        <stp/>
        <stp>BDP|705594556017272488</stp>
        <tr r="G519" s="4"/>
        <tr r="G519" s="2"/>
      </tp>
      <tp t="s">
        <v>#N/A N/A</v>
        <stp/>
        <stp>BDP|571549073901070008</stp>
        <tr r="F297" s="4"/>
        <tr r="F297" s="2"/>
      </tp>
      <tp t="s">
        <v>#N/A N/A</v>
        <stp/>
        <stp>BDP|817392904790100066</stp>
        <tr r="F1155" s="4"/>
        <tr r="F1155" s="2"/>
      </tp>
      <tp t="s">
        <v>#N/A N/A</v>
        <stp/>
        <stp>BDP|828497311794075226</stp>
        <tr r="C347" s="4"/>
        <tr r="C347" s="2"/>
      </tp>
      <tp t="s">
        <v>#N/A N/A</v>
        <stp/>
        <stp>BDP|819435665316849743</stp>
        <tr r="D183" s="4"/>
        <tr r="D183" s="2"/>
      </tp>
      <tp t="s">
        <v>#N/A N/A</v>
        <stp/>
        <stp>BDP|872444748842293158</stp>
        <tr r="E427" s="4"/>
        <tr r="E427" s="2"/>
      </tp>
      <tp t="s">
        <v>#N/A N/A</v>
        <stp/>
        <stp>BDP|744376522143972186</stp>
        <tr r="Q365" s="4"/>
        <tr r="Q365" s="2"/>
      </tp>
      <tp t="s">
        <v>#N/A N/A</v>
        <stp/>
        <stp>BDP|117174841586775031</stp>
        <tr r="P890" s="4"/>
        <tr r="P890" s="2"/>
      </tp>
      <tp t="s">
        <v>#N/A N/A</v>
        <stp/>
        <stp>BDP|771167899569586310</stp>
        <tr r="C414" s="4"/>
        <tr r="C414" s="2"/>
      </tp>
      <tp t="s">
        <v>#N/A N/A</v>
        <stp/>
        <stp>BDP|366034177572816734</stp>
        <tr r="F214" s="4"/>
        <tr r="F214" s="2"/>
      </tp>
      <tp t="s">
        <v>#N/A N/A</v>
        <stp/>
        <stp>BDP|689586572823163311</stp>
        <tr r="G352" s="4"/>
        <tr r="G352" s="2"/>
      </tp>
      <tp t="s">
        <v>#N/A N/A</v>
        <stp/>
        <stp>BDP|307455377777855651</stp>
        <tr r="J1096" s="4"/>
        <tr r="J1096" s="2"/>
      </tp>
      <tp t="s">
        <v>#N/A N/A</v>
        <stp/>
        <stp>BDP|324502732522545699</stp>
        <tr r="E1019" s="4"/>
        <tr r="E1019" s="2"/>
      </tp>
      <tp t="s">
        <v>#N/A N/A</v>
        <stp/>
        <stp>BDP|858615171860318361</stp>
        <tr r="K1024" s="4"/>
        <tr r="K1024" s="2"/>
      </tp>
      <tp t="s">
        <v>#N/A N/A</v>
        <stp/>
        <stp>BDP|547229378846069127</stp>
        <tr r="K1054" s="4"/>
        <tr r="K1054" s="2"/>
      </tp>
      <tp t="s">
        <v>#N/A N/A</v>
        <stp/>
        <stp>BDP|383775459818883888</stp>
        <tr r="I983" s="4"/>
        <tr r="I983" s="2"/>
      </tp>
      <tp t="s">
        <v>#N/A N/A</v>
        <stp/>
        <stp>BDP|918201694360550969</stp>
        <tr r="H721" s="4"/>
        <tr r="H721" s="2"/>
      </tp>
      <tp t="s">
        <v>#N/A N/A</v>
        <stp/>
        <stp>BDP|450626637760804773</stp>
        <tr r="D316" s="4"/>
        <tr r="D316" s="2"/>
      </tp>
      <tp t="s">
        <v>#N/A N/A</v>
        <stp/>
        <stp>BDP|793476588838433620</stp>
        <tr r="Q684" s="4"/>
        <tr r="Q684" s="2"/>
      </tp>
      <tp t="s">
        <v>#N/A N/A</v>
        <stp/>
        <stp>BDP|725267426343977119</stp>
        <tr r="P590" s="4"/>
        <tr r="P590" s="2"/>
      </tp>
      <tp t="s">
        <v>#N/A N/A</v>
        <stp/>
        <stp>BDP|350375509458432965</stp>
        <tr r="J787" s="4"/>
        <tr r="J787" s="2"/>
      </tp>
      <tp t="s">
        <v>#N/A N/A</v>
        <stp/>
        <stp>BDP|342514528061017451</stp>
        <tr r="L174" s="4"/>
        <tr r="L174" s="2"/>
      </tp>
      <tp t="s">
        <v>#N/A N/A</v>
        <stp/>
        <stp>BDP|479362613732847260</stp>
        <tr r="F1067" s="4"/>
        <tr r="F1067" s="2"/>
      </tp>
      <tp t="s">
        <v>#N/A N/A</v>
        <stp/>
        <stp>BDP|424369357611527587</stp>
        <tr r="J868" s="4"/>
        <tr r="J868" s="2"/>
      </tp>
      <tp t="s">
        <v>#N/A N/A</v>
        <stp/>
        <stp>BDP|632284967535481353</stp>
        <tr r="G440" s="4"/>
        <tr r="G440" s="2"/>
      </tp>
      <tp t="s">
        <v>#N/A N/A</v>
        <stp/>
        <stp>BDP|315983143058533751</stp>
        <tr r="C698" s="4"/>
        <tr r="C698" s="2"/>
      </tp>
      <tp t="s">
        <v>#N/A N/A</v>
        <stp/>
        <stp>BDP|563924300503983869</stp>
        <tr r="C76" s="4"/>
        <tr r="C76" s="2"/>
      </tp>
      <tp t="s">
        <v>#N/A N/A</v>
        <stp/>
        <stp>BDP|844179603544391774</stp>
        <tr r="P218" s="4"/>
        <tr r="P218" s="2"/>
      </tp>
      <tp t="s">
        <v>#N/A N/A</v>
        <stp/>
        <stp>BDP|405492441797763528</stp>
        <tr r="J159" s="4"/>
        <tr r="J159" s="2"/>
      </tp>
      <tp t="s">
        <v>#N/A N/A</v>
        <stp/>
        <stp>BDP|514057621656833600</stp>
        <tr r="P267" s="4"/>
        <tr r="P267" s="2"/>
      </tp>
      <tp t="s">
        <v>#N/A N/A</v>
        <stp/>
        <stp>BDP|649528388217558835</stp>
        <tr r="I914" s="4"/>
        <tr r="I914" s="2"/>
      </tp>
      <tp t="s">
        <v>#N/A N/A</v>
        <stp/>
        <stp>BDP|793531111536839071</stp>
        <tr r="P474" s="4"/>
        <tr r="P474" s="2"/>
      </tp>
      <tp t="s">
        <v>#N/A N/A</v>
        <stp/>
        <stp>BDP|644363185199729089</stp>
        <tr r="K933" s="4"/>
        <tr r="K933" s="2"/>
      </tp>
      <tp t="s">
        <v>#N/A N/A</v>
        <stp/>
        <stp>BDP|634794195989346522</stp>
        <tr r="K109" s="4"/>
        <tr r="K109" s="2"/>
      </tp>
      <tp t="s">
        <v>#N/A N/A</v>
        <stp/>
        <stp>BDP|342192727420156175</stp>
        <tr r="N852" s="4"/>
        <tr r="N852" s="2"/>
      </tp>
      <tp t="s">
        <v>#N/A N/A</v>
        <stp/>
        <stp>BDP|294043825706081686</stp>
        <tr r="F979" s="4"/>
        <tr r="F979" s="2"/>
      </tp>
      <tp t="s">
        <v>#N/A N/A</v>
        <stp/>
        <stp>BDP|155337141711952413</stp>
        <tr r="F798" s="4"/>
        <tr r="F798" s="2"/>
      </tp>
      <tp t="s">
        <v>#N/A N/A</v>
        <stp/>
        <stp>BDP|847179320230684121</stp>
        <tr r="D125" s="4"/>
        <tr r="D125" s="2"/>
      </tp>
      <tp t="s">
        <v>#N/A N/A</v>
        <stp/>
        <stp>BDP|963340943040797528</stp>
        <tr r="O518" s="4"/>
        <tr r="O518" s="2"/>
      </tp>
      <tp t="s">
        <v>#N/A N/A</v>
        <stp/>
        <stp>BDP|637764547020877147</stp>
        <tr r="K1110" s="4"/>
        <tr r="K1110" s="2"/>
      </tp>
      <tp t="s">
        <v>#N/A N/A</v>
        <stp/>
        <stp>BDP|180486861188568893</stp>
        <tr r="G606" s="4"/>
        <tr r="G606" s="2"/>
      </tp>
      <tp t="s">
        <v>#N/A N/A</v>
        <stp/>
        <stp>BDP|316655367984250670</stp>
        <tr r="G523" s="4"/>
        <tr r="G523" s="2"/>
      </tp>
      <tp t="s">
        <v>#N/A N/A</v>
        <stp/>
        <stp>BDP|196090009177369561</stp>
        <tr r="N134" s="4"/>
        <tr r="N134" s="2"/>
      </tp>
      <tp t="s">
        <v>#N/A N/A</v>
        <stp/>
        <stp>BDP|787125978534078090</stp>
        <tr r="O683" s="4"/>
        <tr r="O683" s="2"/>
      </tp>
      <tp t="s">
        <v>#N/A N/A</v>
        <stp/>
        <stp>BDP|719465068549846956</stp>
        <tr r="C1039" s="4"/>
        <tr r="C1039" s="2"/>
      </tp>
      <tp t="s">
        <v>#N/A N/A</v>
        <stp/>
        <stp>BDP|196410425403816798</stp>
        <tr r="N423" s="4"/>
        <tr r="N423" s="2"/>
      </tp>
      <tp t="s">
        <v>#N/A N/A</v>
        <stp/>
        <stp>BDP|477071471413004667</stp>
        <tr r="D118" s="4"/>
        <tr r="D118" s="2"/>
      </tp>
      <tp t="s">
        <v>#N/A N/A</v>
        <stp/>
        <stp>BDP|113808268804537898</stp>
        <tr r="M982" s="4"/>
        <tr r="M982" s="2"/>
      </tp>
      <tp t="s">
        <v>#N/A N/A</v>
        <stp/>
        <stp>BDP|661455763393696330</stp>
        <tr r="F944" s="4"/>
        <tr r="F944" s="2"/>
      </tp>
      <tp t="s">
        <v>#N/A N/A</v>
        <stp/>
        <stp>BDP|365201744446006223</stp>
        <tr r="P1014" s="4"/>
        <tr r="P1014" s="2"/>
      </tp>
      <tp t="s">
        <v>#N/A N/A</v>
        <stp/>
        <stp>BDP|601745542398455915</stp>
        <tr r="E552" s="4"/>
        <tr r="E552" s="2"/>
      </tp>
      <tp t="s">
        <v>#N/A N/A</v>
        <stp/>
        <stp>BDP|227585358956369472</stp>
        <tr r="K583" s="4"/>
        <tr r="K583" s="2"/>
      </tp>
      <tp t="s">
        <v>#N/A N/A</v>
        <stp/>
        <stp>BDP|655085994763946858</stp>
        <tr r="J494" s="4"/>
        <tr r="J494" s="2"/>
      </tp>
      <tp t="s">
        <v>#N/A N/A</v>
        <stp/>
        <stp>BDP|467153226130173101</stp>
        <tr r="I336" s="4"/>
        <tr r="I336" s="2"/>
      </tp>
      <tp t="s">
        <v>#N/A N/A</v>
        <stp/>
        <stp>BDP|325225871266168172</stp>
        <tr r="M872" s="4"/>
        <tr r="M872" s="2"/>
      </tp>
      <tp t="s">
        <v>#N/A N/A</v>
        <stp/>
        <stp>BDP|343245920914642665</stp>
        <tr r="C918" s="4"/>
        <tr r="C918" s="2"/>
      </tp>
      <tp t="s">
        <v>#N/A N/A</v>
        <stp/>
        <stp>BDP|386996173199812567</stp>
        <tr r="L1095" s="4"/>
        <tr r="L1095" s="2"/>
      </tp>
      <tp t="s">
        <v>#N/A N/A</v>
        <stp/>
        <stp>BDP|737778966434447756</stp>
        <tr r="M630" s="4"/>
        <tr r="M630" s="2"/>
      </tp>
      <tp t="s">
        <v>#N/A N/A</v>
        <stp/>
        <stp>BDP|182592147182914117</stp>
        <tr r="I531" s="4"/>
        <tr r="I531" s="2"/>
      </tp>
      <tp t="s">
        <v>#N/A N/A</v>
        <stp/>
        <stp>BDP|512019943111031708</stp>
        <tr r="D763" s="4"/>
        <tr r="D763" s="2"/>
      </tp>
      <tp t="s">
        <v>#N/A N/A</v>
        <stp/>
        <stp>BDP|247092605251857311</stp>
        <tr r="I153" s="4"/>
        <tr r="I153" s="2"/>
      </tp>
      <tp t="s">
        <v>#N/A N/A</v>
        <stp/>
        <stp>BDP|301834598237984414</stp>
        <tr r="H834" s="4"/>
        <tr r="H834" s="2"/>
      </tp>
      <tp t="s">
        <v>#N/A N/A</v>
        <stp/>
        <stp>BDP|185541662606010777</stp>
        <tr r="E752" s="4"/>
        <tr r="E752" s="2"/>
      </tp>
      <tp t="s">
        <v>#N/A N/A</v>
        <stp/>
        <stp>BDP|949135055575895373</stp>
        <tr r="H962" s="4"/>
        <tr r="H962" s="2"/>
      </tp>
      <tp t="s">
        <v>#N/A N/A</v>
        <stp/>
        <stp>BDP|493804340017515912</stp>
        <tr r="I394" s="4"/>
        <tr r="I394" s="2"/>
      </tp>
      <tp t="s">
        <v>#N/A N/A</v>
        <stp/>
        <stp>BDP|280856296410410357</stp>
        <tr r="Q856" s="4"/>
        <tr r="Q856" s="2"/>
      </tp>
      <tp t="s">
        <v>#N/A N/A</v>
        <stp/>
        <stp>BDP|593717956423261301</stp>
        <tr r="J878" s="4"/>
        <tr r="J878" s="2"/>
      </tp>
      <tp t="s">
        <v>#N/A N/A</v>
        <stp/>
        <stp>BDP|482785458889217963</stp>
        <tr r="K837" s="4"/>
        <tr r="K837" s="2"/>
      </tp>
      <tp t="s">
        <v>#N/A N/A</v>
        <stp/>
        <stp>BDP|431597161816822749</stp>
        <tr r="J994" s="4"/>
        <tr r="J994" s="2"/>
      </tp>
      <tp t="s">
        <v>#N/A N/A</v>
        <stp/>
        <stp>BDP|468332337387971595</stp>
        <tr r="L1086" s="4"/>
        <tr r="L1086" s="2"/>
      </tp>
      <tp t="s">
        <v>#N/A N/A</v>
        <stp/>
        <stp>BDP|474220867264976299</stp>
        <tr r="O1125" s="4"/>
        <tr r="O1125" s="2"/>
      </tp>
      <tp t="s">
        <v>#N/A N/A</v>
        <stp/>
        <stp>BDP|522028700512540033</stp>
        <tr r="P615" s="4"/>
        <tr r="P615" s="2"/>
      </tp>
      <tp t="s">
        <v>#N/A N/A</v>
        <stp/>
        <stp>BDP|157164145491536666</stp>
        <tr r="H460" s="4"/>
        <tr r="H460" s="2"/>
      </tp>
      <tp t="s">
        <v>#N/A N/A</v>
        <stp/>
        <stp>BDP|998501839983431752</stp>
        <tr r="D639" s="4"/>
        <tr r="D639" s="2"/>
      </tp>
      <tp t="s">
        <v>#N/A N/A</v>
        <stp/>
        <stp>BDP|823930941796318983</stp>
        <tr r="D1090" s="4"/>
        <tr r="D1090" s="2"/>
      </tp>
      <tp t="s">
        <v>#N/A N/A</v>
        <stp/>
        <stp>BDP|260465387128647672</stp>
        <tr r="J398" s="4"/>
        <tr r="J398" s="2"/>
      </tp>
      <tp t="s">
        <v>#N/A N/A</v>
        <stp/>
        <stp>BDP|450631011553270679</stp>
        <tr r="Q1004" s="4"/>
        <tr r="Q1004" s="2"/>
      </tp>
      <tp t="s">
        <v>#N/A N/A</v>
        <stp/>
        <stp>BDP|225370775951548763</stp>
        <tr r="Q511" s="4"/>
        <tr r="Q511" s="2"/>
      </tp>
      <tp t="s">
        <v>#N/A N/A</v>
        <stp/>
        <stp>BDP|806998639281859933</stp>
        <tr r="H237" s="4"/>
        <tr r="H237" s="2"/>
      </tp>
      <tp t="s">
        <v>#N/A N/A</v>
        <stp/>
        <stp>BDP|481301771122011468</stp>
        <tr r="N477" s="4"/>
        <tr r="N477" s="2"/>
      </tp>
      <tp t="s">
        <v>#N/A N/A</v>
        <stp/>
        <stp>BDP|999640186028170499</stp>
        <tr r="G563" s="4"/>
        <tr r="G563" s="2"/>
      </tp>
      <tp t="s">
        <v>#N/A N/A</v>
        <stp/>
        <stp>BDP|154544502855578219</stp>
        <tr r="Q488" s="4"/>
        <tr r="Q488" s="2"/>
      </tp>
      <tp t="s">
        <v>#N/A N/A</v>
        <stp/>
        <stp>BDP|428000262687185348</stp>
        <tr r="L1134" s="4"/>
        <tr r="L1134" s="2"/>
      </tp>
      <tp t="s">
        <v>#N/A N/A</v>
        <stp/>
        <stp>BDP|715107555861689773</stp>
        <tr r="E24" s="4"/>
        <tr r="E24" s="2"/>
      </tp>
      <tp t="s">
        <v>#N/A N/A</v>
        <stp/>
        <stp>BDP|643910143970178092</stp>
        <tr r="I58" s="4"/>
        <tr r="I58" s="2"/>
      </tp>
      <tp t="s">
        <v>#N/A N/A</v>
        <stp/>
        <stp>BDP|644427633369205391</stp>
        <tr r="C928" s="4"/>
        <tr r="C928" s="2"/>
      </tp>
      <tp t="s">
        <v>#N/A N/A</v>
        <stp/>
        <stp>BDP|287092784757116203</stp>
        <tr r="O1050" s="4"/>
        <tr r="O1050" s="2"/>
      </tp>
      <tp t="s">
        <v>#N/A N/A</v>
        <stp/>
        <stp>BDP|841932127187721155</stp>
        <tr r="J700" s="4"/>
        <tr r="J700" s="2"/>
      </tp>
      <tp t="s">
        <v>#N/A N/A</v>
        <stp/>
        <stp>BDP|370226176039071197</stp>
        <tr r="F24" s="4"/>
        <tr r="F24" s="2"/>
      </tp>
      <tp t="s">
        <v>#N/A N/A</v>
        <stp/>
        <stp>BDP|296240198281186709</stp>
        <tr r="M115" s="4"/>
        <tr r="M115" s="2"/>
      </tp>
      <tp t="s">
        <v>#N/A N/A</v>
        <stp/>
        <stp>BDP|899209645853673844</stp>
        <tr r="I222" s="4"/>
        <tr r="I222" s="2"/>
      </tp>
      <tp t="s">
        <v>#N/A N/A</v>
        <stp/>
        <stp>BDP|846138636248468767</stp>
        <tr r="C117" s="4"/>
        <tr r="C117" s="2"/>
      </tp>
      <tp t="s">
        <v>#N/A N/A</v>
        <stp/>
        <stp>BDP|714678968918951589</stp>
        <tr r="H440" s="4"/>
        <tr r="H440" s="2"/>
      </tp>
      <tp t="s">
        <v>#N/A N/A</v>
        <stp/>
        <stp>BDP|253274379188204070</stp>
        <tr r="M724" s="4"/>
        <tr r="M724" s="2"/>
      </tp>
      <tp t="s">
        <v>#N/A N/A</v>
        <stp/>
        <stp>BDP|319731285655965751</stp>
        <tr r="O1113" s="4"/>
        <tr r="O1113" s="2"/>
      </tp>
      <tp t="s">
        <v>#N/A N/A</v>
        <stp/>
        <stp>BDP|615494710351167943</stp>
        <tr r="H403" s="4"/>
        <tr r="H403" s="2"/>
      </tp>
      <tp t="s">
        <v>#N/A N/A</v>
        <stp/>
        <stp>BDP|874980848806203609</stp>
        <tr r="M996" s="4"/>
        <tr r="M996" s="2"/>
      </tp>
      <tp t="s">
        <v>#N/A N/A</v>
        <stp/>
        <stp>BDP|787903305366082284</stp>
        <tr r="M159" s="4"/>
        <tr r="M159" s="2"/>
      </tp>
      <tp t="s">
        <v>#N/A N/A</v>
        <stp/>
        <stp>BDP|373113178153883888</stp>
        <tr r="L306" s="4"/>
        <tr r="L306" s="2"/>
      </tp>
      <tp t="s">
        <v>#N/A N/A</v>
        <stp/>
        <stp>BDP|126519195660851161</stp>
        <tr r="F68" s="4"/>
        <tr r="F68" s="2"/>
      </tp>
      <tp t="s">
        <v>#N/A N/A</v>
        <stp/>
        <stp>BDP|907395549199488360</stp>
        <tr r="Q279" s="4"/>
        <tr r="Q279" s="2"/>
      </tp>
      <tp t="s">
        <v>#N/A N/A</v>
        <stp/>
        <stp>BDP|143215701716226982</stp>
        <tr r="F407" s="4"/>
        <tr r="F407" s="2"/>
      </tp>
      <tp t="s">
        <v>#N/A N/A</v>
        <stp/>
        <stp>BDP|232605397185897790</stp>
        <tr r="M54" s="4"/>
        <tr r="M54" s="2"/>
      </tp>
      <tp t="s">
        <v>#N/A N/A</v>
        <stp/>
        <stp>BDP|559773575545415870</stp>
        <tr r="M1055" s="4"/>
        <tr r="M1055" s="2"/>
      </tp>
      <tp t="s">
        <v>#N/A N/A</v>
        <stp/>
        <stp>BDP|188620077148806489</stp>
        <tr r="N1132" s="4"/>
        <tr r="N1132" s="2"/>
      </tp>
      <tp t="s">
        <v>#N/A N/A</v>
        <stp/>
        <stp>BDP|956482144374381929</stp>
        <tr r="N75" s="4"/>
        <tr r="N75" s="2"/>
      </tp>
      <tp t="s">
        <v>#N/A N/A</v>
        <stp/>
        <stp>BDP|763129558739053087</stp>
        <tr r="P99" s="4"/>
        <tr r="P99" s="2"/>
      </tp>
      <tp t="s">
        <v>#N/A N/A</v>
        <stp/>
        <stp>BDP|984406383344847571</stp>
        <tr r="E459" s="4"/>
        <tr r="E459" s="2"/>
      </tp>
      <tp t="s">
        <v>#N/A N/A</v>
        <stp/>
        <stp>BDP|375989932394652391</stp>
        <tr r="L68" s="4"/>
        <tr r="L68" s="2"/>
      </tp>
      <tp t="s">
        <v>#N/A N/A</v>
        <stp/>
        <stp>BDP|936460906989742097</stp>
        <tr r="C636" s="4"/>
        <tr r="C636" s="2"/>
      </tp>
      <tp t="s">
        <v>#N/A N/A</v>
        <stp/>
        <stp>BDP|151174825947685925</stp>
        <tr r="I981" s="4"/>
        <tr r="I981" s="2"/>
      </tp>
      <tp t="s">
        <v>#N/A N/A</v>
        <stp/>
        <stp>BDP|724504499908901977</stp>
        <tr r="O1032" s="4"/>
        <tr r="O1032" s="2"/>
      </tp>
      <tp t="s">
        <v>#N/A N/A</v>
        <stp/>
        <stp>BDP|841224159159312308</stp>
        <tr r="D713" s="4"/>
        <tr r="D713" s="2"/>
      </tp>
      <tp t="s">
        <v>#N/A N/A</v>
        <stp/>
        <stp>BDP|290014296853356760</stp>
        <tr r="N889" s="4"/>
        <tr r="N889" s="2"/>
      </tp>
      <tp t="s">
        <v>#N/A N/A</v>
        <stp/>
        <stp>BDP|873222010979982733</stp>
        <tr r="P351" s="4"/>
        <tr r="P351" s="2"/>
      </tp>
      <tp t="s">
        <v>#N/A N/A</v>
        <stp/>
        <stp>BDP|423370623565063915</stp>
        <tr r="I839" s="4"/>
        <tr r="I839" s="2"/>
      </tp>
      <tp t="s">
        <v>#N/A N/A</v>
        <stp/>
        <stp>BDP|730070298897872324</stp>
        <tr r="G959" s="4"/>
        <tr r="G959" s="2"/>
      </tp>
      <tp t="s">
        <v>#N/A N/A</v>
        <stp/>
        <stp>BDP|185542396115508445</stp>
        <tr r="G163" s="4"/>
        <tr r="G163" s="2"/>
      </tp>
      <tp t="s">
        <v>#N/A N/A</v>
        <stp/>
        <stp>BDP|758277219867898933</stp>
        <tr r="E257" s="4"/>
        <tr r="E257" s="2"/>
      </tp>
      <tp t="s">
        <v>#N/A N/A</v>
        <stp/>
        <stp>BDP|906383734204266951</stp>
        <tr r="G801" s="4"/>
        <tr r="G801" s="2"/>
      </tp>
      <tp t="s">
        <v>#N/A N/A</v>
        <stp/>
        <stp>BDP|557703782291715321</stp>
        <tr r="H904" s="4"/>
        <tr r="H904" s="2"/>
      </tp>
      <tp t="s">
        <v>#N/A N/A</v>
        <stp/>
        <stp>BDP|953229693975367388</stp>
        <tr r="C798" s="4"/>
        <tr r="C798" s="2"/>
      </tp>
      <tp t="s">
        <v>#N/A N/A</v>
        <stp/>
        <stp>BDP|726702913803081875</stp>
        <tr r="L180" s="4"/>
        <tr r="L180" s="2"/>
      </tp>
      <tp t="s">
        <v>#N/A N/A</v>
        <stp/>
        <stp>BDP|829044537277284857</stp>
        <tr r="F266" s="4"/>
        <tr r="F266" s="2"/>
      </tp>
      <tp t="s">
        <v>#N/A N/A</v>
        <stp/>
        <stp>BDP|409086480736583259</stp>
        <tr r="L1083" s="4"/>
        <tr r="L1083" s="2"/>
      </tp>
      <tp t="s">
        <v>#N/A N/A</v>
        <stp/>
        <stp>BDP|888411461838782624</stp>
        <tr r="D637" s="4"/>
        <tr r="D637" s="2"/>
      </tp>
      <tp t="s">
        <v>#N/A N/A</v>
        <stp/>
        <stp>BDP|967345201098063717</stp>
        <tr r="J305" s="4"/>
        <tr r="J305" s="2"/>
      </tp>
      <tp t="s">
        <v>#N/A N/A</v>
        <stp/>
        <stp>BDP|924879530185710248</stp>
        <tr r="G418" s="4"/>
        <tr r="G418" s="2"/>
      </tp>
      <tp t="s">
        <v>#N/A N/A</v>
        <stp/>
        <stp>BDP|879066436579138644</stp>
        <tr r="N251" s="4"/>
        <tr r="N251" s="2"/>
      </tp>
      <tp t="s">
        <v>#N/A N/A</v>
        <stp/>
        <stp>BDP|532722588636070517</stp>
        <tr r="J772" s="4"/>
        <tr r="J772" s="2"/>
      </tp>
      <tp t="s">
        <v>#N/A N/A</v>
        <stp/>
        <stp>BDP|433044911138690587</stp>
        <tr r="K1040" s="4"/>
        <tr r="K1040" s="2"/>
      </tp>
      <tp t="s">
        <v>#N/A N/A</v>
        <stp/>
        <stp>BDP|319996826880425772</stp>
        <tr r="K369" s="4"/>
        <tr r="K369" s="2"/>
      </tp>
      <tp t="s">
        <v>#N/A N/A</v>
        <stp/>
        <stp>BDP|614782035520298816</stp>
        <tr r="O432" s="4"/>
        <tr r="O432" s="2"/>
      </tp>
      <tp t="s">
        <v>#N/A N/A</v>
        <stp/>
        <stp>BDP|851505062219236608</stp>
        <tr r="G600" s="4"/>
        <tr r="G600" s="2"/>
      </tp>
      <tp t="s">
        <v>#N/A N/A</v>
        <stp/>
        <stp>BDP|601979701843093686</stp>
        <tr r="C73" s="4"/>
        <tr r="C73" s="2"/>
      </tp>
      <tp t="s">
        <v>#N/A N/A</v>
        <stp/>
        <stp>BDP|916452456594339912</stp>
        <tr r="N91" s="4"/>
        <tr r="N91" s="2"/>
      </tp>
      <tp t="s">
        <v>#N/A N/A</v>
        <stp/>
        <stp>BDP|190824259368578960</stp>
        <tr r="K581" s="4"/>
        <tr r="K581" s="2"/>
      </tp>
      <tp t="s">
        <v>#N/A N/A</v>
        <stp/>
        <stp>BDP|642593868837687888</stp>
        <tr r="N1068" s="4"/>
        <tr r="N1068" s="2"/>
      </tp>
      <tp t="s">
        <v>#N/A N/A</v>
        <stp/>
        <stp>BDP|997256689637495184</stp>
        <tr r="D538" s="4"/>
        <tr r="D538" s="2"/>
      </tp>
      <tp t="s">
        <v>#N/A N/A</v>
        <stp/>
        <stp>BDP|196562508598387168</stp>
        <tr r="C624" s="4"/>
        <tr r="C624" s="2"/>
      </tp>
      <tp t="s">
        <v>#N/A N/A</v>
        <stp/>
        <stp>BDP|610860409161074538</stp>
        <tr r="F84" s="4"/>
        <tr r="F84" s="2"/>
      </tp>
      <tp t="s">
        <v>#N/A N/A</v>
        <stp/>
        <stp>BDP|823476343558631403</stp>
        <tr r="C1153" s="4"/>
        <tr r="C1153" s="2"/>
      </tp>
      <tp t="s">
        <v>#N/A N/A</v>
        <stp/>
        <stp>BDP|521169601284970918</stp>
        <tr r="G438" s="4"/>
        <tr r="G438" s="2"/>
      </tp>
      <tp t="s">
        <v>#N/A N/A</v>
        <stp/>
        <stp>BDP|439390614257613957</stp>
        <tr r="N1084" s="4"/>
        <tr r="N1084" s="2"/>
      </tp>
      <tp t="s">
        <v>#N/A N/A</v>
        <stp/>
        <stp>BDP|339913639613910595</stp>
        <tr r="Q152" s="4"/>
        <tr r="Q152" s="2"/>
      </tp>
      <tp t="s">
        <v>#N/A N/A</v>
        <stp/>
        <stp>BDP|641927905916521303</stp>
        <tr r="D1117" s="4"/>
        <tr r="D1117" s="2"/>
      </tp>
      <tp t="s">
        <v>#N/A N/A</v>
        <stp/>
        <stp>BDP|200340887807002056</stp>
        <tr r="H727" s="4"/>
        <tr r="H727" s="2"/>
      </tp>
      <tp t="s">
        <v>#N/A N/A</v>
        <stp/>
        <stp>BDP|208719890542285059</stp>
        <tr r="M531" s="4"/>
        <tr r="M531" s="2"/>
      </tp>
      <tp t="s">
        <v>#N/A N/A</v>
        <stp/>
        <stp>BDP|164196879842781823</stp>
        <tr r="G486" s="4"/>
        <tr r="G486" s="2"/>
      </tp>
      <tp t="s">
        <v>#N/A N/A</v>
        <stp/>
        <stp>BDP|465619703438100229</stp>
        <tr r="N597" s="4"/>
        <tr r="N597" s="2"/>
      </tp>
      <tp t="s">
        <v>#N/A N/A</v>
        <stp/>
        <stp>BDP|172848515611177448</stp>
        <tr r="M130" s="4"/>
        <tr r="M130" s="2"/>
      </tp>
      <tp t="s">
        <v>#N/A N/A</v>
        <stp/>
        <stp>BDP|595853371852074142</stp>
        <tr r="O763" s="4"/>
        <tr r="O763" s="2"/>
      </tp>
      <tp t="s">
        <v>#N/A N/A</v>
        <stp/>
        <stp>BDP|971465988124569471</stp>
        <tr r="E397" s="4"/>
        <tr r="E397" s="2"/>
      </tp>
      <tp t="s">
        <v>#N/A N/A</v>
        <stp/>
        <stp>BDP|586032891167501243</stp>
        <tr r="E826" s="4"/>
        <tr r="E826" s="2"/>
      </tp>
      <tp t="s">
        <v>#N/A N/A</v>
        <stp/>
        <stp>BDP|955641114398821375</stp>
        <tr r="I1156" s="4"/>
        <tr r="I1156" s="2"/>
      </tp>
      <tp t="s">
        <v>#N/A N/A</v>
        <stp/>
        <stp>BDP|575064184393423754</stp>
        <tr r="F34" s="4"/>
        <tr r="F34" s="2"/>
      </tp>
      <tp t="s">
        <v>#N/A N/A</v>
        <stp/>
        <stp>BDP|476867814145786067</stp>
        <tr r="E727" s="4"/>
        <tr r="E727" s="2"/>
      </tp>
      <tp t="s">
        <v>#N/A N/A</v>
        <stp/>
        <stp>BDP|903896440082597220</stp>
        <tr r="F810" s="4"/>
        <tr r="F810" s="2"/>
      </tp>
      <tp t="s">
        <v>#N/A N/A</v>
        <stp/>
        <stp>BDP|568030907809714512</stp>
        <tr r="L817" s="4"/>
        <tr r="L817" s="2"/>
      </tp>
      <tp t="s">
        <v>#N/A N/A</v>
        <stp/>
        <stp>BDP|819839940387803748</stp>
        <tr r="I643" s="4"/>
        <tr r="I643" s="2"/>
      </tp>
      <tp t="s">
        <v>#N/A N/A</v>
        <stp/>
        <stp>BDP|431628087756503442</stp>
        <tr r="Q696" s="4"/>
        <tr r="Q696" s="2"/>
      </tp>
      <tp t="s">
        <v>#N/A N/A</v>
        <stp/>
        <stp>BDP|408049817904350945</stp>
        <tr r="C447" s="4"/>
        <tr r="C447" s="2"/>
      </tp>
      <tp t="s">
        <v>#N/A N/A</v>
        <stp/>
        <stp>BDP|785272528885992900</stp>
        <tr r="E965" s="4"/>
        <tr r="E965" s="2"/>
      </tp>
      <tp t="s">
        <v>#N/A N/A</v>
        <stp/>
        <stp>BDP|628588883386827740</stp>
        <tr r="P497" s="4"/>
        <tr r="P497" s="2"/>
      </tp>
      <tp t="s">
        <v>#N/A N/A</v>
        <stp/>
        <stp>BDP|289269674970592949</stp>
        <tr r="E1047" s="4"/>
        <tr r="E1047" s="2"/>
      </tp>
      <tp t="s">
        <v>#N/A N/A</v>
        <stp/>
        <stp>BDP|231311222678638564</stp>
        <tr r="G584" s="4"/>
        <tr r="G584" s="2"/>
      </tp>
      <tp t="s">
        <v>#N/A N/A</v>
        <stp/>
        <stp>BDP|104814425986078049</stp>
        <tr r="D121" s="4"/>
        <tr r="D121" s="2"/>
      </tp>
      <tp t="s">
        <v>#N/A N/A</v>
        <stp/>
        <stp>BDP|652038432656794911</stp>
        <tr r="P116" s="4"/>
        <tr r="P116" s="2"/>
      </tp>
      <tp t="s">
        <v>#N/A N/A</v>
        <stp/>
        <stp>BDP|789005897300627546</stp>
        <tr r="J124" s="4"/>
        <tr r="J124" s="2"/>
      </tp>
      <tp t="s">
        <v>#N/A N/A</v>
        <stp/>
        <stp>BDP|848283904466510839</stp>
        <tr r="H285" s="4"/>
        <tr r="H285" s="2"/>
      </tp>
      <tp t="s">
        <v>#N/A N/A</v>
        <stp/>
        <stp>BDP|281121845599406037</stp>
        <tr r="L297" s="4"/>
        <tr r="L297" s="2"/>
      </tp>
      <tp t="s">
        <v>#N/A N/A</v>
        <stp/>
        <stp>BDP|325134933499576746</stp>
        <tr r="I114" s="4"/>
        <tr r="I114" s="2"/>
      </tp>
      <tp t="s">
        <v>#N/A N/A</v>
        <stp/>
        <stp>BDP|406490385119222990</stp>
        <tr r="I841" s="4"/>
        <tr r="I841" s="2"/>
      </tp>
      <tp t="s">
        <v>#N/A N/A</v>
        <stp/>
        <stp>BDP|818051426808172567</stp>
        <tr r="M799" s="4"/>
        <tr r="M799" s="2"/>
      </tp>
      <tp t="s">
        <v>#N/A N/A</v>
        <stp/>
        <stp>BDP|710094061351232818</stp>
        <tr r="K860" s="4"/>
        <tr r="K860" s="2"/>
      </tp>
      <tp t="s">
        <v>#N/A N/A</v>
        <stp/>
        <stp>BDP|804532765715150932</stp>
        <tr r="K136" s="4"/>
        <tr r="K136" s="2"/>
      </tp>
      <tp t="s">
        <v>#N/A N/A</v>
        <stp/>
        <stp>BDP|637502158847355819</stp>
        <tr r="M825" s="4"/>
        <tr r="M825" s="2"/>
      </tp>
      <tp t="s">
        <v>#N/A N/A</v>
        <stp/>
        <stp>BDP|842785879198315778</stp>
        <tr r="D443" s="4"/>
        <tr r="D443" s="2"/>
      </tp>
      <tp t="s">
        <v>#N/A N/A</v>
        <stp/>
        <stp>BDP|184808009294388364</stp>
        <tr r="J908" s="4"/>
        <tr r="J908" s="2"/>
      </tp>
      <tp t="s">
        <v>#N/A N/A</v>
        <stp/>
        <stp>BDP|998904417163415472</stp>
        <tr r="Q892" s="4"/>
        <tr r="Q892" s="2"/>
      </tp>
      <tp t="s">
        <v>#N/A N/A</v>
        <stp/>
        <stp>BDP|325912008303053576</stp>
        <tr r="G828" s="4"/>
        <tr r="G828" s="2"/>
      </tp>
      <tp t="s">
        <v>#N/A N/A</v>
        <stp/>
        <stp>BDP|109892885819958699</stp>
        <tr r="G874" s="4"/>
        <tr r="G874" s="2"/>
      </tp>
      <tp t="s">
        <v>#N/A N/A</v>
        <stp/>
        <stp>BDP|129209462382484999</stp>
        <tr r="Q180" s="4"/>
        <tr r="Q180" s="2"/>
      </tp>
      <tp t="s">
        <v>#N/A N/A</v>
        <stp/>
        <stp>BDP|239983771491341060</stp>
        <tr r="C203" s="4"/>
        <tr r="C203" s="2"/>
      </tp>
      <tp t="s">
        <v>#N/A N/A</v>
        <stp/>
        <stp>BDP|443395588712809637</stp>
        <tr r="D885" s="4"/>
        <tr r="D885" s="2"/>
      </tp>
      <tp t="s">
        <v>#N/A N/A</v>
        <stp/>
        <stp>BDP|836995426707824303</stp>
        <tr r="C992" s="4"/>
        <tr r="C992" s="2"/>
      </tp>
      <tp t="s">
        <v>#N/A N/A</v>
        <stp/>
        <stp>BDP|564636699868417832</stp>
        <tr r="Q1058" s="4"/>
        <tr r="Q1058" s="2"/>
      </tp>
      <tp t="s">
        <v>#N/A N/A</v>
        <stp/>
        <stp>BDP|582547671399946407</stp>
        <tr r="F789" s="4"/>
        <tr r="F789" s="2"/>
      </tp>
      <tp t="s">
        <v>#N/A N/A</v>
        <stp/>
        <stp>BDP|862426197253114168</stp>
        <tr r="L361" s="4"/>
        <tr r="L361" s="2"/>
      </tp>
      <tp t="s">
        <v>#N/A N/A</v>
        <stp/>
        <stp>BDP|655985537711138421</stp>
        <tr r="Q443" s="4"/>
        <tr r="Q443" s="2"/>
      </tp>
      <tp t="s">
        <v>#N/A N/A</v>
        <stp/>
        <stp>BDP|380978178524690512</stp>
        <tr r="M679" s="4"/>
        <tr r="M679" s="2"/>
      </tp>
      <tp t="s">
        <v>#N/A N/A</v>
        <stp/>
        <stp>BDP|787322547060179882</stp>
        <tr r="K842" s="4"/>
        <tr r="K842" s="2"/>
      </tp>
      <tp t="s">
        <v>#N/A N/A</v>
        <stp/>
        <stp>BDP|213990408106299050</stp>
        <tr r="D897" s="4"/>
        <tr r="D897" s="2"/>
      </tp>
      <tp t="s">
        <v>#N/A N/A</v>
        <stp/>
        <stp>BDP|695737720548212234</stp>
        <tr r="E277" s="4"/>
        <tr r="E277" s="2"/>
      </tp>
      <tp t="s">
        <v>#N/A N/A</v>
        <stp/>
        <stp>BDP|219508496172872182</stp>
        <tr r="H509" s="4"/>
        <tr r="H509" s="2"/>
      </tp>
      <tp t="s">
        <v>#N/A N/A</v>
        <stp/>
        <stp>BDP|222507501513191969</stp>
        <tr r="E90" s="4"/>
        <tr r="E90" s="2"/>
      </tp>
      <tp t="s">
        <v>#N/A N/A</v>
        <stp/>
        <stp>BDP|348903515492502573</stp>
        <tr r="K287" s="4"/>
        <tr r="K287" s="2"/>
      </tp>
      <tp t="s">
        <v>#N/A N/A</v>
        <stp/>
        <stp>BDP|513859907896503161</stp>
        <tr r="I319" s="4"/>
        <tr r="I319" s="2"/>
      </tp>
      <tp t="s">
        <v>#N/A N/A</v>
        <stp/>
        <stp>BDP|789576617773431863</stp>
        <tr r="E431" s="4"/>
        <tr r="E431" s="2"/>
      </tp>
      <tp t="s">
        <v>#N/A N/A</v>
        <stp/>
        <stp>BDP|775125110988114714</stp>
        <tr r="Q202" s="4"/>
        <tr r="Q202" s="2"/>
      </tp>
      <tp t="s">
        <v>#N/A N/A</v>
        <stp/>
        <stp>BDP|352972826526083275</stp>
        <tr r="E783" s="4"/>
        <tr r="E783" s="2"/>
      </tp>
      <tp t="s">
        <v>#N/A N/A</v>
        <stp/>
        <stp>BDP|110637043225434800</stp>
        <tr r="J506" s="4"/>
        <tr r="J506" s="2"/>
      </tp>
      <tp t="s">
        <v>#N/A N/A</v>
        <stp/>
        <stp>BDP|982573419518478356</stp>
        <tr r="D4" s="4"/>
        <tr r="D4" s="2"/>
      </tp>
      <tp t="s">
        <v>#N/A N/A</v>
        <stp/>
        <stp>BDP|441050580511548627</stp>
        <tr r="O809" s="4"/>
        <tr r="O809" s="2"/>
      </tp>
      <tp t="s">
        <v>#N/A N/A</v>
        <stp/>
        <stp>BDP|247367313608696560</stp>
        <tr r="E608" s="4"/>
        <tr r="E608" s="2"/>
      </tp>
      <tp t="s">
        <v>#N/A N/A</v>
        <stp/>
        <stp>BDP|789726800999767151</stp>
        <tr r="Q173" s="4"/>
        <tr r="Q173" s="2"/>
      </tp>
      <tp t="s">
        <v>#N/A N/A</v>
        <stp/>
        <stp>BDP|106366051170853994</stp>
        <tr r="K712" s="4"/>
        <tr r="K712" s="2"/>
      </tp>
      <tp t="s">
        <v>#N/A N/A</v>
        <stp/>
        <stp>BDP|367953743050156249</stp>
        <tr r="Q196" s="4"/>
        <tr r="Q196" s="2"/>
      </tp>
      <tp t="s">
        <v>#N/A N/A</v>
        <stp/>
        <stp>BDP|714570129229813111</stp>
        <tr r="H866" s="4"/>
        <tr r="H866" s="2"/>
      </tp>
      <tp t="s">
        <v>#N/A N/A</v>
        <stp/>
        <stp>BDP|687211500194706910</stp>
        <tr r="M642" s="4"/>
        <tr r="M642" s="2"/>
      </tp>
      <tp t="s">
        <v>#N/A N/A</v>
        <stp/>
        <stp>BDP|186199164308828054</stp>
        <tr r="N1134" s="4"/>
        <tr r="N1134" s="2"/>
      </tp>
      <tp t="s">
        <v>#N/A N/A</v>
        <stp/>
        <stp>BDP|339224575978239278</stp>
        <tr r="F92" s="4"/>
        <tr r="F92" s="2"/>
      </tp>
      <tp t="s">
        <v>#N/A N/A</v>
        <stp/>
        <stp>BDP|279095429795995890</stp>
        <tr r="H422" s="4"/>
        <tr r="H422" s="2"/>
      </tp>
      <tp t="s">
        <v>#N/A N/A</v>
        <stp/>
        <stp>BDP|241402120381247823</stp>
        <tr r="D893" s="4"/>
        <tr r="D893" s="2"/>
      </tp>
      <tp t="s">
        <v>#N/A N/A</v>
        <stp/>
        <stp>BDP|641901983527436937</stp>
        <tr r="I991" s="4"/>
        <tr r="I991" s="2"/>
      </tp>
      <tp t="s">
        <v>#N/A N/A</v>
        <stp/>
        <stp>BDP|415923811810602720</stp>
        <tr r="Q226" s="4"/>
        <tr r="Q226" s="2"/>
      </tp>
      <tp t="s">
        <v>#N/A N/A</v>
        <stp/>
        <stp>BDP|158877978735523585</stp>
        <tr r="H246" s="4"/>
        <tr r="H246" s="2"/>
      </tp>
      <tp t="s">
        <v>#N/A N/A</v>
        <stp/>
        <stp>BDP|336100279708197077</stp>
        <tr r="G632" s="4"/>
        <tr r="G632" s="2"/>
      </tp>
      <tp t="s">
        <v>#N/A N/A</v>
        <stp/>
        <stp>BDP|568403471298887514</stp>
        <tr r="P447" s="4"/>
        <tr r="P447" s="2"/>
      </tp>
      <tp t="s">
        <v>#N/A N/A</v>
        <stp/>
        <stp>BDP|864111650158769237</stp>
        <tr r="L1022" s="4"/>
        <tr r="L1022" s="2"/>
      </tp>
      <tp t="s">
        <v>#N/A N/A</v>
        <stp/>
        <stp>BDP|304369957741811947</stp>
        <tr r="H135" s="4"/>
        <tr r="H135" s="2"/>
      </tp>
      <tp t="s">
        <v>#N/A N/A</v>
        <stp/>
        <stp>BDP|601309188354781168</stp>
        <tr r="C1147" s="4"/>
        <tr r="C1147" s="2"/>
      </tp>
      <tp t="s">
        <v>#N/A N/A</v>
        <stp/>
        <stp>BDP|346418629269617127</stp>
        <tr r="H168" s="4"/>
        <tr r="H168" s="2"/>
      </tp>
      <tp t="s">
        <v>#N/A N/A</v>
        <stp/>
        <stp>BDP|823103434814232818</stp>
        <tr r="D474" s="4"/>
        <tr r="D474" s="2"/>
      </tp>
      <tp t="s">
        <v>#N/A N/A</v>
        <stp/>
        <stp>BDP|542495377155078846</stp>
        <tr r="L48" s="4"/>
        <tr r="L48" s="2"/>
      </tp>
      <tp t="s">
        <v>#N/A N/A</v>
        <stp/>
        <stp>BDP|719578871055170987</stp>
        <tr r="I287" s="4"/>
        <tr r="I287" s="2"/>
      </tp>
      <tp t="s">
        <v>#N/A N/A</v>
        <stp/>
        <stp>BDP|806920334747717318</stp>
        <tr r="J798" s="4"/>
        <tr r="J798" s="2"/>
      </tp>
      <tp t="s">
        <v>#N/A N/A</v>
        <stp/>
        <stp>BDP|388542558588124662</stp>
        <tr r="E1152" s="4"/>
        <tr r="E1152" s="2"/>
      </tp>
      <tp t="s">
        <v>#N/A N/A</v>
        <stp/>
        <stp>BDP|715236028936115853</stp>
        <tr r="P904" s="4"/>
        <tr r="P904" s="2"/>
      </tp>
      <tp t="s">
        <v>#N/A N/A</v>
        <stp/>
        <stp>BDP|667813260079707980</stp>
        <tr r="J202" s="4"/>
        <tr r="J202" s="2"/>
      </tp>
      <tp t="s">
        <v>#N/A N/A</v>
        <stp/>
        <stp>BDP|346742748399777419</stp>
        <tr r="G123" s="4"/>
        <tr r="G123" s="2"/>
      </tp>
      <tp t="s">
        <v>#N/A N/A</v>
        <stp/>
        <stp>BDP|870914922705696046</stp>
        <tr r="I367" s="4"/>
        <tr r="I367" s="2"/>
      </tp>
      <tp t="s">
        <v>#N/A N/A</v>
        <stp/>
        <stp>BDP|355939665424439582</stp>
        <tr r="P367" s="4"/>
        <tr r="P367" s="2"/>
      </tp>
      <tp t="s">
        <v>#N/A N/A</v>
        <stp/>
        <stp>BDP|713121104867314887</stp>
        <tr r="Q946" s="4"/>
        <tr r="Q946" s="2"/>
      </tp>
      <tp t="s">
        <v>#N/A N/A</v>
        <stp/>
        <stp>BDP|287001158249113219</stp>
        <tr r="M33" s="4"/>
        <tr r="M33" s="2"/>
      </tp>
      <tp t="s">
        <v>#N/A N/A</v>
        <stp/>
        <stp>BDP|598138968541625820</stp>
        <tr r="H924" s="4"/>
        <tr r="H924" s="2"/>
      </tp>
      <tp t="s">
        <v>#N/A N/A</v>
        <stp/>
        <stp>BDP|687422271995962884</stp>
        <tr r="N701" s="4"/>
        <tr r="N701" s="2"/>
      </tp>
      <tp t="s">
        <v>#N/A N/A</v>
        <stp/>
        <stp>BDP|540952745775234637</stp>
        <tr r="H82" s="4"/>
        <tr r="H82" s="2"/>
      </tp>
      <tp t="s">
        <v>#N/A N/A</v>
        <stp/>
        <stp>BDP|769507327781618837</stp>
        <tr r="K103" s="4"/>
        <tr r="K103" s="2"/>
      </tp>
      <tp t="s">
        <v>#N/A N/A</v>
        <stp/>
        <stp>BDP|716875474545242408</stp>
        <tr r="O355" s="4"/>
        <tr r="O355" s="2"/>
      </tp>
      <tp t="s">
        <v>#N/A N/A</v>
        <stp/>
        <stp>BDP|155890704685210382</stp>
        <tr r="C869" s="4"/>
        <tr r="C869" s="2"/>
      </tp>
      <tp t="s">
        <v>#N/A N/A</v>
        <stp/>
        <stp>BDP|116659381288076820</stp>
        <tr r="G894" s="4"/>
        <tr r="G894" s="2"/>
      </tp>
      <tp t="s">
        <v>#N/A N/A</v>
        <stp/>
        <stp>BDP|559018992295545246</stp>
        <tr r="N825" s="4"/>
        <tr r="N825" s="2"/>
      </tp>
      <tp t="s">
        <v>#N/A N/A</v>
        <stp/>
        <stp>BDP|661846155406187566</stp>
        <tr r="K912" s="4"/>
        <tr r="K912" s="2"/>
      </tp>
      <tp t="s">
        <v>#N/A N/A</v>
        <stp/>
        <stp>BDP|134939207683017447</stp>
        <tr r="P649" s="4"/>
        <tr r="P649" s="2"/>
      </tp>
      <tp t="s">
        <v>#N/A N/A</v>
        <stp/>
        <stp>BDP|848812258867669463</stp>
        <tr r="P219" s="4"/>
        <tr r="P219" s="2"/>
      </tp>
      <tp t="s">
        <v>#N/A N/A</v>
        <stp/>
        <stp>BDP|777528089636420598</stp>
        <tr r="Q630" s="4"/>
        <tr r="Q630" s="2"/>
      </tp>
      <tp t="s">
        <v>#N/A N/A</v>
        <stp/>
        <stp>BDP|839556709838025359</stp>
        <tr r="D750" s="4"/>
        <tr r="D750" s="2"/>
      </tp>
      <tp t="s">
        <v>#N/A N/A</v>
        <stp/>
        <stp>BDP|214630842488248407</stp>
        <tr r="C231" s="4"/>
        <tr r="C231" s="2"/>
      </tp>
      <tp t="s">
        <v>#N/A N/A</v>
        <stp/>
        <stp>BDP|911498470925537845</stp>
        <tr r="J454" s="4"/>
        <tr r="J454" s="2"/>
      </tp>
      <tp t="s">
        <v>#N/A N/A</v>
        <stp/>
        <stp>BDP|461661852125012824</stp>
        <tr r="P251" s="4"/>
        <tr r="P251" s="2"/>
      </tp>
      <tp t="s">
        <v>#N/A N/A</v>
        <stp/>
        <stp>BDP|104247684385012135</stp>
        <tr r="N783" s="4"/>
        <tr r="N783" s="2"/>
      </tp>
      <tp t="s">
        <v>#N/A N/A</v>
        <stp/>
        <stp>BDP|282208895400333566</stp>
        <tr r="F1136" s="4"/>
        <tr r="F1136" s="2"/>
      </tp>
      <tp t="s">
        <v>#N/A N/A</v>
        <stp/>
        <stp>BDP|887678991354528597</stp>
        <tr r="D489" s="4"/>
        <tr r="D489" s="2"/>
      </tp>
      <tp t="s">
        <v>#N/A N/A</v>
        <stp/>
        <stp>BDP|628259774769630238</stp>
        <tr r="Q243" s="4"/>
        <tr r="Q243" s="2"/>
      </tp>
      <tp t="s">
        <v>#N/A N/A</v>
        <stp/>
        <stp>BDP|333607592183125222</stp>
        <tr r="P286" s="4"/>
        <tr r="P286" s="2"/>
      </tp>
      <tp t="s">
        <v>#N/A N/A</v>
        <stp/>
        <stp>BDP|505601266517681967</stp>
        <tr r="M332" s="4"/>
        <tr r="M332" s="2"/>
      </tp>
      <tp t="s">
        <v>#N/A N/A</v>
        <stp/>
        <stp>BDP|495407352599519606</stp>
        <tr r="I851" s="4"/>
        <tr r="I851" s="2"/>
      </tp>
      <tp t="s">
        <v>#N/A N/A</v>
        <stp/>
        <stp>BDP|224864358894295028</stp>
        <tr r="E138" s="4"/>
        <tr r="E138" s="2"/>
      </tp>
      <tp t="s">
        <v>#N/A N/A</v>
        <stp/>
        <stp>BDP|343812325952267185</stp>
        <tr r="G1051" s="4"/>
        <tr r="G1051" s="2"/>
      </tp>
      <tp t="s">
        <v>#N/A N/A</v>
        <stp/>
        <stp>BDP|818892948530464539</stp>
        <tr r="P1141" s="4"/>
        <tr r="P1141" s="2"/>
      </tp>
      <tp t="s">
        <v>#N/A N/A</v>
        <stp/>
        <stp>BDP|445946502689934955</stp>
        <tr r="M2" s="4"/>
        <tr r="M2" s="2"/>
      </tp>
      <tp t="s">
        <v>#N/A N/A</v>
        <stp/>
        <stp>BDP|680686748143939819</stp>
        <tr r="F607" s="4"/>
        <tr r="F607" s="2"/>
      </tp>
      <tp t="s">
        <v>#N/A N/A</v>
        <stp/>
        <stp>BDP|813423499000587495</stp>
        <tr r="N588" s="4"/>
        <tr r="N588" s="2"/>
      </tp>
      <tp t="s">
        <v>#N/A N/A</v>
        <stp/>
        <stp>BDP|969432165912000901</stp>
        <tr r="D368" s="4"/>
        <tr r="D368" s="2"/>
      </tp>
      <tp t="s">
        <v>#N/A N/A</v>
        <stp/>
        <stp>BDP|752024902888005189</stp>
        <tr r="N985" s="4"/>
        <tr r="N985" s="2"/>
      </tp>
      <tp t="s">
        <v>#N/A N/A</v>
        <stp/>
        <stp>BDP|405715083095740391</stp>
        <tr r="N367" s="4"/>
        <tr r="N367" s="2"/>
      </tp>
      <tp t="s">
        <v>#N/A N/A</v>
        <stp/>
        <stp>BDP|608537918599204473</stp>
        <tr r="Q305" s="4"/>
        <tr r="Q305" s="2"/>
      </tp>
      <tp t="s">
        <v>#N/A N/A</v>
        <stp/>
        <stp>BDP|444623385411842632</stp>
        <tr r="G447" s="4"/>
        <tr r="G447" s="2"/>
      </tp>
      <tp t="s">
        <v>#N/A N/A</v>
        <stp/>
        <stp>BDP|767764683686855033</stp>
        <tr r="K809" s="4"/>
        <tr r="K809" s="2"/>
      </tp>
      <tp t="s">
        <v>#N/A N/A</v>
        <stp/>
        <stp>BDP|830613782453153430</stp>
        <tr r="O307" s="4"/>
        <tr r="O307" s="2"/>
      </tp>
      <tp t="s">
        <v>#N/A N/A</v>
        <stp/>
        <stp>BDP|979871785171135818</stp>
        <tr r="F1132" s="4"/>
        <tr r="F1132" s="2"/>
      </tp>
      <tp t="s">
        <v>#N/A N/A</v>
        <stp/>
        <stp>BDP|310938459173659640</stp>
        <tr r="C397" s="4"/>
        <tr r="C397" s="2"/>
      </tp>
      <tp t="s">
        <v>#N/A N/A</v>
        <stp/>
        <stp>BDP|500897013144056447</stp>
        <tr r="N882" s="4"/>
        <tr r="N882" s="2"/>
      </tp>
      <tp t="s">
        <v>#N/A N/A</v>
        <stp/>
        <stp>BDP|887119022573734972</stp>
        <tr r="M142" s="4"/>
        <tr r="M142" s="2"/>
      </tp>
      <tp t="s">
        <v>#N/A N/A</v>
        <stp/>
        <stp>BDP|233937229425920759</stp>
        <tr r="N456" s="4"/>
        <tr r="N456" s="2"/>
      </tp>
      <tp t="s">
        <v>#N/A N/A</v>
        <stp/>
        <stp>BDP|739906811902551379</stp>
        <tr r="C707" s="4"/>
        <tr r="C707" s="2"/>
      </tp>
      <tp t="s">
        <v>#N/A N/A</v>
        <stp/>
        <stp>BDP|437438192097485355</stp>
        <tr r="O853" s="4"/>
        <tr r="O853" s="2"/>
      </tp>
      <tp t="s">
        <v>#N/A N/A</v>
        <stp/>
        <stp>BDP|387468661023257836</stp>
        <tr r="D590" s="4"/>
        <tr r="D590" s="2"/>
      </tp>
      <tp t="s">
        <v>#N/A N/A</v>
        <stp/>
        <stp>BDP|661459454918202006</stp>
        <tr r="K529" s="4"/>
        <tr r="K529" s="2"/>
      </tp>
      <tp t="s">
        <v>#N/A N/A</v>
        <stp/>
        <stp>BDP|896186971666363979</stp>
        <tr r="E421" s="4"/>
        <tr r="E421" s="2"/>
      </tp>
      <tp t="s">
        <v>#N/A N/A</v>
        <stp/>
        <stp>BDP|476338049766107897</stp>
        <tr r="E269" s="4"/>
        <tr r="E269" s="2"/>
      </tp>
      <tp t="s">
        <v>#N/A N/A</v>
        <stp/>
        <stp>BDP|659229160424162932</stp>
        <tr r="I375" s="4"/>
        <tr r="I375" s="2"/>
      </tp>
      <tp t="s">
        <v>#N/A N/A</v>
        <stp/>
        <stp>BDP|256645682713587472</stp>
        <tr r="L631" s="4"/>
        <tr r="L631" s="2"/>
      </tp>
      <tp t="s">
        <v>#N/A N/A</v>
        <stp/>
        <stp>BDP|555217866275200862</stp>
        <tr r="O223" s="4"/>
        <tr r="O223" s="2"/>
      </tp>
      <tp t="s">
        <v>#N/A N/A</v>
        <stp/>
        <stp>BDP|968225533118867067</stp>
        <tr r="G996" s="4"/>
        <tr r="G996" s="2"/>
      </tp>
      <tp t="s">
        <v>#N/A N/A</v>
        <stp/>
        <stp>BDP|483048893762601237</stp>
        <tr r="C847" s="4"/>
        <tr r="C847" s="2"/>
      </tp>
      <tp t="s">
        <v>#N/A N/A</v>
        <stp/>
        <stp>BDP|555024290681759164</stp>
        <tr r="P274" s="4"/>
        <tr r="P274" s="2"/>
      </tp>
      <tp t="s">
        <v>#N/A N/A</v>
        <stp/>
        <stp>BDP|640019205889447005</stp>
        <tr r="P241" s="4"/>
        <tr r="P241" s="2"/>
      </tp>
      <tp t="s">
        <v>#N/A N/A</v>
        <stp/>
        <stp>BDP|325424682564286160</stp>
        <tr r="Q1018" s="4"/>
        <tr r="Q1018" s="2"/>
      </tp>
      <tp t="s">
        <v>#N/A N/A</v>
        <stp/>
        <stp>BDP|647183798673592240</stp>
        <tr r="E1094" s="4"/>
        <tr r="E1094" s="2"/>
      </tp>
      <tp t="s">
        <v>#N/A N/A</v>
        <stp/>
        <stp>BDP|611831901816405771</stp>
        <tr r="O544" s="4"/>
        <tr r="O544" s="2"/>
      </tp>
      <tp t="s">
        <v>#N/A N/A</v>
        <stp/>
        <stp>BDP|501746356552430940</stp>
        <tr r="K47" s="4"/>
        <tr r="K47" s="2"/>
      </tp>
      <tp t="s">
        <v>#N/A N/A</v>
        <stp/>
        <stp>BDP|249453193913131757</stp>
        <tr r="M466" s="4"/>
        <tr r="M466" s="2"/>
      </tp>
      <tp t="s">
        <v>#N/A N/A</v>
        <stp/>
        <stp>BDP|483924501664258454</stp>
        <tr r="G720" s="4"/>
        <tr r="G720" s="2"/>
      </tp>
      <tp t="s">
        <v>#N/A N/A</v>
        <stp/>
        <stp>BDP|455609141793381860</stp>
        <tr r="L940" s="4"/>
        <tr r="L940" s="2"/>
      </tp>
      <tp t="s">
        <v>#N/A N/A</v>
        <stp/>
        <stp>BDP|343789490300241799</stp>
        <tr r="N1152" s="4"/>
        <tr r="N1152" s="2"/>
      </tp>
      <tp t="s">
        <v>#N/A N/A</v>
        <stp/>
        <stp>BDP|911293245429439611</stp>
        <tr r="F61" s="4"/>
        <tr r="F61" s="2"/>
      </tp>
      <tp t="s">
        <v>#N/A N/A</v>
        <stp/>
        <stp>BDP|308474642748440135</stp>
        <tr r="K311" s="4"/>
        <tr r="K311" s="2"/>
      </tp>
      <tp t="s">
        <v>#N/A N/A</v>
        <stp/>
        <stp>BDP|855333408683534970</stp>
        <tr r="P404" s="4"/>
        <tr r="P404" s="2"/>
      </tp>
      <tp t="s">
        <v>#N/A N/A</v>
        <stp/>
        <stp>BDP|196053345139893483</stp>
        <tr r="N900" s="4"/>
        <tr r="N900" s="2"/>
      </tp>
      <tp t="s">
        <v>#N/A N/A</v>
        <stp/>
        <stp>BDP|101326412018279327</stp>
        <tr r="Q240" s="4"/>
        <tr r="Q240" s="2"/>
      </tp>
      <tp t="s">
        <v>#N/A N/A</v>
        <stp/>
        <stp>BDP|644947815527148640</stp>
        <tr r="K19" s="4"/>
        <tr r="K19" s="2"/>
      </tp>
      <tp t="s">
        <v>#N/A N/A</v>
        <stp/>
        <stp>BDP|764922946804031000</stp>
        <tr r="O624" s="4"/>
        <tr r="O624" s="2"/>
      </tp>
      <tp t="s">
        <v>#N/A N/A</v>
        <stp/>
        <stp>BDP|420677491425201332</stp>
        <tr r="N2" s="4"/>
        <tr r="N2" s="2"/>
      </tp>
      <tp t="s">
        <v>#N/A N/A</v>
        <stp/>
        <stp>BDP|885033482984301596</stp>
        <tr r="I305" s="4"/>
        <tr r="I305" s="2"/>
      </tp>
      <tp t="s">
        <v>#N/A N/A</v>
        <stp/>
        <stp>BDP|730402344710707885</stp>
        <tr r="C1033" s="4"/>
        <tr r="C1033" s="2"/>
      </tp>
      <tp t="s">
        <v>#N/A N/A</v>
        <stp/>
        <stp>BDP|469834659677204204</stp>
        <tr r="I598" s="4"/>
        <tr r="I598" s="2"/>
      </tp>
      <tp t="s">
        <v>#N/A N/A</v>
        <stp/>
        <stp>BDP|765984246967232279</stp>
        <tr r="Q1123" s="4"/>
        <tr r="Q1123" s="2"/>
      </tp>
      <tp t="s">
        <v>#N/A N/A</v>
        <stp/>
        <stp>BDP|261584580315326057</stp>
        <tr r="E240" s="4"/>
        <tr r="E240" s="2"/>
      </tp>
      <tp t="s">
        <v>#N/A N/A</v>
        <stp/>
        <stp>BDP|995112186489239824</stp>
        <tr r="M45" s="4"/>
        <tr r="M45" s="2"/>
      </tp>
      <tp t="s">
        <v>#N/A N/A</v>
        <stp/>
        <stp>BDP|769975829486596520</stp>
        <tr r="I105" s="4"/>
        <tr r="I105" s="2"/>
      </tp>
      <tp t="s">
        <v>#N/A N/A</v>
        <stp/>
        <stp>BDP|858107393711745122</stp>
        <tr r="N846" s="4"/>
        <tr r="N846" s="2"/>
      </tp>
      <tp t="s">
        <v>#N/A N/A</v>
        <stp/>
        <stp>BDP|596315365594891969</stp>
        <tr r="G463" s="4"/>
        <tr r="G463" s="2"/>
      </tp>
      <tp t="s">
        <v>#N/A N/A</v>
        <stp/>
        <stp>BDP|781697807856350854</stp>
        <tr r="C640" s="4"/>
        <tr r="C640" s="2"/>
      </tp>
      <tp t="s">
        <v>#N/A N/A</v>
        <stp/>
        <stp>BDP|447227212749988259</stp>
        <tr r="P706" s="4"/>
        <tr r="P706" s="2"/>
      </tp>
      <tp t="s">
        <v>#N/A N/A</v>
        <stp/>
        <stp>BDP|189299484960167245</stp>
        <tr r="M727" s="4"/>
        <tr r="M727" s="2"/>
      </tp>
      <tp t="s">
        <v>#N/A N/A</v>
        <stp/>
        <stp>BDP|970124795532529220</stp>
        <tr r="I267" s="4"/>
        <tr r="I267" s="2"/>
      </tp>
      <tp t="s">
        <v>#N/A N/A</v>
        <stp/>
        <stp>BDP|396640143649495393</stp>
        <tr r="N891" s="4"/>
        <tr r="N891" s="2"/>
      </tp>
      <tp t="s">
        <v>#N/A N/A</v>
        <stp/>
        <stp>BDP|853516217258400407</stp>
        <tr r="E601" s="4"/>
        <tr r="E601" s="2"/>
      </tp>
      <tp t="s">
        <v>#N/A N/A</v>
        <stp/>
        <stp>BDP|776886633720368349</stp>
        <tr r="I987" s="4"/>
        <tr r="I987" s="2"/>
      </tp>
      <tp t="s">
        <v>#N/A N/A</v>
        <stp/>
        <stp>BDP|898613642813420946</stp>
        <tr r="Q130" s="4"/>
        <tr r="Q130" s="2"/>
      </tp>
      <tp t="s">
        <v>#N/A N/A</v>
        <stp/>
        <stp>BDP|527460078059400245</stp>
        <tr r="E937" s="4"/>
        <tr r="E937" s="2"/>
      </tp>
      <tp t="s">
        <v>#N/A N/A</v>
        <stp/>
        <stp>BDP|494170223688133356</stp>
        <tr r="I576" s="4"/>
        <tr r="I576" s="2"/>
      </tp>
      <tp t="s">
        <v>#N/A N/A</v>
        <stp/>
        <stp>BDP|592915790371358934</stp>
        <tr r="O358" s="4"/>
        <tr r="O358" s="2"/>
      </tp>
      <tp t="s">
        <v>#N/A N/A</v>
        <stp/>
        <stp>BDP|850719731568450481</stp>
        <tr r="M225" s="4"/>
        <tr r="M225" s="2"/>
      </tp>
      <tp t="s">
        <v>#N/A N/A</v>
        <stp/>
        <stp>BDP|293477007935342950</stp>
        <tr r="O761" s="4"/>
        <tr r="O761" s="2"/>
      </tp>
      <tp t="s">
        <v>#N/A N/A</v>
        <stp/>
        <stp>BDP|245414521967586931</stp>
        <tr r="J273" s="4"/>
        <tr r="J273" s="2"/>
      </tp>
      <tp t="s">
        <v>#N/A N/A</v>
        <stp/>
        <stp>BDP|385279892756720550</stp>
        <tr r="F516" s="4"/>
        <tr r="F516" s="2"/>
      </tp>
      <tp t="s">
        <v>#N/A N/A</v>
        <stp/>
        <stp>BDP|514216285187683520</stp>
        <tr r="C921" s="4"/>
        <tr r="C921" s="2"/>
      </tp>
      <tp t="s">
        <v>#N/A N/A</v>
        <stp/>
        <stp>BDP|253268764505313952</stp>
        <tr r="K57" s="4"/>
        <tr r="K57" s="2"/>
      </tp>
      <tp t="s">
        <v>#N/A N/A</v>
        <stp/>
        <stp>BDP|114260956346757904</stp>
        <tr r="C596" s="4"/>
        <tr r="C596" s="2"/>
      </tp>
      <tp t="s">
        <v>#N/A N/A</v>
        <stp/>
        <stp>BDP|681717061830745960</stp>
        <tr r="L602" s="4"/>
        <tr r="L602" s="2"/>
      </tp>
      <tp t="s">
        <v>#N/A N/A</v>
        <stp/>
        <stp>BDP|297252966079341559</stp>
        <tr r="L21" s="4"/>
        <tr r="L21" s="2"/>
      </tp>
      <tp t="s">
        <v>#N/A N/A</v>
        <stp/>
        <stp>BDP|543806032202726175</stp>
        <tr r="D34" s="4"/>
        <tr r="D34" s="2"/>
      </tp>
      <tp t="s">
        <v>#N/A N/A</v>
        <stp/>
        <stp>BDP|752625221239189550</stp>
        <tr r="Q519" s="4"/>
        <tr r="Q519" s="2"/>
      </tp>
      <tp t="s">
        <v>#N/A N/A</v>
        <stp/>
        <stp>BDP|430061245749552528</stp>
        <tr r="I604" s="4"/>
        <tr r="I604" s="2"/>
      </tp>
      <tp t="s">
        <v>#N/A N/A</v>
        <stp/>
        <stp>BDP|264836446381075577</stp>
        <tr r="K874" s="4"/>
        <tr r="K874" s="2"/>
      </tp>
      <tp t="s">
        <v>#N/A N/A</v>
        <stp/>
        <stp>BDP|506921913021516116</stp>
        <tr r="F1135" s="4"/>
        <tr r="F1135" s="2"/>
      </tp>
      <tp t="s">
        <v>#N/A N/A</v>
        <stp/>
        <stp>BDP|302619373631090812</stp>
        <tr r="J847" s="4"/>
        <tr r="J847" s="2"/>
      </tp>
      <tp t="s">
        <v>#N/A N/A</v>
        <stp/>
        <stp>BDP|576873441422351600</stp>
        <tr r="G348" s="4"/>
        <tr r="G348" s="2"/>
      </tp>
      <tp t="s">
        <v>#N/A N/A</v>
        <stp/>
        <stp>BDP|617610095252493571</stp>
        <tr r="P203" s="4"/>
        <tr r="P203" s="2"/>
      </tp>
      <tp t="s">
        <v>#N/A N/A</v>
        <stp/>
        <stp>BDP|704320287780684356</stp>
        <tr r="F786" s="4"/>
        <tr r="F786" s="2"/>
      </tp>
      <tp t="s">
        <v>#N/A N/A</v>
        <stp/>
        <stp>BDP|621977138597185597</stp>
        <tr r="I798" s="4"/>
        <tr r="I798" s="2"/>
      </tp>
      <tp t="s">
        <v>#N/A N/A</v>
        <stp/>
        <stp>BDP|644756191541071733</stp>
        <tr r="K231" s="4"/>
        <tr r="K231" s="2"/>
      </tp>
      <tp t="s">
        <v>#N/A N/A</v>
        <stp/>
        <stp>BDP|729004286316019607</stp>
        <tr r="J685" s="4"/>
        <tr r="J685" s="2"/>
      </tp>
      <tp t="s">
        <v>#N/A N/A</v>
        <stp/>
        <stp>BDP|740627459122826963</stp>
        <tr r="L1116" s="4"/>
        <tr r="L1116" s="2"/>
      </tp>
      <tp t="s">
        <v>#N/A N/A</v>
        <stp/>
        <stp>BDP|357872530542379149</stp>
        <tr r="G504" s="4"/>
        <tr r="G504" s="2"/>
      </tp>
      <tp t="s">
        <v>#N/A N/A</v>
        <stp/>
        <stp>BDP|847048752464939949</stp>
        <tr r="J574" s="4"/>
        <tr r="J574" s="2"/>
      </tp>
      <tp t="s">
        <v>#N/A N/A</v>
        <stp/>
        <stp>BDP|973609513849578538</stp>
        <tr r="D1037" s="4"/>
        <tr r="D1037" s="2"/>
      </tp>
      <tp t="s">
        <v>#N/A N/A</v>
        <stp/>
        <stp>BDP|807942371620959586</stp>
        <tr r="I244" s="4"/>
        <tr r="I244" s="2"/>
      </tp>
      <tp t="s">
        <v>#N/A N/A</v>
        <stp/>
        <stp>BDP|955893809027187454</stp>
        <tr r="K191" s="4"/>
        <tr r="K191" s="2"/>
      </tp>
      <tp t="s">
        <v>#N/A N/A</v>
        <stp/>
        <stp>BDP|781570017549929631</stp>
        <tr r="P322" s="4"/>
        <tr r="P322" s="2"/>
      </tp>
      <tp t="s">
        <v>#N/A N/A</v>
        <stp/>
        <stp>BDP|899529587135670365</stp>
        <tr r="N712" s="4"/>
        <tr r="N712" s="2"/>
      </tp>
      <tp t="s">
        <v>#N/A N/A</v>
        <stp/>
        <stp>BDP|753348769659342777</stp>
        <tr r="C116" s="4"/>
        <tr r="C116" s="2"/>
      </tp>
      <tp t="s">
        <v>#N/A N/A</v>
        <stp/>
        <stp>BDP|139623183225792096</stp>
        <tr r="K590" s="4"/>
        <tr r="K590" s="2"/>
      </tp>
      <tp t="s">
        <v>#N/A N/A</v>
        <stp/>
        <stp>BDP|592016915318690296</stp>
        <tr r="G224" s="4"/>
        <tr r="G224" s="2"/>
      </tp>
      <tp t="s">
        <v>#N/A N/A</v>
        <stp/>
        <stp>BDP|857155455877211856</stp>
        <tr r="Q462" s="4"/>
        <tr r="Q462" s="2"/>
      </tp>
      <tp t="s">
        <v>#N/A N/A</v>
        <stp/>
        <stp>BDP|300670096060476494</stp>
        <tr r="N158" s="4"/>
        <tr r="N158" s="2"/>
      </tp>
      <tp t="s">
        <v>#N/A N/A</v>
        <stp/>
        <stp>BDP|521981354442304556</stp>
        <tr r="M570" s="4"/>
        <tr r="M570" s="2"/>
      </tp>
      <tp t="s">
        <v>#N/A N/A</v>
        <stp/>
        <stp>BDP|123320332962951978</stp>
        <tr r="N736" s="4"/>
        <tr r="N736" s="2"/>
      </tp>
      <tp t="s">
        <v>#N/A N/A</v>
        <stp/>
        <stp>BDP|307146290790847357</stp>
        <tr r="L15" s="4"/>
        <tr r="L15" s="2"/>
      </tp>
      <tp t="s">
        <v>#N/A N/A</v>
        <stp/>
        <stp>BDP|626180791110184348</stp>
        <tr r="P968" s="4"/>
        <tr r="P968" s="2"/>
      </tp>
      <tp t="s">
        <v>#N/A N/A</v>
        <stp/>
        <stp>BDP|221889552190639653</stp>
        <tr r="G278" s="4"/>
        <tr r="G278" s="2"/>
      </tp>
      <tp t="s">
        <v>#N/A N/A</v>
        <stp/>
        <stp>BDP|884120758248232746</stp>
        <tr r="H787" s="4"/>
        <tr r="H787" s="2"/>
      </tp>
      <tp t="s">
        <v>#N/A N/A</v>
        <stp/>
        <stp>BDP|259881868672302750</stp>
        <tr r="F870" s="4"/>
        <tr r="F870" s="2"/>
      </tp>
      <tp t="s">
        <v>#N/A N/A</v>
        <stp/>
        <stp>BDP|864180486741192338</stp>
        <tr r="M580" s="4"/>
        <tr r="M580" s="2"/>
      </tp>
      <tp t="s">
        <v>#N/A N/A</v>
        <stp/>
        <stp>BDP|708147332149044057</stp>
        <tr r="Q1074" s="4"/>
        <tr r="Q1074" s="2"/>
      </tp>
      <tp t="s">
        <v>#N/A N/A</v>
        <stp/>
        <stp>BDP|587301795800011145</stp>
        <tr r="G1044" s="4"/>
        <tr r="G1044" s="2"/>
      </tp>
      <tp t="s">
        <v>#N/A N/A</v>
        <stp/>
        <stp>BDP|691779693007155269</stp>
        <tr r="D145" s="4"/>
        <tr r="D145" s="2"/>
      </tp>
      <tp t="s">
        <v>#N/A N/A</v>
        <stp/>
        <stp>BDP|734176312349154262</stp>
        <tr r="D391" s="4"/>
        <tr r="D391" s="2"/>
      </tp>
      <tp t="s">
        <v>#N/A N/A</v>
        <stp/>
        <stp>BDP|582697260982811910</stp>
        <tr r="K1154" s="4"/>
        <tr r="K1154" s="2"/>
      </tp>
      <tp t="s">
        <v>#N/A N/A</v>
        <stp/>
        <stp>BDP|757291639618657243</stp>
        <tr r="K726" s="4"/>
        <tr r="K726" s="2"/>
      </tp>
      <tp t="s">
        <v>#N/A N/A</v>
        <stp/>
        <stp>BDP|755698788314137109</stp>
        <tr r="Q503" s="4"/>
        <tr r="Q503" s="2"/>
      </tp>
      <tp t="s">
        <v>#N/A N/A</v>
        <stp/>
        <stp>BDP|258539535484500917</stp>
        <tr r="H759" s="4"/>
        <tr r="H759" s="2"/>
      </tp>
      <tp t="s">
        <v>#N/A N/A</v>
        <stp/>
        <stp>BDP|375278666546146921</stp>
        <tr r="H404" s="4"/>
        <tr r="H404" s="2"/>
      </tp>
      <tp t="s">
        <v>#N/A N/A</v>
        <stp/>
        <stp>BDP|440927351300476728</stp>
        <tr r="E696" s="4"/>
        <tr r="E696" s="2"/>
      </tp>
      <tp t="s">
        <v>#N/A N/A</v>
        <stp/>
        <stp>BDP|313948125509179926</stp>
        <tr r="J556" s="4"/>
        <tr r="J556" s="2"/>
      </tp>
      <tp t="s">
        <v>#N/A N/A</v>
        <stp/>
        <stp>BDP|277421066179309041</stp>
        <tr r="C610" s="4"/>
        <tr r="C610" s="2"/>
      </tp>
      <tp t="s">
        <v>#N/A N/A</v>
        <stp/>
        <stp>BDP|253547400037470933</stp>
        <tr r="M318" s="4"/>
        <tr r="M318" s="2"/>
      </tp>
      <tp t="s">
        <v>#N/A N/A</v>
        <stp/>
        <stp>BDP|862163580206660497</stp>
        <tr r="J775" s="4"/>
        <tr r="J775" s="2"/>
      </tp>
      <tp t="s">
        <v>#N/A N/A</v>
        <stp/>
        <stp>BDP|482676754928337051</stp>
        <tr r="N1001" s="4"/>
        <tr r="N1001" s="2"/>
      </tp>
      <tp t="s">
        <v>#N/A N/A</v>
        <stp/>
        <stp>BDP|334249745589318435</stp>
        <tr r="P400" s="4"/>
        <tr r="P400" s="2"/>
      </tp>
      <tp t="s">
        <v>#N/A N/A</v>
        <stp/>
        <stp>BDP|792354289428138884</stp>
        <tr r="Q687" s="4"/>
        <tr r="Q687" s="2"/>
      </tp>
      <tp t="s">
        <v>#N/A N/A</v>
        <stp/>
        <stp>BDP|291870133520714030</stp>
        <tr r="M1155" s="4"/>
        <tr r="M1155" s="2"/>
      </tp>
      <tp t="s">
        <v>#N/A N/A</v>
        <stp/>
        <stp>BDP|428260210638320035</stp>
        <tr r="P433" s="4"/>
        <tr r="P433" s="2"/>
      </tp>
      <tp t="s">
        <v>#N/A N/A</v>
        <stp/>
        <stp>BDP|734724591940604514</stp>
        <tr r="E1082" s="4"/>
        <tr r="E1082" s="2"/>
      </tp>
      <tp t="s">
        <v>#N/A N/A</v>
        <stp/>
        <stp>BDP|540525087233077532</stp>
        <tr r="D663" s="4"/>
        <tr r="D663" s="2"/>
      </tp>
      <tp t="s">
        <v>#N/A N/A</v>
        <stp/>
        <stp>BDP|854008933161666815</stp>
        <tr r="P531" s="4"/>
        <tr r="P531" s="2"/>
      </tp>
      <tp t="s">
        <v>#N/A N/A</v>
        <stp/>
        <stp>BDP|154750361268970319</stp>
        <tr r="K278" s="4"/>
        <tr r="K278" s="2"/>
      </tp>
      <tp t="s">
        <v>#N/A N/A</v>
        <stp/>
        <stp>BDP|897251870458072704</stp>
        <tr r="M537" s="4"/>
        <tr r="M537" s="2"/>
      </tp>
      <tp t="s">
        <v>#N/A N/A</v>
        <stp/>
        <stp>BDP|475659649581077951</stp>
        <tr r="M256" s="4"/>
        <tr r="M256" s="2"/>
      </tp>
      <tp t="s">
        <v>#N/A N/A</v>
        <stp/>
        <stp>BDP|121390096411711140</stp>
        <tr r="K904" s="4"/>
        <tr r="K904" s="2"/>
      </tp>
      <tp t="s">
        <v>#N/A N/A</v>
        <stp/>
        <stp>BDP|114280040115634926</stp>
        <tr r="D822" s="4"/>
        <tr r="D822" s="2"/>
      </tp>
      <tp t="s">
        <v>#N/A N/A</v>
        <stp/>
        <stp>BDP|759154225489183086</stp>
        <tr r="Q390" s="4"/>
        <tr r="Q390" s="2"/>
      </tp>
      <tp t="s">
        <v>#N/A N/A</v>
        <stp/>
        <stp>BDP|211622747200905818</stp>
        <tr r="J107" s="4"/>
        <tr r="J107" s="2"/>
      </tp>
      <tp t="s">
        <v>#N/A N/A</v>
        <stp/>
        <stp>BDP|906513596355484359</stp>
        <tr r="J1117" s="4"/>
        <tr r="J1117" s="2"/>
      </tp>
      <tp t="s">
        <v>#N/A N/A</v>
        <stp/>
        <stp>BDP|809117744768226706</stp>
        <tr r="O688" s="4"/>
        <tr r="O688" s="2"/>
      </tp>
      <tp t="s">
        <v>#N/A N/A</v>
        <stp/>
        <stp>BDP|763788342661705831</stp>
        <tr r="J392" s="4"/>
        <tr r="J392" s="2"/>
      </tp>
      <tp t="s">
        <v>#N/A N/A</v>
        <stp/>
        <stp>BDP|792292137609596256</stp>
        <tr r="F354" s="4"/>
        <tr r="F354" s="2"/>
      </tp>
      <tp t="s">
        <v>#N/A N/A</v>
        <stp/>
        <stp>BDP|424188314043789959</stp>
        <tr r="D192" s="4"/>
        <tr r="D192" s="2"/>
      </tp>
      <tp t="s">
        <v>#N/A N/A</v>
        <stp/>
        <stp>BDP|830429151672096918</stp>
        <tr r="N494" s="4"/>
        <tr r="N494" s="2"/>
      </tp>
      <tp t="s">
        <v>#N/A N/A</v>
        <stp/>
        <stp>BDP|844990908697539464</stp>
        <tr r="G533" s="4"/>
        <tr r="G533" s="2"/>
      </tp>
      <tp t="s">
        <v>#N/A N/A</v>
        <stp/>
        <stp>BDP|417348342855808811</stp>
        <tr r="Q714" s="4"/>
        <tr r="Q714" s="2"/>
      </tp>
      <tp t="s">
        <v>#N/A N/A</v>
        <stp/>
        <stp>BDP|181764659390609839</stp>
        <tr r="M844" s="4"/>
        <tr r="M844" s="2"/>
      </tp>
      <tp t="s">
        <v>#N/A N/A</v>
        <stp/>
        <stp>BDP|413906995538110243</stp>
        <tr r="L685" s="4"/>
        <tr r="L685" s="2"/>
      </tp>
      <tp t="s">
        <v>#N/A N/A</v>
        <stp/>
        <stp>BDP|919351858274970893</stp>
        <tr r="P265" s="4"/>
        <tr r="P265" s="2"/>
      </tp>
      <tp t="s">
        <v>#N/A N/A</v>
        <stp/>
        <stp>BDP|300046048818378697</stp>
        <tr r="L100" s="4"/>
        <tr r="L100" s="2"/>
      </tp>
      <tp t="s">
        <v>#N/A N/A</v>
        <stp/>
        <stp>BDP|454319881416278732</stp>
        <tr r="J1051" s="4"/>
        <tr r="J1051" s="2"/>
      </tp>
      <tp t="s">
        <v>#N/A N/A</v>
        <stp/>
        <stp>BDP|330975540217159001</stp>
        <tr r="F537" s="4"/>
        <tr r="F537" s="2"/>
      </tp>
      <tp t="s">
        <v>#N/A N/A</v>
        <stp/>
        <stp>BDP|412953943331078677</stp>
        <tr r="N215" s="4"/>
        <tr r="N215" s="2"/>
      </tp>
      <tp t="s">
        <v>#N/A N/A</v>
        <stp/>
        <stp>BDP|271485578199242052</stp>
        <tr r="P357" s="4"/>
        <tr r="P357" s="2"/>
      </tp>
      <tp t="s">
        <v>#N/A N/A</v>
        <stp/>
        <stp>BDP|647976073476075240</stp>
        <tr r="N983" s="4"/>
        <tr r="N983" s="2"/>
      </tp>
      <tp t="s">
        <v>#N/A N/A</v>
        <stp/>
        <stp>BDP|455600011254670955</stp>
        <tr r="D716" s="4"/>
        <tr r="D716" s="2"/>
      </tp>
      <tp t="s">
        <v>#N/A N/A</v>
        <stp/>
        <stp>BDP|925825659656087152</stp>
        <tr r="G134" s="4"/>
        <tr r="G134" s="2"/>
      </tp>
      <tp t="s">
        <v>#N/A N/A</v>
        <stp/>
        <stp>BDP|313327562969176651</stp>
        <tr r="I761" s="4"/>
        <tr r="I761" s="2"/>
      </tp>
      <tp t="s">
        <v>#N/A N/A</v>
        <stp/>
        <stp>BDP|591900074222663601</stp>
        <tr r="K76" s="4"/>
        <tr r="K76" s="2"/>
      </tp>
      <tp t="s">
        <v>#N/A N/A</v>
        <stp/>
        <stp>BDP|831139802788771399</stp>
        <tr r="H1022" s="4"/>
        <tr r="H1022" s="2"/>
      </tp>
      <tp t="s">
        <v>#N/A N/A</v>
        <stp/>
        <stp>BDP|739662804039006558</stp>
        <tr r="J421" s="4"/>
        <tr r="J421" s="2"/>
      </tp>
      <tp t="s">
        <v>#N/A N/A</v>
        <stp/>
        <stp>BDP|343238198961086082</stp>
        <tr r="K654" s="4"/>
        <tr r="K654" s="2"/>
      </tp>
      <tp t="s">
        <v>#N/A N/A</v>
        <stp/>
        <stp>BDP|624190378678519428</stp>
        <tr r="K961" s="4"/>
        <tr r="K961" s="2"/>
      </tp>
      <tp t="s">
        <v>#N/A N/A</v>
        <stp/>
        <stp>BDP|827397184837694631</stp>
        <tr r="K739" s="4"/>
        <tr r="K739" s="2"/>
      </tp>
      <tp t="s">
        <v>#N/A N/A</v>
        <stp/>
        <stp>BDP|626263560269994783</stp>
        <tr r="N163" s="4"/>
        <tr r="N163" s="2"/>
      </tp>
      <tp t="s">
        <v>#N/A N/A</v>
        <stp/>
        <stp>BDP|685368898398871819</stp>
        <tr r="I883" s="4"/>
        <tr r="I883" s="2"/>
      </tp>
      <tp t="s">
        <v>#N/A N/A</v>
        <stp/>
        <stp>BDP|831496385202009457</stp>
        <tr r="K727" s="4"/>
        <tr r="K727" s="2"/>
      </tp>
      <tp t="s">
        <v>#N/A N/A</v>
        <stp/>
        <stp>BDP|990296087440249075</stp>
        <tr r="J239" s="4"/>
        <tr r="J239" s="2"/>
      </tp>
      <tp t="s">
        <v>#N/A N/A</v>
        <stp/>
        <stp>BDP|308088880496940412</stp>
        <tr r="P896" s="4"/>
        <tr r="P896" s="2"/>
      </tp>
      <tp t="s">
        <v>#N/A N/A</v>
        <stp/>
        <stp>BDP|908992572907464357</stp>
        <tr r="M987" s="4"/>
        <tr r="M987" s="2"/>
      </tp>
      <tp t="s">
        <v>#N/A N/A</v>
        <stp/>
        <stp>BDP|527731375192692866</stp>
        <tr r="L1100" s="4"/>
        <tr r="L1100" s="2"/>
      </tp>
      <tp t="s">
        <v>#N/A N/A</v>
        <stp/>
        <stp>BDP|566076046486761801</stp>
        <tr r="Q1078" s="4"/>
        <tr r="Q1078" s="2"/>
      </tp>
      <tp t="s">
        <v>#N/A N/A</v>
        <stp/>
        <stp>BDP|555823399549830250</stp>
        <tr r="N229" s="4"/>
        <tr r="N22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7"/>
  <sheetViews>
    <sheetView workbookViewId="0">
      <selection activeCell="D29" sqref="A1:Q1157"/>
    </sheetView>
  </sheetViews>
  <sheetFormatPr defaultRowHeight="15" x14ac:dyDescent="0.25"/>
  <cols>
    <col min="1" max="1" width="9.140625" bestFit="1" customWidth="1"/>
    <col min="2" max="2" width="15" bestFit="1" customWidth="1"/>
    <col min="3" max="15" width="9.140625" bestFit="1" customWidth="1"/>
    <col min="16" max="16" width="10.42578125" bestFit="1" customWidth="1"/>
    <col min="17" max="17" width="21.85546875" bestFit="1" customWidth="1"/>
  </cols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0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 t="s">
        <v>17</v>
      </c>
      <c r="B2">
        <v>1636152000</v>
      </c>
      <c r="C2" t="str">
        <f>_xll.BDP("ZG029262 Corp","ISSUE_DT")</f>
        <v>11/13/2023</v>
      </c>
      <c r="D2">
        <f>_xll.BDP("ZG029262 Corp","YLD_YTM_ASK")</f>
        <v>8.5470066218847336</v>
      </c>
      <c r="E2">
        <f>_xll.BDP("ZG029262 Corp","YLD_YTM_BID")</f>
        <v>8.6036113525742035</v>
      </c>
      <c r="F2">
        <f>_xll.BDP("ZG029262 Corp","YLD_YTM_MID")</f>
        <v>8.5752158203858784</v>
      </c>
      <c r="G2" t="str">
        <f>_xll.BDP("ZG029262 Corp","MATURITY")</f>
        <v>#N/A Field Not Applicable</v>
      </c>
      <c r="H2" t="str">
        <f>_xll.BDP("ZG029262 Corp","RTG_SP_OUTLOOK")</f>
        <v>NEG</v>
      </c>
      <c r="I2" t="str">
        <f>_xll.BDP("ZG029262 Corp","RTG_SP")</f>
        <v>BB</v>
      </c>
      <c r="J2" t="str">
        <f>_xll.BDP("ZG029262 Corp","CRNCY")</f>
        <v>USD</v>
      </c>
      <c r="K2" t="str">
        <f>_xll.BDP("ZG029262 Corp","YIELD_ON_ISSUE_DATE")</f>
        <v>#N/A N/A</v>
      </c>
      <c r="L2">
        <f>_xll.BDP("ZG029262 Corp","LQA_BID_ASK_SPREAD")</f>
        <v>0.29186707898062197</v>
      </c>
      <c r="M2">
        <f>_xll.BDP("ZG029262 Corp","CUR_MKT_CAP")</f>
        <v>85167357960</v>
      </c>
      <c r="N2" t="str">
        <f>_xll.BDP("ZG029262 Corp","PX_VOLUME")</f>
        <v>#N/A Field Not Applicable</v>
      </c>
      <c r="O2" t="str">
        <f>_xll.BDP("ZG029262 Corp","VOLUME_AVG_30D")</f>
        <v>#N/A N/A</v>
      </c>
      <c r="P2" t="str">
        <f>_xll.BDP("ZG029262 Corp","VOLUME_AVG_5D")</f>
        <v>#N/A N/A</v>
      </c>
      <c r="Q2">
        <f>_xll.BDP("ZG029262 Corp","LQA_EXPECTED_DAILY_VOLUME")</f>
        <v>4118754.0072442745</v>
      </c>
    </row>
    <row r="3" spans="1:17" x14ac:dyDescent="0.25">
      <c r="A3" t="s">
        <v>17</v>
      </c>
      <c r="B3">
        <v>1636152000</v>
      </c>
      <c r="C3" t="str">
        <f>_xll.BDP("ZG029834 Corp","ISSUE_DT")</f>
        <v>11/13/2023</v>
      </c>
      <c r="D3">
        <f>_xll.BDP("ZG029834 Corp","YLD_YTM_ASK")</f>
        <v>8.5304556552954303</v>
      </c>
      <c r="E3">
        <f>_xll.BDP("ZG029834 Corp","YLD_YTM_BID")</f>
        <v>8.5304556552954303</v>
      </c>
      <c r="F3">
        <f>_xll.BDP("ZG029834 Corp","YLD_YTM_MID")</f>
        <v>8.5304556552954303</v>
      </c>
      <c r="G3" t="str">
        <f>_xll.BDP("ZG029834 Corp","MATURITY")</f>
        <v>#N/A Field Not Applicable</v>
      </c>
      <c r="H3" t="str">
        <f>_xll.BDP("ZG029834 Corp","RTG_SP_OUTLOOK")</f>
        <v>NEG</v>
      </c>
      <c r="I3" t="str">
        <f>_xll.BDP("ZG029834 Corp","RTG_SP")</f>
        <v>BB</v>
      </c>
      <c r="J3" t="str">
        <f>_xll.BDP("ZG029834 Corp","CRNCY")</f>
        <v>USD</v>
      </c>
      <c r="K3">
        <f>_xll.BDP("ZG029834 Corp","YIELD_ON_ISSUE_DATE")</f>
        <v>4.492</v>
      </c>
      <c r="L3">
        <f>_xll.BDP("ZG029834 Corp","LQA_BID_ASK_SPREAD")</f>
        <v>0.29803259651081199</v>
      </c>
      <c r="M3">
        <f>_xll.BDP("ZG029834 Corp","CUR_MKT_CAP")</f>
        <v>85167357960</v>
      </c>
      <c r="N3">
        <f>_xll.BDP("ZG029834 Corp","PX_VOLUME")</f>
        <v>3500</v>
      </c>
      <c r="O3" t="str">
        <f>_xll.BDP("ZG029834 Corp","VOLUME_AVG_30D")</f>
        <v>#N/A N/A</v>
      </c>
      <c r="P3">
        <f>_xll.BDP("ZG029834 Corp","VOLUME_AVG_5D")</f>
        <v>1460</v>
      </c>
      <c r="Q3">
        <f>_xll.BDP("ZG029834 Corp","LQA_EXPECTED_DAILY_VOLUME")</f>
        <v>4375580.1450923989</v>
      </c>
    </row>
    <row r="4" spans="1:17" x14ac:dyDescent="0.25">
      <c r="A4" t="s">
        <v>18</v>
      </c>
      <c r="B4">
        <v>1250000000</v>
      </c>
      <c r="C4" t="str">
        <f>_xll.BDP("ZG258653 Corp","ISSUE_DT")</f>
        <v>11/27/2023</v>
      </c>
      <c r="D4">
        <f>_xll.BDP("ZG258653 Corp","YLD_YTM_ASK")</f>
        <v>3.9753426213000105</v>
      </c>
      <c r="E4">
        <f>_xll.BDP("ZG258653 Corp","YLD_YTM_BID")</f>
        <v>4.0101227901250978</v>
      </c>
      <c r="F4">
        <f>_xll.BDP("ZG258653 Corp","YLD_YTM_MID")</f>
        <v>3.9927177504808804</v>
      </c>
      <c r="G4" t="str">
        <f>_xll.BDP("ZG258653 Corp","MATURITY")</f>
        <v>11/27/2033</v>
      </c>
      <c r="H4" t="str">
        <f>_xll.BDP("ZG258653 Corp","RTG_SP_OUTLOOK")</f>
        <v>STABLE</v>
      </c>
      <c r="I4" t="str">
        <f>_xll.BDP("ZG258653 Corp","RTG_SP")</f>
        <v>A-</v>
      </c>
      <c r="J4" t="str">
        <f>_xll.BDP("ZG258653 Corp","CRNCY")</f>
        <v>EUR</v>
      </c>
      <c r="K4">
        <f>_xll.BDP("ZG258653 Corp","YIELD_ON_ISSUE_DATE")</f>
        <v>4.4290000000000003</v>
      </c>
      <c r="L4">
        <f>_xll.BDP("ZG258653 Corp","LQA_BID_ASK_SPREAD")</f>
        <v>5.3608646808781198E-2</v>
      </c>
      <c r="M4">
        <f>_xll.BDP("ZG258653 Corp","CUR_MKT_CAP")</f>
        <v>36999184450</v>
      </c>
      <c r="N4" t="str">
        <f>_xll.BDP("ZG258653 Corp","PX_VOLUME")</f>
        <v>#N/A Field Not Applicable</v>
      </c>
      <c r="O4" t="str">
        <f>_xll.BDP("ZG258653 Corp","VOLUME_AVG_30D")</f>
        <v>#N/A N/A</v>
      </c>
      <c r="P4" t="str">
        <f>_xll.BDP("ZG258653 Corp","VOLUME_AVG_5D")</f>
        <v>#N/A N/A</v>
      </c>
      <c r="Q4">
        <f>_xll.BDP("ZG258653 Corp","LQA_EXPECTED_DAILY_VOLUME")</f>
        <v>997629.3953905903</v>
      </c>
    </row>
    <row r="5" spans="1:17" x14ac:dyDescent="0.25">
      <c r="A5" t="s">
        <v>19</v>
      </c>
      <c r="B5">
        <v>1750000000</v>
      </c>
      <c r="C5" t="str">
        <f>_xll.BDP("ZG054210 Corp","ISSUE_DT")</f>
        <v>11/16/2023</v>
      </c>
      <c r="D5">
        <f>_xll.BDP("ZG054210 Corp","YLD_YTM_ASK")</f>
        <v>4.6706429427706126</v>
      </c>
      <c r="E5">
        <f>_xll.BDP("ZG054210 Corp","YLD_YTM_BID")</f>
        <v>4.7068422786193942</v>
      </c>
      <c r="F5">
        <f>_xll.BDP("ZG054210 Corp","YLD_YTM_MID")</f>
        <v>4.6887390599884897</v>
      </c>
      <c r="G5" t="str">
        <f>_xll.BDP("ZG054210 Corp","MATURITY")</f>
        <v>11/16/2025</v>
      </c>
      <c r="H5" t="str">
        <f>_xll.BDP("ZG054210 Corp","RTG_SP_OUTLOOK")</f>
        <v>STABLE</v>
      </c>
      <c r="I5" t="str">
        <f>_xll.BDP("ZG054210 Corp","RTG_SP")</f>
        <v>BBB</v>
      </c>
      <c r="J5" t="str">
        <f>_xll.BDP("ZG054210 Corp","CRNCY")</f>
        <v>EUR</v>
      </c>
      <c r="K5" t="str">
        <f>_xll.BDP("ZG054210 Corp","YIELD_ON_ISSUE_DATE")</f>
        <v>#N/A N/A</v>
      </c>
      <c r="L5">
        <f>_xll.BDP("ZG054210 Corp","LQA_BID_ASK_SPREAD")</f>
        <v>1.8107025937477299E-2</v>
      </c>
      <c r="M5">
        <f>_xll.BDP("ZG054210 Corp","CUR_MKT_CAP")</f>
        <v>49135022280</v>
      </c>
      <c r="N5" t="str">
        <f>_xll.BDP("ZG054210 Corp","PX_VOLUME")</f>
        <v>#N/A Field Not Applicable</v>
      </c>
      <c r="O5" t="str">
        <f>_xll.BDP("ZG054210 Corp","VOLUME_AVG_30D")</f>
        <v>#N/A N/A</v>
      </c>
      <c r="P5" t="str">
        <f>_xll.BDP("ZG054210 Corp","VOLUME_AVG_5D")</f>
        <v>#N/A N/A</v>
      </c>
      <c r="Q5">
        <f>_xll.BDP("ZG054210 Corp","LQA_EXPECTED_DAILY_VOLUME")</f>
        <v>6054986.6609652685</v>
      </c>
    </row>
    <row r="6" spans="1:17" x14ac:dyDescent="0.25">
      <c r="A6" t="s">
        <v>19</v>
      </c>
      <c r="B6">
        <v>1365256500</v>
      </c>
      <c r="C6" t="str">
        <f>_xll.BDP("ZG271113 Corp","ISSUE_DT")</f>
        <v>11/28/2023</v>
      </c>
      <c r="D6">
        <f>_xll.BDP("ZG271113 Corp","YLD_YTM_ASK")</f>
        <v>6.9009177276346723</v>
      </c>
      <c r="E6">
        <f>_xll.BDP("ZG271113 Corp","YLD_YTM_BID")</f>
        <v>6.9397458546771791</v>
      </c>
      <c r="F6">
        <f>_xll.BDP("ZG271113 Corp","YLD_YTM_MID")</f>
        <v>6.9203147979504669</v>
      </c>
      <c r="G6" t="str">
        <f>_xll.BDP("ZG271113 Corp","MATURITY")</f>
        <v>11/28/2033</v>
      </c>
      <c r="H6" t="str">
        <f>_xll.BDP("ZG271113 Corp","RTG_SP_OUTLOOK")</f>
        <v>STABLE</v>
      </c>
      <c r="I6" t="str">
        <f>_xll.BDP("ZG271113 Corp","RTG_SP")</f>
        <v>BBB</v>
      </c>
      <c r="J6" t="str">
        <f>_xll.BDP("ZG271113 Corp","CRNCY")</f>
        <v>USD</v>
      </c>
      <c r="K6">
        <f>_xll.BDP("ZG271113 Corp","YIELD_ON_ISSUE_DATE")</f>
        <v>7.2140000000000004</v>
      </c>
      <c r="L6">
        <f>_xll.BDP("ZG271113 Corp","LQA_BID_ASK_SPREAD")</f>
        <v>7.9522121412064897E-2</v>
      </c>
      <c r="M6">
        <f>_xll.BDP("ZG271113 Corp","CUR_MKT_CAP")</f>
        <v>49135022280</v>
      </c>
      <c r="N6" t="str">
        <f>_xll.BDP("ZG271113 Corp","PX_VOLUME")</f>
        <v>#N/A Field Not Applicable</v>
      </c>
      <c r="O6" t="str">
        <f>_xll.BDP("ZG271113 Corp","VOLUME_AVG_30D")</f>
        <v>#N/A N/A</v>
      </c>
      <c r="P6" t="str">
        <f>_xll.BDP("ZG271113 Corp","VOLUME_AVG_5D")</f>
        <v>#N/A N/A</v>
      </c>
      <c r="Q6">
        <f>_xll.BDP("ZG271113 Corp","LQA_EXPECTED_DAILY_VOLUME")</f>
        <v>3386610.7452882142</v>
      </c>
    </row>
    <row r="7" spans="1:17" x14ac:dyDescent="0.25">
      <c r="A7" t="s">
        <v>19</v>
      </c>
      <c r="B7">
        <v>1250000000</v>
      </c>
      <c r="C7" t="str">
        <f>_xll.BDP("ZI684573 Corp","ISSUE_DT")</f>
        <v>9/7/2023</v>
      </c>
      <c r="D7">
        <f>_xll.BDP("ZI684573 Corp","YLD_YTM_ASK")</f>
        <v>8.5083017051675682</v>
      </c>
      <c r="E7">
        <f>_xll.BDP("ZI684573 Corp","YLD_YTM_BID")</f>
        <v>8.5704921903721498</v>
      </c>
      <c r="F7">
        <f>_xll.BDP("ZI684573 Corp","YLD_YTM_MID")</f>
        <v>8.5392837279262519</v>
      </c>
      <c r="G7" t="str">
        <f>_xll.BDP("ZI684573 Corp","MATURITY")</f>
        <v>#N/A Field Not Applicable</v>
      </c>
      <c r="H7" t="str">
        <f>_xll.BDP("ZI684573 Corp","RTG_SP_OUTLOOK")</f>
        <v>STABLE</v>
      </c>
      <c r="I7" t="str">
        <f>_xll.BDP("ZI684573 Corp","RTG_SP")</f>
        <v>BB-</v>
      </c>
      <c r="J7" t="str">
        <f>_xll.BDP("ZI684573 Corp","CRNCY")</f>
        <v>EUR</v>
      </c>
      <c r="K7" t="str">
        <f>_xll.BDP("ZI684573 Corp","YIELD_ON_ISSUE_DATE")</f>
        <v>#N/A N/A</v>
      </c>
      <c r="L7">
        <f>_xll.BDP("ZI684573 Corp","LQA_BID_ASK_SPREAD")</f>
        <v>0.29197268588512088</v>
      </c>
      <c r="M7">
        <f>_xll.BDP("ZI684573 Corp","CUR_MKT_CAP")</f>
        <v>49135022280</v>
      </c>
      <c r="N7" t="str">
        <f>_xll.BDP("ZI684573 Corp","PX_VOLUME")</f>
        <v>#N/A Field Not Applicable</v>
      </c>
      <c r="O7" t="str">
        <f>_xll.BDP("ZI684573 Corp","VOLUME_AVG_30D")</f>
        <v>#N/A N/A</v>
      </c>
      <c r="P7" t="str">
        <f>_xll.BDP("ZI684573 Corp","VOLUME_AVG_5D")</f>
        <v>#N/A N/A</v>
      </c>
      <c r="Q7">
        <f>_xll.BDP("ZI684573 Corp","LQA_EXPECTED_DAILY_VOLUME")</f>
        <v>4536978.2595964391</v>
      </c>
    </row>
    <row r="8" spans="1:17" x14ac:dyDescent="0.25">
      <c r="A8" t="s">
        <v>20</v>
      </c>
      <c r="B8">
        <v>1139425000</v>
      </c>
      <c r="C8" t="str">
        <f>_xll.BDP("ZK536546 Corp","ISSUE_DT")</f>
        <v>5/10/2023</v>
      </c>
      <c r="D8">
        <f>_xll.BDP("ZK536546 Corp","YLD_YTM_ASK")</f>
        <v>4.9546813482287622</v>
      </c>
      <c r="E8">
        <f>_xll.BDP("ZK536546 Corp","YLD_YTM_BID")</f>
        <v>4.9897046167385248</v>
      </c>
      <c r="F8">
        <f>_xll.BDP("ZK536546 Corp","YLD_YTM_MID")</f>
        <v>4.972158347559029</v>
      </c>
      <c r="G8" t="str">
        <f>_xll.BDP("ZK536546 Corp","MATURITY")</f>
        <v>5/10/2053</v>
      </c>
      <c r="H8" t="str">
        <f>_xll.BDP("ZK536546 Corp","RTG_SP_OUTLOOK")</f>
        <v>STABLE</v>
      </c>
      <c r="I8" t="str">
        <f>_xll.BDP("ZK536546 Corp","RTG_SP")</f>
        <v>AA+</v>
      </c>
      <c r="J8" t="str">
        <f>_xll.BDP("ZK536546 Corp","CRNCY")</f>
        <v>USD</v>
      </c>
      <c r="K8">
        <f>_xll.BDP("ZK536546 Corp","YIELD_ON_ISSUE_DATE")</f>
        <v>4.8819999999999997</v>
      </c>
      <c r="L8">
        <f>_xll.BDP("ZK536546 Corp","LQA_BID_ASK_SPREAD")</f>
        <v>0.2781345360022594</v>
      </c>
      <c r="M8">
        <f>_xll.BDP("ZK536546 Corp","CUR_MKT_CAP")</f>
        <v>2954089714880</v>
      </c>
      <c r="N8" t="str">
        <f>_xll.BDP("ZK536546 Corp","PX_VOLUME")</f>
        <v>#N/A Field Not Applicable</v>
      </c>
      <c r="O8" t="str">
        <f>_xll.BDP("ZK536546 Corp","VOLUME_AVG_30D")</f>
        <v>#N/A N/A</v>
      </c>
      <c r="P8" t="str">
        <f>_xll.BDP("ZK536546 Corp","VOLUME_AVG_5D")</f>
        <v>#N/A N/A</v>
      </c>
      <c r="Q8">
        <f>_xll.BDP("ZK536546 Corp","LQA_EXPECTED_DAILY_VOLUME")</f>
        <v>5429021.3182934448</v>
      </c>
    </row>
    <row r="9" spans="1:17" x14ac:dyDescent="0.25">
      <c r="A9" t="s">
        <v>17</v>
      </c>
      <c r="B9">
        <v>1636152000</v>
      </c>
      <c r="C9" t="str">
        <f>_xll.BDP("ZG029257 Corp","ISSUE_DT")</f>
        <v>11/13/2023</v>
      </c>
      <c r="D9">
        <f>_xll.BDP("ZG029257 Corp","YLD_YTM_ASK")</f>
        <v>8.5997093349818936</v>
      </c>
      <c r="E9">
        <f>_xll.BDP("ZG029257 Corp","YLD_YTM_BID")</f>
        <v>8.5997093349818936</v>
      </c>
      <c r="F9">
        <f>_xll.BDP("ZG029257 Corp","YLD_YTM_MID")</f>
        <v>8.5997093349818936</v>
      </c>
      <c r="G9" t="str">
        <f>_xll.BDP("ZG029257 Corp","MATURITY")</f>
        <v>#N/A Field Not Applicable</v>
      </c>
      <c r="H9" t="str">
        <f>_xll.BDP("ZG029257 Corp","RTG_SP_OUTLOOK")</f>
        <v>NEG</v>
      </c>
      <c r="I9" t="str">
        <f>_xll.BDP("ZG029257 Corp","RTG_SP")</f>
        <v>BB</v>
      </c>
      <c r="J9" t="str">
        <f>_xll.BDP("ZG029257 Corp","CRNCY")</f>
        <v>USD</v>
      </c>
      <c r="K9" t="str">
        <f>_xll.BDP("ZG029257 Corp","YIELD_ON_ISSUE_DATE")</f>
        <v>#N/A N/A</v>
      </c>
      <c r="L9">
        <f>_xll.BDP("ZG029257 Corp","LQA_BID_ASK_SPREAD")</f>
        <v>0.29186707898062197</v>
      </c>
      <c r="M9">
        <f>_xll.BDP("ZG029257 Corp","CUR_MKT_CAP")</f>
        <v>85167357960</v>
      </c>
      <c r="N9">
        <f>_xll.BDP("ZG029257 Corp","PX_VOLUME")</f>
        <v>2200</v>
      </c>
      <c r="O9" t="str">
        <f>_xll.BDP("ZG029257 Corp","VOLUME_AVG_30D")</f>
        <v>#N/A N/A</v>
      </c>
      <c r="P9">
        <f>_xll.BDP("ZG029257 Corp","VOLUME_AVG_5D")</f>
        <v>2840</v>
      </c>
      <c r="Q9">
        <f>_xll.BDP("ZG029257 Corp","LQA_EXPECTED_DAILY_VOLUME")</f>
        <v>5501667.7425775081</v>
      </c>
    </row>
    <row r="10" spans="1:17" x14ac:dyDescent="0.25">
      <c r="A10" t="s">
        <v>19</v>
      </c>
      <c r="B10">
        <v>1365256500</v>
      </c>
      <c r="C10" t="str">
        <f>_xll.BDP("ZG271114 Corp","ISSUE_DT")</f>
        <v>11/28/2023</v>
      </c>
      <c r="D10">
        <f>_xll.BDP("ZG271114 Corp","YLD_YTM_ASK")</f>
        <v>7.5468732916826395</v>
      </c>
      <c r="E10">
        <f>_xll.BDP("ZG271114 Corp","YLD_YTM_BID")</f>
        <v>7.5861834980289302</v>
      </c>
      <c r="F10">
        <f>_xll.BDP("ZG271114 Corp","YLD_YTM_MID")</f>
        <v>7.5664909908842501</v>
      </c>
      <c r="G10" t="str">
        <f>_xll.BDP("ZG271114 Corp","MATURITY")</f>
        <v>11/28/2053</v>
      </c>
      <c r="H10" t="str">
        <f>_xll.BDP("ZG271114 Corp","RTG_SP_OUTLOOK")</f>
        <v>STABLE</v>
      </c>
      <c r="I10" t="str">
        <f>_xll.BDP("ZG271114 Corp","RTG_SP")</f>
        <v>BBB</v>
      </c>
      <c r="J10" t="str">
        <f>_xll.BDP("ZG271114 Corp","CRNCY")</f>
        <v>USD</v>
      </c>
      <c r="K10">
        <f>_xll.BDP("ZG271114 Corp","YIELD_ON_ISSUE_DATE")</f>
        <v>7.82</v>
      </c>
      <c r="L10">
        <f>_xll.BDP("ZG271114 Corp","LQA_BID_ASK_SPREAD")</f>
        <v>0.14159203644662419</v>
      </c>
      <c r="M10">
        <f>_xll.BDP("ZG271114 Corp","CUR_MKT_CAP")</f>
        <v>49135022280</v>
      </c>
      <c r="N10" t="str">
        <f>_xll.BDP("ZG271114 Corp","PX_VOLUME")</f>
        <v>#N/A Field Not Applicable</v>
      </c>
      <c r="O10" t="str">
        <f>_xll.BDP("ZG271114 Corp","VOLUME_AVG_30D")</f>
        <v>#N/A N/A</v>
      </c>
      <c r="P10" t="str">
        <f>_xll.BDP("ZG271114 Corp","VOLUME_AVG_5D")</f>
        <v>#N/A N/A</v>
      </c>
      <c r="Q10">
        <f>_xll.BDP("ZG271114 Corp","LQA_EXPECTED_DAILY_VOLUME")</f>
        <v>2241699.5968429353</v>
      </c>
    </row>
    <row r="11" spans="1:17" x14ac:dyDescent="0.25">
      <c r="A11" t="s">
        <v>21</v>
      </c>
      <c r="B11">
        <v>500000000</v>
      </c>
      <c r="C11" t="str">
        <f>_xll.BDP("ZG401119 Corp","ISSUE_DT")</f>
        <v>12/5/2023</v>
      </c>
      <c r="D11">
        <f>_xll.BDP("ZG401119 Corp","YLD_YTM_ASK")</f>
        <v>4.2509923044012936</v>
      </c>
      <c r="E11">
        <f>_xll.BDP("ZG401119 Corp","YLD_YTM_BID")</f>
        <v>4.2955030838961878</v>
      </c>
      <c r="F11">
        <f>_xll.BDP("ZG401119 Corp","YLD_YTM_MID")</f>
        <v>4.2732313612500743</v>
      </c>
      <c r="G11" t="str">
        <f>_xll.BDP("ZG401119 Corp","MATURITY")</f>
        <v>2/1/2030</v>
      </c>
      <c r="H11" t="str">
        <f>_xll.BDP("ZG401119 Corp","RTG_SP_OUTLOOK")</f>
        <v>STABLE</v>
      </c>
      <c r="I11" t="str">
        <f>_xll.BDP("ZG401119 Corp","RTG_SP")</f>
        <v>BBB</v>
      </c>
      <c r="J11" t="str">
        <f>_xll.BDP("ZG401119 Corp","CRNCY")</f>
        <v>EUR</v>
      </c>
      <c r="K11">
        <f>_xll.BDP("ZG401119 Corp","YIELD_ON_ISSUE_DATE")</f>
        <v>4.4359999999999999</v>
      </c>
      <c r="L11" t="str">
        <f>_xll.BDP("ZG401119 Corp","LQA_BID_ASK_SPREAD")</f>
        <v>#N/A N/A</v>
      </c>
      <c r="M11">
        <f>_xll.BDP("ZG401119 Corp","CUR_MKT_CAP")</f>
        <v>9150749280</v>
      </c>
      <c r="N11" t="str">
        <f>_xll.BDP("ZG401119 Corp","PX_VOLUME")</f>
        <v>#N/A Field Not Applicable</v>
      </c>
      <c r="O11" t="str">
        <f>_xll.BDP("ZG401119 Corp","VOLUME_AVG_30D")</f>
        <v>#N/A N/A</v>
      </c>
      <c r="P11" t="str">
        <f>_xll.BDP("ZG401119 Corp","VOLUME_AVG_5D")</f>
        <v>#N/A N/A</v>
      </c>
      <c r="Q11" t="str">
        <f>_xll.BDP("ZG401119 Corp","LQA_EXPECTED_DAILY_VOLUME")</f>
        <v>#N/A N/A</v>
      </c>
    </row>
    <row r="12" spans="1:17" x14ac:dyDescent="0.25">
      <c r="A12" t="s">
        <v>17</v>
      </c>
      <c r="B12">
        <v>1636152000</v>
      </c>
      <c r="C12" t="str">
        <f>_xll.BDP("ZG029832 Corp","ISSUE_DT")</f>
        <v>11/13/2023</v>
      </c>
      <c r="D12">
        <f>_xll.BDP("ZG029832 Corp","YLD_YTM_ASK")</f>
        <v>8.5406052949007023</v>
      </c>
      <c r="E12">
        <f>_xll.BDP("ZG029832 Corp","YLD_YTM_BID")</f>
        <v>8.5406052949007023</v>
      </c>
      <c r="F12">
        <f>_xll.BDP("ZG029832 Corp","YLD_YTM_MID")</f>
        <v>8.5406052949007023</v>
      </c>
      <c r="G12" t="str">
        <f>_xll.BDP("ZG029832 Corp","MATURITY")</f>
        <v>#N/A Field Not Applicable</v>
      </c>
      <c r="H12" t="str">
        <f>_xll.BDP("ZG029832 Corp","RTG_SP_OUTLOOK")</f>
        <v>NEG</v>
      </c>
      <c r="I12" t="str">
        <f>_xll.BDP("ZG029832 Corp","RTG_SP")</f>
        <v>BB</v>
      </c>
      <c r="J12" t="str">
        <f>_xll.BDP("ZG029832 Corp","CRNCY")</f>
        <v>USD</v>
      </c>
      <c r="K12" t="str">
        <f>_xll.BDP("ZG029832 Corp","YIELD_ON_ISSUE_DATE")</f>
        <v>#N/A N/A</v>
      </c>
      <c r="L12">
        <f>_xll.BDP("ZG029832 Corp","LQA_BID_ASK_SPREAD")</f>
        <v>0.29803259651081199</v>
      </c>
      <c r="M12">
        <f>_xll.BDP("ZG029832 Corp","CUR_MKT_CAP")</f>
        <v>85167357960</v>
      </c>
      <c r="N12">
        <f>_xll.BDP("ZG029832 Corp","PX_VOLUME")</f>
        <v>6200</v>
      </c>
      <c r="O12" t="str">
        <f>_xll.BDP("ZG029832 Corp","VOLUME_AVG_30D")</f>
        <v>#N/A N/A</v>
      </c>
      <c r="P12">
        <f>_xll.BDP("ZG029832 Corp","VOLUME_AVG_5D")</f>
        <v>4578</v>
      </c>
      <c r="Q12">
        <f>_xll.BDP("ZG029832 Corp","LQA_EXPECTED_DAILY_VOLUME")</f>
        <v>4747141.0034946622</v>
      </c>
    </row>
    <row r="13" spans="1:17" x14ac:dyDescent="0.25">
      <c r="A13" t="s">
        <v>19</v>
      </c>
      <c r="B13">
        <v>1365256500</v>
      </c>
      <c r="C13" t="str">
        <f>_xll.BDP("ZG271116 Corp","ISSUE_DT")</f>
        <v>11/28/2023</v>
      </c>
      <c r="D13">
        <f>_xll.BDP("ZG271116 Corp","YLD_YTM_ASK")</f>
        <v>6.9250306399331985</v>
      </c>
      <c r="E13">
        <f>_xll.BDP("ZG271116 Corp","YLD_YTM_BID")</f>
        <v>6.960741864229</v>
      </c>
      <c r="F13">
        <f>_xll.BDP("ZG271116 Corp","YLD_YTM_MID")</f>
        <v>6.9428718806567966</v>
      </c>
      <c r="G13" t="str">
        <f>_xll.BDP("ZG271116 Corp","MATURITY")</f>
        <v>11/28/2033</v>
      </c>
      <c r="H13" t="str">
        <f>_xll.BDP("ZG271116 Corp","RTG_SP_OUTLOOK")</f>
        <v>STABLE</v>
      </c>
      <c r="I13" t="str">
        <f>_xll.BDP("ZG271116 Corp","RTG_SP")</f>
        <v>BBB</v>
      </c>
      <c r="J13" t="str">
        <f>_xll.BDP("ZG271116 Corp","CRNCY")</f>
        <v>USD</v>
      </c>
      <c r="K13">
        <f>_xll.BDP("ZG271116 Corp","YIELD_ON_ISSUE_DATE")</f>
        <v>7.2140000000000004</v>
      </c>
      <c r="L13">
        <f>_xll.BDP("ZG271116 Corp","LQA_BID_ASK_SPREAD")</f>
        <v>7.9522121412064897E-2</v>
      </c>
      <c r="M13">
        <f>_xll.BDP("ZG271116 Corp","CUR_MKT_CAP")</f>
        <v>49135022280</v>
      </c>
      <c r="N13" t="str">
        <f>_xll.BDP("ZG271116 Corp","PX_VOLUME")</f>
        <v>#N/A Field Not Applicable</v>
      </c>
      <c r="O13" t="str">
        <f>_xll.BDP("ZG271116 Corp","VOLUME_AVG_30D")</f>
        <v>#N/A N/A</v>
      </c>
      <c r="P13" t="str">
        <f>_xll.BDP("ZG271116 Corp","VOLUME_AVG_5D")</f>
        <v>#N/A N/A</v>
      </c>
      <c r="Q13">
        <f>_xll.BDP("ZG271116 Corp","LQA_EXPECTED_DAILY_VOLUME")</f>
        <v>1515664.5160006133</v>
      </c>
    </row>
    <row r="14" spans="1:17" x14ac:dyDescent="0.25">
      <c r="A14" t="s">
        <v>22</v>
      </c>
      <c r="B14">
        <v>750000000</v>
      </c>
      <c r="C14" t="str">
        <f>_xll.BDP("AQ612783 Corp","ISSUE_DT")</f>
        <v>1/18/2018</v>
      </c>
      <c r="D14">
        <f>_xll.BDP("AQ612783 Corp","YLD_YTM_ASK")</f>
        <v>8.776039314423759</v>
      </c>
      <c r="E14">
        <f>_xll.BDP("AQ612783 Corp","YLD_YTM_BID")</f>
        <v>9.166627041902478</v>
      </c>
      <c r="F14">
        <f>_xll.BDP("AQ612783 Corp","YLD_YTM_MID")</f>
        <v>8.9704736990720537</v>
      </c>
      <c r="G14" t="str">
        <f>_xll.BDP("AQ612783 Corp","MATURITY")</f>
        <v>1/18/2028</v>
      </c>
      <c r="H14" t="str">
        <f>_xll.BDP("AQ612783 Corp","RTG_SP_OUTLOOK")</f>
        <v>#N/A N/A</v>
      </c>
      <c r="I14" t="str">
        <f>_xll.BDP("AQ612783 Corp","RTG_SP")</f>
        <v>#N/A N/A</v>
      </c>
      <c r="J14" t="str">
        <f>_xll.BDP("AQ612783 Corp","CRNCY")</f>
        <v>EUR</v>
      </c>
      <c r="K14" t="str">
        <f>_xll.BDP("AQ612783 Corp","YIELD_ON_ISSUE_DATE")</f>
        <v>#N/A N/A</v>
      </c>
      <c r="L14">
        <f>_xll.BDP("AQ612783 Corp","LQA_BID_ASK_SPREAD")</f>
        <v>0.96058874029999486</v>
      </c>
      <c r="M14">
        <f>_xll.BDP("AQ612783 Corp","CUR_MKT_CAP")</f>
        <v>4093991540</v>
      </c>
      <c r="N14" t="str">
        <f>_xll.BDP("AQ612783 Corp","PX_VOLUME")</f>
        <v>#N/A Field Not Applicable</v>
      </c>
      <c r="O14" t="str">
        <f>_xll.BDP("AQ612783 Corp","VOLUME_AVG_30D")</f>
        <v>#N/A N/A</v>
      </c>
      <c r="P14" t="str">
        <f>_xll.BDP("AQ612783 Corp","VOLUME_AVG_5D")</f>
        <v>#N/A N/A</v>
      </c>
      <c r="Q14">
        <f>_xll.BDP("AQ612783 Corp","LQA_EXPECTED_DAILY_VOLUME")</f>
        <v>5915152.4148833044</v>
      </c>
    </row>
    <row r="15" spans="1:17" x14ac:dyDescent="0.25">
      <c r="A15" t="s">
        <v>20</v>
      </c>
      <c r="B15">
        <v>911540000</v>
      </c>
      <c r="C15" t="str">
        <f>_xll.BDP("ZK536545 Corp","ISSUE_DT")</f>
        <v>5/10/2023</v>
      </c>
      <c r="D15">
        <f>_xll.BDP("ZK536545 Corp","YLD_YTM_ASK")</f>
        <v>4.3769378774937389</v>
      </c>
      <c r="E15">
        <f>_xll.BDP("ZK536545 Corp","YLD_YTM_BID")</f>
        <v>4.4083017815744041</v>
      </c>
      <c r="F15">
        <f>_xll.BDP("ZK536545 Corp","YLD_YTM_MID")</f>
        <v>4.3926086424716919</v>
      </c>
      <c r="G15" t="str">
        <f>_xll.BDP("ZK536545 Corp","MATURITY")</f>
        <v>5/10/2033</v>
      </c>
      <c r="H15" t="str">
        <f>_xll.BDP("ZK536545 Corp","RTG_SP_OUTLOOK")</f>
        <v>STABLE</v>
      </c>
      <c r="I15" t="str">
        <f>_xll.BDP("ZK536545 Corp","RTG_SP")</f>
        <v>AA+</v>
      </c>
      <c r="J15" t="str">
        <f>_xll.BDP("ZK536545 Corp","CRNCY")</f>
        <v>USD</v>
      </c>
      <c r="K15">
        <f>_xll.BDP("ZK536545 Corp","YIELD_ON_ISSUE_DATE")</f>
        <v>4.3109999999999999</v>
      </c>
      <c r="L15">
        <f>_xll.BDP("ZK536545 Corp","LQA_BID_ASK_SPREAD")</f>
        <v>0.19557780812741579</v>
      </c>
      <c r="M15">
        <f>_xll.BDP("ZK536545 Corp","CUR_MKT_CAP")</f>
        <v>2953778659840</v>
      </c>
      <c r="N15" t="str">
        <f>_xll.BDP("ZK536545 Corp","PX_VOLUME")</f>
        <v>#N/A Field Not Applicable</v>
      </c>
      <c r="O15" t="str">
        <f>_xll.BDP("ZK536545 Corp","VOLUME_AVG_30D")</f>
        <v>#N/A N/A</v>
      </c>
      <c r="P15" t="str">
        <f>_xll.BDP("ZK536545 Corp","VOLUME_AVG_5D")</f>
        <v>#N/A N/A</v>
      </c>
      <c r="Q15">
        <f>_xll.BDP("ZK536545 Corp","LQA_EXPECTED_DAILY_VOLUME")</f>
        <v>6103914.9303609803</v>
      </c>
    </row>
    <row r="16" spans="1:17" x14ac:dyDescent="0.25">
      <c r="A16" t="s">
        <v>23</v>
      </c>
      <c r="B16">
        <v>1898474000</v>
      </c>
      <c r="C16" t="str">
        <f>_xll.BDP("ZH815369 Corp","ISSUE_DT")</f>
        <v>11/1/2023</v>
      </c>
      <c r="D16">
        <f>_xll.BDP("ZH815369 Corp","YLD_YTM_ASK")</f>
        <v>5.8129039838368275</v>
      </c>
      <c r="E16">
        <f>_xll.BDP("ZH815369 Corp","YLD_YTM_BID")</f>
        <v>5.8731134099972415</v>
      </c>
      <c r="F16">
        <f>_xll.BDP("ZH815369 Corp","YLD_YTM_MID")</f>
        <v>5.8429639392431945</v>
      </c>
      <c r="G16" t="str">
        <f>_xll.BDP("ZH815369 Corp","MATURITY")</f>
        <v>11/1/2034</v>
      </c>
      <c r="H16" t="str">
        <f>_xll.BDP("ZH815369 Corp","RTG_SP_OUTLOOK")</f>
        <v>STABLE</v>
      </c>
      <c r="I16" t="str">
        <f>_xll.BDP("ZH815369 Corp","RTG_SP")</f>
        <v>A-</v>
      </c>
      <c r="J16" t="str">
        <f>_xll.BDP("ZH815369 Corp","CRNCY")</f>
        <v>USD</v>
      </c>
      <c r="K16">
        <f>_xll.BDP("ZH815369 Corp","YIELD_ON_ISSUE_DATE")</f>
        <v>6.6269999999999998</v>
      </c>
      <c r="L16">
        <f>_xll.BDP("ZH815369 Corp","LQA_BID_ASK_SPREAD")</f>
        <v>6.0631431403323097E-2</v>
      </c>
      <c r="M16">
        <f>_xll.BDP("ZH815369 Corp","CUR_MKT_CAP")</f>
        <v>131715254290</v>
      </c>
      <c r="N16" t="str">
        <f>_xll.BDP("ZH815369 Corp","PX_VOLUME")</f>
        <v>#N/A Field Not Applicable</v>
      </c>
      <c r="O16" t="str">
        <f>_xll.BDP("ZH815369 Corp","VOLUME_AVG_30D")</f>
        <v>#N/A N/A</v>
      </c>
      <c r="P16" t="str">
        <f>_xll.BDP("ZH815369 Corp","VOLUME_AVG_5D")</f>
        <v>#N/A N/A</v>
      </c>
      <c r="Q16">
        <f>_xll.BDP("ZH815369 Corp","LQA_EXPECTED_DAILY_VOLUME")</f>
        <v>3403817.0802069758</v>
      </c>
    </row>
    <row r="17" spans="1:17" x14ac:dyDescent="0.25">
      <c r="A17" t="s">
        <v>17</v>
      </c>
      <c r="B17">
        <v>2183377500</v>
      </c>
      <c r="C17" t="str">
        <f>_xll.BDP("AW940669 Corp","ISSUE_DT")</f>
        <v>1/31/2019</v>
      </c>
      <c r="D17">
        <f>_xll.BDP("AW940669 Corp","YLD_YTM_ASK")</f>
        <v>8.1499592502036755</v>
      </c>
      <c r="E17">
        <f>_xll.BDP("AW940669 Corp","YLD_YTM_BID")</f>
        <v>8.1499592502036755</v>
      </c>
      <c r="F17">
        <f>_xll.BDP("AW940669 Corp","YLD_YTM_MID")</f>
        <v>8.1499592502036755</v>
      </c>
      <c r="G17" t="str">
        <f>_xll.BDP("AW940669 Corp","MATURITY")</f>
        <v>#N/A Field Not Applicable</v>
      </c>
      <c r="H17" t="str">
        <f>_xll.BDP("AW940669 Corp","RTG_SP_OUTLOOK")</f>
        <v>NEG</v>
      </c>
      <c r="I17" t="str">
        <f>_xll.BDP("AW940669 Corp","RTG_SP")</f>
        <v>BB</v>
      </c>
      <c r="J17" t="str">
        <f>_xll.BDP("AW940669 Corp","CRNCY")</f>
        <v>USD</v>
      </c>
      <c r="K17">
        <f>_xll.BDP("AW940669 Corp","YIELD_ON_ISSUE_DATE")</f>
        <v>7</v>
      </c>
      <c r="L17">
        <f>_xll.BDP("AW940669 Corp","LQA_BID_ASK_SPREAD")</f>
        <v>0.34199973173230508</v>
      </c>
      <c r="M17">
        <f>_xll.BDP("AW940669 Corp","CUR_MKT_CAP")</f>
        <v>85167357960</v>
      </c>
      <c r="N17">
        <f>_xll.BDP("AW940669 Corp","PX_VOLUME")</f>
        <v>2000</v>
      </c>
      <c r="O17">
        <f>_xll.BDP("AW940669 Corp","VOLUME_AVG_30D")</f>
        <v>1105.8333333333333</v>
      </c>
      <c r="P17">
        <f>_xll.BDP("AW940669 Corp","VOLUME_AVG_5D")</f>
        <v>1660</v>
      </c>
      <c r="Q17">
        <f>_xll.BDP("AW940669 Corp","LQA_EXPECTED_DAILY_VOLUME")</f>
        <v>13573230.436973054</v>
      </c>
    </row>
    <row r="18" spans="1:17" x14ac:dyDescent="0.25">
      <c r="A18" t="s">
        <v>24</v>
      </c>
      <c r="B18">
        <v>2109035250</v>
      </c>
      <c r="C18" t="str">
        <f>_xll.BDP("ZM926705 Corp","ISSUE_DT")</f>
        <v>2/10/2023</v>
      </c>
      <c r="D18">
        <f>_xll.BDP("ZM926705 Corp","YLD_YTM_ASK")</f>
        <v>4.9271298983832814</v>
      </c>
      <c r="E18">
        <f>_xll.BDP("ZM926705 Corp","YLD_YTM_BID")</f>
        <v>4.9513408345992973</v>
      </c>
      <c r="F18">
        <f>_xll.BDP("ZM926705 Corp","YLD_YTM_MID")</f>
        <v>4.9392289541781684</v>
      </c>
      <c r="G18" t="str">
        <f>_xll.BDP("ZM926705 Corp","MATURITY")</f>
        <v>2/10/2033</v>
      </c>
      <c r="H18" t="str">
        <f>_xll.BDP("ZM926705 Corp","RTG_SP_OUTLOOK")</f>
        <v>NEG</v>
      </c>
      <c r="I18" t="str">
        <f>_xll.BDP("ZM926705 Corp","RTG_SP")</f>
        <v>A</v>
      </c>
      <c r="J18" t="str">
        <f>_xll.BDP("ZM926705 Corp","CRNCY")</f>
        <v>USD</v>
      </c>
      <c r="K18">
        <f>_xll.BDP("ZM926705 Corp","YIELD_ON_ISSUE_DATE")</f>
        <v>5.2370000000000001</v>
      </c>
      <c r="L18">
        <f>_xll.BDP("ZM926705 Corp","LQA_BID_ASK_SPREAD")</f>
        <v>0.14191391334023121</v>
      </c>
      <c r="M18">
        <f>_xll.BDP("ZM926705 Corp","CUR_MKT_CAP")</f>
        <v>182257680000</v>
      </c>
      <c r="N18" t="str">
        <f>_xll.BDP("ZM926705 Corp","PX_VOLUME")</f>
        <v>#N/A Field Not Applicable</v>
      </c>
      <c r="O18" t="str">
        <f>_xll.BDP("ZM926705 Corp","VOLUME_AVG_30D")</f>
        <v>#N/A N/A</v>
      </c>
      <c r="P18" t="str">
        <f>_xll.BDP("ZM926705 Corp","VOLUME_AVG_5D")</f>
        <v>#N/A N/A</v>
      </c>
      <c r="Q18">
        <f>_xll.BDP("ZM926705 Corp","LQA_EXPECTED_DAILY_VOLUME")</f>
        <v>5668971.9383931151</v>
      </c>
    </row>
    <row r="19" spans="1:17" x14ac:dyDescent="0.25">
      <c r="A19" t="s">
        <v>17</v>
      </c>
      <c r="B19">
        <v>1407717000</v>
      </c>
      <c r="C19" t="str">
        <f>_xll.BDP("ZI966557 Corp","ISSUE_DT")</f>
        <v>9/22/2023</v>
      </c>
      <c r="D19">
        <f>_xll.BDP("ZI966557 Corp","YLD_YTM_ASK")</f>
        <v>5.9451733918147998</v>
      </c>
      <c r="E19">
        <f>_xll.BDP("ZI966557 Corp","YLD_YTM_BID")</f>
        <v>5.9759586681683174</v>
      </c>
      <c r="F19">
        <f>_xll.BDP("ZI966557 Corp","YLD_YTM_MID")</f>
        <v>5.9605591799492865</v>
      </c>
      <c r="G19" t="str">
        <f>_xll.BDP("ZI966557 Corp","MATURITY")</f>
        <v>9/22/2029</v>
      </c>
      <c r="H19" t="str">
        <f>_xll.BDP("ZI966557 Corp","RTG_SP_OUTLOOK")</f>
        <v>NEG</v>
      </c>
      <c r="I19" t="str">
        <f>_xll.BDP("ZI966557 Corp","RTG_SP")</f>
        <v>A-</v>
      </c>
      <c r="J19" t="str">
        <f>_xll.BDP("ZI966557 Corp","CRNCY")</f>
        <v>USD</v>
      </c>
      <c r="K19">
        <f>_xll.BDP("ZI966557 Corp","YIELD_ON_ISSUE_DATE")</f>
        <v>6.2460000000000004</v>
      </c>
      <c r="L19">
        <f>_xll.BDP("ZI966557 Corp","LQA_BID_ASK_SPREAD")</f>
        <v>0.1305281689910284</v>
      </c>
      <c r="M19">
        <f>_xll.BDP("ZI966557 Corp","CUR_MKT_CAP")</f>
        <v>85167357960</v>
      </c>
      <c r="N19" t="str">
        <f>_xll.BDP("ZI966557 Corp","PX_VOLUME")</f>
        <v>#N/A Field Not Applicable</v>
      </c>
      <c r="O19" t="str">
        <f>_xll.BDP("ZI966557 Corp","VOLUME_AVG_30D")</f>
        <v>#N/A N/A</v>
      </c>
      <c r="P19" t="str">
        <f>_xll.BDP("ZI966557 Corp","VOLUME_AVG_5D")</f>
        <v>#N/A N/A</v>
      </c>
      <c r="Q19">
        <f>_xll.BDP("ZI966557 Corp","LQA_EXPECTED_DAILY_VOLUME")</f>
        <v>4616016.5540107703</v>
      </c>
    </row>
    <row r="20" spans="1:17" x14ac:dyDescent="0.25">
      <c r="A20" t="s">
        <v>25</v>
      </c>
      <c r="B20">
        <v>1250000000</v>
      </c>
      <c r="C20" t="str">
        <f>_xll.BDP("ZN215517 Corp","ISSUE_DT")</f>
        <v>11/14/2022</v>
      </c>
      <c r="D20">
        <f>_xll.BDP("ZN215517 Corp","YLD_YTM_ASK")</f>
        <v>9.4068113957516886</v>
      </c>
      <c r="E20">
        <f>_xll.BDP("ZN215517 Corp","YLD_YTM_BID")</f>
        <v>9.4809929798558201</v>
      </c>
      <c r="F20">
        <f>_xll.BDP("ZN215517 Corp","YLD_YTM_MID")</f>
        <v>9.4437568119020838</v>
      </c>
      <c r="G20" t="str">
        <f>_xll.BDP("ZN215517 Corp","MATURITY")</f>
        <v>#N/A Field Not Applicable</v>
      </c>
      <c r="H20" t="str">
        <f>_xll.BDP("ZN215517 Corp","RTG_SP_OUTLOOK")</f>
        <v>POS</v>
      </c>
      <c r="I20" t="str">
        <f>_xll.BDP("ZN215517 Corp","RTG_SP")</f>
        <v>BB-</v>
      </c>
      <c r="J20" t="str">
        <f>_xll.BDP("ZN215517 Corp","CRNCY")</f>
        <v>EUR</v>
      </c>
      <c r="K20" t="str">
        <f>_xll.BDP("ZN215517 Corp","YIELD_ON_ISSUE_DATE")</f>
        <v>#N/A N/A</v>
      </c>
      <c r="L20">
        <f>_xll.BDP("ZN215517 Corp","LQA_BID_ASK_SPREAD")</f>
        <v>0.35520899421979368</v>
      </c>
      <c r="M20">
        <f>_xll.BDP("ZN215517 Corp","CUR_MKT_CAP")</f>
        <v>23495437910</v>
      </c>
      <c r="N20" t="str">
        <f>_xll.BDP("ZN215517 Corp","PX_VOLUME")</f>
        <v>#N/A Field Not Applicable</v>
      </c>
      <c r="O20" t="str">
        <f>_xll.BDP("ZN215517 Corp","VOLUME_AVG_30D")</f>
        <v>#N/A N/A</v>
      </c>
      <c r="P20" t="str">
        <f>_xll.BDP("ZN215517 Corp","VOLUME_AVG_5D")</f>
        <v>#N/A N/A</v>
      </c>
      <c r="Q20">
        <f>_xll.BDP("ZN215517 Corp","LQA_EXPECTED_DAILY_VOLUME")</f>
        <v>2426903.0298538092</v>
      </c>
    </row>
    <row r="21" spans="1:17" x14ac:dyDescent="0.25">
      <c r="A21" t="s">
        <v>23</v>
      </c>
      <c r="B21">
        <v>1898474000</v>
      </c>
      <c r="C21" t="str">
        <f>_xll.BDP("ZH815362 Corp","ISSUE_DT")</f>
        <v>11/1/2023</v>
      </c>
      <c r="D21">
        <f>_xll.BDP("ZH815362 Corp","YLD_YTM_ASK")</f>
        <v>5.6989927652951202</v>
      </c>
      <c r="E21">
        <f>_xll.BDP("ZH815362 Corp","YLD_YTM_BID")</f>
        <v>5.7602470173480453</v>
      </c>
      <c r="F21">
        <f>_xll.BDP("ZH815362 Corp","YLD_YTM_MID")</f>
        <v>5.7295923570532867</v>
      </c>
      <c r="G21" t="str">
        <f>_xll.BDP("ZH815362 Corp","MATURITY")</f>
        <v>11/1/2029</v>
      </c>
      <c r="H21" t="str">
        <f>_xll.BDP("ZH815362 Corp","RTG_SP_OUTLOOK")</f>
        <v>STABLE</v>
      </c>
      <c r="I21" t="str">
        <f>_xll.BDP("ZH815362 Corp","RTG_SP")</f>
        <v>A-</v>
      </c>
      <c r="J21" t="str">
        <f>_xll.BDP("ZH815362 Corp","CRNCY")</f>
        <v>USD</v>
      </c>
      <c r="K21">
        <f>_xll.BDP("ZH815362 Corp","YIELD_ON_ISSUE_DATE")</f>
        <v>6.407</v>
      </c>
      <c r="L21">
        <f>_xll.BDP("ZH815362 Corp","LQA_BID_ASK_SPREAD")</f>
        <v>5.1091503454204497E-2</v>
      </c>
      <c r="M21">
        <f>_xll.BDP("ZH815362 Corp","CUR_MKT_CAP")</f>
        <v>131715254290</v>
      </c>
      <c r="N21" t="str">
        <f>_xll.BDP("ZH815362 Corp","PX_VOLUME")</f>
        <v>#N/A Field Not Applicable</v>
      </c>
      <c r="O21" t="str">
        <f>_xll.BDP("ZH815362 Corp","VOLUME_AVG_30D")</f>
        <v>#N/A N/A</v>
      </c>
      <c r="P21" t="str">
        <f>_xll.BDP("ZH815362 Corp","VOLUME_AVG_5D")</f>
        <v>#N/A N/A</v>
      </c>
      <c r="Q21">
        <f>_xll.BDP("ZH815362 Corp","LQA_EXPECTED_DAILY_VOLUME")</f>
        <v>4377433.6200089147</v>
      </c>
    </row>
    <row r="22" spans="1:17" x14ac:dyDescent="0.25">
      <c r="A22" t="s">
        <v>19</v>
      </c>
      <c r="B22">
        <v>1365256500</v>
      </c>
      <c r="C22" t="str">
        <f>_xll.BDP("ZG271120 Corp","ISSUE_DT")</f>
        <v>11/28/2023</v>
      </c>
      <c r="D22">
        <f>_xll.BDP("ZG271120 Corp","YLD_YTM_ASK")</f>
        <v>7.5594465298224103</v>
      </c>
      <c r="E22">
        <f>_xll.BDP("ZG271120 Corp","YLD_YTM_BID")</f>
        <v>7.5954324374788929</v>
      </c>
      <c r="F22">
        <f>_xll.BDP("ZG271120 Corp","YLD_YTM_MID")</f>
        <v>7.5774081533518958</v>
      </c>
      <c r="G22" t="str">
        <f>_xll.BDP("ZG271120 Corp","MATURITY")</f>
        <v>11/28/2053</v>
      </c>
      <c r="H22" t="str">
        <f>_xll.BDP("ZG271120 Corp","RTG_SP_OUTLOOK")</f>
        <v>STABLE</v>
      </c>
      <c r="I22" t="str">
        <f>_xll.BDP("ZG271120 Corp","RTG_SP")</f>
        <v>BBB</v>
      </c>
      <c r="J22" t="str">
        <f>_xll.BDP("ZG271120 Corp","CRNCY")</f>
        <v>USD</v>
      </c>
      <c r="K22">
        <f>_xll.BDP("ZG271120 Corp","YIELD_ON_ISSUE_DATE")</f>
        <v>7.82</v>
      </c>
      <c r="L22">
        <f>_xll.BDP("ZG271120 Corp","LQA_BID_ASK_SPREAD")</f>
        <v>0.14159203644662419</v>
      </c>
      <c r="M22">
        <f>_xll.BDP("ZG271120 Corp","CUR_MKT_CAP")</f>
        <v>49135022280</v>
      </c>
      <c r="N22" t="str">
        <f>_xll.BDP("ZG271120 Corp","PX_VOLUME")</f>
        <v>#N/A Field Not Applicable</v>
      </c>
      <c r="O22" t="str">
        <f>_xll.BDP("ZG271120 Corp","VOLUME_AVG_30D")</f>
        <v>#N/A N/A</v>
      </c>
      <c r="P22" t="str">
        <f>_xll.BDP("ZG271120 Corp","VOLUME_AVG_5D")</f>
        <v>#N/A N/A</v>
      </c>
      <c r="Q22">
        <f>_xll.BDP("ZG271120 Corp","LQA_EXPECTED_DAILY_VOLUME")</f>
        <v>1884063.4513686551</v>
      </c>
    </row>
    <row r="23" spans="1:17" x14ac:dyDescent="0.25">
      <c r="A23" t="s">
        <v>18</v>
      </c>
      <c r="B23">
        <v>1250000000</v>
      </c>
      <c r="C23" t="str">
        <f>_xll.BDP("ZM198062 Corp","ISSUE_DT")</f>
        <v>1/10/2023</v>
      </c>
      <c r="D23">
        <f>_xll.BDP("ZM198062 Corp","YLD_YTM_ASK")</f>
        <v>7.085965799987858</v>
      </c>
      <c r="E23">
        <f>_xll.BDP("ZM198062 Corp","YLD_YTM_BID")</f>
        <v>7.1370872270051988</v>
      </c>
      <c r="F23">
        <f>_xll.BDP("ZM198062 Corp","YLD_YTM_MID")</f>
        <v>7.111434628041021</v>
      </c>
      <c r="G23" t="str">
        <f>_xll.BDP("ZM198062 Corp","MATURITY")</f>
        <v>#N/A Field Not Applicable</v>
      </c>
      <c r="H23" t="str">
        <f>_xll.BDP("ZM198062 Corp","RTG_SP_OUTLOOK")</f>
        <v>STABLE</v>
      </c>
      <c r="I23" t="str">
        <f>_xll.BDP("ZM198062 Corp","RTG_SP")</f>
        <v>BBB-</v>
      </c>
      <c r="J23" t="str">
        <f>_xll.BDP("ZM198062 Corp","CRNCY")</f>
        <v>EUR</v>
      </c>
      <c r="K23" t="str">
        <f>_xll.BDP("ZM198062 Corp","YIELD_ON_ISSUE_DATE")</f>
        <v>#N/A N/A</v>
      </c>
      <c r="L23">
        <f>_xll.BDP("ZM198062 Corp","LQA_BID_ASK_SPREAD")</f>
        <v>0.4618238984747523</v>
      </c>
      <c r="M23">
        <f>_xll.BDP("ZM198062 Corp","CUR_MKT_CAP")</f>
        <v>36999184450</v>
      </c>
      <c r="N23" t="str">
        <f>_xll.BDP("ZM198062 Corp","PX_VOLUME")</f>
        <v>#N/A Field Not Applicable</v>
      </c>
      <c r="O23" t="str">
        <f>_xll.BDP("ZM198062 Corp","VOLUME_AVG_30D")</f>
        <v>#N/A N/A</v>
      </c>
      <c r="P23" t="str">
        <f>_xll.BDP("ZM198062 Corp","VOLUME_AVG_5D")</f>
        <v>#N/A N/A</v>
      </c>
      <c r="Q23">
        <f>_xll.BDP("ZM198062 Corp","LQA_EXPECTED_DAILY_VOLUME")</f>
        <v>5344765.042808109</v>
      </c>
    </row>
    <row r="24" spans="1:17" x14ac:dyDescent="0.25">
      <c r="A24" t="s">
        <v>19</v>
      </c>
      <c r="B24">
        <v>1500000000</v>
      </c>
      <c r="C24" t="str">
        <f>_xll.BDP("ZI512224 Corp","ISSUE_DT")</f>
        <v>8/29/2023</v>
      </c>
      <c r="D24">
        <f>_xll.BDP("ZI512224 Corp","YLD_YTM_ASK")</f>
        <v>4.5318800295491872</v>
      </c>
      <c r="E24">
        <f>_xll.BDP("ZI512224 Corp","YLD_YTM_BID")</f>
        <v>4.5921198311827505</v>
      </c>
      <c r="F24">
        <f>_xll.BDP("ZI512224 Corp","YLD_YTM_MID")</f>
        <v>4.561964161041363</v>
      </c>
      <c r="G24" t="str">
        <f>_xll.BDP("ZI512224 Corp","MATURITY")</f>
        <v>8/29/2031</v>
      </c>
      <c r="H24" t="str">
        <f>_xll.BDP("ZI512224 Corp","RTG_SP_OUTLOOK")</f>
        <v>STABLE</v>
      </c>
      <c r="I24" t="str">
        <f>_xll.BDP("ZI512224 Corp","RTG_SP")</f>
        <v>BBB</v>
      </c>
      <c r="J24" t="str">
        <f>_xll.BDP("ZI512224 Corp","CRNCY")</f>
        <v>EUR</v>
      </c>
      <c r="K24">
        <f>_xll.BDP("ZI512224 Corp","YIELD_ON_ISSUE_DATE")</f>
        <v>5.2370000000000001</v>
      </c>
      <c r="L24">
        <f>_xll.BDP("ZI512224 Corp","LQA_BID_ASK_SPREAD")</f>
        <v>0.12888672188423589</v>
      </c>
      <c r="M24">
        <f>_xll.BDP("ZI512224 Corp","CUR_MKT_CAP")</f>
        <v>49135022280</v>
      </c>
      <c r="N24" t="str">
        <f>_xll.BDP("ZI512224 Corp","PX_VOLUME")</f>
        <v>#N/A Field Not Applicable</v>
      </c>
      <c r="O24" t="str">
        <f>_xll.BDP("ZI512224 Corp","VOLUME_AVG_30D")</f>
        <v>#N/A N/A</v>
      </c>
      <c r="P24" t="str">
        <f>_xll.BDP("ZI512224 Corp","VOLUME_AVG_5D")</f>
        <v>#N/A N/A</v>
      </c>
      <c r="Q24">
        <f>_xll.BDP("ZI512224 Corp","LQA_EXPECTED_DAILY_VOLUME")</f>
        <v>2264457.3585474291</v>
      </c>
    </row>
    <row r="25" spans="1:17" x14ac:dyDescent="0.25">
      <c r="A25" t="s">
        <v>26</v>
      </c>
      <c r="B25">
        <v>500000000</v>
      </c>
      <c r="C25" t="str">
        <f>_xll.BDP("ZM743332 Corp","ISSUE_DT")</f>
        <v>2/6/2023</v>
      </c>
      <c r="D25">
        <f>_xll.BDP("ZM743332 Corp","YLD_YTM_ASK")</f>
        <v>4.1786253748144739</v>
      </c>
      <c r="E25">
        <f>_xll.BDP("ZM743332 Corp","YLD_YTM_BID")</f>
        <v>4.4301609638307937</v>
      </c>
      <c r="F25">
        <f>_xll.BDP("ZM743332 Corp","YLD_YTM_MID")</f>
        <v>4.3040829972759447</v>
      </c>
      <c r="G25" t="str">
        <f>_xll.BDP("ZM743332 Corp","MATURITY")</f>
        <v>2/5/2027</v>
      </c>
      <c r="H25" t="str">
        <f>_xll.BDP("ZM743332 Corp","RTG_SP_OUTLOOK")</f>
        <v>NEG</v>
      </c>
      <c r="I25" t="str">
        <f>_xll.BDP("ZM743332 Corp","RTG_SP")</f>
        <v>BBB</v>
      </c>
      <c r="J25" t="str">
        <f>_xll.BDP("ZM743332 Corp","CRNCY")</f>
        <v>EUR</v>
      </c>
      <c r="K25" t="str">
        <f>_xll.BDP("ZM743332 Corp","YIELD_ON_ISSUE_DATE")</f>
        <v>#N/A N/A</v>
      </c>
      <c r="L25">
        <f>_xll.BDP("ZM743332 Corp","LQA_BID_ASK_SPREAD")</f>
        <v>0.1719390027737599</v>
      </c>
      <c r="M25">
        <f>_xll.BDP("ZM743332 Corp","CUR_MKT_CAP")</f>
        <v>764492120</v>
      </c>
      <c r="N25" t="str">
        <f>_xll.BDP("ZM743332 Corp","PX_VOLUME")</f>
        <v>#N/A Field Not Applicable</v>
      </c>
      <c r="O25" t="str">
        <f>_xll.BDP("ZM743332 Corp","VOLUME_AVG_30D")</f>
        <v>#N/A N/A</v>
      </c>
      <c r="P25" t="str">
        <f>_xll.BDP("ZM743332 Corp","VOLUME_AVG_5D")</f>
        <v>#N/A N/A</v>
      </c>
      <c r="Q25">
        <f>_xll.BDP("ZM743332 Corp","LQA_EXPECTED_DAILY_VOLUME")</f>
        <v>2253561.2580929971</v>
      </c>
    </row>
    <row r="26" spans="1:17" x14ac:dyDescent="0.25">
      <c r="A26" t="s">
        <v>17</v>
      </c>
      <c r="B26">
        <v>1642336500</v>
      </c>
      <c r="C26" t="str">
        <f>_xll.BDP("ZI966562 Corp","ISSUE_DT")</f>
        <v>9/22/2023</v>
      </c>
      <c r="D26">
        <f>_xll.BDP("ZI966562 Corp","YLD_YTM_ASK")</f>
        <v>6.0612485998588568</v>
      </c>
      <c r="E26">
        <f>_xll.BDP("ZI966562 Corp","YLD_YTM_BID")</f>
        <v>6.0944116778461623</v>
      </c>
      <c r="F26">
        <f>_xll.BDP("ZI966562 Corp","YLD_YTM_MID")</f>
        <v>6.0778166429078198</v>
      </c>
      <c r="G26" t="str">
        <f>_xll.BDP("ZI966562 Corp","MATURITY")</f>
        <v>9/22/2034</v>
      </c>
      <c r="H26" t="str">
        <f>_xll.BDP("ZI966562 Corp","RTG_SP_OUTLOOK")</f>
        <v>NEG</v>
      </c>
      <c r="I26" t="str">
        <f>_xll.BDP("ZI966562 Corp","RTG_SP")</f>
        <v>A-</v>
      </c>
      <c r="J26" t="str">
        <f>_xll.BDP("ZI966562 Corp","CRNCY")</f>
        <v>USD</v>
      </c>
      <c r="K26">
        <f>_xll.BDP("ZI966562 Corp","YIELD_ON_ISSUE_DATE")</f>
        <v>6.3010000000000002</v>
      </c>
      <c r="L26">
        <f>_xll.BDP("ZI966562 Corp","LQA_BID_ASK_SPREAD")</f>
        <v>0.1514972352042098</v>
      </c>
      <c r="M26">
        <f>_xll.BDP("ZI966562 Corp","CUR_MKT_CAP")</f>
        <v>85167357960</v>
      </c>
      <c r="N26" t="str">
        <f>_xll.BDP("ZI966562 Corp","PX_VOLUME")</f>
        <v>#N/A Field Not Applicable</v>
      </c>
      <c r="O26" t="str">
        <f>_xll.BDP("ZI966562 Corp","VOLUME_AVG_30D")</f>
        <v>#N/A N/A</v>
      </c>
      <c r="P26" t="str">
        <f>_xll.BDP("ZI966562 Corp","VOLUME_AVG_5D")</f>
        <v>#N/A N/A</v>
      </c>
      <c r="Q26">
        <f>_xll.BDP("ZI966562 Corp","LQA_EXPECTED_DAILY_VOLUME")</f>
        <v>3146357.4000691222</v>
      </c>
    </row>
    <row r="27" spans="1:17" x14ac:dyDescent="0.25">
      <c r="A27" t="s">
        <v>18</v>
      </c>
      <c r="B27">
        <v>1279703250</v>
      </c>
      <c r="C27" t="str">
        <f>_xll.BDP("EK031551 Corp","ISSUE_DT")</f>
        <v>1/23/2014</v>
      </c>
      <c r="D27">
        <f>_xll.BDP("EK031551 Corp","YLD_YTM_ASK")</f>
        <v>5.3593439704359831</v>
      </c>
      <c r="E27">
        <f>_xll.BDP("EK031551 Corp","YLD_YTM_BID")</f>
        <v>7.4182736124372655</v>
      </c>
      <c r="F27">
        <f>_xll.BDP("EK031551 Corp","YLD_YTM_MID")</f>
        <v>6.3868270086780488</v>
      </c>
      <c r="G27" t="str">
        <f>_xll.BDP("EK031551 Corp","MATURITY")</f>
        <v>#N/A Field Not Applicable</v>
      </c>
      <c r="H27" t="str">
        <f>_xll.BDP("EK031551 Corp","RTG_SP_OUTLOOK")</f>
        <v>STABLE</v>
      </c>
      <c r="I27" t="str">
        <f>_xll.BDP("EK031551 Corp","RTG_SP")</f>
        <v>BBB-</v>
      </c>
      <c r="J27" t="str">
        <f>_xll.BDP("EK031551 Corp","CRNCY")</f>
        <v>USD</v>
      </c>
      <c r="K27" t="str">
        <f>_xll.BDP("EK031551 Corp","YIELD_ON_ISSUE_DATE")</f>
        <v>#N/A N/A</v>
      </c>
      <c r="L27">
        <f>_xll.BDP("EK031551 Corp","LQA_BID_ASK_SPREAD")</f>
        <v>0.31975535953584222</v>
      </c>
      <c r="M27">
        <f>_xll.BDP("EK031551 Corp","CUR_MKT_CAP")</f>
        <v>36999184450</v>
      </c>
      <c r="N27" t="str">
        <f>_xll.BDP("EK031551 Corp","PX_VOLUME")</f>
        <v>#N/A Field Not Applicable</v>
      </c>
      <c r="O27" t="str">
        <f>_xll.BDP("EK031551 Corp","VOLUME_AVG_30D")</f>
        <v>#N/A N/A</v>
      </c>
      <c r="P27" t="str">
        <f>_xll.BDP("EK031551 Corp","VOLUME_AVG_5D")</f>
        <v>#N/A N/A</v>
      </c>
      <c r="Q27">
        <f>_xll.BDP("EK031551 Corp","LQA_EXPECTED_DAILY_VOLUME")</f>
        <v>13750249.225140676</v>
      </c>
    </row>
    <row r="28" spans="1:17" x14ac:dyDescent="0.25">
      <c r="A28" t="s">
        <v>18</v>
      </c>
      <c r="B28">
        <v>1000000000</v>
      </c>
      <c r="C28" t="str">
        <f>_xll.BDP("ZI491205 Corp","ISSUE_DT")</f>
        <v>8/28/2023</v>
      </c>
      <c r="D28">
        <f>_xll.BDP("ZI491205 Corp","YLD_YTM_ASK")</f>
        <v>4.8013845959722614</v>
      </c>
      <c r="E28">
        <f>_xll.BDP("ZI491205 Corp","YLD_YTM_BID")</f>
        <v>4.8454023297475786</v>
      </c>
      <c r="F28">
        <f>_xll.BDP("ZI491205 Corp","YLD_YTM_MID")</f>
        <v>4.8233705230354387</v>
      </c>
      <c r="G28" t="str">
        <f>_xll.BDP("ZI491205 Corp","MATURITY")</f>
        <v>8/28/2033</v>
      </c>
      <c r="H28" t="str">
        <f>_xll.BDP("ZI491205 Corp","RTG_SP_OUTLOOK")</f>
        <v>STABLE</v>
      </c>
      <c r="I28" t="str">
        <f>_xll.BDP("ZI491205 Corp","RTG_SP")</f>
        <v>BBB+</v>
      </c>
      <c r="J28" t="str">
        <f>_xll.BDP("ZI491205 Corp","CRNCY")</f>
        <v>EUR</v>
      </c>
      <c r="K28">
        <f>_xll.BDP("ZI491205 Corp","YIELD_ON_ISSUE_DATE")</f>
        <v>5.6000000000000005</v>
      </c>
      <c r="L28">
        <f>_xll.BDP("ZI491205 Corp","LQA_BID_ASK_SPREAD")</f>
        <v>0.15930331610940759</v>
      </c>
      <c r="M28">
        <f>_xll.BDP("ZI491205 Corp","CUR_MKT_CAP")</f>
        <v>36999184450</v>
      </c>
      <c r="N28" t="str">
        <f>_xll.BDP("ZI491205 Corp","PX_VOLUME")</f>
        <v>#N/A Field Not Applicable</v>
      </c>
      <c r="O28" t="str">
        <f>_xll.BDP("ZI491205 Corp","VOLUME_AVG_30D")</f>
        <v>#N/A N/A</v>
      </c>
      <c r="P28" t="str">
        <f>_xll.BDP("ZI491205 Corp","VOLUME_AVG_5D")</f>
        <v>#N/A N/A</v>
      </c>
      <c r="Q28">
        <f>_xll.BDP("ZI491205 Corp","LQA_EXPECTED_DAILY_VOLUME")</f>
        <v>3419004.7163149789</v>
      </c>
    </row>
    <row r="29" spans="1:17" x14ac:dyDescent="0.25">
      <c r="A29" t="s">
        <v>19</v>
      </c>
      <c r="B29">
        <v>1500000000</v>
      </c>
      <c r="C29" t="str">
        <f>_xll.BDP("ZL318621 Corp","ISSUE_DT")</f>
        <v>3/8/2023</v>
      </c>
      <c r="D29">
        <f>_xll.BDP("ZL318621 Corp","YLD_YTM_ASK")</f>
        <v>4.5613855446507579</v>
      </c>
      <c r="E29">
        <f>_xll.BDP("ZL318621 Corp","YLD_YTM_BID")</f>
        <v>4.632293419344899</v>
      </c>
      <c r="F29">
        <f>_xll.BDP("ZL318621 Corp","YLD_YTM_MID")</f>
        <v>4.5968088675277174</v>
      </c>
      <c r="G29" t="str">
        <f>_xll.BDP("ZL318621 Corp","MATURITY")</f>
        <v>3/8/2028</v>
      </c>
      <c r="H29" t="str">
        <f>_xll.BDP("ZL318621 Corp","RTG_SP_OUTLOOK")</f>
        <v>STABLE</v>
      </c>
      <c r="I29" t="str">
        <f>_xll.BDP("ZL318621 Corp","RTG_SP")</f>
        <v>BBB-</v>
      </c>
      <c r="J29" t="str">
        <f>_xll.BDP("ZL318621 Corp","CRNCY")</f>
        <v>EUR</v>
      </c>
      <c r="K29" t="str">
        <f>_xll.BDP("ZL318621 Corp","YIELD_ON_ISSUE_DATE")</f>
        <v>#N/A N/A</v>
      </c>
      <c r="L29">
        <f>_xll.BDP("ZL318621 Corp","LQA_BID_ASK_SPREAD")</f>
        <v>0.1168562580541475</v>
      </c>
      <c r="M29">
        <f>_xll.BDP("ZL318621 Corp","CUR_MKT_CAP")</f>
        <v>49135022280</v>
      </c>
      <c r="N29" t="str">
        <f>_xll.BDP("ZL318621 Corp","PX_VOLUME")</f>
        <v>#N/A Field Not Applicable</v>
      </c>
      <c r="O29" t="str">
        <f>_xll.BDP("ZL318621 Corp","VOLUME_AVG_30D")</f>
        <v>#N/A N/A</v>
      </c>
      <c r="P29" t="str">
        <f>_xll.BDP("ZL318621 Corp","VOLUME_AVG_5D")</f>
        <v>#N/A N/A</v>
      </c>
      <c r="Q29">
        <f>_xll.BDP("ZL318621 Corp","LQA_EXPECTED_DAILY_VOLUME")</f>
        <v>2956334.1569326823</v>
      </c>
    </row>
    <row r="30" spans="1:17" x14ac:dyDescent="0.25">
      <c r="A30" t="s">
        <v>27</v>
      </c>
      <c r="B30">
        <v>500000000</v>
      </c>
      <c r="C30" t="str">
        <f>_xll.BDP("ZI968604 Corp","ISSUE_DT")</f>
        <v>9/26/2023</v>
      </c>
      <c r="D30">
        <f>_xll.BDP("ZI968604 Corp","YLD_YTM_ASK")</f>
        <v>4.7571222330473066</v>
      </c>
      <c r="E30">
        <f>_xll.BDP("ZI968604 Corp","YLD_YTM_BID")</f>
        <v>4.8801875517375324</v>
      </c>
      <c r="F30">
        <f>_xll.BDP("ZI968604 Corp","YLD_YTM_MID")</f>
        <v>4.8185783791939159</v>
      </c>
      <c r="G30" t="str">
        <f>_xll.BDP("ZI968604 Corp","MATURITY")</f>
        <v>3/30/2027</v>
      </c>
      <c r="H30" t="str">
        <f>_xll.BDP("ZI968604 Corp","RTG_SP_OUTLOOK")</f>
        <v>#N/A N/A</v>
      </c>
      <c r="I30" t="str">
        <f>_xll.BDP("ZI968604 Corp","RTG_SP")</f>
        <v>#N/A N/A</v>
      </c>
      <c r="J30" t="str">
        <f>_xll.BDP("ZI968604 Corp","CRNCY")</f>
        <v>EUR</v>
      </c>
      <c r="K30">
        <f>_xll.BDP("ZI968604 Corp","YIELD_ON_ISSUE_DATE")</f>
        <v>4.984</v>
      </c>
      <c r="L30">
        <f>_xll.BDP("ZI968604 Corp","LQA_BID_ASK_SPREAD")</f>
        <v>0.1349839053703612</v>
      </c>
      <c r="M30" t="str">
        <f>_xll.BDP("ZI968604 Corp","CUR_MKT_CAP")</f>
        <v>#N/A N/A</v>
      </c>
      <c r="N30" t="str">
        <f>_xll.BDP("ZI968604 Corp","PX_VOLUME")</f>
        <v>#N/A Field Not Applicable</v>
      </c>
      <c r="O30" t="str">
        <f>_xll.BDP("ZI968604 Corp","VOLUME_AVG_30D")</f>
        <v>#N/A N/A</v>
      </c>
      <c r="P30" t="str">
        <f>_xll.BDP("ZI968604 Corp","VOLUME_AVG_5D")</f>
        <v>#N/A N/A</v>
      </c>
      <c r="Q30">
        <f>_xll.BDP("ZI968604 Corp","LQA_EXPECTED_DAILY_VOLUME")</f>
        <v>2896379.7538244603</v>
      </c>
    </row>
    <row r="31" spans="1:17" x14ac:dyDescent="0.25">
      <c r="A31" t="s">
        <v>18</v>
      </c>
      <c r="B31">
        <v>2000000000</v>
      </c>
      <c r="C31" t="str">
        <f>_xll.BDP("EK795322 Corp","ISSUE_DT")</f>
        <v>3/17/2015</v>
      </c>
      <c r="D31">
        <f>_xll.BDP("EK795322 Corp","YLD_YTM_ASK")</f>
        <v>3.8460361983197142</v>
      </c>
      <c r="E31">
        <f>_xll.BDP("EK795322 Corp","YLD_YTM_BID")</f>
        <v>4.0227236232194485</v>
      </c>
      <c r="F31">
        <f>_xll.BDP("EK795322 Corp","YLD_YTM_MID")</f>
        <v>3.9342209871693612</v>
      </c>
      <c r="G31" t="str">
        <f>_xll.BDP("EK795322 Corp","MATURITY")</f>
        <v>3/17/2027</v>
      </c>
      <c r="H31" t="str">
        <f>_xll.BDP("EK795322 Corp","RTG_SP_OUTLOOK")</f>
        <v>STABLE</v>
      </c>
      <c r="I31" t="str">
        <f>_xll.BDP("EK795322 Corp","RTG_SP")</f>
        <v>BBB+</v>
      </c>
      <c r="J31" t="str">
        <f>_xll.BDP("EK795322 Corp","CRNCY")</f>
        <v>EUR</v>
      </c>
      <c r="K31" t="str">
        <f>_xll.BDP("EK795322 Corp","YIELD_ON_ISSUE_DATE")</f>
        <v>#N/A N/A</v>
      </c>
      <c r="L31">
        <f>_xll.BDP("EK795322 Corp","LQA_BID_ASK_SPREAD")</f>
        <v>0.35292299025651103</v>
      </c>
      <c r="M31">
        <f>_xll.BDP("EK795322 Corp","CUR_MKT_CAP")</f>
        <v>36999184450</v>
      </c>
      <c r="N31" t="str">
        <f>_xll.BDP("EK795322 Corp","PX_VOLUME")</f>
        <v>#N/A Field Not Applicable</v>
      </c>
      <c r="O31" t="str">
        <f>_xll.BDP("EK795322 Corp","VOLUME_AVG_30D")</f>
        <v>#N/A N/A</v>
      </c>
      <c r="P31" t="str">
        <f>_xll.BDP("EK795322 Corp","VOLUME_AVG_5D")</f>
        <v>#N/A N/A</v>
      </c>
      <c r="Q31">
        <f>_xll.BDP("EK795322 Corp","LQA_EXPECTED_DAILY_VOLUME")</f>
        <v>16085487.958367804</v>
      </c>
    </row>
    <row r="32" spans="1:17" x14ac:dyDescent="0.25">
      <c r="A32" t="s">
        <v>19</v>
      </c>
      <c r="B32">
        <v>1000000000</v>
      </c>
      <c r="C32" t="str">
        <f>_xll.BDP("ZL038968 Corp","ISSUE_DT")</f>
        <v>2/20/2023</v>
      </c>
      <c r="D32">
        <f>_xll.BDP("ZL038968 Corp","YLD_YTM_ASK")</f>
        <v>5.6822060293925825</v>
      </c>
      <c r="E32">
        <f>_xll.BDP("ZL038968 Corp","YLD_YTM_BID")</f>
        <v>5.7600188251908788</v>
      </c>
      <c r="F32">
        <f>_xll.BDP("ZL038968 Corp","YLD_YTM_MID")</f>
        <v>5.7210394245260154</v>
      </c>
      <c r="G32" t="str">
        <f>_xll.BDP("ZL038968 Corp","MATURITY")</f>
        <v>2/20/2034</v>
      </c>
      <c r="H32" t="str">
        <f>_xll.BDP("ZL038968 Corp","RTG_SP_OUTLOOK")</f>
        <v>STABLE</v>
      </c>
      <c r="I32" t="str">
        <f>_xll.BDP("ZL038968 Corp","RTG_SP")</f>
        <v>BB+</v>
      </c>
      <c r="J32" t="str">
        <f>_xll.BDP("ZL038968 Corp","CRNCY")</f>
        <v>EUR</v>
      </c>
      <c r="K32">
        <f>_xll.BDP("ZL038968 Corp","YIELD_ON_ISSUE_DATE")</f>
        <v>6.1840000000000002</v>
      </c>
      <c r="L32">
        <f>_xll.BDP("ZL038968 Corp","LQA_BID_ASK_SPREAD")</f>
        <v>0.36895522498992261</v>
      </c>
      <c r="M32">
        <f>_xll.BDP("ZL038968 Corp","CUR_MKT_CAP")</f>
        <v>49135022280</v>
      </c>
      <c r="N32" t="str">
        <f>_xll.BDP("ZL038968 Corp","PX_VOLUME")</f>
        <v>#N/A Field Not Applicable</v>
      </c>
      <c r="O32" t="str">
        <f>_xll.BDP("ZL038968 Corp","VOLUME_AVG_30D")</f>
        <v>#N/A N/A</v>
      </c>
      <c r="P32" t="str">
        <f>_xll.BDP("ZL038968 Corp","VOLUME_AVG_5D")</f>
        <v>#N/A N/A</v>
      </c>
      <c r="Q32">
        <f>_xll.BDP("ZL038968 Corp","LQA_EXPECTED_DAILY_VOLUME")</f>
        <v>5259578.1385237863</v>
      </c>
    </row>
    <row r="33" spans="1:17" x14ac:dyDescent="0.25">
      <c r="A33" t="s">
        <v>24</v>
      </c>
      <c r="B33">
        <v>1874698000</v>
      </c>
      <c r="C33" t="str">
        <f>_xll.BDP("ZM926709 Corp","ISSUE_DT")</f>
        <v>2/10/2023</v>
      </c>
      <c r="D33">
        <f>_xll.BDP("ZM926709 Corp","YLD_YTM_ASK")</f>
        <v>5.4758692421237098</v>
      </c>
      <c r="E33">
        <f>_xll.BDP("ZM926709 Corp","YLD_YTM_BID")</f>
        <v>5.5276381231739986</v>
      </c>
      <c r="F33">
        <f>_xll.BDP("ZM926709 Corp","YLD_YTM_MID")</f>
        <v>5.5016813843005581</v>
      </c>
      <c r="G33" t="str">
        <f>_xll.BDP("ZM926709 Corp","MATURITY")</f>
        <v>2/10/2053</v>
      </c>
      <c r="H33" t="str">
        <f>_xll.BDP("ZM926709 Corp","RTG_SP_OUTLOOK")</f>
        <v>NEG</v>
      </c>
      <c r="I33" t="str">
        <f>_xll.BDP("ZM926709 Corp","RTG_SP")</f>
        <v>A</v>
      </c>
      <c r="J33" t="str">
        <f>_xll.BDP("ZM926709 Corp","CRNCY")</f>
        <v>USD</v>
      </c>
      <c r="K33">
        <f>_xll.BDP("ZM926709 Corp","YIELD_ON_ISSUE_DATE")</f>
        <v>5.7030000000000003</v>
      </c>
      <c r="L33">
        <f>_xll.BDP("ZM926709 Corp","LQA_BID_ASK_SPREAD")</f>
        <v>0.23032203649931329</v>
      </c>
      <c r="M33">
        <f>_xll.BDP("ZM926709 Corp","CUR_MKT_CAP")</f>
        <v>182299840000</v>
      </c>
      <c r="N33" t="str">
        <f>_xll.BDP("ZM926709 Corp","PX_VOLUME")</f>
        <v>#N/A Field Not Applicable</v>
      </c>
      <c r="O33" t="str">
        <f>_xll.BDP("ZM926709 Corp","VOLUME_AVG_30D")</f>
        <v>#N/A N/A</v>
      </c>
      <c r="P33" t="str">
        <f>_xll.BDP("ZM926709 Corp","VOLUME_AVG_5D")</f>
        <v>#N/A N/A</v>
      </c>
      <c r="Q33">
        <f>_xll.BDP("ZM926709 Corp","LQA_EXPECTED_DAILY_VOLUME")</f>
        <v>6931794.2782349465</v>
      </c>
    </row>
    <row r="34" spans="1:17" x14ac:dyDescent="0.25">
      <c r="A34" t="s">
        <v>19</v>
      </c>
      <c r="B34">
        <v>750000000</v>
      </c>
      <c r="C34" t="str">
        <f>_xll.BDP("BG184592 Corp","ISSUE_DT")</f>
        <v>2/27/2020</v>
      </c>
      <c r="D34">
        <f>_xll.BDP("BG184592 Corp","YLD_YTM_ASK")</f>
        <v>7.1077811920579821</v>
      </c>
      <c r="E34">
        <f>_xll.BDP("BG184592 Corp","YLD_YTM_BID")</f>
        <v>7.188794053194691</v>
      </c>
      <c r="F34">
        <f>_xll.BDP("BG184592 Corp","YLD_YTM_MID")</f>
        <v>7.1480576821947368</v>
      </c>
      <c r="G34" t="str">
        <f>_xll.BDP("BG184592 Corp","MATURITY")</f>
        <v>#N/A Field Not Applicable</v>
      </c>
      <c r="H34" t="str">
        <f>_xll.BDP("BG184592 Corp","RTG_SP_OUTLOOK")</f>
        <v>STABLE</v>
      </c>
      <c r="I34" t="str">
        <f>_xll.BDP("BG184592 Corp","RTG_SP")</f>
        <v>BB-</v>
      </c>
      <c r="J34" t="str">
        <f>_xll.BDP("BG184592 Corp","CRNCY")</f>
        <v>EUR</v>
      </c>
      <c r="K34" t="str">
        <f>_xll.BDP("BG184592 Corp","YIELD_ON_ISSUE_DATE")</f>
        <v>#N/A N/A</v>
      </c>
      <c r="L34">
        <f>_xll.BDP("BG184592 Corp","LQA_BID_ASK_SPREAD")</f>
        <v>0.39002480249089488</v>
      </c>
      <c r="M34">
        <f>_xll.BDP("BG184592 Corp","CUR_MKT_CAP")</f>
        <v>49135022280</v>
      </c>
      <c r="N34" t="str">
        <f>_xll.BDP("BG184592 Corp","PX_VOLUME")</f>
        <v>#N/A Field Not Applicable</v>
      </c>
      <c r="O34" t="str">
        <f>_xll.BDP("BG184592 Corp","VOLUME_AVG_30D")</f>
        <v>#N/A N/A</v>
      </c>
      <c r="P34" t="str">
        <f>_xll.BDP("BG184592 Corp","VOLUME_AVG_5D")</f>
        <v>#N/A N/A</v>
      </c>
      <c r="Q34">
        <f>_xll.BDP("BG184592 Corp","LQA_EXPECTED_DAILY_VOLUME")</f>
        <v>3018527.3299699323</v>
      </c>
    </row>
    <row r="35" spans="1:17" x14ac:dyDescent="0.25">
      <c r="A35" t="s">
        <v>28</v>
      </c>
      <c r="B35">
        <v>500000000</v>
      </c>
      <c r="C35" t="str">
        <f>_xll.BDP("ZH904378 Corp","ISSUE_DT")</f>
        <v>11/9/2023</v>
      </c>
      <c r="D35">
        <f>_xll.BDP("ZH904378 Corp","YLD_YTM_ASK")</f>
        <v>4.2039108581525344</v>
      </c>
      <c r="E35">
        <f>_xll.BDP("ZH904378 Corp","YLD_YTM_BID")</f>
        <v>4.2487037522598463</v>
      </c>
      <c r="F35">
        <f>_xll.BDP("ZH904378 Corp","YLD_YTM_MID")</f>
        <v>4.2262934544457877</v>
      </c>
      <c r="G35" t="str">
        <f>_xll.BDP("ZH904378 Corp","MATURITY")</f>
        <v>11/9/2028</v>
      </c>
      <c r="H35" t="str">
        <f>_xll.BDP("ZH904378 Corp","RTG_SP_OUTLOOK")</f>
        <v>STABLE</v>
      </c>
      <c r="I35" t="str">
        <f>_xll.BDP("ZH904378 Corp","RTG_SP")</f>
        <v>BBB+</v>
      </c>
      <c r="J35" t="str">
        <f>_xll.BDP("ZH904378 Corp","CRNCY")</f>
        <v>EUR</v>
      </c>
      <c r="K35" t="str">
        <f>_xll.BDP("ZH904378 Corp","YIELD_ON_ISSUE_DATE")</f>
        <v>#N/A N/A</v>
      </c>
      <c r="L35">
        <f>_xll.BDP("ZH904378 Corp","LQA_BID_ASK_SPREAD")</f>
        <v>3.9824752382118203E-2</v>
      </c>
      <c r="M35">
        <f>_xll.BDP("ZH904378 Corp","CUR_MKT_CAP")</f>
        <v>153899954840</v>
      </c>
      <c r="N35" t="str">
        <f>_xll.BDP("ZH904378 Corp","PX_VOLUME")</f>
        <v>#N/A Field Not Applicable</v>
      </c>
      <c r="O35" t="str">
        <f>_xll.BDP("ZH904378 Corp","VOLUME_AVG_30D")</f>
        <v>#N/A N/A</v>
      </c>
      <c r="P35" t="str">
        <f>_xll.BDP("ZH904378 Corp","VOLUME_AVG_5D")</f>
        <v>#N/A N/A</v>
      </c>
      <c r="Q35">
        <f>_xll.BDP("ZH904378 Corp","LQA_EXPECTED_DAILY_VOLUME")</f>
        <v>855086.24201285513</v>
      </c>
    </row>
    <row r="36" spans="1:17" x14ac:dyDescent="0.25">
      <c r="A36" t="s">
        <v>20</v>
      </c>
      <c r="B36">
        <v>1476258000</v>
      </c>
      <c r="C36" t="str">
        <f>_xll.BDP("BK930045 Corp","ISSUE_DT")</f>
        <v>8/20/2020</v>
      </c>
      <c r="D36">
        <f>_xll.BDP("BK930045 Corp","YLD_YTM_ASK")</f>
        <v>4.6181940019265477</v>
      </c>
      <c r="E36">
        <f>_xll.BDP("BK930045 Corp","YLD_YTM_BID")</f>
        <v>4.6742008154709422</v>
      </c>
      <c r="F36">
        <f>_xll.BDP("BK930045 Corp","YLD_YTM_MID")</f>
        <v>4.6460836371508503</v>
      </c>
      <c r="G36" t="str">
        <f>_xll.BDP("BK930045 Corp","MATURITY")</f>
        <v>8/20/2060</v>
      </c>
      <c r="H36" t="str">
        <f>_xll.BDP("BK930045 Corp","RTG_SP_OUTLOOK")</f>
        <v>STABLE</v>
      </c>
      <c r="I36" t="str">
        <f>_xll.BDP("BK930045 Corp","RTG_SP")</f>
        <v>AA+</v>
      </c>
      <c r="J36" t="str">
        <f>_xll.BDP("BK930045 Corp","CRNCY")</f>
        <v>USD</v>
      </c>
      <c r="K36">
        <f>_xll.BDP("BK930045 Corp","YIELD_ON_ISSUE_DATE")</f>
        <v>2.593</v>
      </c>
      <c r="L36">
        <f>_xll.BDP("BK930045 Corp","LQA_BID_ASK_SPREAD")</f>
        <v>0.41308368985267641</v>
      </c>
      <c r="M36">
        <f>_xll.BDP("BK930045 Corp","CUR_MKT_CAP")</f>
        <v>2954245242400</v>
      </c>
      <c r="N36" t="str">
        <f>_xll.BDP("BK930045 Corp","PX_VOLUME")</f>
        <v>#N/A Field Not Applicable</v>
      </c>
      <c r="O36" t="str">
        <f>_xll.BDP("BK930045 Corp","VOLUME_AVG_30D")</f>
        <v>#N/A N/A</v>
      </c>
      <c r="P36" t="str">
        <f>_xll.BDP("BK930045 Corp","VOLUME_AVG_5D")</f>
        <v>#N/A N/A</v>
      </c>
      <c r="Q36">
        <f>_xll.BDP("BK930045 Corp","LQA_EXPECTED_DAILY_VOLUME")</f>
        <v>8406204.4476473704</v>
      </c>
    </row>
    <row r="37" spans="1:17" x14ac:dyDescent="0.25">
      <c r="A37" t="s">
        <v>17</v>
      </c>
      <c r="B37">
        <v>1099075000</v>
      </c>
      <c r="C37" t="str">
        <f>_xll.BDP("EK755462 Corp","ISSUE_DT")</f>
        <v>2/19/2015</v>
      </c>
      <c r="D37">
        <f>_xll.BDP("EK755462 Corp","YLD_YTM_ASK")</f>
        <v>8.9635574846537462</v>
      </c>
      <c r="E37">
        <f>_xll.BDP("EK755462 Corp","YLD_YTM_BID")</f>
        <v>9.039125819749815</v>
      </c>
      <c r="F37">
        <f>_xll.BDP("EK755462 Corp","YLD_YTM_MID")</f>
        <v>9.0011828299425218</v>
      </c>
      <c r="G37" t="str">
        <f>_xll.BDP("EK755462 Corp","MATURITY")</f>
        <v>#N/A Field Not Applicable</v>
      </c>
      <c r="H37" t="str">
        <f>_xll.BDP("EK755462 Corp","RTG_SP_OUTLOOK")</f>
        <v>NEG</v>
      </c>
      <c r="I37" t="str">
        <f>_xll.BDP("EK755462 Corp","RTG_SP")</f>
        <v>BB+</v>
      </c>
      <c r="J37" t="str">
        <f>_xll.BDP("EK755462 Corp","CRNCY")</f>
        <v>USD</v>
      </c>
      <c r="K37" t="str">
        <f>_xll.BDP("EK755462 Corp","YIELD_ON_ISSUE_DATE")</f>
        <v>#N/A N/A</v>
      </c>
      <c r="L37">
        <f>_xll.BDP("EK755462 Corp","LQA_BID_ASK_SPREAD")</f>
        <v>0.45442953170438838</v>
      </c>
      <c r="M37">
        <f>_xll.BDP("EK755462 Corp","CUR_MKT_CAP")</f>
        <v>85167357960</v>
      </c>
      <c r="N37" t="str">
        <f>_xll.BDP("EK755462 Corp","PX_VOLUME")</f>
        <v>#N/A Field Not Applicable</v>
      </c>
      <c r="O37" t="str">
        <f>_xll.BDP("EK755462 Corp","VOLUME_AVG_30D")</f>
        <v>#N/A N/A</v>
      </c>
      <c r="P37" t="str">
        <f>_xll.BDP("EK755462 Corp","VOLUME_AVG_5D")</f>
        <v>#N/A N/A</v>
      </c>
      <c r="Q37">
        <f>_xll.BDP("EK755462 Corp","LQA_EXPECTED_DAILY_VOLUME")</f>
        <v>3644672.1843303926</v>
      </c>
    </row>
    <row r="38" spans="1:17" x14ac:dyDescent="0.25">
      <c r="A38" t="s">
        <v>25</v>
      </c>
      <c r="B38">
        <v>1210834500</v>
      </c>
      <c r="C38" t="str">
        <f>_xll.BDP("EK589252 Corp","ISSUE_DT")</f>
        <v>11/21/2014</v>
      </c>
      <c r="D38">
        <f>_xll.BDP("EK589252 Corp","YLD_YTM_ASK")</f>
        <v>9.4481208134405321</v>
      </c>
      <c r="E38">
        <f>_xll.BDP("EK589252 Corp","YLD_YTM_BID")</f>
        <v>9.538432807881339</v>
      </c>
      <c r="F38">
        <f>_xll.BDP("EK589252 Corp","YLD_YTM_MID")</f>
        <v>9.4930617479758528</v>
      </c>
      <c r="G38" t="str">
        <f>_xll.BDP("EK589252 Corp","MATURITY")</f>
        <v>#N/A Field Not Applicable</v>
      </c>
      <c r="H38" t="str">
        <f>_xll.BDP("EK589252 Corp","RTG_SP_OUTLOOK")</f>
        <v>POS</v>
      </c>
      <c r="I38" t="str">
        <f>_xll.BDP("EK589252 Corp","RTG_SP")</f>
        <v>BB-</v>
      </c>
      <c r="J38" t="str">
        <f>_xll.BDP("EK589252 Corp","CRNCY")</f>
        <v>USD</v>
      </c>
      <c r="K38">
        <f>_xll.BDP("EK589252 Corp","YIELD_ON_ISSUE_DATE")</f>
        <v>7.5</v>
      </c>
      <c r="L38">
        <f>_xll.BDP("EK589252 Corp","LQA_BID_ASK_SPREAD")</f>
        <v>0.4546999763459903</v>
      </c>
      <c r="M38">
        <f>_xll.BDP("EK589252 Corp","CUR_MKT_CAP")</f>
        <v>23499518400</v>
      </c>
      <c r="N38" t="str">
        <f>_xll.BDP("EK589252 Corp","PX_VOLUME")</f>
        <v>#N/A Field Not Applicable</v>
      </c>
      <c r="O38" t="str">
        <f>_xll.BDP("EK589252 Corp","VOLUME_AVG_30D")</f>
        <v>#N/A N/A</v>
      </c>
      <c r="P38" t="str">
        <f>_xll.BDP("EK589252 Corp","VOLUME_AVG_5D")</f>
        <v>#N/A N/A</v>
      </c>
      <c r="Q38">
        <f>_xll.BDP("EK589252 Corp","LQA_EXPECTED_DAILY_VOLUME")</f>
        <v>5384835.6507457662</v>
      </c>
    </row>
    <row r="39" spans="1:17" x14ac:dyDescent="0.25">
      <c r="A39" t="s">
        <v>19</v>
      </c>
      <c r="B39">
        <v>750000000</v>
      </c>
      <c r="C39" t="str">
        <f>_xll.BDP("ZL318622 Corp","ISSUE_DT")</f>
        <v>3/8/2023</v>
      </c>
      <c r="D39">
        <f>_xll.BDP("ZL318622 Corp","YLD_YTM_ASK")</f>
        <v>5.0055578360316764</v>
      </c>
      <c r="E39">
        <f>_xll.BDP("ZL318622 Corp","YLD_YTM_BID")</f>
        <v>5.0866576223625284</v>
      </c>
      <c r="F39">
        <f>_xll.BDP("ZL318622 Corp","YLD_YTM_MID")</f>
        <v>5.0460334043667148</v>
      </c>
      <c r="G39" t="str">
        <f>_xll.BDP("ZL318622 Corp","MATURITY")</f>
        <v>3/8/2033</v>
      </c>
      <c r="H39" t="str">
        <f>_xll.BDP("ZL318622 Corp","RTG_SP_OUTLOOK")</f>
        <v>STABLE</v>
      </c>
      <c r="I39" t="str">
        <f>_xll.BDP("ZL318622 Corp","RTG_SP")</f>
        <v>BBB-</v>
      </c>
      <c r="J39" t="str">
        <f>_xll.BDP("ZL318622 Corp","CRNCY")</f>
        <v>EUR</v>
      </c>
      <c r="K39">
        <f>_xll.BDP("ZL318622 Corp","YIELD_ON_ISSUE_DATE")</f>
        <v>5.7250000000000005</v>
      </c>
      <c r="L39">
        <f>_xll.BDP("ZL318622 Corp","LQA_BID_ASK_SPREAD")</f>
        <v>0.42414106109056843</v>
      </c>
      <c r="M39">
        <f>_xll.BDP("ZL318622 Corp","CUR_MKT_CAP")</f>
        <v>49135022280</v>
      </c>
      <c r="N39" t="str">
        <f>_xll.BDP("ZL318622 Corp","PX_VOLUME")</f>
        <v>#N/A Field Not Applicable</v>
      </c>
      <c r="O39" t="str">
        <f>_xll.BDP("ZL318622 Corp","VOLUME_AVG_30D")</f>
        <v>#N/A N/A</v>
      </c>
      <c r="P39" t="str">
        <f>_xll.BDP("ZL318622 Corp","VOLUME_AVG_5D")</f>
        <v>#N/A N/A</v>
      </c>
      <c r="Q39">
        <f>_xll.BDP("ZL318622 Corp","LQA_EXPECTED_DAILY_VOLUME")</f>
        <v>2761621.4168928857</v>
      </c>
    </row>
    <row r="40" spans="1:17" x14ac:dyDescent="0.25">
      <c r="A40" t="s">
        <v>17</v>
      </c>
      <c r="B40">
        <v>3000000000</v>
      </c>
      <c r="C40" t="str">
        <f>_xll.BDP("ZN276118 Corp","ISSUE_DT")</f>
        <v>11/14/2022</v>
      </c>
      <c r="D40">
        <f>_xll.BDP("ZN276118 Corp","YLD_YTM_ASK")</f>
        <v>4.8308438507142784</v>
      </c>
      <c r="E40">
        <f>_xll.BDP("ZN276118 Corp","YLD_YTM_BID")</f>
        <v>4.9126299441721564</v>
      </c>
      <c r="F40">
        <f>_xll.BDP("ZN276118 Corp","YLD_YTM_MID")</f>
        <v>4.8716896753236716</v>
      </c>
      <c r="G40" t="str">
        <f>_xll.BDP("ZN276118 Corp","MATURITY")</f>
        <v>3/1/2029</v>
      </c>
      <c r="H40" t="str">
        <f>_xll.BDP("ZN276118 Corp","RTG_SP_OUTLOOK")</f>
        <v>NEG</v>
      </c>
      <c r="I40" t="str">
        <f>_xll.BDP("ZN276118 Corp","RTG_SP")</f>
        <v>A-</v>
      </c>
      <c r="J40" t="str">
        <f>_xll.BDP("ZN276118 Corp","CRNCY")</f>
        <v>EUR</v>
      </c>
      <c r="K40" t="str">
        <f>_xll.BDP("ZN276118 Corp","YIELD_ON_ISSUE_DATE")</f>
        <v>#N/A N/A</v>
      </c>
      <c r="L40">
        <f>_xll.BDP("ZN276118 Corp","LQA_BID_ASK_SPREAD")</f>
        <v>0.1453977781415717</v>
      </c>
      <c r="M40">
        <f>_xll.BDP("ZN276118 Corp","CUR_MKT_CAP")</f>
        <v>85167357960</v>
      </c>
      <c r="N40" t="str">
        <f>_xll.BDP("ZN276118 Corp","PX_VOLUME")</f>
        <v>#N/A Field Not Applicable</v>
      </c>
      <c r="O40" t="str">
        <f>_xll.BDP("ZN276118 Corp","VOLUME_AVG_30D")</f>
        <v>#N/A N/A</v>
      </c>
      <c r="P40" t="str">
        <f>_xll.BDP("ZN276118 Corp","VOLUME_AVG_5D")</f>
        <v>#N/A N/A</v>
      </c>
      <c r="Q40">
        <f>_xll.BDP("ZN276118 Corp","LQA_EXPECTED_DAILY_VOLUME")</f>
        <v>2367253.2460440653</v>
      </c>
    </row>
    <row r="41" spans="1:17" x14ac:dyDescent="0.25">
      <c r="A41" t="s">
        <v>19</v>
      </c>
      <c r="B41">
        <v>1250000000</v>
      </c>
      <c r="C41" t="str">
        <f>_xll.BDP("AM017989 Corp","ISSUE_DT")</f>
        <v>1/11/2017</v>
      </c>
      <c r="D41">
        <f>_xll.BDP("AM017989 Corp","YLD_YTM_ASK")</f>
        <v>9.3807162947751337</v>
      </c>
      <c r="E41">
        <f>_xll.BDP("AM017989 Corp","YLD_YTM_BID")</f>
        <v>9.4478851632019811</v>
      </c>
      <c r="F41">
        <f>_xll.BDP("AM017989 Corp","YLD_YTM_MID")</f>
        <v>9.4141800278416738</v>
      </c>
      <c r="G41" t="str">
        <f>_xll.BDP("AM017989 Corp","MATURITY")</f>
        <v>#N/A Field Not Applicable</v>
      </c>
      <c r="H41" t="str">
        <f>_xll.BDP("AM017989 Corp","RTG_SP_OUTLOOK")</f>
        <v>STABLE</v>
      </c>
      <c r="I41" t="str">
        <f>_xll.BDP("AM017989 Corp","RTG_SP")</f>
        <v>BB-</v>
      </c>
      <c r="J41" t="str">
        <f>_xll.BDP("AM017989 Corp","CRNCY")</f>
        <v>EUR</v>
      </c>
      <c r="K41">
        <f>_xll.BDP("AM017989 Corp","YIELD_ON_ISSUE_DATE")</f>
        <v>7.75</v>
      </c>
      <c r="L41">
        <f>_xll.BDP("AM017989 Corp","LQA_BID_ASK_SPREAD")</f>
        <v>0.46593008461029373</v>
      </c>
      <c r="M41">
        <f>_xll.BDP("AM017989 Corp","CUR_MKT_CAP")</f>
        <v>49135022280</v>
      </c>
      <c r="N41" t="str">
        <f>_xll.BDP("AM017989 Corp","PX_VOLUME")</f>
        <v>#N/A Field Not Applicable</v>
      </c>
      <c r="O41" t="str">
        <f>_xll.BDP("AM017989 Corp","VOLUME_AVG_30D")</f>
        <v>#N/A N/A</v>
      </c>
      <c r="P41" t="str">
        <f>_xll.BDP("AM017989 Corp","VOLUME_AVG_5D")</f>
        <v>#N/A N/A</v>
      </c>
      <c r="Q41">
        <f>_xll.BDP("AM017989 Corp","LQA_EXPECTED_DAILY_VOLUME")</f>
        <v>4284725.0192403598</v>
      </c>
    </row>
    <row r="42" spans="1:17" x14ac:dyDescent="0.25">
      <c r="A42" t="s">
        <v>29</v>
      </c>
      <c r="B42">
        <v>207099300</v>
      </c>
      <c r="C42" t="str">
        <f>_xll.BDP("ZH548671 Corp","ISSUE_DT")</f>
        <v>10/24/2023</v>
      </c>
      <c r="D42">
        <f>_xll.BDP("ZH548671 Corp","YLD_YTM_ASK")</f>
        <v>5.646122431190336</v>
      </c>
      <c r="E42">
        <f>_xll.BDP("ZH548671 Corp","YLD_YTM_BID")</f>
        <v>5.7865480100842293</v>
      </c>
      <c r="F42">
        <f>_xll.BDP("ZH548671 Corp","YLD_YTM_MID")</f>
        <v>5.716100377296784</v>
      </c>
      <c r="G42" t="str">
        <f>_xll.BDP("ZH548671 Corp","MATURITY")</f>
        <v>4/24/2034</v>
      </c>
      <c r="H42" t="str">
        <f>_xll.BDP("ZH548671 Corp","RTG_SP_OUTLOOK")</f>
        <v>POS</v>
      </c>
      <c r="I42" t="str">
        <f>_xll.BDP("ZH548671 Corp","RTG_SP")</f>
        <v>#N/A N/A</v>
      </c>
      <c r="J42" t="str">
        <f>_xll.BDP("ZH548671 Corp","CRNCY")</f>
        <v>SGD</v>
      </c>
      <c r="K42">
        <f>_xll.BDP("ZH548671 Corp","YIELD_ON_ISSUE_DATE")</f>
        <v>6.5</v>
      </c>
      <c r="L42">
        <f>_xll.BDP("ZH548671 Corp","LQA_BID_ASK_SPREAD")</f>
        <v>0.56597328522812196</v>
      </c>
      <c r="M42">
        <f>_xll.BDP("ZH548671 Corp","CUR_MKT_CAP")</f>
        <v>14064132550</v>
      </c>
      <c r="N42" t="str">
        <f>_xll.BDP("ZH548671 Corp","PX_VOLUME")</f>
        <v>#N/A Field Not Applicable</v>
      </c>
      <c r="O42" t="str">
        <f>_xll.BDP("ZH548671 Corp","VOLUME_AVG_30D")</f>
        <v>#N/A N/A</v>
      </c>
      <c r="P42" t="str">
        <f>_xll.BDP("ZH548671 Corp","VOLUME_AVG_5D")</f>
        <v>#N/A N/A</v>
      </c>
      <c r="Q42">
        <f>_xll.BDP("ZH548671 Corp","LQA_EXPECTED_DAILY_VOLUME")</f>
        <v>7299176.442076846</v>
      </c>
    </row>
    <row r="43" spans="1:17" x14ac:dyDescent="0.25">
      <c r="A43" t="s">
        <v>25</v>
      </c>
      <c r="B43">
        <v>918037500</v>
      </c>
      <c r="C43" t="str">
        <f>_xll.BDP("EK262640 Corp","ISSUE_DT")</f>
        <v>5/27/2014</v>
      </c>
      <c r="D43">
        <f>_xll.BDP("EK262640 Corp","YLD_YTM_ASK")</f>
        <v>9.4741529396543935</v>
      </c>
      <c r="E43">
        <f>_xll.BDP("EK262640 Corp","YLD_YTM_BID")</f>
        <v>9.5975249196593317</v>
      </c>
      <c r="F43">
        <f>_xll.BDP("EK262640 Corp","YLD_YTM_MID")</f>
        <v>9.5354381266893</v>
      </c>
      <c r="G43" t="str">
        <f>_xll.BDP("EK262640 Corp","MATURITY")</f>
        <v>#N/A Field Not Applicable</v>
      </c>
      <c r="H43" t="str">
        <f>_xll.BDP("EK262640 Corp","RTG_SP_OUTLOOK")</f>
        <v>POS</v>
      </c>
      <c r="I43" t="str">
        <f>_xll.BDP("EK262640 Corp","RTG_SP")</f>
        <v>BB-</v>
      </c>
      <c r="J43" t="str">
        <f>_xll.BDP("EK262640 Corp","CRNCY")</f>
        <v>USD</v>
      </c>
      <c r="K43" t="str">
        <f>_xll.BDP("EK262640 Corp","YIELD_ON_ISSUE_DATE")</f>
        <v>#N/A N/A</v>
      </c>
      <c r="L43">
        <f>_xll.BDP("EK262640 Corp","LQA_BID_ASK_SPREAD")</f>
        <v>0.51332618807681174</v>
      </c>
      <c r="M43">
        <f>_xll.BDP("EK262640 Corp","CUR_MKT_CAP")</f>
        <v>23499518400</v>
      </c>
      <c r="N43" t="str">
        <f>_xll.BDP("EK262640 Corp","PX_VOLUME")</f>
        <v>#N/A Field Not Applicable</v>
      </c>
      <c r="O43" t="str">
        <f>_xll.BDP("EK262640 Corp","VOLUME_AVG_30D")</f>
        <v>#N/A N/A</v>
      </c>
      <c r="P43" t="str">
        <f>_xll.BDP("EK262640 Corp","VOLUME_AVG_5D")</f>
        <v>#N/A N/A</v>
      </c>
      <c r="Q43">
        <f>_xll.BDP("EK262640 Corp","LQA_EXPECTED_DAILY_VOLUME")</f>
        <v>1985353.0867923938</v>
      </c>
    </row>
    <row r="44" spans="1:17" x14ac:dyDescent="0.25">
      <c r="A44" t="s">
        <v>20</v>
      </c>
      <c r="B44">
        <v>3629320000</v>
      </c>
      <c r="C44" t="str">
        <f>_xll.BDP("JK138055 Corp","ISSUE_DT")</f>
        <v>2/23/2016</v>
      </c>
      <c r="D44">
        <f>_xll.BDP("JK138055 Corp","YLD_YTM_ASK")</f>
        <v>4.9471480859467727</v>
      </c>
      <c r="E44">
        <f>_xll.BDP("JK138055 Corp","YLD_YTM_BID")</f>
        <v>4.9760169169549906</v>
      </c>
      <c r="F44">
        <f>_xll.BDP("JK138055 Corp","YLD_YTM_MID")</f>
        <v>4.9615632887355279</v>
      </c>
      <c r="G44" t="str">
        <f>_xll.BDP("JK138055 Corp","MATURITY")</f>
        <v>2/23/2046</v>
      </c>
      <c r="H44" t="str">
        <f>_xll.BDP("JK138055 Corp","RTG_SP_OUTLOOK")</f>
        <v>STABLE</v>
      </c>
      <c r="I44" t="str">
        <f>_xll.BDP("JK138055 Corp","RTG_SP")</f>
        <v>AA+</v>
      </c>
      <c r="J44" t="str">
        <f>_xll.BDP("JK138055 Corp","CRNCY")</f>
        <v>USD</v>
      </c>
      <c r="K44">
        <f>_xll.BDP("JK138055 Corp","YIELD_ON_ISSUE_DATE")</f>
        <v>4.6859999999999999</v>
      </c>
      <c r="L44">
        <f>_xll.BDP("JK138055 Corp","LQA_BID_ASK_SPREAD")</f>
        <v>0.32325330858394191</v>
      </c>
      <c r="M44">
        <f>_xll.BDP("JK138055 Corp","CUR_MKT_CAP")</f>
        <v>2953467604800</v>
      </c>
      <c r="N44" t="str">
        <f>_xll.BDP("JK138055 Corp","PX_VOLUME")</f>
        <v>#N/A Field Not Applicable</v>
      </c>
      <c r="O44" t="str">
        <f>_xll.BDP("JK138055 Corp","VOLUME_AVG_30D")</f>
        <v>#N/A N/A</v>
      </c>
      <c r="P44" t="str">
        <f>_xll.BDP("JK138055 Corp","VOLUME_AVG_5D")</f>
        <v>#N/A N/A</v>
      </c>
      <c r="Q44">
        <f>_xll.BDP("JK138055 Corp","LQA_EXPECTED_DAILY_VOLUME")</f>
        <v>9821744.592463335</v>
      </c>
    </row>
    <row r="45" spans="1:17" x14ac:dyDescent="0.25">
      <c r="A45" t="s">
        <v>26</v>
      </c>
      <c r="B45">
        <v>300000000</v>
      </c>
      <c r="C45" t="str">
        <f>_xll.BDP("AN981794 Corp","ISSUE_DT")</f>
        <v>6/28/2017</v>
      </c>
      <c r="D45">
        <f>_xll.BDP("AN981794 Corp","YLD_YTM_ASK")</f>
        <v>14.56171787999223</v>
      </c>
      <c r="E45">
        <f>_xll.BDP("AN981794 Corp","YLD_YTM_BID")</f>
        <v>15.261813595749278</v>
      </c>
      <c r="F45">
        <f>_xll.BDP("AN981794 Corp","YLD_YTM_MID")</f>
        <v>14.909394435332985</v>
      </c>
      <c r="G45" t="str">
        <f>_xll.BDP("AN981794 Corp","MATURITY")</f>
        <v>6/28/2027</v>
      </c>
      <c r="H45" t="str">
        <f>_xll.BDP("AN981794 Corp","RTG_SP_OUTLOOK")</f>
        <v>NEG</v>
      </c>
      <c r="I45" t="str">
        <f>_xll.BDP("AN981794 Corp","RTG_SP")</f>
        <v>BB</v>
      </c>
      <c r="J45" t="str">
        <f>_xll.BDP("AN981794 Corp","CRNCY")</f>
        <v>EUR</v>
      </c>
      <c r="K45" t="str">
        <f>_xll.BDP("AN981794 Corp","YIELD_ON_ISSUE_DATE")</f>
        <v>#N/A N/A</v>
      </c>
      <c r="L45">
        <f>_xll.BDP("AN981794 Corp","LQA_BID_ASK_SPREAD")</f>
        <v>1.2872012001120949</v>
      </c>
      <c r="M45">
        <f>_xll.BDP("AN981794 Corp","CUR_MKT_CAP")</f>
        <v>764492120</v>
      </c>
      <c r="N45" t="str">
        <f>_xll.BDP("AN981794 Corp","PX_VOLUME")</f>
        <v>#N/A Field Not Applicable</v>
      </c>
      <c r="O45" t="str">
        <f>_xll.BDP("AN981794 Corp","VOLUME_AVG_30D")</f>
        <v>#N/A N/A</v>
      </c>
      <c r="P45" t="str">
        <f>_xll.BDP("AN981794 Corp","VOLUME_AVG_5D")</f>
        <v>#N/A N/A</v>
      </c>
      <c r="Q45">
        <f>_xll.BDP("AN981794 Corp","LQA_EXPECTED_DAILY_VOLUME")</f>
        <v>8910265.1303196196</v>
      </c>
    </row>
    <row r="46" spans="1:17" x14ac:dyDescent="0.25">
      <c r="A46" t="s">
        <v>19</v>
      </c>
      <c r="B46">
        <v>1145197500</v>
      </c>
      <c r="C46" t="str">
        <f>_xll.BDP("ZK959174 Corp","ISSUE_DT")</f>
        <v>6/20/2023</v>
      </c>
      <c r="D46">
        <f>_xll.BDP("ZK959174 Corp","YLD_YTM_ASK")</f>
        <v>6.7943912182469655</v>
      </c>
      <c r="E46">
        <f>_xll.BDP("ZK959174 Corp","YLD_YTM_BID")</f>
        <v>6.8323576673326931</v>
      </c>
      <c r="F46">
        <f>_xll.BDP("ZK959174 Corp","YLD_YTM_MID")</f>
        <v>6.8133586710383076</v>
      </c>
      <c r="G46" t="str">
        <f>_xll.BDP("ZK959174 Corp","MATURITY")</f>
        <v>6/20/2033</v>
      </c>
      <c r="H46" t="str">
        <f>_xll.BDP("ZK959174 Corp","RTG_SP_OUTLOOK")</f>
        <v>STABLE</v>
      </c>
      <c r="I46" t="str">
        <f>_xll.BDP("ZK959174 Corp","RTG_SP")</f>
        <v>BBB</v>
      </c>
      <c r="J46" t="str">
        <f>_xll.BDP("ZK959174 Corp","CRNCY")</f>
        <v>USD</v>
      </c>
      <c r="K46">
        <f>_xll.BDP("ZK959174 Corp","YIELD_ON_ISSUE_DATE")</f>
        <v>6.6340000000000003</v>
      </c>
      <c r="L46">
        <f>_xll.BDP("ZK959174 Corp","LQA_BID_ASK_SPREAD")</f>
        <v>0.25448050849128839</v>
      </c>
      <c r="M46">
        <f>_xll.BDP("ZK959174 Corp","CUR_MKT_CAP")</f>
        <v>49135022280</v>
      </c>
      <c r="N46" t="str">
        <f>_xll.BDP("ZK959174 Corp","PX_VOLUME")</f>
        <v>#N/A Field Not Applicable</v>
      </c>
      <c r="O46" t="str">
        <f>_xll.BDP("ZK959174 Corp","VOLUME_AVG_30D")</f>
        <v>#N/A N/A</v>
      </c>
      <c r="P46" t="str">
        <f>_xll.BDP("ZK959174 Corp","VOLUME_AVG_5D")</f>
        <v>#N/A N/A</v>
      </c>
      <c r="Q46">
        <f>_xll.BDP("ZK959174 Corp","LQA_EXPECTED_DAILY_VOLUME")</f>
        <v>6214187.1359567493</v>
      </c>
    </row>
    <row r="47" spans="1:17" x14ac:dyDescent="0.25">
      <c r="A47" t="s">
        <v>30</v>
      </c>
      <c r="B47">
        <v>4583549730.6899996</v>
      </c>
      <c r="C47" t="str">
        <f>_xll.BDP("BM047535 Corp","ISSUE_DT")</f>
        <v>11/17/2020</v>
      </c>
      <c r="D47">
        <f>_xll.BDP("BM047535 Corp","YLD_YTM_ASK")</f>
        <v>4.8967774852763606</v>
      </c>
      <c r="E47">
        <f>_xll.BDP("BM047535 Corp","YLD_YTM_BID")</f>
        <v>4.9136832477611438</v>
      </c>
      <c r="F47">
        <f>_xll.BDP("BM047535 Corp","YLD_YTM_MID")</f>
        <v>4.9052281827753719</v>
      </c>
      <c r="G47" t="str">
        <f>_xll.BDP("BM047535 Corp","MATURITY")</f>
        <v>11/21/2029</v>
      </c>
      <c r="H47" t="str">
        <f>_xll.BDP("BM047535 Corp","RTG_SP_OUTLOOK")</f>
        <v>STABLE</v>
      </c>
      <c r="I47" t="str">
        <f>_xll.BDP("BM047535 Corp","RTG_SP")</f>
        <v>A-</v>
      </c>
      <c r="J47" t="str">
        <f>_xll.BDP("BM047535 Corp","CRNCY")</f>
        <v>USD</v>
      </c>
      <c r="K47" t="str">
        <f>_xll.BDP("BM047535 Corp","YIELD_ON_ISSUE_DATE")</f>
        <v>#N/A N/A</v>
      </c>
      <c r="L47">
        <f>_xll.BDP("BM047535 Corp","LQA_BID_ASK_SPREAD")</f>
        <v>9.5157439406526004E-2</v>
      </c>
      <c r="M47">
        <f>_xll.BDP("BM047535 Corp","CUR_MKT_CAP")</f>
        <v>253186893850</v>
      </c>
      <c r="N47" t="str">
        <f>_xll.BDP("BM047535 Corp","PX_VOLUME")</f>
        <v>#N/A Field Not Applicable</v>
      </c>
      <c r="O47" t="str">
        <f>_xll.BDP("BM047535 Corp","VOLUME_AVG_30D")</f>
        <v>#N/A N/A</v>
      </c>
      <c r="P47" t="str">
        <f>_xll.BDP("BM047535 Corp","VOLUME_AVG_5D")</f>
        <v>#N/A N/A</v>
      </c>
      <c r="Q47">
        <f>_xll.BDP("BM047535 Corp","LQA_EXPECTED_DAILY_VOLUME")</f>
        <v>12341192.73525504</v>
      </c>
    </row>
    <row r="48" spans="1:17" x14ac:dyDescent="0.25">
      <c r="A48" t="s">
        <v>21</v>
      </c>
      <c r="B48">
        <v>750000000</v>
      </c>
      <c r="C48" t="str">
        <f>_xll.BDP("ZL468882 Corp","ISSUE_DT")</f>
        <v>3/14/2023</v>
      </c>
      <c r="D48">
        <f>_xll.BDP("ZL468882 Corp","YLD_YTM_ASK")</f>
        <v>4.2698804468943576</v>
      </c>
      <c r="E48">
        <f>_xll.BDP("ZL468882 Corp","YLD_YTM_BID")</f>
        <v>4.3567866350280955</v>
      </c>
      <c r="F48">
        <f>_xll.BDP("ZL468882 Corp","YLD_YTM_MID")</f>
        <v>4.3132872204489088</v>
      </c>
      <c r="G48" t="str">
        <f>_xll.BDP("ZL468882 Corp","MATURITY")</f>
        <v>3/14/2028</v>
      </c>
      <c r="H48" t="str">
        <f>_xll.BDP("ZL468882 Corp","RTG_SP_OUTLOOK")</f>
        <v>STABLE</v>
      </c>
      <c r="I48" t="str">
        <f>_xll.BDP("ZL468882 Corp","RTG_SP")</f>
        <v>BBB</v>
      </c>
      <c r="J48" t="str">
        <f>_xll.BDP("ZL468882 Corp","CRNCY")</f>
        <v>EUR</v>
      </c>
      <c r="K48" t="str">
        <f>_xll.BDP("ZL468882 Corp","YIELD_ON_ISSUE_DATE")</f>
        <v>#N/A N/A</v>
      </c>
      <c r="L48">
        <f>_xll.BDP("ZL468882 Corp","LQA_BID_ASK_SPREAD")</f>
        <v>0.17538526545166211</v>
      </c>
      <c r="M48">
        <f>_xll.BDP("ZL468882 Corp","CUR_MKT_CAP")</f>
        <v>9150749280</v>
      </c>
      <c r="N48" t="str">
        <f>_xll.BDP("ZL468882 Corp","PX_VOLUME")</f>
        <v>#N/A Field Not Applicable</v>
      </c>
      <c r="O48" t="str">
        <f>_xll.BDP("ZL468882 Corp","VOLUME_AVG_30D")</f>
        <v>#N/A N/A</v>
      </c>
      <c r="P48" t="str">
        <f>_xll.BDP("ZL468882 Corp","VOLUME_AVG_5D")</f>
        <v>#N/A N/A</v>
      </c>
      <c r="Q48">
        <f>_xll.BDP("ZL468882 Corp","LQA_EXPECTED_DAILY_VOLUME")</f>
        <v>3535299.1653484213</v>
      </c>
    </row>
    <row r="49" spans="1:17" x14ac:dyDescent="0.25">
      <c r="A49" t="s">
        <v>25</v>
      </c>
      <c r="B49">
        <v>1152770000</v>
      </c>
      <c r="C49" t="str">
        <f>_xll.BDP("BG027923 Corp","ISSUE_DT")</f>
        <v>2/14/2020</v>
      </c>
      <c r="D49">
        <f>_xll.BDP("BG027923 Corp","YLD_YTM_ASK")</f>
        <v>9.1591465248992634</v>
      </c>
      <c r="E49">
        <f>_xll.BDP("BG027923 Corp","YLD_YTM_BID")</f>
        <v>9.2619503587012257</v>
      </c>
      <c r="F49">
        <f>_xll.BDP("BG027923 Corp","YLD_YTM_MID")</f>
        <v>9.2102596786423589</v>
      </c>
      <c r="G49" t="str">
        <f>_xll.BDP("BG027923 Corp","MATURITY")</f>
        <v>#N/A Field Not Applicable</v>
      </c>
      <c r="H49" t="str">
        <f>_xll.BDP("BG027923 Corp","RTG_SP_OUTLOOK")</f>
        <v>POS</v>
      </c>
      <c r="I49" t="str">
        <f>_xll.BDP("BG027923 Corp","RTG_SP")</f>
        <v>BB-</v>
      </c>
      <c r="J49" t="str">
        <f>_xll.BDP("BG027923 Corp","CRNCY")</f>
        <v>USD</v>
      </c>
      <c r="K49">
        <f>_xll.BDP("BG027923 Corp","YIELD_ON_ISSUE_DATE")</f>
        <v>6</v>
      </c>
      <c r="L49">
        <f>_xll.BDP("BG027923 Corp","LQA_BID_ASK_SPREAD")</f>
        <v>0.44021254637140939</v>
      </c>
      <c r="M49">
        <f>_xll.BDP("BG027923 Corp","CUR_MKT_CAP")</f>
        <v>23507679370</v>
      </c>
      <c r="N49" t="str">
        <f>_xll.BDP("BG027923 Corp","PX_VOLUME")</f>
        <v>#N/A Field Not Applicable</v>
      </c>
      <c r="O49" t="str">
        <f>_xll.BDP("BG027923 Corp","VOLUME_AVG_30D")</f>
        <v>#N/A N/A</v>
      </c>
      <c r="P49" t="str">
        <f>_xll.BDP("BG027923 Corp","VOLUME_AVG_5D")</f>
        <v>#N/A N/A</v>
      </c>
      <c r="Q49">
        <f>_xll.BDP("BG027923 Corp","LQA_EXPECTED_DAILY_VOLUME")</f>
        <v>4145959.6684396672</v>
      </c>
    </row>
    <row r="50" spans="1:17" x14ac:dyDescent="0.25">
      <c r="A50" t="s">
        <v>31</v>
      </c>
      <c r="B50">
        <v>1000000000</v>
      </c>
      <c r="C50" t="str">
        <f>_xll.BDP("ZL212019 Corp","ISSUE_DT")</f>
        <v>3/1/2023</v>
      </c>
      <c r="D50">
        <f>_xll.BDP("ZL212019 Corp","YLD_YTM_ASK")</f>
        <v>2.917094907051514</v>
      </c>
      <c r="E50">
        <f>_xll.BDP("ZL212019 Corp","YLD_YTM_BID")</f>
        <v>2.9572874893760539</v>
      </c>
      <c r="F50">
        <f>_xll.BDP("ZL212019 Corp","YLD_YTM_MID")</f>
        <v>2.9371719666003879</v>
      </c>
      <c r="G50" t="str">
        <f>_xll.BDP("ZL212019 Corp","MATURITY")</f>
        <v>3/1/2033</v>
      </c>
      <c r="H50" t="str">
        <f>_xll.BDP("ZL212019 Corp","RTG_SP_OUTLOOK")</f>
        <v>#N/A N/A</v>
      </c>
      <c r="I50" t="str">
        <f>_xll.BDP("ZL212019 Corp","RTG_SP")</f>
        <v>#N/A N/A</v>
      </c>
      <c r="J50" t="str">
        <f>_xll.BDP("ZL212019 Corp","CRNCY")</f>
        <v>EUR</v>
      </c>
      <c r="K50">
        <f>_xll.BDP("ZL212019 Corp","YIELD_ON_ISSUE_DATE")</f>
        <v>3.1710000000000003</v>
      </c>
      <c r="L50">
        <f>_xll.BDP("ZL212019 Corp","LQA_BID_ASK_SPREAD")</f>
        <v>0.14840191447694939</v>
      </c>
      <c r="M50" t="str">
        <f>_xll.BDP("ZL212019 Corp","CUR_MKT_CAP")</f>
        <v>#N/A N/A</v>
      </c>
      <c r="N50" t="str">
        <f>_xll.BDP("ZL212019 Corp","PX_VOLUME")</f>
        <v>#N/A Field Not Applicable</v>
      </c>
      <c r="O50" t="str">
        <f>_xll.BDP("ZL212019 Corp","VOLUME_AVG_30D")</f>
        <v>#N/A N/A</v>
      </c>
      <c r="P50" t="str">
        <f>_xll.BDP("ZL212019 Corp","VOLUME_AVG_5D")</f>
        <v>#N/A N/A</v>
      </c>
      <c r="Q50">
        <f>_xll.BDP("ZL212019 Corp","LQA_EXPECTED_DAILY_VOLUME")</f>
        <v>3316636.9526341432</v>
      </c>
    </row>
    <row r="51" spans="1:17" x14ac:dyDescent="0.25">
      <c r="A51" t="s">
        <v>27</v>
      </c>
      <c r="B51">
        <v>500000000</v>
      </c>
      <c r="C51" t="str">
        <f>_xll.BDP("ZG381393 Corp","ISSUE_DT")</f>
        <v>12/5/2023</v>
      </c>
      <c r="D51">
        <f>_xll.BDP("ZG381393 Corp","YLD_YTM_ASK")</f>
        <v>5.5315220625415202</v>
      </c>
      <c r="E51">
        <f>_xll.BDP("ZG381393 Corp","YLD_YTM_BID")</f>
        <v>5.6061540593005574</v>
      </c>
      <c r="F51">
        <f>_xll.BDP("ZG381393 Corp","YLD_YTM_MID")</f>
        <v>5.5688226714912163</v>
      </c>
      <c r="G51" t="str">
        <f>_xll.BDP("ZG381393 Corp","MATURITY")</f>
        <v>12/5/2025</v>
      </c>
      <c r="H51" t="str">
        <f>_xll.BDP("ZG381393 Corp","RTG_SP_OUTLOOK")</f>
        <v>#N/A N/A</v>
      </c>
      <c r="I51" t="str">
        <f>_xll.BDP("ZG381393 Corp","RTG_SP")</f>
        <v>#N/A N/A</v>
      </c>
      <c r="J51" t="str">
        <f>_xll.BDP("ZG381393 Corp","CRNCY")</f>
        <v>EUR</v>
      </c>
      <c r="K51" t="str">
        <f>_xll.BDP("ZG381393 Corp","YIELD_ON_ISSUE_DATE")</f>
        <v>#N/A N/A</v>
      </c>
      <c r="L51" t="str">
        <f>_xll.BDP("ZG381393 Corp","LQA_BID_ASK_SPREAD")</f>
        <v>#N/A N/A</v>
      </c>
      <c r="M51" t="str">
        <f>_xll.BDP("ZG381393 Corp","CUR_MKT_CAP")</f>
        <v>#N/A N/A</v>
      </c>
      <c r="N51" t="str">
        <f>_xll.BDP("ZG381393 Corp","PX_VOLUME")</f>
        <v>#N/A Field Not Applicable</v>
      </c>
      <c r="O51" t="str">
        <f>_xll.BDP("ZG381393 Corp","VOLUME_AVG_30D")</f>
        <v>#N/A N/A</v>
      </c>
      <c r="P51" t="str">
        <f>_xll.BDP("ZG381393 Corp","VOLUME_AVG_5D")</f>
        <v>#N/A N/A</v>
      </c>
      <c r="Q51" t="str">
        <f>_xll.BDP("ZG381393 Corp","LQA_EXPECTED_DAILY_VOLUME")</f>
        <v>#N/A N/A</v>
      </c>
    </row>
    <row r="52" spans="1:17" x14ac:dyDescent="0.25">
      <c r="A52" t="s">
        <v>24</v>
      </c>
      <c r="B52">
        <v>1640360750</v>
      </c>
      <c r="C52" t="str">
        <f>_xll.BDP("ZM926698 Corp","ISSUE_DT")</f>
        <v>2/10/2023</v>
      </c>
      <c r="D52">
        <f>_xll.BDP("ZM926698 Corp","YLD_YTM_ASK")</f>
        <v>4.7521527320807948</v>
      </c>
      <c r="E52">
        <f>_xll.BDP("ZM926698 Corp","YLD_YTM_BID")</f>
        <v>4.7851496682387404</v>
      </c>
      <c r="F52">
        <f>_xll.BDP("ZM926698 Corp","YLD_YTM_MID")</f>
        <v>4.7686451670337195</v>
      </c>
      <c r="G52" t="str">
        <f>_xll.BDP("ZM926698 Corp","MATURITY")</f>
        <v>2/10/2028</v>
      </c>
      <c r="H52" t="str">
        <f>_xll.BDP("ZM926698 Corp","RTG_SP_OUTLOOK")</f>
        <v>NEG</v>
      </c>
      <c r="I52" t="str">
        <f>_xll.BDP("ZM926698 Corp","RTG_SP")</f>
        <v>A</v>
      </c>
      <c r="J52" t="str">
        <f>_xll.BDP("ZM926698 Corp","CRNCY")</f>
        <v>USD</v>
      </c>
      <c r="K52">
        <f>_xll.BDP("ZM926698 Corp","YIELD_ON_ISSUE_DATE")</f>
        <v>4.8940000000000001</v>
      </c>
      <c r="L52">
        <f>_xll.BDP("ZM926698 Corp","LQA_BID_ASK_SPREAD")</f>
        <v>0.1201963537604767</v>
      </c>
      <c r="M52">
        <f>_xll.BDP("ZM926698 Corp","CUR_MKT_CAP")</f>
        <v>182299840000</v>
      </c>
      <c r="N52" t="str">
        <f>_xll.BDP("ZM926698 Corp","PX_VOLUME")</f>
        <v>#N/A Field Not Applicable</v>
      </c>
      <c r="O52" t="str">
        <f>_xll.BDP("ZM926698 Corp","VOLUME_AVG_30D")</f>
        <v>#N/A N/A</v>
      </c>
      <c r="P52" t="str">
        <f>_xll.BDP("ZM926698 Corp","VOLUME_AVG_5D")</f>
        <v>#N/A N/A</v>
      </c>
      <c r="Q52">
        <f>_xll.BDP("ZM926698 Corp","LQA_EXPECTED_DAILY_VOLUME")</f>
        <v>4919806.0061525898</v>
      </c>
    </row>
    <row r="53" spans="1:17" x14ac:dyDescent="0.25">
      <c r="A53" t="s">
        <v>25</v>
      </c>
      <c r="B53">
        <v>1500000000</v>
      </c>
      <c r="C53" t="str">
        <f>_xll.BDP("BY659347 Corp","ISSUE_DT")</f>
        <v>9/5/2022</v>
      </c>
      <c r="D53">
        <f>_xll.BDP("BY659347 Corp","YLD_YTM_ASK")</f>
        <v>5.0034368020119073</v>
      </c>
      <c r="E53">
        <f>_xll.BDP("BY659347 Corp","YLD_YTM_BID")</f>
        <v>5.0899902024203829</v>
      </c>
      <c r="F53">
        <f>_xll.BDP("BY659347 Corp","YLD_YTM_MID")</f>
        <v>5.046647789322245</v>
      </c>
      <c r="G53" t="str">
        <f>_xll.BDP("BY659347 Corp","MATURITY")</f>
        <v>9/5/2030</v>
      </c>
      <c r="H53" t="str">
        <f>_xll.BDP("BY659347 Corp","RTG_SP_OUTLOOK")</f>
        <v>POS</v>
      </c>
      <c r="I53" t="str">
        <f>_xll.BDP("BY659347 Corp","RTG_SP")</f>
        <v>BBB-</v>
      </c>
      <c r="J53" t="str">
        <f>_xll.BDP("BY659347 Corp","CRNCY")</f>
        <v>EUR</v>
      </c>
      <c r="K53" t="str">
        <f>_xll.BDP("BY659347 Corp","YIELD_ON_ISSUE_DATE")</f>
        <v>#N/A N/A</v>
      </c>
      <c r="L53">
        <f>_xll.BDP("BY659347 Corp","LQA_BID_ASK_SPREAD")</f>
        <v>0.31325029203790961</v>
      </c>
      <c r="M53">
        <f>_xll.BDP("BY659347 Corp","CUR_MKT_CAP")</f>
        <v>23495437910</v>
      </c>
      <c r="N53" t="str">
        <f>_xll.BDP("BY659347 Corp","PX_VOLUME")</f>
        <v>#N/A Field Not Applicable</v>
      </c>
      <c r="O53" t="str">
        <f>_xll.BDP("BY659347 Corp","VOLUME_AVG_30D")</f>
        <v>#N/A N/A</v>
      </c>
      <c r="P53" t="str">
        <f>_xll.BDP("BY659347 Corp","VOLUME_AVG_5D")</f>
        <v>#N/A N/A</v>
      </c>
      <c r="Q53">
        <f>_xll.BDP("BY659347 Corp","LQA_EXPECTED_DAILY_VOLUME")</f>
        <v>5135571.1572088068</v>
      </c>
    </row>
    <row r="54" spans="1:17" x14ac:dyDescent="0.25">
      <c r="A54" t="s">
        <v>30</v>
      </c>
      <c r="B54">
        <v>3151923019.5599999</v>
      </c>
      <c r="C54" t="str">
        <f>_xll.BDP("BM049036 Corp","ISSUE_DT")</f>
        <v>11/17/2020</v>
      </c>
      <c r="D54">
        <f>_xll.BDP("BM049036 Corp","YLD_YTM_ASK")</f>
        <v>5.5122734396610564</v>
      </c>
      <c r="E54">
        <f>_xll.BDP("BM049036 Corp","YLD_YTM_BID")</f>
        <v>5.568809676674042</v>
      </c>
      <c r="F54">
        <f>_xll.BDP("BM049036 Corp","YLD_YTM_MID")</f>
        <v>5.5405359007428592</v>
      </c>
      <c r="G54" t="str">
        <f>_xll.BDP("BM049036 Corp","MATURITY")</f>
        <v>11/21/2024</v>
      </c>
      <c r="H54" t="str">
        <f>_xll.BDP("BM049036 Corp","RTG_SP_OUTLOOK")</f>
        <v>STABLE</v>
      </c>
      <c r="I54" t="str">
        <f>_xll.BDP("BM049036 Corp","RTG_SP")</f>
        <v>A-</v>
      </c>
      <c r="J54" t="str">
        <f>_xll.BDP("BM049036 Corp","CRNCY")</f>
        <v>USD</v>
      </c>
      <c r="K54" t="str">
        <f>_xll.BDP("BM049036 Corp","YIELD_ON_ISSUE_DATE")</f>
        <v>#N/A N/A</v>
      </c>
      <c r="L54">
        <f>_xll.BDP("BM049036 Corp","LQA_BID_ASK_SPREAD")</f>
        <v>4.1290683132946197E-2</v>
      </c>
      <c r="M54">
        <f>_xll.BDP("BM049036 Corp","CUR_MKT_CAP")</f>
        <v>253248687660</v>
      </c>
      <c r="N54" t="str">
        <f>_xll.BDP("BM049036 Corp","PX_VOLUME")</f>
        <v>#N/A Field Not Applicable</v>
      </c>
      <c r="O54" t="str">
        <f>_xll.BDP("BM049036 Corp","VOLUME_AVG_30D")</f>
        <v>#N/A N/A</v>
      </c>
      <c r="P54" t="str">
        <f>_xll.BDP("BM049036 Corp","VOLUME_AVG_5D")</f>
        <v>#N/A N/A</v>
      </c>
      <c r="Q54">
        <f>_xll.BDP("BM049036 Corp","LQA_EXPECTED_DAILY_VOLUME")</f>
        <v>16271671.83870754</v>
      </c>
    </row>
    <row r="55" spans="1:17" x14ac:dyDescent="0.25">
      <c r="A55" t="s">
        <v>22</v>
      </c>
      <c r="B55">
        <v>500000000</v>
      </c>
      <c r="C55" t="str">
        <f>_xll.BDP("ZI639668 Corp","ISSUE_DT")</f>
        <v>9/5/2023</v>
      </c>
      <c r="D55">
        <f>_xll.BDP("ZI639668 Corp","YLD_YTM_ASK")</f>
        <v>6.5024760267808324</v>
      </c>
      <c r="E55">
        <f>_xll.BDP("ZI639668 Corp","YLD_YTM_BID")</f>
        <v>6.6822891488107068</v>
      </c>
      <c r="F55">
        <f>_xll.BDP("ZI639668 Corp","YLD_YTM_MID")</f>
        <v>6.5921823465105707</v>
      </c>
      <c r="G55" t="str">
        <f>_xll.BDP("ZI639668 Corp","MATURITY")</f>
        <v>9/5/2027</v>
      </c>
      <c r="H55" t="str">
        <f>_xll.BDP("ZI639668 Corp","RTG_SP_OUTLOOK")</f>
        <v>#N/A N/A</v>
      </c>
      <c r="I55" t="str">
        <f>_xll.BDP("ZI639668 Corp","RTG_SP")</f>
        <v>#N/A N/A</v>
      </c>
      <c r="J55" t="str">
        <f>_xll.BDP("ZI639668 Corp","CRNCY")</f>
        <v>EUR</v>
      </c>
      <c r="K55">
        <f>_xll.BDP("ZI639668 Corp","YIELD_ON_ISSUE_DATE")</f>
        <v>6.75</v>
      </c>
      <c r="L55">
        <f>_xll.BDP("ZI639668 Corp","LQA_BID_ASK_SPREAD")</f>
        <v>0.30291664456103912</v>
      </c>
      <c r="M55">
        <f>_xll.BDP("ZI639668 Corp","CUR_MKT_CAP")</f>
        <v>4093991540</v>
      </c>
      <c r="N55" t="str">
        <f>_xll.BDP("ZI639668 Corp","PX_VOLUME")</f>
        <v>#N/A Field Not Applicable</v>
      </c>
      <c r="O55" t="str">
        <f>_xll.BDP("ZI639668 Corp","VOLUME_AVG_30D")</f>
        <v>#N/A N/A</v>
      </c>
      <c r="P55" t="str">
        <f>_xll.BDP("ZI639668 Corp","VOLUME_AVG_5D")</f>
        <v>#N/A N/A</v>
      </c>
      <c r="Q55">
        <f>_xll.BDP("ZI639668 Corp","LQA_EXPECTED_DAILY_VOLUME")</f>
        <v>4551465.7129958281</v>
      </c>
    </row>
    <row r="56" spans="1:17" x14ac:dyDescent="0.25">
      <c r="A56" t="s">
        <v>17</v>
      </c>
      <c r="B56">
        <v>1173097500</v>
      </c>
      <c r="C56" t="str">
        <f>_xll.BDP("ZI966555 Corp","ISSUE_DT")</f>
        <v>9/22/2023</v>
      </c>
      <c r="D56">
        <f>_xll.BDP("ZI966555 Corp","YLD_YTM_ASK")</f>
        <v>5.9819776049563105</v>
      </c>
      <c r="E56">
        <f>_xll.BDP("ZI966555 Corp","YLD_YTM_BID")</f>
        <v>6.012992942381306</v>
      </c>
      <c r="F56">
        <f>_xll.BDP("ZI966555 Corp","YLD_YTM_MID")</f>
        <v>5.9974801623513114</v>
      </c>
      <c r="G56" t="str">
        <f>_xll.BDP("ZI966555 Corp","MATURITY")</f>
        <v>12/22/2027</v>
      </c>
      <c r="H56" t="str">
        <f>_xll.BDP("ZI966555 Corp","RTG_SP_OUTLOOK")</f>
        <v>NEG</v>
      </c>
      <c r="I56" t="str">
        <f>_xll.BDP("ZI966555 Corp","RTG_SP")</f>
        <v>A-</v>
      </c>
      <c r="J56" t="str">
        <f>_xll.BDP("ZI966555 Corp","CRNCY")</f>
        <v>USD</v>
      </c>
      <c r="K56">
        <f>_xll.BDP("ZI966555 Corp","YIELD_ON_ISSUE_DATE")</f>
        <v>6.327</v>
      </c>
      <c r="L56">
        <f>_xll.BDP("ZI966555 Corp","LQA_BID_ASK_SPREAD")</f>
        <v>0.10232860892148769</v>
      </c>
      <c r="M56">
        <f>_xll.BDP("ZI966555 Corp","CUR_MKT_CAP")</f>
        <v>85167357960</v>
      </c>
      <c r="N56" t="str">
        <f>_xll.BDP("ZI966555 Corp","PX_VOLUME")</f>
        <v>#N/A Field Not Applicable</v>
      </c>
      <c r="O56" t="str">
        <f>_xll.BDP("ZI966555 Corp","VOLUME_AVG_30D")</f>
        <v>#N/A N/A</v>
      </c>
      <c r="P56" t="str">
        <f>_xll.BDP("ZI966555 Corp","VOLUME_AVG_5D")</f>
        <v>#N/A N/A</v>
      </c>
      <c r="Q56">
        <f>_xll.BDP("ZI966555 Corp","LQA_EXPECTED_DAILY_VOLUME")</f>
        <v>2301062.2751869601</v>
      </c>
    </row>
    <row r="57" spans="1:17" x14ac:dyDescent="0.25">
      <c r="A57" t="s">
        <v>30</v>
      </c>
      <c r="B57">
        <v>4842812877.6999998</v>
      </c>
      <c r="C57" t="str">
        <f>_xll.BDP("BM049341 Corp","ISSUE_DT")</f>
        <v>11/17/2020</v>
      </c>
      <c r="D57">
        <f>_xll.BDP("BM049341 Corp","YLD_YTM_ASK")</f>
        <v>5.3002517296655078</v>
      </c>
      <c r="E57">
        <f>_xll.BDP("BM049341 Corp","YLD_YTM_BID")</f>
        <v>5.3228163991763102</v>
      </c>
      <c r="F57">
        <f>_xll.BDP("BM049341 Corp","YLD_YTM_MID")</f>
        <v>5.3115208345448126</v>
      </c>
      <c r="G57" t="str">
        <f>_xll.BDP("BM049341 Corp","MATURITY")</f>
        <v>11/21/2049</v>
      </c>
      <c r="H57" t="str">
        <f>_xll.BDP("BM049341 Corp","RTG_SP_OUTLOOK")</f>
        <v>STABLE</v>
      </c>
      <c r="I57" t="str">
        <f>_xll.BDP("BM049341 Corp","RTG_SP")</f>
        <v>A-</v>
      </c>
      <c r="J57" t="str">
        <f>_xll.BDP("BM049341 Corp","CRNCY")</f>
        <v>USD</v>
      </c>
      <c r="K57" t="str">
        <f>_xll.BDP("BM049341 Corp","YIELD_ON_ISSUE_DATE")</f>
        <v>#N/A N/A</v>
      </c>
      <c r="L57">
        <f>_xll.BDP("BM049341 Corp","LQA_BID_ASK_SPREAD")</f>
        <v>0.18444278859925051</v>
      </c>
      <c r="M57">
        <f>_xll.BDP("BM049341 Corp","CUR_MKT_CAP")</f>
        <v>253186893850</v>
      </c>
      <c r="N57" t="str">
        <f>_xll.BDP("BM049341 Corp","PX_VOLUME")</f>
        <v>#N/A Field Not Applicable</v>
      </c>
      <c r="O57" t="str">
        <f>_xll.BDP("BM049341 Corp","VOLUME_AVG_30D")</f>
        <v>#N/A N/A</v>
      </c>
      <c r="P57" t="str">
        <f>_xll.BDP("BM049341 Corp","VOLUME_AVG_5D")</f>
        <v>#N/A N/A</v>
      </c>
      <c r="Q57">
        <f>_xll.BDP("BM049341 Corp","LQA_EXPECTED_DAILY_VOLUME")</f>
        <v>11905422.18976197</v>
      </c>
    </row>
    <row r="58" spans="1:17" x14ac:dyDescent="0.25">
      <c r="A58" t="s">
        <v>29</v>
      </c>
      <c r="B58">
        <v>500000000</v>
      </c>
      <c r="C58" t="str">
        <f>_xll.BDP("ZJ358013 Corp","ISSUE_DT")</f>
        <v>7/5/2023</v>
      </c>
      <c r="D58">
        <f>_xll.BDP("ZJ358013 Corp","YLD_YTM_ASK")</f>
        <v>6.1417599719173079</v>
      </c>
      <c r="E58">
        <f>_xll.BDP("ZJ358013 Corp","YLD_YTM_BID")</f>
        <v>6.2161612102661588</v>
      </c>
      <c r="F58">
        <f>_xll.BDP("ZJ358013 Corp","YLD_YTM_MID")</f>
        <v>6.1788966049382985</v>
      </c>
      <c r="G58" t="str">
        <f>_xll.BDP("ZJ358013 Corp","MATURITY")</f>
        <v>10/5/2033</v>
      </c>
      <c r="H58" t="str">
        <f>_xll.BDP("ZJ358013 Corp","RTG_SP_OUTLOOK")</f>
        <v>POS</v>
      </c>
      <c r="I58" t="str">
        <f>_xll.BDP("ZJ358013 Corp","RTG_SP")</f>
        <v>BB+</v>
      </c>
      <c r="J58" t="str">
        <f>_xll.BDP("ZJ358013 Corp","CRNCY")</f>
        <v>EUR</v>
      </c>
      <c r="K58" t="str">
        <f>_xll.BDP("ZJ358013 Corp","YIELD_ON_ISSUE_DATE")</f>
        <v>#N/A N/A</v>
      </c>
      <c r="L58">
        <f>_xll.BDP("ZJ358013 Corp","LQA_BID_ASK_SPREAD")</f>
        <v>0.1976437940968741</v>
      </c>
      <c r="M58">
        <f>_xll.BDP("ZJ358013 Corp","CUR_MKT_CAP")</f>
        <v>14064132550</v>
      </c>
      <c r="N58" t="str">
        <f>_xll.BDP("ZJ358013 Corp","PX_VOLUME")</f>
        <v>#N/A Field Not Applicable</v>
      </c>
      <c r="O58" t="str">
        <f>_xll.BDP("ZJ358013 Corp","VOLUME_AVG_30D")</f>
        <v>#N/A N/A</v>
      </c>
      <c r="P58" t="str">
        <f>_xll.BDP("ZJ358013 Corp","VOLUME_AVG_5D")</f>
        <v>#N/A N/A</v>
      </c>
      <c r="Q58">
        <f>_xll.BDP("ZJ358013 Corp","LQA_EXPECTED_DAILY_VOLUME")</f>
        <v>2225089.922935796</v>
      </c>
    </row>
    <row r="59" spans="1:17" x14ac:dyDescent="0.25">
      <c r="A59" t="s">
        <v>32</v>
      </c>
      <c r="B59">
        <v>1166856250</v>
      </c>
      <c r="C59" t="str">
        <f>_xll.BDP("ZK720104 Corp","ISSUE_DT")</f>
        <v>5/25/2023</v>
      </c>
      <c r="D59">
        <f>_xll.BDP("ZK720104 Corp","YLD_YTM_ASK")</f>
        <v>4.9848055393692716</v>
      </c>
      <c r="E59">
        <f>_xll.BDP("ZK720104 Corp","YLD_YTM_BID")</f>
        <v>5.0183840478262525</v>
      </c>
      <c r="F59">
        <f>_xll.BDP("ZK720104 Corp","YLD_YTM_MID")</f>
        <v>5.0015820549508589</v>
      </c>
      <c r="G59" t="str">
        <f>_xll.BDP("ZK720104 Corp","MATURITY")</f>
        <v>5/25/2033</v>
      </c>
      <c r="H59" t="str">
        <f>_xll.BDP("ZK720104 Corp","RTG_SP_OUTLOOK")</f>
        <v>STABLE</v>
      </c>
      <c r="I59" t="str">
        <f>_xll.BDP("ZK720104 Corp","RTG_SP")</f>
        <v>AA-</v>
      </c>
      <c r="J59" t="str">
        <f>_xll.BDP("ZK720104 Corp","CRNCY")</f>
        <v>USD</v>
      </c>
      <c r="K59">
        <f>_xll.BDP("ZK720104 Corp","YIELD_ON_ISSUE_DATE")</f>
        <v>4.8769999999999998</v>
      </c>
      <c r="L59">
        <f>_xll.BDP("ZK720104 Corp","LQA_BID_ASK_SPREAD")</f>
        <v>0.23573878682972771</v>
      </c>
      <c r="M59">
        <f>_xll.BDP("ZK720104 Corp","CUR_MKT_CAP")</f>
        <v>112531912460</v>
      </c>
      <c r="N59" t="str">
        <f>_xll.BDP("ZK720104 Corp","PX_VOLUME")</f>
        <v>#N/A Field Not Applicable</v>
      </c>
      <c r="O59" t="str">
        <f>_xll.BDP("ZK720104 Corp","VOLUME_AVG_30D")</f>
        <v>#N/A N/A</v>
      </c>
      <c r="P59" t="str">
        <f>_xll.BDP("ZK720104 Corp","VOLUME_AVG_5D")</f>
        <v>#N/A N/A</v>
      </c>
      <c r="Q59">
        <f>_xll.BDP("ZK720104 Corp","LQA_EXPECTED_DAILY_VOLUME")</f>
        <v>6020581.4237155411</v>
      </c>
    </row>
    <row r="60" spans="1:17" x14ac:dyDescent="0.25">
      <c r="A60" t="s">
        <v>19</v>
      </c>
      <c r="B60">
        <v>1374237000</v>
      </c>
      <c r="C60" t="str">
        <f>_xll.BDP("ZK959180 Corp","ISSUE_DT")</f>
        <v>6/20/2023</v>
      </c>
      <c r="D60">
        <f>_xll.BDP("ZK959180 Corp","YLD_YTM_ASK")</f>
        <v>8.1058261536343892</v>
      </c>
      <c r="E60">
        <f>_xll.BDP("ZK959180 Corp","YLD_YTM_BID")</f>
        <v>8.1447686543673559</v>
      </c>
      <c r="F60">
        <f>_xll.BDP("ZK959180 Corp","YLD_YTM_MID")</f>
        <v>8.1252611946359519</v>
      </c>
      <c r="G60" t="str">
        <f>_xll.BDP("ZK959180 Corp","MATURITY")</f>
        <v>6/20/2054</v>
      </c>
      <c r="H60" t="str">
        <f>_xll.BDP("ZK959180 Corp","RTG_SP_OUTLOOK")</f>
        <v>STABLE</v>
      </c>
      <c r="I60" t="str">
        <f>_xll.BDP("ZK959180 Corp","RTG_SP")</f>
        <v>BBB-</v>
      </c>
      <c r="J60" t="str">
        <f>_xll.BDP("ZK959180 Corp","CRNCY")</f>
        <v>USD</v>
      </c>
      <c r="K60">
        <f>_xll.BDP("ZK959180 Corp","YIELD_ON_ISSUE_DATE")</f>
        <v>7.8120000000000003</v>
      </c>
      <c r="L60">
        <f>_xll.BDP("ZK959180 Corp","LQA_BID_ASK_SPREAD")</f>
        <v>0.31729212066352119</v>
      </c>
      <c r="M60">
        <f>_xll.BDP("ZK959180 Corp","CUR_MKT_CAP")</f>
        <v>49135022280</v>
      </c>
      <c r="N60" t="str">
        <f>_xll.BDP("ZK959180 Corp","PX_VOLUME")</f>
        <v>#N/A Field Not Applicable</v>
      </c>
      <c r="O60" t="str">
        <f>_xll.BDP("ZK959180 Corp","VOLUME_AVG_30D")</f>
        <v>#N/A N/A</v>
      </c>
      <c r="P60" t="str">
        <f>_xll.BDP("ZK959180 Corp","VOLUME_AVG_5D")</f>
        <v>#N/A N/A</v>
      </c>
      <c r="Q60">
        <f>_xll.BDP("ZK959180 Corp","LQA_EXPECTED_DAILY_VOLUME")</f>
        <v>4421071.3746059733</v>
      </c>
    </row>
    <row r="61" spans="1:17" x14ac:dyDescent="0.25">
      <c r="A61" t="s">
        <v>18</v>
      </c>
      <c r="B61">
        <v>1672664000</v>
      </c>
      <c r="C61" t="str">
        <f>_xll.BDP("ZH098092 Corp","ISSUE_DT")</f>
        <v>10/3/2023</v>
      </c>
      <c r="D61">
        <f>_xll.BDP("ZH098092 Corp","YLD_YTM_ASK")</f>
        <v>5.9330094681839363</v>
      </c>
      <c r="E61">
        <f>_xll.BDP("ZH098092 Corp","YLD_YTM_BID")</f>
        <v>5.9705700628750904</v>
      </c>
      <c r="F61">
        <f>_xll.BDP("ZH098092 Corp","YLD_YTM_MID")</f>
        <v>5.951779526438493</v>
      </c>
      <c r="G61" t="str">
        <f>_xll.BDP("ZH098092 Corp","MATURITY")</f>
        <v>10/3/2029</v>
      </c>
      <c r="H61" t="str">
        <f>_xll.BDP("ZH098092 Corp","RTG_SP_OUTLOOK")</f>
        <v>STABLE</v>
      </c>
      <c r="I61" t="str">
        <f>_xll.BDP("ZH098092 Corp","RTG_SP")</f>
        <v>A-</v>
      </c>
      <c r="J61" t="str">
        <f>_xll.BDP("ZH098092 Corp","CRNCY")</f>
        <v>USD</v>
      </c>
      <c r="K61">
        <f>_xll.BDP("ZH098092 Corp","YIELD_ON_ISSUE_DATE")</f>
        <v>6.3159999999999998</v>
      </c>
      <c r="L61">
        <f>_xll.BDP("ZH098092 Corp","LQA_BID_ASK_SPREAD")</f>
        <v>9.5160759539307693E-2</v>
      </c>
      <c r="M61">
        <f>_xll.BDP("ZH098092 Corp","CUR_MKT_CAP")</f>
        <v>36999184450</v>
      </c>
      <c r="N61" t="str">
        <f>_xll.BDP("ZH098092 Corp","PX_VOLUME")</f>
        <v>#N/A Field Not Applicable</v>
      </c>
      <c r="O61" t="str">
        <f>_xll.BDP("ZH098092 Corp","VOLUME_AVG_30D")</f>
        <v>#N/A N/A</v>
      </c>
      <c r="P61" t="str">
        <f>_xll.BDP("ZH098092 Corp","VOLUME_AVG_5D")</f>
        <v>#N/A N/A</v>
      </c>
      <c r="Q61">
        <f>_xll.BDP("ZH098092 Corp","LQA_EXPECTED_DAILY_VOLUME")</f>
        <v>2653501.1998656844</v>
      </c>
    </row>
    <row r="62" spans="1:17" x14ac:dyDescent="0.25">
      <c r="A62" t="s">
        <v>29</v>
      </c>
      <c r="B62">
        <v>1000000000</v>
      </c>
      <c r="C62" t="str">
        <f>_xll.BDP("JK471954 Corp","ISSUE_DT")</f>
        <v>3/23/2016</v>
      </c>
      <c r="D62">
        <f>_xll.BDP("JK471954 Corp","YLD_YTM_ASK")</f>
        <v>4.0081826780726555</v>
      </c>
      <c r="E62">
        <f>_xll.BDP("JK471954 Corp","YLD_YTM_BID")</f>
        <v>4.3125722896539074</v>
      </c>
      <c r="F62">
        <f>_xll.BDP("JK471954 Corp","YLD_YTM_MID")</f>
        <v>4.1600147089561537</v>
      </c>
      <c r="G62" t="str">
        <f>_xll.BDP("JK471954 Corp","MATURITY")</f>
        <v>3/23/2026</v>
      </c>
      <c r="H62" t="str">
        <f>_xll.BDP("JK471954 Corp","RTG_SP_OUTLOOK")</f>
        <v>POS</v>
      </c>
      <c r="I62" t="str">
        <f>_xll.BDP("JK471954 Corp","RTG_SP")</f>
        <v>BB+</v>
      </c>
      <c r="J62" t="str">
        <f>_xll.BDP("JK471954 Corp","CRNCY")</f>
        <v>EUR</v>
      </c>
      <c r="K62" t="str">
        <f>_xll.BDP("JK471954 Corp","YIELD_ON_ISSUE_DATE")</f>
        <v>#N/A N/A</v>
      </c>
      <c r="L62">
        <f>_xll.BDP("JK471954 Corp","LQA_BID_ASK_SPREAD")</f>
        <v>0.25019607387658888</v>
      </c>
      <c r="M62">
        <f>_xll.BDP("JK471954 Corp","CUR_MKT_CAP")</f>
        <v>14064132550</v>
      </c>
      <c r="N62" t="str">
        <f>_xll.BDP("JK471954 Corp","PX_VOLUME")</f>
        <v>#N/A Field Not Applicable</v>
      </c>
      <c r="O62" t="str">
        <f>_xll.BDP("JK471954 Corp","VOLUME_AVG_30D")</f>
        <v>#N/A N/A</v>
      </c>
      <c r="P62" t="str">
        <f>_xll.BDP("JK471954 Corp","VOLUME_AVG_5D")</f>
        <v>#N/A N/A</v>
      </c>
      <c r="Q62">
        <f>_xll.BDP("JK471954 Corp","LQA_EXPECTED_DAILY_VOLUME")</f>
        <v>6411438.8964738054</v>
      </c>
    </row>
    <row r="63" spans="1:17" x14ac:dyDescent="0.25">
      <c r="A63" t="s">
        <v>20</v>
      </c>
      <c r="B63">
        <v>1367310000</v>
      </c>
      <c r="C63" t="str">
        <f>_xll.BDP("ZK536543 Corp","ISSUE_DT")</f>
        <v>5/10/2023</v>
      </c>
      <c r="D63">
        <f>_xll.BDP("ZK536543 Corp","YLD_YTM_ASK")</f>
        <v>4.4146678357741926</v>
      </c>
      <c r="E63">
        <f>_xll.BDP("ZK536543 Corp","YLD_YTM_BID")</f>
        <v>4.4504467807636949</v>
      </c>
      <c r="F63">
        <f>_xll.BDP("ZK536543 Corp","YLD_YTM_MID")</f>
        <v>4.4325497966852527</v>
      </c>
      <c r="G63" t="str">
        <f>_xll.BDP("ZK536543 Corp","MATURITY")</f>
        <v>5/10/2028</v>
      </c>
      <c r="H63" t="str">
        <f>_xll.BDP("ZK536543 Corp","RTG_SP_OUTLOOK")</f>
        <v>STABLE</v>
      </c>
      <c r="I63" t="str">
        <f>_xll.BDP("ZK536543 Corp","RTG_SP")</f>
        <v>AA+</v>
      </c>
      <c r="J63" t="str">
        <f>_xll.BDP("ZK536543 Corp","CRNCY")</f>
        <v>USD</v>
      </c>
      <c r="K63">
        <f>_xll.BDP("ZK536543 Corp","YIELD_ON_ISSUE_DATE")</f>
        <v>4.0430000000000001</v>
      </c>
      <c r="L63">
        <f>_xll.BDP("ZK536543 Corp","LQA_BID_ASK_SPREAD")</f>
        <v>0.12641542029222011</v>
      </c>
      <c r="M63">
        <f>_xll.BDP("ZK536543 Corp","CUR_MKT_CAP")</f>
        <v>2953948184830</v>
      </c>
      <c r="N63" t="str">
        <f>_xll.BDP("ZK536543 Corp","PX_VOLUME")</f>
        <v>#N/A Field Not Applicable</v>
      </c>
      <c r="O63" t="str">
        <f>_xll.BDP("ZK536543 Corp","VOLUME_AVG_30D")</f>
        <v>#N/A N/A</v>
      </c>
      <c r="P63" t="str">
        <f>_xll.BDP("ZK536543 Corp","VOLUME_AVG_5D")</f>
        <v>#N/A N/A</v>
      </c>
      <c r="Q63">
        <f>_xll.BDP("ZK536543 Corp","LQA_EXPECTED_DAILY_VOLUME")</f>
        <v>3868367.1448761043</v>
      </c>
    </row>
    <row r="64" spans="1:17" x14ac:dyDescent="0.25">
      <c r="A64" t="s">
        <v>19</v>
      </c>
      <c r="B64">
        <v>1000000000</v>
      </c>
      <c r="C64" t="str">
        <f>_xll.BDP("BV479212 Corp","ISSUE_DT")</f>
        <v>3/30/2022</v>
      </c>
      <c r="D64">
        <f>_xll.BDP("BV479212 Corp","YLD_YTM_ASK")</f>
        <v>8.2899705630946823</v>
      </c>
      <c r="E64">
        <f>_xll.BDP("BV479212 Corp","YLD_YTM_BID")</f>
        <v>8.3611926863672412</v>
      </c>
      <c r="F64">
        <f>_xll.BDP("BV479212 Corp","YLD_YTM_MID")</f>
        <v>8.3254273335774727</v>
      </c>
      <c r="G64" t="str">
        <f>_xll.BDP("BV479212 Corp","MATURITY")</f>
        <v>#N/A Field Not Applicable</v>
      </c>
      <c r="H64" t="str">
        <f>_xll.BDP("BV479212 Corp","RTG_SP_OUTLOOK")</f>
        <v>STABLE</v>
      </c>
      <c r="I64" t="str">
        <f>_xll.BDP("BV479212 Corp","RTG_SP")</f>
        <v>BB-</v>
      </c>
      <c r="J64" t="str">
        <f>_xll.BDP("BV479212 Corp","CRNCY")</f>
        <v>EUR</v>
      </c>
      <c r="K64" t="str">
        <f>_xll.BDP("BV479212 Corp","YIELD_ON_ISSUE_DATE")</f>
        <v>#N/A N/A</v>
      </c>
      <c r="L64">
        <f>_xll.BDP("BV479212 Corp","LQA_BID_ASK_SPREAD")</f>
        <v>0.37236703351820288</v>
      </c>
      <c r="M64">
        <f>_xll.BDP("BV479212 Corp","CUR_MKT_CAP")</f>
        <v>49135022280</v>
      </c>
      <c r="N64" t="str">
        <f>_xll.BDP("BV479212 Corp","PX_VOLUME")</f>
        <v>#N/A Field Not Applicable</v>
      </c>
      <c r="O64" t="str">
        <f>_xll.BDP("BV479212 Corp","VOLUME_AVG_30D")</f>
        <v>#N/A N/A</v>
      </c>
      <c r="P64" t="str">
        <f>_xll.BDP("BV479212 Corp","VOLUME_AVG_5D")</f>
        <v>#N/A N/A</v>
      </c>
      <c r="Q64">
        <f>_xll.BDP("BV479212 Corp","LQA_EXPECTED_DAILY_VOLUME")</f>
        <v>2683643.0724057993</v>
      </c>
    </row>
    <row r="65" spans="1:17" x14ac:dyDescent="0.25">
      <c r="A65" t="s">
        <v>33</v>
      </c>
      <c r="B65">
        <v>1378461000</v>
      </c>
      <c r="C65" t="str">
        <f>_xll.BDP("ZG411722 Corp","ISSUE_DT")</f>
        <v>12/6/2023</v>
      </c>
      <c r="D65">
        <f>_xll.BDP("ZG411722 Corp","YLD_YTM_ASK")</f>
        <v>4.5139932324314858</v>
      </c>
      <c r="E65">
        <f>_xll.BDP("ZG411722 Corp","YLD_YTM_BID")</f>
        <v>4.5139932324314858</v>
      </c>
      <c r="F65">
        <f>_xll.BDP("ZG411722 Corp","YLD_YTM_MID")</f>
        <v>4.5139932324314858</v>
      </c>
      <c r="G65" t="str">
        <f>_xll.BDP("ZG411722 Corp","MATURITY")</f>
        <v>1/15/2027</v>
      </c>
      <c r="H65" t="str">
        <f>_xll.BDP("ZG411722 Corp","RTG_SP_OUTLOOK")</f>
        <v>STABLE</v>
      </c>
      <c r="I65" t="str">
        <f>_xll.BDP("ZG411722 Corp","RTG_SP")</f>
        <v>#N/A N/A</v>
      </c>
      <c r="J65" t="str">
        <f>_xll.BDP("ZG411722 Corp","CRNCY")</f>
        <v>USD</v>
      </c>
      <c r="K65" t="str">
        <f>_xll.BDP("ZG411722 Corp","YIELD_ON_ISSUE_DATE")</f>
        <v>#N/A N/A</v>
      </c>
      <c r="L65" t="str">
        <f>_xll.BDP("ZG411722 Corp","LQA_BID_ASK_SPREAD")</f>
        <v>#N/A N/A</v>
      </c>
      <c r="M65" t="str">
        <f>_xll.BDP("ZG411722 Corp","CUR_MKT_CAP")</f>
        <v>#N/A N/A</v>
      </c>
      <c r="N65">
        <f>_xll.BDP("ZG411722 Corp","PX_VOLUME")</f>
        <v>1800</v>
      </c>
      <c r="O65" t="str">
        <f>_xll.BDP("ZG411722 Corp","VOLUME_AVG_30D")</f>
        <v>#N/A N/A</v>
      </c>
      <c r="P65" t="str">
        <f>_xll.BDP("ZG411722 Corp","VOLUME_AVG_5D")</f>
        <v>#N/A N/A</v>
      </c>
      <c r="Q65" t="str">
        <f>_xll.BDP("ZG411722 Corp","LQA_EXPECTED_DAILY_VOLUME")</f>
        <v>#N/A N/A</v>
      </c>
    </row>
    <row r="66" spans="1:17" x14ac:dyDescent="0.25">
      <c r="A66" t="s">
        <v>19</v>
      </c>
      <c r="B66">
        <v>1250000000</v>
      </c>
      <c r="C66" t="str">
        <f>_xll.BDP("ZK650703 Corp","ISSUE_DT")</f>
        <v>5/19/2023</v>
      </c>
      <c r="D66">
        <f>_xll.BDP("ZK650703 Corp","YLD_YTM_ASK")</f>
        <v>4.2720203809734283</v>
      </c>
      <c r="E66">
        <f>_xll.BDP("ZK650703 Corp","YLD_YTM_BID")</f>
        <v>4.3445018112207396</v>
      </c>
      <c r="F66">
        <f>_xll.BDP("ZK650703 Corp","YLD_YTM_MID")</f>
        <v>4.3082162203511372</v>
      </c>
      <c r="G66" t="str">
        <f>_xll.BDP("ZK650703 Corp","MATURITY")</f>
        <v>5/19/2030</v>
      </c>
      <c r="H66" t="str">
        <f>_xll.BDP("ZK650703 Corp","RTG_SP_OUTLOOK")</f>
        <v>STABLE</v>
      </c>
      <c r="I66" t="str">
        <f>_xll.BDP("ZK650703 Corp","RTG_SP")</f>
        <v>BBB</v>
      </c>
      <c r="J66" t="str">
        <f>_xll.BDP("ZK650703 Corp","CRNCY")</f>
        <v>EUR</v>
      </c>
      <c r="K66">
        <f>_xll.BDP("ZK650703 Corp","YIELD_ON_ISSUE_DATE")</f>
        <v>4.875</v>
      </c>
      <c r="L66">
        <f>_xll.BDP("ZK650703 Corp","LQA_BID_ASK_SPREAD")</f>
        <v>0.25721155108225069</v>
      </c>
      <c r="M66">
        <f>_xll.BDP("ZK650703 Corp","CUR_MKT_CAP")</f>
        <v>49135022280</v>
      </c>
      <c r="N66" t="str">
        <f>_xll.BDP("ZK650703 Corp","PX_VOLUME")</f>
        <v>#N/A Field Not Applicable</v>
      </c>
      <c r="O66" t="str">
        <f>_xll.BDP("ZK650703 Corp","VOLUME_AVG_30D")</f>
        <v>#N/A N/A</v>
      </c>
      <c r="P66" t="str">
        <f>_xll.BDP("ZK650703 Corp","VOLUME_AVG_5D")</f>
        <v>#N/A N/A</v>
      </c>
      <c r="Q66">
        <f>_xll.BDP("ZK650703 Corp","LQA_EXPECTED_DAILY_VOLUME")</f>
        <v>3427976.7255075732</v>
      </c>
    </row>
    <row r="67" spans="1:17" x14ac:dyDescent="0.25">
      <c r="A67" t="s">
        <v>18</v>
      </c>
      <c r="B67">
        <v>1100908750</v>
      </c>
      <c r="C67" t="str">
        <f>_xll.BDP("BT306321 Corp","ISSUE_DT")</f>
        <v>1/11/2022</v>
      </c>
      <c r="D67">
        <f>_xll.BDP("BT306321 Corp","YLD_YTM_ASK")</f>
        <v>7.8959610010912797</v>
      </c>
      <c r="E67">
        <f>_xll.BDP("BT306321 Corp","YLD_YTM_BID")</f>
        <v>7.8959610010912797</v>
      </c>
      <c r="F67">
        <f>_xll.BDP("BT306321 Corp","YLD_YTM_MID")</f>
        <v>7.8959610010912797</v>
      </c>
      <c r="G67" t="str">
        <f>_xll.BDP("BT306321 Corp","MATURITY")</f>
        <v>#N/A Field Not Applicable</v>
      </c>
      <c r="H67" t="str">
        <f>_xll.BDP("BT306321 Corp","RTG_SP_OUTLOOK")</f>
        <v>STABLE</v>
      </c>
      <c r="I67" t="str">
        <f>_xll.BDP("BT306321 Corp","RTG_SP")</f>
        <v>BBB-</v>
      </c>
      <c r="J67" t="str">
        <f>_xll.BDP("BT306321 Corp","CRNCY")</f>
        <v>USD</v>
      </c>
      <c r="K67">
        <f>_xll.BDP("BT306321 Corp","YIELD_ON_ISSUE_DATE")</f>
        <v>4.75</v>
      </c>
      <c r="L67">
        <f>_xll.BDP("BT306321 Corp","LQA_BID_ASK_SPREAD")</f>
        <v>0.45189362743084188</v>
      </c>
      <c r="M67">
        <f>_xll.BDP("BT306321 Corp","CUR_MKT_CAP")</f>
        <v>36999184450</v>
      </c>
      <c r="N67">
        <f>_xll.BDP("BT306321 Corp","PX_VOLUME")</f>
        <v>250</v>
      </c>
      <c r="O67">
        <f>_xll.BDP("BT306321 Corp","VOLUME_AVG_30D")</f>
        <v>1299</v>
      </c>
      <c r="P67">
        <f>_xll.BDP("BT306321 Corp","VOLUME_AVG_5D")</f>
        <v>250</v>
      </c>
      <c r="Q67">
        <f>_xll.BDP("BT306321 Corp","LQA_EXPECTED_DAILY_VOLUME")</f>
        <v>6143664.5966436667</v>
      </c>
    </row>
    <row r="68" spans="1:17" x14ac:dyDescent="0.25">
      <c r="A68" t="s">
        <v>23</v>
      </c>
      <c r="B68">
        <v>3043830000</v>
      </c>
      <c r="C68" t="str">
        <f>_xll.BDP("BZ759513 Corp","ISSUE_DT")</f>
        <v>10/18/2022</v>
      </c>
      <c r="D68">
        <f>_xll.BDP("BZ759513 Corp","YLD_YTM_ASK")</f>
        <v>5.8673296608177763</v>
      </c>
      <c r="E68">
        <f>_xll.BDP("BZ759513 Corp","YLD_YTM_BID")</f>
        <v>5.8950520731127947</v>
      </c>
      <c r="F68">
        <f>_xll.BDP("BZ759513 Corp","YLD_YTM_MID")</f>
        <v>5.8811821125256385</v>
      </c>
      <c r="G68" t="str">
        <f>_xll.BDP("BZ759513 Corp","MATURITY")</f>
        <v>10/18/2033</v>
      </c>
      <c r="H68" t="str">
        <f>_xll.BDP("BZ759513 Corp","RTG_SP_OUTLOOK")</f>
        <v>STABLE</v>
      </c>
      <c r="I68" t="str">
        <f>_xll.BDP("BZ759513 Corp","RTG_SP")</f>
        <v>A-</v>
      </c>
      <c r="J68" t="str">
        <f>_xll.BDP("BZ759513 Corp","CRNCY")</f>
        <v>USD</v>
      </c>
      <c r="K68">
        <f>_xll.BDP("BZ759513 Corp","YIELD_ON_ISSUE_DATE")</f>
        <v>6.3420000000000005</v>
      </c>
      <c r="L68">
        <f>_xll.BDP("BZ759513 Corp","LQA_BID_ASK_SPREAD")</f>
        <v>0.1548712079128535</v>
      </c>
      <c r="M68">
        <f>_xll.BDP("BZ759513 Corp","CUR_MKT_CAP")</f>
        <v>131715254290</v>
      </c>
      <c r="N68" t="str">
        <f>_xll.BDP("BZ759513 Corp","PX_VOLUME")</f>
        <v>#N/A Field Not Applicable</v>
      </c>
      <c r="O68" t="str">
        <f>_xll.BDP("BZ759513 Corp","VOLUME_AVG_30D")</f>
        <v>#N/A N/A</v>
      </c>
      <c r="P68" t="str">
        <f>_xll.BDP("BZ759513 Corp","VOLUME_AVG_5D")</f>
        <v>#N/A N/A</v>
      </c>
      <c r="Q68">
        <f>_xll.BDP("BZ759513 Corp","LQA_EXPECTED_DAILY_VOLUME")</f>
        <v>7963904.2175087091</v>
      </c>
    </row>
    <row r="69" spans="1:17" x14ac:dyDescent="0.25">
      <c r="A69" t="s">
        <v>17</v>
      </c>
      <c r="B69">
        <v>1642336500</v>
      </c>
      <c r="C69" t="str">
        <f>_xll.BDP("ZI966533 Corp","ISSUE_DT")</f>
        <v>9/22/2023</v>
      </c>
      <c r="D69">
        <f>_xll.BDP("ZI966533 Corp","YLD_YTM_ASK")</f>
        <v>6.0824655553174809</v>
      </c>
      <c r="E69">
        <f>_xll.BDP("ZI966533 Corp","YLD_YTM_BID")</f>
        <v>6.1114118788173011</v>
      </c>
      <c r="F69">
        <f>_xll.BDP("ZI966533 Corp","YLD_YTM_MID")</f>
        <v>6.0969284369676959</v>
      </c>
      <c r="G69" t="str">
        <f>_xll.BDP("ZI966533 Corp","MATURITY")</f>
        <v>9/22/2034</v>
      </c>
      <c r="H69" t="str">
        <f>_xll.BDP("ZI966533 Corp","RTG_SP_OUTLOOK")</f>
        <v>NEG</v>
      </c>
      <c r="I69" t="str">
        <f>_xll.BDP("ZI966533 Corp","RTG_SP")</f>
        <v>A-</v>
      </c>
      <c r="J69" t="str">
        <f>_xll.BDP("ZI966533 Corp","CRNCY")</f>
        <v>USD</v>
      </c>
      <c r="K69">
        <f>_xll.BDP("ZI966533 Corp","YIELD_ON_ISSUE_DATE")</f>
        <v>6.3010000000000002</v>
      </c>
      <c r="L69">
        <f>_xll.BDP("ZI966533 Corp","LQA_BID_ASK_SPREAD")</f>
        <v>0.1514972352042098</v>
      </c>
      <c r="M69">
        <f>_xll.BDP("ZI966533 Corp","CUR_MKT_CAP")</f>
        <v>85167357960</v>
      </c>
      <c r="N69" t="str">
        <f>_xll.BDP("ZI966533 Corp","PX_VOLUME")</f>
        <v>#N/A Field Not Applicable</v>
      </c>
      <c r="O69" t="str">
        <f>_xll.BDP("ZI966533 Corp","VOLUME_AVG_30D")</f>
        <v>#N/A N/A</v>
      </c>
      <c r="P69" t="str">
        <f>_xll.BDP("ZI966533 Corp","VOLUME_AVG_5D")</f>
        <v>#N/A N/A</v>
      </c>
      <c r="Q69">
        <f>_xll.BDP("ZI966533 Corp","LQA_EXPECTED_DAILY_VOLUME")</f>
        <v>5835529.6132060243</v>
      </c>
    </row>
    <row r="70" spans="1:17" x14ac:dyDescent="0.25">
      <c r="A70" t="s">
        <v>23</v>
      </c>
      <c r="B70">
        <v>341359600</v>
      </c>
      <c r="C70" t="str">
        <f>_xll.BDP("ZO785868 Corp","ISSUE_DT")</f>
        <v>10/2/2020</v>
      </c>
      <c r="D70">
        <f>_xll.BDP("ZO785868 Corp","YLD_YTM_ASK")</f>
        <v>6.4348517346571938</v>
      </c>
      <c r="E70">
        <f>_xll.BDP("ZO785868 Corp","YLD_YTM_BID")</f>
        <v>6.4348517346571938</v>
      </c>
      <c r="F70">
        <f>_xll.BDP("ZO785868 Corp","YLD_YTM_MID")</f>
        <v>6.4348517346571938</v>
      </c>
      <c r="G70" t="str">
        <f>_xll.BDP("ZO785868 Corp","MATURITY")</f>
        <v>#N/A Field Not Applicable</v>
      </c>
      <c r="H70" t="str">
        <f>_xll.BDP("ZO785868 Corp","RTG_SP_OUTLOOK")</f>
        <v>STABLE</v>
      </c>
      <c r="I70" t="str">
        <f>_xll.BDP("ZO785868 Corp","RTG_SP")</f>
        <v>BBB-</v>
      </c>
      <c r="J70" t="str">
        <f>_xll.BDP("ZO785868 Corp","CRNCY")</f>
        <v>USD</v>
      </c>
      <c r="K70" t="str">
        <f>_xll.BDP("ZO785868 Corp","YIELD_ON_ISSUE_DATE")</f>
        <v>#N/A N/A</v>
      </c>
      <c r="L70">
        <f>_xll.BDP("ZO785868 Corp","LQA_BID_ASK_SPREAD")</f>
        <v>0.49283109449597973</v>
      </c>
      <c r="M70">
        <f>_xll.BDP("ZO785868 Corp","CUR_MKT_CAP")</f>
        <v>131616775600</v>
      </c>
      <c r="N70">
        <f>_xll.BDP("ZO785868 Corp","PX_VOLUME")</f>
        <v>620</v>
      </c>
      <c r="O70">
        <f>_xll.BDP("ZO785868 Corp","VOLUME_AVG_30D")</f>
        <v>1141.7</v>
      </c>
      <c r="P70">
        <f>_xll.BDP("ZO785868 Corp","VOLUME_AVG_5D")</f>
        <v>564</v>
      </c>
      <c r="Q70">
        <f>_xll.BDP("ZO785868 Corp","LQA_EXPECTED_DAILY_VOLUME")</f>
        <v>3192844.5742326896</v>
      </c>
    </row>
    <row r="71" spans="1:17" x14ac:dyDescent="0.25">
      <c r="A71" t="s">
        <v>20</v>
      </c>
      <c r="B71">
        <v>1225947500</v>
      </c>
      <c r="C71" t="str">
        <f>_xll.BDP("BY195456 Corp","ISSUE_DT")</f>
        <v>8/8/2022</v>
      </c>
      <c r="D71">
        <f>_xll.BDP("BY195456 Corp","YLD_YTM_ASK")</f>
        <v>5.0027491203055634</v>
      </c>
      <c r="E71">
        <f>_xll.BDP("BY195456 Corp","YLD_YTM_BID")</f>
        <v>5.037998144680814</v>
      </c>
      <c r="F71">
        <f>_xll.BDP("BY195456 Corp","YLD_YTM_MID")</f>
        <v>5.0203307473168364</v>
      </c>
      <c r="G71" t="str">
        <f>_xll.BDP("BY195456 Corp","MATURITY")</f>
        <v>8/8/2062</v>
      </c>
      <c r="H71" t="str">
        <f>_xll.BDP("BY195456 Corp","RTG_SP_OUTLOOK")</f>
        <v>STABLE</v>
      </c>
      <c r="I71" t="str">
        <f>_xll.BDP("BY195456 Corp","RTG_SP")</f>
        <v>AA+</v>
      </c>
      <c r="J71" t="str">
        <f>_xll.BDP("BY195456 Corp","CRNCY")</f>
        <v>USD</v>
      </c>
      <c r="K71">
        <f>_xll.BDP("BY195456 Corp","YIELD_ON_ISSUE_DATE")</f>
        <v>4.1180000000000003</v>
      </c>
      <c r="L71">
        <f>_xll.BDP("BY195456 Corp","LQA_BID_ASK_SPREAD")</f>
        <v>0.3819432421989139</v>
      </c>
      <c r="M71">
        <f>_xll.BDP("BY195456 Corp","CUR_MKT_CAP")</f>
        <v>2954245242400</v>
      </c>
      <c r="N71" t="str">
        <f>_xll.BDP("BY195456 Corp","PX_VOLUME")</f>
        <v>#N/A Field Not Applicable</v>
      </c>
      <c r="O71" t="str">
        <f>_xll.BDP("BY195456 Corp","VOLUME_AVG_30D")</f>
        <v>#N/A N/A</v>
      </c>
      <c r="P71" t="str">
        <f>_xll.BDP("BY195456 Corp","VOLUME_AVG_5D")</f>
        <v>#N/A N/A</v>
      </c>
      <c r="Q71">
        <f>_xll.BDP("BY195456 Corp","LQA_EXPECTED_DAILY_VOLUME")</f>
        <v>6956254.5118965516</v>
      </c>
    </row>
    <row r="72" spans="1:17" x14ac:dyDescent="0.25">
      <c r="A72" t="s">
        <v>30</v>
      </c>
      <c r="B72">
        <v>1500927750</v>
      </c>
      <c r="C72" t="str">
        <f>_xll.BDP("AU526875 Corp","ISSUE_DT")</f>
        <v>9/18/2018</v>
      </c>
      <c r="D72">
        <f>_xll.BDP("AU526875 Corp","YLD_YTM_ASK")</f>
        <v>4.783281334148751</v>
      </c>
      <c r="E72">
        <f>_xll.BDP("AU526875 Corp","YLD_YTM_BID")</f>
        <v>4.8217455798680326</v>
      </c>
      <c r="F72">
        <f>_xll.BDP("AU526875 Corp","YLD_YTM_MID")</f>
        <v>4.8025039447178628</v>
      </c>
      <c r="G72" t="str">
        <f>_xll.BDP("AU526875 Corp","MATURITY")</f>
        <v>11/14/2028</v>
      </c>
      <c r="H72" t="str">
        <f>_xll.BDP("AU526875 Corp","RTG_SP_OUTLOOK")</f>
        <v>STABLE</v>
      </c>
      <c r="I72" t="str">
        <f>_xll.BDP("AU526875 Corp","RTG_SP")</f>
        <v>A-</v>
      </c>
      <c r="J72" t="str">
        <f>_xll.BDP("AU526875 Corp","CRNCY")</f>
        <v>USD</v>
      </c>
      <c r="K72">
        <f>_xll.BDP("AU526875 Corp","YIELD_ON_ISSUE_DATE")</f>
        <v>4.3540000000000001</v>
      </c>
      <c r="L72">
        <f>_xll.BDP("AU526875 Corp","LQA_BID_ASK_SPREAD")</f>
        <v>0.1154090904330604</v>
      </c>
      <c r="M72">
        <f>_xll.BDP("AU526875 Corp","CUR_MKT_CAP")</f>
        <v>253248687660</v>
      </c>
      <c r="N72" t="str">
        <f>_xll.BDP("AU526875 Corp","PX_VOLUME")</f>
        <v>#N/A Field Not Applicable</v>
      </c>
      <c r="O72" t="str">
        <f>_xll.BDP("AU526875 Corp","VOLUME_AVG_30D")</f>
        <v>#N/A N/A</v>
      </c>
      <c r="P72" t="str">
        <f>_xll.BDP("AU526875 Corp","VOLUME_AVG_5D")</f>
        <v>#N/A N/A</v>
      </c>
      <c r="Q72">
        <f>_xll.BDP("AU526875 Corp","LQA_EXPECTED_DAILY_VOLUME")</f>
        <v>5771975.9629637012</v>
      </c>
    </row>
    <row r="73" spans="1:17" x14ac:dyDescent="0.25">
      <c r="A73" t="s">
        <v>22</v>
      </c>
      <c r="B73">
        <v>750000000</v>
      </c>
      <c r="C73" t="str">
        <f>_xll.BDP("ZP606116 Corp","ISSUE_DT")</f>
        <v>1/28/2020</v>
      </c>
      <c r="D73">
        <f>_xll.BDP("ZP606116 Corp","YLD_YTM_ASK")</f>
        <v>5.2312294397347854</v>
      </c>
      <c r="E73">
        <f>_xll.BDP("ZP606116 Corp","YLD_YTM_BID")</f>
        <v>5.6368985230260469</v>
      </c>
      <c r="F73">
        <f>_xll.BDP("ZP606116 Corp","YLD_YTM_MID")</f>
        <v>5.4335984786895501</v>
      </c>
      <c r="G73" t="str">
        <f>_xll.BDP("ZP606116 Corp","MATURITY")</f>
        <v>4/28/2025</v>
      </c>
      <c r="H73" t="str">
        <f>_xll.BDP("ZP606116 Corp","RTG_SP_OUTLOOK")</f>
        <v>#N/A N/A</v>
      </c>
      <c r="I73" t="str">
        <f>_xll.BDP("ZP606116 Corp","RTG_SP")</f>
        <v>#N/A N/A</v>
      </c>
      <c r="J73" t="str">
        <f>_xll.BDP("ZP606116 Corp","CRNCY")</f>
        <v>EUR</v>
      </c>
      <c r="K73" t="str">
        <f>_xll.BDP("ZP606116 Corp","YIELD_ON_ISSUE_DATE")</f>
        <v>#N/A N/A</v>
      </c>
      <c r="L73">
        <f>_xll.BDP("ZP606116 Corp","LQA_BID_ASK_SPREAD")</f>
        <v>0.23897113619074059</v>
      </c>
      <c r="M73">
        <f>_xll.BDP("ZP606116 Corp","CUR_MKT_CAP")</f>
        <v>4093991540</v>
      </c>
      <c r="N73" t="str">
        <f>_xll.BDP("ZP606116 Corp","PX_VOLUME")</f>
        <v>#N/A Field Not Applicable</v>
      </c>
      <c r="O73" t="str">
        <f>_xll.BDP("ZP606116 Corp","VOLUME_AVG_30D")</f>
        <v>#N/A N/A</v>
      </c>
      <c r="P73" t="str">
        <f>_xll.BDP("ZP606116 Corp","VOLUME_AVG_5D")</f>
        <v>#N/A N/A</v>
      </c>
      <c r="Q73">
        <f>_xll.BDP("ZP606116 Corp","LQA_EXPECTED_DAILY_VOLUME")</f>
        <v>6191574.8909349209</v>
      </c>
    </row>
    <row r="74" spans="1:17" x14ac:dyDescent="0.25">
      <c r="A74" t="s">
        <v>17</v>
      </c>
      <c r="B74">
        <v>1310736000</v>
      </c>
      <c r="C74" t="str">
        <f>_xll.BDP("BT359061 Corp","ISSUE_DT")</f>
        <v>1/12/2022</v>
      </c>
      <c r="D74">
        <f>_xll.BDP("BT359061 Corp","YLD_YTM_ASK")</f>
        <v>7.9281057493447804</v>
      </c>
      <c r="E74">
        <f>_xll.BDP("BT359061 Corp","YLD_YTM_BID")</f>
        <v>8.0095143557044803</v>
      </c>
      <c r="F74">
        <f>_xll.BDP("BT359061 Corp","YLD_YTM_MID")</f>
        <v>7.9686001806739686</v>
      </c>
      <c r="G74" t="str">
        <f>_xll.BDP("BT359061 Corp","MATURITY")</f>
        <v>#N/A Field Not Applicable</v>
      </c>
      <c r="H74" t="str">
        <f>_xll.BDP("BT359061 Corp","RTG_SP_OUTLOOK")</f>
        <v>NEG</v>
      </c>
      <c r="I74" t="str">
        <f>_xll.BDP("BT359061 Corp","RTG_SP")</f>
        <v>BB</v>
      </c>
      <c r="J74" t="str">
        <f>_xll.BDP("BT359061 Corp","CRNCY")</f>
        <v>USD</v>
      </c>
      <c r="K74">
        <f>_xll.BDP("BT359061 Corp","YIELD_ON_ISSUE_DATE")</f>
        <v>4.8739999999999997</v>
      </c>
      <c r="L74">
        <f>_xll.BDP("BT359061 Corp","LQA_BID_ASK_SPREAD")</f>
        <v>0.43921318544893823</v>
      </c>
      <c r="M74">
        <f>_xll.BDP("BT359061 Corp","CUR_MKT_CAP")</f>
        <v>85167357960</v>
      </c>
      <c r="N74" t="str">
        <f>_xll.BDP("BT359061 Corp","PX_VOLUME")</f>
        <v>#N/A Field Not Applicable</v>
      </c>
      <c r="O74" t="str">
        <f>_xll.BDP("BT359061 Corp","VOLUME_AVG_30D")</f>
        <v>#N/A N/A</v>
      </c>
      <c r="P74" t="str">
        <f>_xll.BDP("BT359061 Corp","VOLUME_AVG_5D")</f>
        <v>#N/A N/A</v>
      </c>
      <c r="Q74">
        <f>_xll.BDP("BT359061 Corp","LQA_EXPECTED_DAILY_VOLUME")</f>
        <v>2844371.9246424129</v>
      </c>
    </row>
    <row r="75" spans="1:17" x14ac:dyDescent="0.25">
      <c r="A75" t="s">
        <v>29</v>
      </c>
      <c r="B75">
        <v>750000000</v>
      </c>
      <c r="C75" t="str">
        <f>_xll.BDP("ZM382273 Corp","ISSUE_DT")</f>
        <v>1/18/2023</v>
      </c>
      <c r="D75">
        <f>_xll.BDP("ZM382273 Corp","YLD_YTM_ASK")</f>
        <v>4.7494474059248235</v>
      </c>
      <c r="E75">
        <f>_xll.BDP("ZM382273 Corp","YLD_YTM_BID")</f>
        <v>4.813215019018882</v>
      </c>
      <c r="F75">
        <f>_xll.BDP("ZM382273 Corp","YLD_YTM_MID")</f>
        <v>4.7812982320704842</v>
      </c>
      <c r="G75" t="str">
        <f>_xll.BDP("ZM382273 Corp","MATURITY")</f>
        <v>1/18/2030</v>
      </c>
      <c r="H75" t="str">
        <f>_xll.BDP("ZM382273 Corp","RTG_SP_OUTLOOK")</f>
        <v>POS</v>
      </c>
      <c r="I75" t="str">
        <f>_xll.BDP("ZM382273 Corp","RTG_SP")</f>
        <v>BBB-</v>
      </c>
      <c r="J75" t="str">
        <f>_xll.BDP("ZM382273 Corp","CRNCY")</f>
        <v>EUR</v>
      </c>
      <c r="K75">
        <f>_xll.BDP("ZM382273 Corp","YIELD_ON_ISSUE_DATE")</f>
        <v>5.2220000000000004</v>
      </c>
      <c r="L75">
        <f>_xll.BDP("ZM382273 Corp","LQA_BID_ASK_SPREAD")</f>
        <v>0.14547626052562471</v>
      </c>
      <c r="M75">
        <f>_xll.BDP("ZM382273 Corp","CUR_MKT_CAP")</f>
        <v>14064132550</v>
      </c>
      <c r="N75" t="str">
        <f>_xll.BDP("ZM382273 Corp","PX_VOLUME")</f>
        <v>#N/A Field Not Applicable</v>
      </c>
      <c r="O75" t="str">
        <f>_xll.BDP("ZM382273 Corp","VOLUME_AVG_30D")</f>
        <v>#N/A N/A</v>
      </c>
      <c r="P75" t="str">
        <f>_xll.BDP("ZM382273 Corp","VOLUME_AVG_5D")</f>
        <v>#N/A N/A</v>
      </c>
      <c r="Q75">
        <f>_xll.BDP("ZM382273 Corp","LQA_EXPECTED_DAILY_VOLUME")</f>
        <v>1748348.3101498764</v>
      </c>
    </row>
    <row r="76" spans="1:17" x14ac:dyDescent="0.25">
      <c r="A76" t="s">
        <v>17</v>
      </c>
      <c r="B76">
        <v>2073980250</v>
      </c>
      <c r="C76" t="str">
        <f>_xll.BDP("ZM198546 Corp","ISSUE_DT")</f>
        <v>1/12/2023</v>
      </c>
      <c r="D76">
        <f>_xll.BDP("ZM198546 Corp","YLD_YTM_ASK")</f>
        <v>6.0459268558488253</v>
      </c>
      <c r="E76">
        <f>_xll.BDP("ZM198546 Corp","YLD_YTM_BID")</f>
        <v>6.1448299209241908</v>
      </c>
      <c r="F76">
        <f>_xll.BDP("ZM198546 Corp","YLD_YTM_MID")</f>
        <v>6.0952643647130964</v>
      </c>
      <c r="G76" t="str">
        <f>_xll.BDP("ZM198546 Corp","MATURITY")</f>
        <v>1/12/2034</v>
      </c>
      <c r="H76" t="str">
        <f>_xll.BDP("ZM198546 Corp","RTG_SP_OUTLOOK")</f>
        <v>NEG</v>
      </c>
      <c r="I76" t="str">
        <f>_xll.BDP("ZM198546 Corp","RTG_SP")</f>
        <v>A-</v>
      </c>
      <c r="J76" t="str">
        <f>_xll.BDP("ZM198546 Corp","CRNCY")</f>
        <v>USD</v>
      </c>
      <c r="K76">
        <f>_xll.BDP("ZM198546 Corp","YIELD_ON_ISSUE_DATE")</f>
        <v>5.9590000000000005</v>
      </c>
      <c r="L76">
        <f>_xll.BDP("ZM198546 Corp","LQA_BID_ASK_SPREAD")</f>
        <v>0.34900593362294868</v>
      </c>
      <c r="M76">
        <f>_xll.BDP("ZM198546 Corp","CUR_MKT_CAP")</f>
        <v>85167357960</v>
      </c>
      <c r="N76" t="str">
        <f>_xll.BDP("ZM198546 Corp","PX_VOLUME")</f>
        <v>#N/A Field Not Applicable</v>
      </c>
      <c r="O76" t="str">
        <f>_xll.BDP("ZM198546 Corp","VOLUME_AVG_30D")</f>
        <v>#N/A N/A</v>
      </c>
      <c r="P76" t="str">
        <f>_xll.BDP("ZM198546 Corp","VOLUME_AVG_5D")</f>
        <v>#N/A N/A</v>
      </c>
      <c r="Q76">
        <f>_xll.BDP("ZM198546 Corp","LQA_EXPECTED_DAILY_VOLUME")</f>
        <v>6704534.3856985271</v>
      </c>
    </row>
    <row r="77" spans="1:17" x14ac:dyDescent="0.25">
      <c r="A77" t="s">
        <v>17</v>
      </c>
      <c r="B77">
        <v>2000000000</v>
      </c>
      <c r="C77" t="str">
        <f>_xll.BDP("BH392713 Corp","ISSUE_DT")</f>
        <v>4/2/2020</v>
      </c>
      <c r="D77">
        <f>_xll.BDP("BH392713 Corp","YLD_YTM_ASK")</f>
        <v>5.4079517335203402</v>
      </c>
      <c r="E77">
        <f>_xll.BDP("BH392713 Corp","YLD_YTM_BID")</f>
        <v>5.4786792432476288</v>
      </c>
      <c r="F77">
        <f>_xll.BDP("BH392713 Corp","YLD_YTM_MID")</f>
        <v>5.4432959457586447</v>
      </c>
      <c r="G77" t="str">
        <f>_xll.BDP("BH392713 Corp","MATURITY")</f>
        <v>4/2/2026</v>
      </c>
      <c r="H77" t="str">
        <f>_xll.BDP("BH392713 Corp","RTG_SP_OUTLOOK")</f>
        <v>NEG</v>
      </c>
      <c r="I77" t="str">
        <f>_xll.BDP("BH392713 Corp","RTG_SP")</f>
        <v>A-</v>
      </c>
      <c r="J77" t="str">
        <f>_xll.BDP("BH392713 Corp","CRNCY")</f>
        <v>EUR</v>
      </c>
      <c r="K77" t="str">
        <f>_xll.BDP("BH392713 Corp","YIELD_ON_ISSUE_DATE")</f>
        <v>#N/A N/A</v>
      </c>
      <c r="L77">
        <f>_xll.BDP("BH392713 Corp","LQA_BID_ASK_SPREAD")</f>
        <v>7.1570138141724304E-2</v>
      </c>
      <c r="M77">
        <f>_xll.BDP("BH392713 Corp","CUR_MKT_CAP")</f>
        <v>85167357960</v>
      </c>
      <c r="N77" t="str">
        <f>_xll.BDP("BH392713 Corp","PX_VOLUME")</f>
        <v>#N/A Field Not Applicable</v>
      </c>
      <c r="O77" t="str">
        <f>_xll.BDP("BH392713 Corp","VOLUME_AVG_30D")</f>
        <v>#N/A N/A</v>
      </c>
      <c r="P77" t="str">
        <f>_xll.BDP("BH392713 Corp","VOLUME_AVG_5D")</f>
        <v>#N/A N/A</v>
      </c>
      <c r="Q77">
        <f>_xll.BDP("BH392713 Corp","LQA_EXPECTED_DAILY_VOLUME")</f>
        <v>4666987.2255996084</v>
      </c>
    </row>
    <row r="78" spans="1:17" x14ac:dyDescent="0.25">
      <c r="A78" t="s">
        <v>18</v>
      </c>
      <c r="B78">
        <v>1143897500</v>
      </c>
      <c r="C78" t="str">
        <f>_xll.BDP("JV634280 Corp","ISSUE_DT")</f>
        <v>1/19/2016</v>
      </c>
      <c r="D78">
        <f>_xll.BDP("JV634280 Corp","YLD_YTM_ASK")</f>
        <v>9.8490000000000002</v>
      </c>
      <c r="E78">
        <f>_xll.BDP("JV634280 Corp","YLD_YTM_BID")</f>
        <v>9.9220000000000006</v>
      </c>
      <c r="F78">
        <f>_xll.BDP("JV634280 Corp","YLD_YTM_MID")</f>
        <v>9.8849999999999998</v>
      </c>
      <c r="G78" t="str">
        <f>_xll.BDP("JV634280 Corp","MATURITY")</f>
        <v>#N/A Field Not Applicable</v>
      </c>
      <c r="H78" t="str">
        <f>_xll.BDP("JV634280 Corp","RTG_SP_OUTLOOK")</f>
        <v>STABLE</v>
      </c>
      <c r="I78" t="str">
        <f>_xll.BDP("JV634280 Corp","RTG_SP")</f>
        <v>BBB-</v>
      </c>
      <c r="J78" t="str">
        <f>_xll.BDP("JV634280 Corp","CRNCY")</f>
        <v>USD</v>
      </c>
      <c r="K78">
        <f>_xll.BDP("JV634280 Corp","YIELD_ON_ISSUE_DATE")</f>
        <v>8.125</v>
      </c>
      <c r="L78">
        <f>_xll.BDP("JV634280 Corp","LQA_BID_ASK_SPREAD")</f>
        <v>0.45212156963611733</v>
      </c>
      <c r="M78">
        <f>_xll.BDP("JV634280 Corp","CUR_MKT_CAP")</f>
        <v>36999184450</v>
      </c>
      <c r="N78" t="str">
        <f>_xll.BDP("JV634280 Corp","PX_VOLUME")</f>
        <v>#N/A Field Not Applicable</v>
      </c>
      <c r="O78" t="str">
        <f>_xll.BDP("JV634280 Corp","VOLUME_AVG_30D")</f>
        <v>#N/A N/A</v>
      </c>
      <c r="P78" t="str">
        <f>_xll.BDP("JV634280 Corp","VOLUME_AVG_5D")</f>
        <v>#N/A N/A</v>
      </c>
      <c r="Q78">
        <f>_xll.BDP("JV634280 Corp","LQA_EXPECTED_DAILY_VOLUME")</f>
        <v>5594706.4850288471</v>
      </c>
    </row>
    <row r="79" spans="1:17" x14ac:dyDescent="0.25">
      <c r="A79" t="s">
        <v>29</v>
      </c>
      <c r="B79">
        <v>648900000</v>
      </c>
      <c r="C79" t="str">
        <f>_xll.BDP("AM073084 Corp","ISSUE_DT")</f>
        <v>1/16/2017</v>
      </c>
      <c r="D79">
        <f>_xll.BDP("AM073084 Corp","YLD_YTM_ASK")</f>
        <v>3.6874195972048773</v>
      </c>
      <c r="E79">
        <f>_xll.BDP("AM073084 Corp","YLD_YTM_BID")</f>
        <v>4.0173934988669675</v>
      </c>
      <c r="F79">
        <f>_xll.BDP("AM073084 Corp","YLD_YTM_MID")</f>
        <v>3.8518502837131106</v>
      </c>
      <c r="G79" t="str">
        <f>_xll.BDP("AM073084 Corp","MATURITY")</f>
        <v>3/30/2027</v>
      </c>
      <c r="H79" t="str">
        <f>_xll.BDP("AM073084 Corp","RTG_SP_OUTLOOK")</f>
        <v>POS</v>
      </c>
      <c r="I79" t="str">
        <f>_xll.BDP("AM073084 Corp","RTG_SP")</f>
        <v>BB+</v>
      </c>
      <c r="J79" t="str">
        <f>_xll.BDP("AM073084 Corp","CRNCY")</f>
        <v>EUR</v>
      </c>
      <c r="K79">
        <f>_xll.BDP("AM073084 Corp","YIELD_ON_ISSUE_DATE")</f>
        <v>4.1239999999999997</v>
      </c>
      <c r="L79">
        <f>_xll.BDP("AM073084 Corp","LQA_BID_ASK_SPREAD")</f>
        <v>0.43719786659975562</v>
      </c>
      <c r="M79">
        <f>_xll.BDP("AM073084 Corp","CUR_MKT_CAP")</f>
        <v>14064132550</v>
      </c>
      <c r="N79" t="str">
        <f>_xll.BDP("AM073084 Corp","PX_VOLUME")</f>
        <v>#N/A Field Not Applicable</v>
      </c>
      <c r="O79" t="str">
        <f>_xll.BDP("AM073084 Corp","VOLUME_AVG_30D")</f>
        <v>#N/A N/A</v>
      </c>
      <c r="P79" t="str">
        <f>_xll.BDP("AM073084 Corp","VOLUME_AVG_5D")</f>
        <v>#N/A N/A</v>
      </c>
      <c r="Q79">
        <f>_xll.BDP("AM073084 Corp","LQA_EXPECTED_DAILY_VOLUME")</f>
        <v>6424302.0411119061</v>
      </c>
    </row>
    <row r="80" spans="1:17" x14ac:dyDescent="0.25">
      <c r="A80" t="s">
        <v>19</v>
      </c>
      <c r="B80">
        <v>1250000000</v>
      </c>
      <c r="C80" t="str">
        <f>_xll.BDP("AR717042 Corp","ISSUE_DT")</f>
        <v>3/20/2018</v>
      </c>
      <c r="D80">
        <f>_xll.BDP("AR717042 Corp","YLD_YTM_ASK")</f>
        <v>3.7984404416330193</v>
      </c>
      <c r="E80">
        <f>_xll.BDP("AR717042 Corp","YLD_YTM_BID")</f>
        <v>3.8796031729915326</v>
      </c>
      <c r="F80">
        <f>_xll.BDP("AR717042 Corp","YLD_YTM_MID")</f>
        <v>3.8389803155209474</v>
      </c>
      <c r="G80" t="str">
        <f>_xll.BDP("AR717042 Corp","MATURITY")</f>
        <v>3/20/2028</v>
      </c>
      <c r="H80" t="str">
        <f>_xll.BDP("AR717042 Corp","RTG_SP_OUTLOOK")</f>
        <v>STABLE</v>
      </c>
      <c r="I80" t="str">
        <f>_xll.BDP("AR717042 Corp","RTG_SP")</f>
        <v>BBB</v>
      </c>
      <c r="J80" t="str">
        <f>_xll.BDP("AR717042 Corp","CRNCY")</f>
        <v>EUR</v>
      </c>
      <c r="K80">
        <f>_xll.BDP("AR717042 Corp","YIELD_ON_ISSUE_DATE")</f>
        <v>1.831</v>
      </c>
      <c r="L80">
        <f>_xll.BDP("AR717042 Corp","LQA_BID_ASK_SPREAD")</f>
        <v>0.17266236877034899</v>
      </c>
      <c r="M80">
        <f>_xll.BDP("AR717042 Corp","CUR_MKT_CAP")</f>
        <v>49135022280</v>
      </c>
      <c r="N80" t="str">
        <f>_xll.BDP("AR717042 Corp","PX_VOLUME")</f>
        <v>#N/A Field Not Applicable</v>
      </c>
      <c r="O80" t="str">
        <f>_xll.BDP("AR717042 Corp","VOLUME_AVG_30D")</f>
        <v>#N/A N/A</v>
      </c>
      <c r="P80" t="str">
        <f>_xll.BDP("AR717042 Corp","VOLUME_AVG_5D")</f>
        <v>#N/A N/A</v>
      </c>
      <c r="Q80">
        <f>_xll.BDP("AR717042 Corp","LQA_EXPECTED_DAILY_VOLUME")</f>
        <v>3999693.4586250377</v>
      </c>
    </row>
    <row r="81" spans="1:17" x14ac:dyDescent="0.25">
      <c r="A81" t="s">
        <v>22</v>
      </c>
      <c r="B81">
        <v>750000000</v>
      </c>
      <c r="C81" t="str">
        <f>_xll.BDP("BM853111 Corp","ISSUE_DT")</f>
        <v>12/9/2020</v>
      </c>
      <c r="D81">
        <f>_xll.BDP("BM853111 Corp","YLD_YTM_ASK")</f>
        <v>5.1830255831986305</v>
      </c>
      <c r="E81">
        <f>_xll.BDP("BM853111 Corp","YLD_YTM_BID")</f>
        <v>5.4847991127424383</v>
      </c>
      <c r="F81">
        <f>_xll.BDP("BM853111 Corp","YLD_YTM_MID")</f>
        <v>5.3335793489462118</v>
      </c>
      <c r="G81" t="str">
        <f>_xll.BDP("BM853111 Corp","MATURITY")</f>
        <v>1/9/2026</v>
      </c>
      <c r="H81" t="str">
        <f>_xll.BDP("BM853111 Corp","RTG_SP_OUTLOOK")</f>
        <v>#N/A N/A</v>
      </c>
      <c r="I81" t="str">
        <f>_xll.BDP("BM853111 Corp","RTG_SP")</f>
        <v>#N/A N/A</v>
      </c>
      <c r="J81" t="str">
        <f>_xll.BDP("BM853111 Corp","CRNCY")</f>
        <v>EUR</v>
      </c>
      <c r="K81" t="str">
        <f>_xll.BDP("BM853111 Corp","YIELD_ON_ISSUE_DATE")</f>
        <v>#N/A N/A</v>
      </c>
      <c r="L81">
        <f>_xll.BDP("BM853111 Corp","LQA_BID_ASK_SPREAD")</f>
        <v>0.29001440466444278</v>
      </c>
      <c r="M81">
        <f>_xll.BDP("BM853111 Corp","CUR_MKT_CAP")</f>
        <v>4093991540</v>
      </c>
      <c r="N81" t="str">
        <f>_xll.BDP("BM853111 Corp","PX_VOLUME")</f>
        <v>#N/A Field Not Applicable</v>
      </c>
      <c r="O81" t="str">
        <f>_xll.BDP("BM853111 Corp","VOLUME_AVG_30D")</f>
        <v>#N/A N/A</v>
      </c>
      <c r="P81" t="str">
        <f>_xll.BDP("BM853111 Corp","VOLUME_AVG_5D")</f>
        <v>#N/A N/A</v>
      </c>
      <c r="Q81">
        <f>_xll.BDP("BM853111 Corp","LQA_EXPECTED_DAILY_VOLUME")</f>
        <v>5832839.0745574515</v>
      </c>
    </row>
    <row r="82" spans="1:17" x14ac:dyDescent="0.25">
      <c r="A82" t="s">
        <v>29</v>
      </c>
      <c r="B82">
        <v>1250000000</v>
      </c>
      <c r="C82" t="str">
        <f>_xll.BDP("BJ922880 Corp","ISSUE_DT")</f>
        <v>6/16/2020</v>
      </c>
      <c r="D82">
        <f>_xll.BDP("BJ922880 Corp","YLD_YTM_ASK")</f>
        <v>9.0043117556346886</v>
      </c>
      <c r="E82">
        <f>_xll.BDP("BJ922880 Corp","YLD_YTM_BID")</f>
        <v>9.0860529271670707</v>
      </c>
      <c r="F82">
        <f>_xll.BDP("BJ922880 Corp","YLD_YTM_MID")</f>
        <v>9.044996428000676</v>
      </c>
      <c r="G82" t="str">
        <f>_xll.BDP("BJ922880 Corp","MATURITY")</f>
        <v>#N/A Field Not Applicable</v>
      </c>
      <c r="H82" t="str">
        <f>_xll.BDP("BJ922880 Corp","RTG_SP_OUTLOOK")</f>
        <v>POS</v>
      </c>
      <c r="I82" t="str">
        <f>_xll.BDP("BJ922880 Corp","RTG_SP")</f>
        <v>BB-</v>
      </c>
      <c r="J82" t="str">
        <f>_xll.BDP("BJ922880 Corp","CRNCY")</f>
        <v>EUR</v>
      </c>
      <c r="K82">
        <f>_xll.BDP("BJ922880 Corp","YIELD_ON_ISSUE_DATE")</f>
        <v>6.1310000000000002</v>
      </c>
      <c r="L82">
        <f>_xll.BDP("BJ922880 Corp","LQA_BID_ASK_SPREAD")</f>
        <v>0.63615436570242623</v>
      </c>
      <c r="M82">
        <f>_xll.BDP("BJ922880 Corp","CUR_MKT_CAP")</f>
        <v>14064132550</v>
      </c>
      <c r="N82" t="str">
        <f>_xll.BDP("BJ922880 Corp","PX_VOLUME")</f>
        <v>#N/A Field Not Applicable</v>
      </c>
      <c r="O82" t="str">
        <f>_xll.BDP("BJ922880 Corp","VOLUME_AVG_30D")</f>
        <v>#N/A N/A</v>
      </c>
      <c r="P82" t="str">
        <f>_xll.BDP("BJ922880 Corp","VOLUME_AVG_5D")</f>
        <v>#N/A N/A</v>
      </c>
      <c r="Q82">
        <f>_xll.BDP("BJ922880 Corp","LQA_EXPECTED_DAILY_VOLUME")</f>
        <v>7907560.2251160592</v>
      </c>
    </row>
    <row r="83" spans="1:17" x14ac:dyDescent="0.25">
      <c r="A83" t="s">
        <v>21</v>
      </c>
      <c r="B83">
        <v>500000000</v>
      </c>
      <c r="C83" t="str">
        <f>_xll.BDP("ZI772187 Corp","ISSUE_DT")</f>
        <v>9/13/2023</v>
      </c>
      <c r="D83">
        <f>_xll.BDP("ZI772187 Corp","YLD_YTM_ASK")</f>
        <v>4.398655002258165</v>
      </c>
      <c r="E83">
        <f>_xll.BDP("ZI772187 Corp","YLD_YTM_BID")</f>
        <v>4.4590492851812114</v>
      </c>
      <c r="F83">
        <f>_xll.BDP("ZI772187 Corp","YLD_YTM_MID")</f>
        <v>4.4288318559648125</v>
      </c>
      <c r="G83" t="str">
        <f>_xll.BDP("ZI772187 Corp","MATURITY")</f>
        <v>9/13/2027</v>
      </c>
      <c r="H83" t="str">
        <f>_xll.BDP("ZI772187 Corp","RTG_SP_OUTLOOK")</f>
        <v>STABLE</v>
      </c>
      <c r="I83" t="str">
        <f>_xll.BDP("ZI772187 Corp","RTG_SP")</f>
        <v>BBB-</v>
      </c>
      <c r="J83" t="str">
        <f>_xll.BDP("ZI772187 Corp","CRNCY")</f>
        <v>EUR</v>
      </c>
      <c r="K83">
        <f>_xll.BDP("ZI772187 Corp","YIELD_ON_ISSUE_DATE")</f>
        <v>4.8879999999999999</v>
      </c>
      <c r="L83">
        <f>_xll.BDP("ZI772187 Corp","LQA_BID_ASK_SPREAD")</f>
        <v>8.0185240908393393E-2</v>
      </c>
      <c r="M83">
        <f>_xll.BDP("ZI772187 Corp","CUR_MKT_CAP")</f>
        <v>9150749280</v>
      </c>
      <c r="N83" t="str">
        <f>_xll.BDP("ZI772187 Corp","PX_VOLUME")</f>
        <v>#N/A Field Not Applicable</v>
      </c>
      <c r="O83" t="str">
        <f>_xll.BDP("ZI772187 Corp","VOLUME_AVG_30D")</f>
        <v>#N/A N/A</v>
      </c>
      <c r="P83" t="str">
        <f>_xll.BDP("ZI772187 Corp","VOLUME_AVG_5D")</f>
        <v>#N/A N/A</v>
      </c>
      <c r="Q83">
        <f>_xll.BDP("ZI772187 Corp","LQA_EXPECTED_DAILY_VOLUME")</f>
        <v>2624335.872487505</v>
      </c>
    </row>
    <row r="84" spans="1:17" x14ac:dyDescent="0.25">
      <c r="A84" t="s">
        <v>25</v>
      </c>
      <c r="B84">
        <v>1250000000</v>
      </c>
      <c r="C84" t="str">
        <f>_xll.BDP("BP385057 Corp","ISSUE_DT")</f>
        <v>5/12/2021</v>
      </c>
      <c r="D84">
        <f>_xll.BDP("BP385057 Corp","YLD_YTM_ASK")</f>
        <v>8.5965747329789597</v>
      </c>
      <c r="E84">
        <f>_xll.BDP("BP385057 Corp","YLD_YTM_BID")</f>
        <v>8.6830777504324708</v>
      </c>
      <c r="F84">
        <f>_xll.BDP("BP385057 Corp","YLD_YTM_MID")</f>
        <v>8.6396052747131673</v>
      </c>
      <c r="G84" t="str">
        <f>_xll.BDP("BP385057 Corp","MATURITY")</f>
        <v>#N/A Field Not Applicable</v>
      </c>
      <c r="H84" t="str">
        <f>_xll.BDP("BP385057 Corp","RTG_SP_OUTLOOK")</f>
        <v>POS</v>
      </c>
      <c r="I84" t="str">
        <f>_xll.BDP("BP385057 Corp","RTG_SP")</f>
        <v>BB-</v>
      </c>
      <c r="J84" t="str">
        <f>_xll.BDP("BP385057 Corp","CRNCY")</f>
        <v>EUR</v>
      </c>
      <c r="K84" t="str">
        <f>_xll.BDP("BP385057 Corp","YIELD_ON_ISSUE_DATE")</f>
        <v>#N/A N/A</v>
      </c>
      <c r="L84">
        <f>_xll.BDP("BP385057 Corp","LQA_BID_ASK_SPREAD")</f>
        <v>0.3930519646708987</v>
      </c>
      <c r="M84">
        <f>_xll.BDP("BP385057 Corp","CUR_MKT_CAP")</f>
        <v>23507679370</v>
      </c>
      <c r="N84" t="str">
        <f>_xll.BDP("BP385057 Corp","PX_VOLUME")</f>
        <v>#N/A Field Not Applicable</v>
      </c>
      <c r="O84" t="str">
        <f>_xll.BDP("BP385057 Corp","VOLUME_AVG_30D")</f>
        <v>#N/A N/A</v>
      </c>
      <c r="P84" t="str">
        <f>_xll.BDP("BP385057 Corp","VOLUME_AVG_5D")</f>
        <v>#N/A N/A</v>
      </c>
      <c r="Q84">
        <f>_xll.BDP("BP385057 Corp","LQA_EXPECTED_DAILY_VOLUME")</f>
        <v>2848375.9689094755</v>
      </c>
    </row>
    <row r="85" spans="1:17" x14ac:dyDescent="0.25">
      <c r="A85" t="s">
        <v>26</v>
      </c>
      <c r="B85">
        <v>300000000</v>
      </c>
      <c r="C85" t="str">
        <f>_xll.BDP("AS097893 Corp","ISSUE_DT")</f>
        <v>4/19/2018</v>
      </c>
      <c r="D85">
        <f>_xll.BDP("AS097893 Corp","YLD_YTM_ASK")</f>
        <v>13.20074298409849</v>
      </c>
      <c r="E85">
        <f>_xll.BDP("AS097893 Corp","YLD_YTM_BID")</f>
        <v>13.576254790571765</v>
      </c>
      <c r="F85">
        <f>_xll.BDP("AS097893 Corp","YLD_YTM_MID")</f>
        <v>13.385876910375773</v>
      </c>
      <c r="G85" t="str">
        <f>_xll.BDP("AS097893 Corp","MATURITY")</f>
        <v>#N/A Field Not Applicable</v>
      </c>
      <c r="H85" t="str">
        <f>_xll.BDP("AS097893 Corp","RTG_SP_OUTLOOK")</f>
        <v>NEG</v>
      </c>
      <c r="I85" t="str">
        <f>_xll.BDP("AS097893 Corp","RTG_SP")</f>
        <v>B+</v>
      </c>
      <c r="J85" t="str">
        <f>_xll.BDP("AS097893 Corp","CRNCY")</f>
        <v>EUR</v>
      </c>
      <c r="K85" t="str">
        <f>_xll.BDP("AS097893 Corp","YIELD_ON_ISSUE_DATE")</f>
        <v>#N/A N/A</v>
      </c>
      <c r="L85">
        <f>_xll.BDP("AS097893 Corp","LQA_BID_ASK_SPREAD")</f>
        <v>1.1257341291978302</v>
      </c>
      <c r="M85">
        <f>_xll.BDP("AS097893 Corp","CUR_MKT_CAP")</f>
        <v>764492120</v>
      </c>
      <c r="N85" t="str">
        <f>_xll.BDP("AS097893 Corp","PX_VOLUME")</f>
        <v>#N/A Field Not Applicable</v>
      </c>
      <c r="O85" t="str">
        <f>_xll.BDP("AS097893 Corp","VOLUME_AVG_30D")</f>
        <v>#N/A N/A</v>
      </c>
      <c r="P85" t="str">
        <f>_xll.BDP("AS097893 Corp","VOLUME_AVG_5D")</f>
        <v>#N/A N/A</v>
      </c>
      <c r="Q85">
        <f>_xll.BDP("AS097893 Corp","LQA_EXPECTED_DAILY_VOLUME")</f>
        <v>4350152.2368837884</v>
      </c>
    </row>
    <row r="86" spans="1:17" x14ac:dyDescent="0.25">
      <c r="A86" t="s">
        <v>23</v>
      </c>
      <c r="B86">
        <v>2282872500</v>
      </c>
      <c r="C86" t="str">
        <f>_xll.BDP("BZ759512 Corp","ISSUE_DT")</f>
        <v>10/18/2022</v>
      </c>
      <c r="D86">
        <f>_xll.BDP("BZ759512 Corp","YLD_YTM_ASK")</f>
        <v>5.7659750385797564</v>
      </c>
      <c r="E86">
        <f>_xll.BDP("BZ759512 Corp","YLD_YTM_BID")</f>
        <v>5.8393178466562752</v>
      </c>
      <c r="F86">
        <f>_xll.BDP("BZ759512 Corp","YLD_YTM_MID")</f>
        <v>5.8026129956521855</v>
      </c>
      <c r="G86" t="str">
        <f>_xll.BDP("BZ759512 Corp","MATURITY")</f>
        <v>10/18/2028</v>
      </c>
      <c r="H86" t="str">
        <f>_xll.BDP("BZ759512 Corp","RTG_SP_OUTLOOK")</f>
        <v>STABLE</v>
      </c>
      <c r="I86" t="str">
        <f>_xll.BDP("BZ759512 Corp","RTG_SP")</f>
        <v>A-</v>
      </c>
      <c r="J86" t="str">
        <f>_xll.BDP("BZ759512 Corp","CRNCY")</f>
        <v>USD</v>
      </c>
      <c r="K86">
        <f>_xll.BDP("BZ759512 Corp","YIELD_ON_ISSUE_DATE")</f>
        <v>6.2960000000000003</v>
      </c>
      <c r="L86">
        <f>_xll.BDP("BZ759512 Corp","LQA_BID_ASK_SPREAD")</f>
        <v>0.14433874994883741</v>
      </c>
      <c r="M86">
        <f>_xll.BDP("BZ759512 Corp","CUR_MKT_CAP")</f>
        <v>131616775600</v>
      </c>
      <c r="N86" t="str">
        <f>_xll.BDP("BZ759512 Corp","PX_VOLUME")</f>
        <v>#N/A Field Not Applicable</v>
      </c>
      <c r="O86" t="str">
        <f>_xll.BDP("BZ759512 Corp","VOLUME_AVG_30D")</f>
        <v>#N/A N/A</v>
      </c>
      <c r="P86" t="str">
        <f>_xll.BDP("BZ759512 Corp","VOLUME_AVG_5D")</f>
        <v>#N/A N/A</v>
      </c>
      <c r="Q86">
        <f>_xll.BDP("BZ759512 Corp","LQA_EXPECTED_DAILY_VOLUME")</f>
        <v>10499853.005307071</v>
      </c>
    </row>
    <row r="87" spans="1:17" x14ac:dyDescent="0.25">
      <c r="A87" t="s">
        <v>20</v>
      </c>
      <c r="B87">
        <v>1795312500</v>
      </c>
      <c r="C87" t="str">
        <f>_xll.BDP("EK248882 Corp","ISSUE_DT")</f>
        <v>5/6/2014</v>
      </c>
      <c r="D87">
        <f>_xll.BDP("EK248882 Corp","YLD_YTM_ASK")</f>
        <v>5.2546825321084256</v>
      </c>
      <c r="E87">
        <f>_xll.BDP("EK248882 Corp","YLD_YTM_BID")</f>
        <v>5.5580980160426563</v>
      </c>
      <c r="F87">
        <f>_xll.BDP("EK248882 Corp","YLD_YTM_MID")</f>
        <v>5.4062964898878185</v>
      </c>
      <c r="G87" t="str">
        <f>_xll.BDP("EK248882 Corp","MATURITY")</f>
        <v>5/6/2024</v>
      </c>
      <c r="H87" t="str">
        <f>_xll.BDP("EK248882 Corp","RTG_SP_OUTLOOK")</f>
        <v>STABLE</v>
      </c>
      <c r="I87" t="str">
        <f>_xll.BDP("EK248882 Corp","RTG_SP")</f>
        <v>AA+</v>
      </c>
      <c r="J87" t="str">
        <f>_xll.BDP("EK248882 Corp","CRNCY")</f>
        <v>USD</v>
      </c>
      <c r="K87">
        <f>_xll.BDP("EK248882 Corp","YIELD_ON_ISSUE_DATE")</f>
        <v>3.4600000000000004</v>
      </c>
      <c r="L87">
        <f>_xll.BDP("EK248882 Corp","LQA_BID_ASK_SPREAD")</f>
        <v>9.0698233775827794E-2</v>
      </c>
      <c r="M87">
        <f>_xll.BDP("EK248882 Corp","CUR_MKT_CAP")</f>
        <v>2953948184830</v>
      </c>
      <c r="N87" t="str">
        <f>_xll.BDP("EK248882 Corp","PX_VOLUME")</f>
        <v>#N/A Field Not Applicable</v>
      </c>
      <c r="O87" t="str">
        <f>_xll.BDP("EK248882 Corp","VOLUME_AVG_30D")</f>
        <v>#N/A N/A</v>
      </c>
      <c r="P87" t="str">
        <f>_xll.BDP("EK248882 Corp","VOLUME_AVG_5D")</f>
        <v>#N/A N/A</v>
      </c>
      <c r="Q87">
        <f>_xll.BDP("EK248882 Corp","LQA_EXPECTED_DAILY_VOLUME")</f>
        <v>28597257.843621142</v>
      </c>
    </row>
    <row r="88" spans="1:17" x14ac:dyDescent="0.25">
      <c r="A88" t="s">
        <v>29</v>
      </c>
      <c r="B88">
        <v>892176000</v>
      </c>
      <c r="C88" t="str">
        <f>_xll.BDP("AZ460431 Corp","ISSUE_DT")</f>
        <v>7/9/2019</v>
      </c>
      <c r="D88">
        <f>_xll.BDP("AZ460431 Corp","YLD_YTM_ASK")</f>
        <v>9.6529950781233307</v>
      </c>
      <c r="E88">
        <f>_xll.BDP("AZ460431 Corp","YLD_YTM_BID")</f>
        <v>9.6529950781233307</v>
      </c>
      <c r="F88">
        <f>_xll.BDP("AZ460431 Corp","YLD_YTM_MID")</f>
        <v>9.6529950781233307</v>
      </c>
      <c r="G88" t="str">
        <f>_xll.BDP("AZ460431 Corp","MATURITY")</f>
        <v>#N/A Field Not Applicable</v>
      </c>
      <c r="H88" t="str">
        <f>_xll.BDP("AZ460431 Corp","RTG_SP_OUTLOOK")</f>
        <v>POS</v>
      </c>
      <c r="I88" t="str">
        <f>_xll.BDP("AZ460431 Corp","RTG_SP")</f>
        <v>BB-</v>
      </c>
      <c r="J88" t="str">
        <f>_xll.BDP("AZ460431 Corp","CRNCY")</f>
        <v>USD</v>
      </c>
      <c r="K88">
        <f>_xll.BDP("AZ460431 Corp","YIELD_ON_ISSUE_DATE")</f>
        <v>7.0090000000000003</v>
      </c>
      <c r="L88">
        <f>_xll.BDP("AZ460431 Corp","LQA_BID_ASK_SPREAD")</f>
        <v>0.466678596366839</v>
      </c>
      <c r="M88">
        <f>_xll.BDP("AZ460431 Corp","CUR_MKT_CAP")</f>
        <v>14064132550</v>
      </c>
      <c r="N88">
        <f>_xll.BDP("AZ460431 Corp","PX_VOLUME")</f>
        <v>1200</v>
      </c>
      <c r="O88">
        <f>_xll.BDP("AZ460431 Corp","VOLUME_AVG_30D")</f>
        <v>140</v>
      </c>
      <c r="P88">
        <f>_xll.BDP("AZ460431 Corp","VOLUME_AVG_5D")</f>
        <v>400</v>
      </c>
      <c r="Q88">
        <f>_xll.BDP("AZ460431 Corp","LQA_EXPECTED_DAILY_VOLUME")</f>
        <v>1981505.6126639133</v>
      </c>
    </row>
    <row r="89" spans="1:17" x14ac:dyDescent="0.25">
      <c r="A89" t="s">
        <v>29</v>
      </c>
      <c r="B89">
        <v>600000000</v>
      </c>
      <c r="C89" t="str">
        <f>_xll.BDP("ZI965963 Corp","ISSUE_DT")</f>
        <v>9/25/2023</v>
      </c>
      <c r="D89">
        <f>_xll.BDP("ZI965963 Corp","YLD_YTM_ASK")</f>
        <v>4.6115104619395053</v>
      </c>
      <c r="E89">
        <f>_xll.BDP("ZI965963 Corp","YLD_YTM_BID")</f>
        <v>4.6785742473790126</v>
      </c>
      <c r="F89">
        <f>_xll.BDP("ZI965963 Corp","YLD_YTM_MID")</f>
        <v>4.645009807148889</v>
      </c>
      <c r="G89" t="str">
        <f>_xll.BDP("ZI965963 Corp","MATURITY")</f>
        <v>3/25/2029</v>
      </c>
      <c r="H89" t="str">
        <f>_xll.BDP("ZI965963 Corp","RTG_SP_OUTLOOK")</f>
        <v>POS</v>
      </c>
      <c r="I89" t="str">
        <f>_xll.BDP("ZI965963 Corp","RTG_SP")</f>
        <v>BBB-</v>
      </c>
      <c r="J89" t="str">
        <f>_xll.BDP("ZI965963 Corp","CRNCY")</f>
        <v>EUR</v>
      </c>
      <c r="K89" t="str">
        <f>_xll.BDP("ZI965963 Corp","YIELD_ON_ISSUE_DATE")</f>
        <v>#N/A N/A</v>
      </c>
      <c r="L89">
        <f>_xll.BDP("ZI965963 Corp","LQA_BID_ASK_SPREAD")</f>
        <v>0.1197952834055854</v>
      </c>
      <c r="M89">
        <f>_xll.BDP("ZI965963 Corp","CUR_MKT_CAP")</f>
        <v>14064132550</v>
      </c>
      <c r="N89" t="str">
        <f>_xll.BDP("ZI965963 Corp","PX_VOLUME")</f>
        <v>#N/A Field Not Applicable</v>
      </c>
      <c r="O89" t="str">
        <f>_xll.BDP("ZI965963 Corp","VOLUME_AVG_30D")</f>
        <v>#N/A N/A</v>
      </c>
      <c r="P89" t="str">
        <f>_xll.BDP("ZI965963 Corp","VOLUME_AVG_5D")</f>
        <v>#N/A N/A</v>
      </c>
      <c r="Q89">
        <f>_xll.BDP("ZI965963 Corp","LQA_EXPECTED_DAILY_VOLUME")</f>
        <v>2374831.3436042131</v>
      </c>
    </row>
    <row r="90" spans="1:17" x14ac:dyDescent="0.25">
      <c r="A90" t="s">
        <v>17</v>
      </c>
      <c r="B90">
        <v>1437168600</v>
      </c>
      <c r="C90" t="str">
        <f>_xll.BDP("UV418007 Corp","ISSUE_DT")</f>
        <v>8/7/2015</v>
      </c>
      <c r="D90">
        <f>_xll.BDP("UV418007 Corp","YLD_YTM_ASK")</f>
        <v>4.9215787337679355</v>
      </c>
      <c r="E90">
        <f>_xll.BDP("UV418007 Corp","YLD_YTM_BID")</f>
        <v>4.9215787337679355</v>
      </c>
      <c r="F90">
        <f>_xll.BDP("UV418007 Corp","YLD_YTM_MID")</f>
        <v>4.9215787337679355</v>
      </c>
      <c r="G90" t="str">
        <f>_xll.BDP("UV418007 Corp","MATURITY")</f>
        <v>#N/A Field Not Applicable</v>
      </c>
      <c r="H90" t="str">
        <f>_xll.BDP("UV418007 Corp","RTG_SP_OUTLOOK")</f>
        <v>NEG</v>
      </c>
      <c r="I90" t="str">
        <f>_xll.BDP("UV418007 Corp","RTG_SP")</f>
        <v>BB</v>
      </c>
      <c r="J90" t="str">
        <f>_xll.BDP("UV418007 Corp","CRNCY")</f>
        <v>USD</v>
      </c>
      <c r="K90" t="str">
        <f>_xll.BDP("UV418007 Corp","YIELD_ON_ISSUE_DATE")</f>
        <v>#N/A N/A</v>
      </c>
      <c r="L90">
        <f>_xll.BDP("UV418007 Corp","LQA_BID_ASK_SPREAD")</f>
        <v>0.39687540510821578</v>
      </c>
      <c r="M90">
        <f>_xll.BDP("UV418007 Corp","CUR_MKT_CAP")</f>
        <v>85167357960</v>
      </c>
      <c r="N90">
        <f>_xll.BDP("UV418007 Corp","PX_VOLUME")</f>
        <v>400</v>
      </c>
      <c r="O90">
        <f>_xll.BDP("UV418007 Corp","VOLUME_AVG_30D")</f>
        <v>606.66666666666663</v>
      </c>
      <c r="P90">
        <f>_xll.BDP("UV418007 Corp","VOLUME_AVG_5D")</f>
        <v>600</v>
      </c>
      <c r="Q90">
        <f>_xll.BDP("UV418007 Corp","LQA_EXPECTED_DAILY_VOLUME")</f>
        <v>3994711.3265366349</v>
      </c>
    </row>
    <row r="91" spans="1:17" x14ac:dyDescent="0.25">
      <c r="A91" t="s">
        <v>25</v>
      </c>
      <c r="B91">
        <v>1500000000</v>
      </c>
      <c r="C91" t="str">
        <f>_xll.BDP("BV332392 Corp","ISSUE_DT")</f>
        <v>3/24/2022</v>
      </c>
      <c r="D91">
        <f>_xll.BDP("BV332392 Corp","YLD_YTM_ASK")</f>
        <v>6.1046197659016279</v>
      </c>
      <c r="E91">
        <f>_xll.BDP("BV332392 Corp","YLD_YTM_BID")</f>
        <v>6.200076401283491</v>
      </c>
      <c r="F91">
        <f>_xll.BDP("BV332392 Corp","YLD_YTM_MID")</f>
        <v>6.1522521409417976</v>
      </c>
      <c r="G91" t="str">
        <f>_xll.BDP("BV332392 Corp","MATURITY")</f>
        <v>6/24/2032</v>
      </c>
      <c r="H91" t="str">
        <f>_xll.BDP("BV332392 Corp","RTG_SP_OUTLOOK")</f>
        <v>POS</v>
      </c>
      <c r="I91" t="str">
        <f>_xll.BDP("BV332392 Corp","RTG_SP")</f>
        <v>BB+</v>
      </c>
      <c r="J91" t="str">
        <f>_xll.BDP("BV332392 Corp","CRNCY")</f>
        <v>EUR</v>
      </c>
      <c r="K91" t="str">
        <f>_xll.BDP("BV332392 Corp","YIELD_ON_ISSUE_DATE")</f>
        <v>#N/A N/A</v>
      </c>
      <c r="L91">
        <f>_xll.BDP("BV332392 Corp","LQA_BID_ASK_SPREAD")</f>
        <v>0.45023053589485518</v>
      </c>
      <c r="M91">
        <f>_xll.BDP("BV332392 Corp","CUR_MKT_CAP")</f>
        <v>23499518400</v>
      </c>
      <c r="N91" t="str">
        <f>_xll.BDP("BV332392 Corp","PX_VOLUME")</f>
        <v>#N/A Field Not Applicable</v>
      </c>
      <c r="O91" t="str">
        <f>_xll.BDP("BV332392 Corp","VOLUME_AVG_30D")</f>
        <v>#N/A N/A</v>
      </c>
      <c r="P91" t="str">
        <f>_xll.BDP("BV332392 Corp","VOLUME_AVG_5D")</f>
        <v>#N/A N/A</v>
      </c>
      <c r="Q91">
        <f>_xll.BDP("BV332392 Corp","LQA_EXPECTED_DAILY_VOLUME")</f>
        <v>11917568.770568037</v>
      </c>
    </row>
    <row r="92" spans="1:17" x14ac:dyDescent="0.25">
      <c r="A92" t="s">
        <v>23</v>
      </c>
      <c r="B92">
        <v>1844508000</v>
      </c>
      <c r="C92" t="str">
        <f>_xll.BDP("BV979451 Corp","ISSUE_DT")</f>
        <v>4/20/2022</v>
      </c>
      <c r="D92">
        <f>_xll.BDP("BV979451 Corp","YLD_YTM_ASK")</f>
        <v>6.8253479978123437</v>
      </c>
      <c r="E92">
        <f>_xll.BDP("BV979451 Corp","YLD_YTM_BID")</f>
        <v>6.8527263265062617</v>
      </c>
      <c r="F92">
        <f>_xll.BDP("BV979451 Corp","YLD_YTM_MID")</f>
        <v>6.839026179809693</v>
      </c>
      <c r="G92" t="str">
        <f>_xll.BDP("BV979451 Corp","MATURITY")</f>
        <v>4/20/2037</v>
      </c>
      <c r="H92" t="str">
        <f>_xll.BDP("BV979451 Corp","RTG_SP_OUTLOOK")</f>
        <v>STABLE</v>
      </c>
      <c r="I92" t="str">
        <f>_xll.BDP("BV979451 Corp","RTG_SP")</f>
        <v>BBB+</v>
      </c>
      <c r="J92" t="str">
        <f>_xll.BDP("BV979451 Corp","CRNCY")</f>
        <v>USD</v>
      </c>
      <c r="K92">
        <f>_xll.BDP("BV979451 Corp","YIELD_ON_ISSUE_DATE")</f>
        <v>5.2969999999999997</v>
      </c>
      <c r="L92">
        <f>_xll.BDP("BV979451 Corp","LQA_BID_ASK_SPREAD")</f>
        <v>0.22819846954176301</v>
      </c>
      <c r="M92">
        <f>_xll.BDP("BV979451 Corp","CUR_MKT_CAP")</f>
        <v>131715254290</v>
      </c>
      <c r="N92" t="str">
        <f>_xll.BDP("BV979451 Corp","PX_VOLUME")</f>
        <v>#N/A Field Not Applicable</v>
      </c>
      <c r="O92" t="str">
        <f>_xll.BDP("BV979451 Corp","VOLUME_AVG_30D")</f>
        <v>#N/A N/A</v>
      </c>
      <c r="P92" t="str">
        <f>_xll.BDP("BV979451 Corp","VOLUME_AVG_5D")</f>
        <v>#N/A N/A</v>
      </c>
      <c r="Q92">
        <f>_xll.BDP("BV979451 Corp","LQA_EXPECTED_DAILY_VOLUME")</f>
        <v>8372774.4100217726</v>
      </c>
    </row>
    <row r="93" spans="1:17" x14ac:dyDescent="0.25">
      <c r="A93" t="s">
        <v>19</v>
      </c>
      <c r="B93">
        <v>1000000000</v>
      </c>
      <c r="C93" t="str">
        <f>_xll.BDP("ZK650701 Corp","ISSUE_DT")</f>
        <v>5/19/2023</v>
      </c>
      <c r="D93">
        <f>_xll.BDP("ZK650701 Corp","YLD_YTM_ASK")</f>
        <v>3.5957071826663305</v>
      </c>
      <c r="E93">
        <f>_xll.BDP("ZK650701 Corp","YLD_YTM_BID")</f>
        <v>3.6705839894231747</v>
      </c>
      <c r="F93">
        <f>_xll.BDP("ZK650701 Corp","YLD_YTM_MID")</f>
        <v>3.6331225043027899</v>
      </c>
      <c r="G93" t="str">
        <f>_xll.BDP("ZK650701 Corp","MATURITY")</f>
        <v>5/19/2026</v>
      </c>
      <c r="H93" t="str">
        <f>_xll.BDP("ZK650701 Corp","RTG_SP_OUTLOOK")</f>
        <v>STABLE</v>
      </c>
      <c r="I93" t="str">
        <f>_xll.BDP("ZK650701 Corp","RTG_SP")</f>
        <v>BBB</v>
      </c>
      <c r="J93" t="str">
        <f>_xll.BDP("ZK650701 Corp","CRNCY")</f>
        <v>EUR</v>
      </c>
      <c r="K93">
        <f>_xll.BDP("ZK650701 Corp","YIELD_ON_ISSUE_DATE")</f>
        <v>4.0419999999999998</v>
      </c>
      <c r="L93">
        <f>_xll.BDP("ZK650701 Corp","LQA_BID_ASK_SPREAD")</f>
        <v>7.19096978640201E-2</v>
      </c>
      <c r="M93">
        <f>_xll.BDP("ZK650701 Corp","CUR_MKT_CAP")</f>
        <v>49135022280</v>
      </c>
      <c r="N93" t="str">
        <f>_xll.BDP("ZK650701 Corp","PX_VOLUME")</f>
        <v>#N/A Field Not Applicable</v>
      </c>
      <c r="O93" t="str">
        <f>_xll.BDP("ZK650701 Corp","VOLUME_AVG_30D")</f>
        <v>#N/A N/A</v>
      </c>
      <c r="P93" t="str">
        <f>_xll.BDP("ZK650701 Corp","VOLUME_AVG_5D")</f>
        <v>#N/A N/A</v>
      </c>
      <c r="Q93">
        <f>_xll.BDP("ZK650701 Corp","LQA_EXPECTED_DAILY_VOLUME")</f>
        <v>2467710.2768356716</v>
      </c>
    </row>
    <row r="94" spans="1:17" x14ac:dyDescent="0.25">
      <c r="A94" t="s">
        <v>24</v>
      </c>
      <c r="B94">
        <v>1171686250</v>
      </c>
      <c r="C94" t="str">
        <f>_xll.BDP("ZM926704 Corp","ISSUE_DT")</f>
        <v>2/10/2023</v>
      </c>
      <c r="D94">
        <f>_xll.BDP("ZM926704 Corp","YLD_YTM_ASK")</f>
        <v>4.7353845025533001</v>
      </c>
      <c r="E94">
        <f>_xll.BDP("ZM926704 Corp","YLD_YTM_BID")</f>
        <v>4.7913665084042263</v>
      </c>
      <c r="F94">
        <f>_xll.BDP("ZM926704 Corp","YLD_YTM_MID")</f>
        <v>4.7633511693408126</v>
      </c>
      <c r="G94" t="str">
        <f>_xll.BDP("ZM926704 Corp","MATURITY")</f>
        <v>2/10/2030</v>
      </c>
      <c r="H94" t="str">
        <f>_xll.BDP("ZM926704 Corp","RTG_SP_OUTLOOK")</f>
        <v>NEG</v>
      </c>
      <c r="I94" t="str">
        <f>_xll.BDP("ZM926704 Corp","RTG_SP")</f>
        <v>A</v>
      </c>
      <c r="J94" t="str">
        <f>_xll.BDP("ZM926704 Corp","CRNCY")</f>
        <v>USD</v>
      </c>
      <c r="K94">
        <f>_xll.BDP("ZM926704 Corp","YIELD_ON_ISSUE_DATE")</f>
        <v>5.13</v>
      </c>
      <c r="L94">
        <f>_xll.BDP("ZM926704 Corp","LQA_BID_ASK_SPREAD")</f>
        <v>0.12889797390658789</v>
      </c>
      <c r="M94">
        <f>_xll.BDP("ZM926704 Corp","CUR_MKT_CAP")</f>
        <v>182278760000</v>
      </c>
      <c r="N94" t="str">
        <f>_xll.BDP("ZM926704 Corp","PX_VOLUME")</f>
        <v>#N/A Field Not Applicable</v>
      </c>
      <c r="O94" t="str">
        <f>_xll.BDP("ZM926704 Corp","VOLUME_AVG_30D")</f>
        <v>#N/A N/A</v>
      </c>
      <c r="P94" t="str">
        <f>_xll.BDP("ZM926704 Corp","VOLUME_AVG_5D")</f>
        <v>#N/A N/A</v>
      </c>
      <c r="Q94">
        <f>_xll.BDP("ZM926704 Corp","LQA_EXPECTED_DAILY_VOLUME")</f>
        <v>2833695.8108314457</v>
      </c>
    </row>
    <row r="95" spans="1:17" x14ac:dyDescent="0.25">
      <c r="A95" t="s">
        <v>23</v>
      </c>
      <c r="B95">
        <v>2373042000</v>
      </c>
      <c r="C95" t="str">
        <f>_xll.BDP("EK557523 Corp","ISSUE_DT")</f>
        <v>10/23/2014</v>
      </c>
      <c r="D95">
        <f>_xll.BDP("EK557523 Corp","YLD_YTM_ASK")</f>
        <v>5.6869387430156388</v>
      </c>
      <c r="E95">
        <f>_xll.BDP("EK557523 Corp","YLD_YTM_BID")</f>
        <v>5.765858302326774</v>
      </c>
      <c r="F95">
        <f>_xll.BDP("EK557523 Corp","YLD_YTM_MID")</f>
        <v>5.7263881040216793</v>
      </c>
      <c r="G95" t="str">
        <f>_xll.BDP("EK557523 Corp","MATURITY")</f>
        <v>10/23/2024</v>
      </c>
      <c r="H95" t="str">
        <f>_xll.BDP("EK557523 Corp","RTG_SP_OUTLOOK")</f>
        <v>STABLE</v>
      </c>
      <c r="I95" t="str">
        <f>_xll.BDP("EK557523 Corp","RTG_SP")</f>
        <v>A-</v>
      </c>
      <c r="J95" t="str">
        <f>_xll.BDP("EK557523 Corp","CRNCY")</f>
        <v>USD</v>
      </c>
      <c r="K95">
        <f>_xll.BDP("EK557523 Corp","YIELD_ON_ISSUE_DATE")</f>
        <v>3.7210000000000001</v>
      </c>
      <c r="L95">
        <f>_xll.BDP("EK557523 Corp","LQA_BID_ASK_SPREAD")</f>
        <v>3.5546165619732201E-2</v>
      </c>
      <c r="M95">
        <f>_xll.BDP("EK557523 Corp","CUR_MKT_CAP")</f>
        <v>131616775600</v>
      </c>
      <c r="N95" t="str">
        <f>_xll.BDP("EK557523 Corp","PX_VOLUME")</f>
        <v>#N/A Field Not Applicable</v>
      </c>
      <c r="O95" t="str">
        <f>_xll.BDP("EK557523 Corp","VOLUME_AVG_30D")</f>
        <v>#N/A N/A</v>
      </c>
      <c r="P95" t="str">
        <f>_xll.BDP("EK557523 Corp","VOLUME_AVG_5D")</f>
        <v>#N/A N/A</v>
      </c>
      <c r="Q95">
        <f>_xll.BDP("EK557523 Corp","LQA_EXPECTED_DAILY_VOLUME")</f>
        <v>6255064.5472777802</v>
      </c>
    </row>
    <row r="96" spans="1:17" x14ac:dyDescent="0.25">
      <c r="A96" t="s">
        <v>20</v>
      </c>
      <c r="B96">
        <v>1134162500</v>
      </c>
      <c r="C96" t="str">
        <f>_xll.BDP("JK138052 Corp","ISSUE_DT")</f>
        <v>2/23/2016</v>
      </c>
      <c r="D96">
        <f>_xll.BDP("JK138052 Corp","YLD_YTM_ASK")</f>
        <v>4.4791935275779746</v>
      </c>
      <c r="E96">
        <f>_xll.BDP("JK138052 Corp","YLD_YTM_BID")</f>
        <v>4.5448459285676153</v>
      </c>
      <c r="F96">
        <f>_xll.BDP("JK138052 Corp","YLD_YTM_MID")</f>
        <v>4.5119585432337255</v>
      </c>
      <c r="G96" t="str">
        <f>_xll.BDP("JK138052 Corp","MATURITY")</f>
        <v>2/23/2036</v>
      </c>
      <c r="H96" t="str">
        <f>_xll.BDP("JK138052 Corp","RTG_SP_OUTLOOK")</f>
        <v>STABLE</v>
      </c>
      <c r="I96" t="str">
        <f>_xll.BDP("JK138052 Corp","RTG_SP")</f>
        <v>AA+</v>
      </c>
      <c r="J96" t="str">
        <f>_xll.BDP("JK138052 Corp","CRNCY")</f>
        <v>USD</v>
      </c>
      <c r="K96">
        <f>_xll.BDP("JK138052 Corp","YIELD_ON_ISSUE_DATE")</f>
        <v>4.5360000000000005</v>
      </c>
      <c r="L96">
        <f>_xll.BDP("JK138052 Corp","LQA_BID_ASK_SPREAD")</f>
        <v>0.28829117385386371</v>
      </c>
      <c r="M96">
        <f>_xll.BDP("JK138052 Corp","CUR_MKT_CAP")</f>
        <v>2953934187360</v>
      </c>
      <c r="N96" t="str">
        <f>_xll.BDP("JK138052 Corp","PX_VOLUME")</f>
        <v>#N/A Field Not Applicable</v>
      </c>
      <c r="O96" t="str">
        <f>_xll.BDP("JK138052 Corp","VOLUME_AVG_30D")</f>
        <v>#N/A N/A</v>
      </c>
      <c r="P96" t="str">
        <f>_xll.BDP("JK138052 Corp","VOLUME_AVG_5D")</f>
        <v>#N/A N/A</v>
      </c>
      <c r="Q96">
        <f>_xll.BDP("JK138052 Corp","LQA_EXPECTED_DAILY_VOLUME")</f>
        <v>4186827.2550353603</v>
      </c>
    </row>
    <row r="97" spans="1:17" x14ac:dyDescent="0.25">
      <c r="A97" t="s">
        <v>19</v>
      </c>
      <c r="B97">
        <v>1221588750</v>
      </c>
      <c r="C97" t="str">
        <f>_xll.BDP("ZN385423 Corp","ISSUE_DT")</f>
        <v>11/21/2022</v>
      </c>
      <c r="D97">
        <f>_xll.BDP("ZN385423 Corp","YLD_YTM_ASK")</f>
        <v>7.5806652697871124</v>
      </c>
      <c r="E97">
        <f>_xll.BDP("ZN385423 Corp","YLD_YTM_BID")</f>
        <v>7.6530620537467264</v>
      </c>
      <c r="F97">
        <f>_xll.BDP("ZN385423 Corp","YLD_YTM_MID")</f>
        <v>7.6168057299574032</v>
      </c>
      <c r="G97" t="str">
        <f>_xll.BDP("ZN385423 Corp","MATURITY")</f>
        <v>11/21/2033</v>
      </c>
      <c r="H97" t="str">
        <f>_xll.BDP("ZN385423 Corp","RTG_SP_OUTLOOK")</f>
        <v>STABLE</v>
      </c>
      <c r="I97" t="str">
        <f>_xll.BDP("ZN385423 Corp","RTG_SP")</f>
        <v>BBB-</v>
      </c>
      <c r="J97" t="str">
        <f>_xll.BDP("ZN385423 Corp","CRNCY")</f>
        <v>USD</v>
      </c>
      <c r="K97" t="str">
        <f>_xll.BDP("ZN385423 Corp","YIELD_ON_ISSUE_DATE")</f>
        <v>#N/A N/A</v>
      </c>
      <c r="L97">
        <f>_xll.BDP("ZN385423 Corp","LQA_BID_ASK_SPREAD")</f>
        <v>0.28746944130380048</v>
      </c>
      <c r="M97">
        <f>_xll.BDP("ZN385423 Corp","CUR_MKT_CAP")</f>
        <v>49135022280</v>
      </c>
      <c r="N97" t="str">
        <f>_xll.BDP("ZN385423 Corp","PX_VOLUME")</f>
        <v>#N/A Field Not Applicable</v>
      </c>
      <c r="O97" t="str">
        <f>_xll.BDP("ZN385423 Corp","VOLUME_AVG_30D")</f>
        <v>#N/A N/A</v>
      </c>
      <c r="P97" t="str">
        <f>_xll.BDP("ZN385423 Corp","VOLUME_AVG_5D")</f>
        <v>#N/A N/A</v>
      </c>
      <c r="Q97">
        <f>_xll.BDP("ZN385423 Corp","LQA_EXPECTED_DAILY_VOLUME")</f>
        <v>5374810.6320453128</v>
      </c>
    </row>
    <row r="98" spans="1:17" x14ac:dyDescent="0.25">
      <c r="A98" t="s">
        <v>27</v>
      </c>
      <c r="B98">
        <v>750000000</v>
      </c>
      <c r="C98" t="str">
        <f>_xll.BDP("ZL470634 Corp","ISSUE_DT")</f>
        <v>3/17/2023</v>
      </c>
      <c r="D98">
        <f>_xll.BDP("ZL470634 Corp","YLD_YTM_ASK")</f>
        <v>4.5860915391748946</v>
      </c>
      <c r="E98">
        <f>_xll.BDP("ZL470634 Corp","YLD_YTM_BID")</f>
        <v>4.8615114748488466</v>
      </c>
      <c r="F98">
        <f>_xll.BDP("ZL470634 Corp","YLD_YTM_MID")</f>
        <v>4.7235961380803895</v>
      </c>
      <c r="G98" t="str">
        <f>_xll.BDP("ZL470634 Corp","MATURITY")</f>
        <v>3/17/2025</v>
      </c>
      <c r="H98" t="str">
        <f>_xll.BDP("ZL470634 Corp","RTG_SP_OUTLOOK")</f>
        <v>#N/A N/A</v>
      </c>
      <c r="I98" t="str">
        <f>_xll.BDP("ZL470634 Corp","RTG_SP")</f>
        <v>#N/A N/A</v>
      </c>
      <c r="J98" t="str">
        <f>_xll.BDP("ZL470634 Corp","CRNCY")</f>
        <v>EUR</v>
      </c>
      <c r="K98" t="str">
        <f>_xll.BDP("ZL470634 Corp","YIELD_ON_ISSUE_DATE")</f>
        <v>#N/A N/A</v>
      </c>
      <c r="L98">
        <f>_xll.BDP("ZL470634 Corp","LQA_BID_ASK_SPREAD")</f>
        <v>0.15731109696879</v>
      </c>
      <c r="M98" t="str">
        <f>_xll.BDP("ZL470634 Corp","CUR_MKT_CAP")</f>
        <v>#N/A N/A</v>
      </c>
      <c r="N98" t="str">
        <f>_xll.BDP("ZL470634 Corp","PX_VOLUME")</f>
        <v>#N/A Field Not Applicable</v>
      </c>
      <c r="O98" t="str">
        <f>_xll.BDP("ZL470634 Corp","VOLUME_AVG_30D")</f>
        <v>#N/A N/A</v>
      </c>
      <c r="P98" t="str">
        <f>_xll.BDP("ZL470634 Corp","VOLUME_AVG_5D")</f>
        <v>#N/A N/A</v>
      </c>
      <c r="Q98">
        <f>_xll.BDP("ZL470634 Corp","LQA_EXPECTED_DAILY_VOLUME")</f>
        <v>4488814.4966516541</v>
      </c>
    </row>
    <row r="99" spans="1:17" x14ac:dyDescent="0.25">
      <c r="A99" t="s">
        <v>19</v>
      </c>
      <c r="B99">
        <v>1000000000</v>
      </c>
      <c r="C99" t="str">
        <f>_xll.BDP("EK480568 Corp","ISSUE_DT")</f>
        <v>9/15/2014</v>
      </c>
      <c r="D99">
        <f>_xll.BDP("EK480568 Corp","YLD_YTM_ASK")</f>
        <v>4.0127890767710186</v>
      </c>
      <c r="E99">
        <f>_xll.BDP("EK480568 Corp","YLD_YTM_BID")</f>
        <v>4.2751051529219488</v>
      </c>
      <c r="F99">
        <f>_xll.BDP("EK480568 Corp","YLD_YTM_MID")</f>
        <v>4.1436390925024451</v>
      </c>
      <c r="G99" t="str">
        <f>_xll.BDP("EK480568 Corp","MATURITY")</f>
        <v>9/15/2026</v>
      </c>
      <c r="H99" t="str">
        <f>_xll.BDP("EK480568 Corp","RTG_SP_OUTLOOK")</f>
        <v>STABLE</v>
      </c>
      <c r="I99" t="str">
        <f>_xll.BDP("EK480568 Corp","RTG_SP")</f>
        <v>BB+</v>
      </c>
      <c r="J99" t="str">
        <f>_xll.BDP("EK480568 Corp","CRNCY")</f>
        <v>EUR</v>
      </c>
      <c r="K99">
        <f>_xll.BDP("EK480568 Corp","YIELD_ON_ISSUE_DATE")</f>
        <v>3.9279999999999999</v>
      </c>
      <c r="L99">
        <f>_xll.BDP("EK480568 Corp","LQA_BID_ASK_SPREAD")</f>
        <v>0.45357404747598451</v>
      </c>
      <c r="M99">
        <f>_xll.BDP("EK480568 Corp","CUR_MKT_CAP")</f>
        <v>49135022280</v>
      </c>
      <c r="N99" t="str">
        <f>_xll.BDP("EK480568 Corp","PX_VOLUME")</f>
        <v>#N/A Field Not Applicable</v>
      </c>
      <c r="O99" t="str">
        <f>_xll.BDP("EK480568 Corp","VOLUME_AVG_30D")</f>
        <v>#N/A N/A</v>
      </c>
      <c r="P99" t="str">
        <f>_xll.BDP("EK480568 Corp","VOLUME_AVG_5D")</f>
        <v>#N/A N/A</v>
      </c>
      <c r="Q99">
        <f>_xll.BDP("EK480568 Corp","LQA_EXPECTED_DAILY_VOLUME")</f>
        <v>11831545.191722928</v>
      </c>
    </row>
    <row r="100" spans="1:17" x14ac:dyDescent="0.25">
      <c r="A100" t="s">
        <v>17</v>
      </c>
      <c r="B100">
        <v>637018500</v>
      </c>
      <c r="C100" t="str">
        <f>_xll.BDP("BK615628 Corp","ISSUE_DT")</f>
        <v>7/29/2020</v>
      </c>
      <c r="D100">
        <f>_xll.BDP("BK615628 Corp","YLD_YTM_ASK")</f>
        <v>8.7873727110431243</v>
      </c>
      <c r="E100">
        <f>_xll.BDP("BK615628 Corp","YLD_YTM_BID")</f>
        <v>8.8673368657001408</v>
      </c>
      <c r="F100">
        <f>_xll.BDP("BK615628 Corp","YLD_YTM_MID")</f>
        <v>8.8271717830516163</v>
      </c>
      <c r="G100" t="str">
        <f>_xll.BDP("BK615628 Corp","MATURITY")</f>
        <v>#N/A Field Not Applicable</v>
      </c>
      <c r="H100" t="str">
        <f>_xll.BDP("BK615628 Corp","RTG_SP_OUTLOOK")</f>
        <v>NEG</v>
      </c>
      <c r="I100" t="str">
        <f>_xll.BDP("BK615628 Corp","RTG_SP")</f>
        <v>BB</v>
      </c>
      <c r="J100" t="str">
        <f>_xll.BDP("BK615628 Corp","CRNCY")</f>
        <v>USD</v>
      </c>
      <c r="K100" t="str">
        <f>_xll.BDP("BK615628 Corp","YIELD_ON_ISSUE_DATE")</f>
        <v>#N/A N/A</v>
      </c>
      <c r="L100">
        <f>_xll.BDP("BK615628 Corp","LQA_BID_ASK_SPREAD")</f>
        <v>0.45180308894136167</v>
      </c>
      <c r="M100">
        <f>_xll.BDP("BK615628 Corp","CUR_MKT_CAP")</f>
        <v>85167357960</v>
      </c>
      <c r="N100" t="str">
        <f>_xll.BDP("BK615628 Corp","PX_VOLUME")</f>
        <v>#N/A Field Not Applicable</v>
      </c>
      <c r="O100" t="str">
        <f>_xll.BDP("BK615628 Corp","VOLUME_AVG_30D")</f>
        <v>#N/A N/A</v>
      </c>
      <c r="P100" t="str">
        <f>_xll.BDP("BK615628 Corp","VOLUME_AVG_5D")</f>
        <v>#N/A N/A</v>
      </c>
      <c r="Q100">
        <f>_xll.BDP("BK615628 Corp","LQA_EXPECTED_DAILY_VOLUME")</f>
        <v>4316370.9493372282</v>
      </c>
    </row>
    <row r="101" spans="1:17" x14ac:dyDescent="0.25">
      <c r="A101" t="s">
        <v>20</v>
      </c>
      <c r="B101">
        <v>2081751750</v>
      </c>
      <c r="C101" t="str">
        <f>_xll.BDP("BJ262209 Corp","ISSUE_DT")</f>
        <v>5/11/2020</v>
      </c>
      <c r="D101">
        <f>_xll.BDP("BJ262209 Corp","YLD_YTM_ASK")</f>
        <v>4.8343693411656172</v>
      </c>
      <c r="E101">
        <f>_xll.BDP("BJ262209 Corp","YLD_YTM_BID")</f>
        <v>4.8821516190293792</v>
      </c>
      <c r="F101">
        <f>_xll.BDP("BJ262209 Corp","YLD_YTM_MID")</f>
        <v>4.8582551111434427</v>
      </c>
      <c r="G101" t="str">
        <f>_xll.BDP("BJ262209 Corp","MATURITY")</f>
        <v>5/11/2025</v>
      </c>
      <c r="H101" t="str">
        <f>_xll.BDP("BJ262209 Corp","RTG_SP_OUTLOOK")</f>
        <v>STABLE</v>
      </c>
      <c r="I101" t="str">
        <f>_xll.BDP("BJ262209 Corp","RTG_SP")</f>
        <v>AA+</v>
      </c>
      <c r="J101" t="str">
        <f>_xll.BDP("BJ262209 Corp","CRNCY")</f>
        <v>USD</v>
      </c>
      <c r="K101">
        <f>_xll.BDP("BJ262209 Corp","YIELD_ON_ISSUE_DATE")</f>
        <v>1.1619999999999999</v>
      </c>
      <c r="L101">
        <f>_xll.BDP("BJ262209 Corp","LQA_BID_ASK_SPREAD")</f>
        <v>4.3038723306175801E-2</v>
      </c>
      <c r="M101">
        <f>_xll.BDP("BJ262209 Corp","CUR_MKT_CAP")</f>
        <v>2954089714880</v>
      </c>
      <c r="N101" t="str">
        <f>_xll.BDP("BJ262209 Corp","PX_VOLUME")</f>
        <v>#N/A Field Not Applicable</v>
      </c>
      <c r="O101" t="str">
        <f>_xll.BDP("BJ262209 Corp","VOLUME_AVG_30D")</f>
        <v>#N/A N/A</v>
      </c>
      <c r="P101" t="str">
        <f>_xll.BDP("BJ262209 Corp","VOLUME_AVG_5D")</f>
        <v>#N/A N/A</v>
      </c>
      <c r="Q101">
        <f>_xll.BDP("BJ262209 Corp","LQA_EXPECTED_DAILY_VOLUME")</f>
        <v>4959933.2088006074</v>
      </c>
    </row>
    <row r="102" spans="1:17" x14ac:dyDescent="0.25">
      <c r="A102" t="s">
        <v>22</v>
      </c>
      <c r="B102">
        <v>400000000</v>
      </c>
      <c r="C102" t="str">
        <f>_xll.BDP("ZP513192 Corp","ISSUE_DT")</f>
        <v>1/22/2020</v>
      </c>
      <c r="D102">
        <f>_xll.BDP("ZP513192 Corp","YLD_YTM_ASK")</f>
        <v>10.166300989239344</v>
      </c>
      <c r="E102">
        <f>_xll.BDP("ZP513192 Corp","YLD_YTM_BID")</f>
        <v>10.37849507670245</v>
      </c>
      <c r="F102">
        <f>_xll.BDP("ZP513192 Corp","YLD_YTM_MID")</f>
        <v>10.272064537856009</v>
      </c>
      <c r="G102" t="str">
        <f>_xll.BDP("ZP513192 Corp","MATURITY")</f>
        <v>1/22/2030</v>
      </c>
      <c r="H102" t="str">
        <f>_xll.BDP("ZP513192 Corp","RTG_SP_OUTLOOK")</f>
        <v>#N/A N/A</v>
      </c>
      <c r="I102" t="str">
        <f>_xll.BDP("ZP513192 Corp","RTG_SP")</f>
        <v>#N/A N/A</v>
      </c>
      <c r="J102" t="str">
        <f>_xll.BDP("ZP513192 Corp","CRNCY")</f>
        <v>EUR</v>
      </c>
      <c r="K102" t="str">
        <f>_xll.BDP("ZP513192 Corp","YIELD_ON_ISSUE_DATE")</f>
        <v>#N/A N/A</v>
      </c>
      <c r="L102">
        <f>_xll.BDP("ZP513192 Corp","LQA_BID_ASK_SPREAD")</f>
        <v>0.81074539321321915</v>
      </c>
      <c r="M102">
        <f>_xll.BDP("ZP513192 Corp","CUR_MKT_CAP")</f>
        <v>4093991540</v>
      </c>
      <c r="N102" t="str">
        <f>_xll.BDP("ZP513192 Corp","PX_VOLUME")</f>
        <v>#N/A Field Not Applicable</v>
      </c>
      <c r="O102" t="str">
        <f>_xll.BDP("ZP513192 Corp","VOLUME_AVG_30D")</f>
        <v>#N/A N/A</v>
      </c>
      <c r="P102" t="str">
        <f>_xll.BDP("ZP513192 Corp","VOLUME_AVG_5D")</f>
        <v>#N/A N/A</v>
      </c>
      <c r="Q102">
        <f>_xll.BDP("ZP513192 Corp","LQA_EXPECTED_DAILY_VOLUME")</f>
        <v>6478560.9378722413</v>
      </c>
    </row>
    <row r="103" spans="1:17" x14ac:dyDescent="0.25">
      <c r="A103" t="s">
        <v>19</v>
      </c>
      <c r="B103">
        <v>750000000</v>
      </c>
      <c r="C103" t="str">
        <f>_xll.BDP("ZI512223 Corp","ISSUE_DT")</f>
        <v>8/29/2023</v>
      </c>
      <c r="D103">
        <f>_xll.BDP("ZI512223 Corp","YLD_YTM_ASK")</f>
        <v>3.9064033663958875</v>
      </c>
      <c r="E103">
        <f>_xll.BDP("ZI512223 Corp","YLD_YTM_BID")</f>
        <v>3.9662113467649394</v>
      </c>
      <c r="F103">
        <f>_xll.BDP("ZI512223 Corp","YLD_YTM_MID")</f>
        <v>3.9362874217938266</v>
      </c>
      <c r="G103" t="str">
        <f>_xll.BDP("ZI512223 Corp","MATURITY")</f>
        <v>8/29/2027</v>
      </c>
      <c r="H103" t="str">
        <f>_xll.BDP("ZI512223 Corp","RTG_SP_OUTLOOK")</f>
        <v>STABLE</v>
      </c>
      <c r="I103" t="str">
        <f>_xll.BDP("ZI512223 Corp","RTG_SP")</f>
        <v>BBB</v>
      </c>
      <c r="J103" t="str">
        <f>_xll.BDP("ZI512223 Corp","CRNCY")</f>
        <v>EUR</v>
      </c>
      <c r="K103">
        <f>_xll.BDP("ZI512223 Corp","YIELD_ON_ISSUE_DATE")</f>
        <v>4.46</v>
      </c>
      <c r="L103">
        <f>_xll.BDP("ZI512223 Corp","LQA_BID_ASK_SPREAD")</f>
        <v>9.5831980215100601E-2</v>
      </c>
      <c r="M103">
        <f>_xll.BDP("ZI512223 Corp","CUR_MKT_CAP")</f>
        <v>49135022280</v>
      </c>
      <c r="N103" t="str">
        <f>_xll.BDP("ZI512223 Corp","PX_VOLUME")</f>
        <v>#N/A Field Not Applicable</v>
      </c>
      <c r="O103" t="str">
        <f>_xll.BDP("ZI512223 Corp","VOLUME_AVG_30D")</f>
        <v>#N/A N/A</v>
      </c>
      <c r="P103" t="str">
        <f>_xll.BDP("ZI512223 Corp","VOLUME_AVG_5D")</f>
        <v>#N/A N/A</v>
      </c>
      <c r="Q103">
        <f>_xll.BDP("ZI512223 Corp","LQA_EXPECTED_DAILY_VOLUME")</f>
        <v>2110902.0001047049</v>
      </c>
    </row>
    <row r="104" spans="1:17" x14ac:dyDescent="0.25">
      <c r="A104" t="s">
        <v>17</v>
      </c>
      <c r="B104">
        <v>1500000000</v>
      </c>
      <c r="C104" t="str">
        <f>_xll.BDP("AO297106 Corp","ISSUE_DT")</f>
        <v>7/17/2017</v>
      </c>
      <c r="D104">
        <f>_xll.BDP("AO297106 Corp","YLD_YTM_ASK")</f>
        <v>4.4395792031537953</v>
      </c>
      <c r="E104">
        <f>_xll.BDP("AO297106 Corp","YLD_YTM_BID")</f>
        <v>4.5337322599556371</v>
      </c>
      <c r="F104">
        <f>_xll.BDP("AO297106 Corp","YLD_YTM_MID")</f>
        <v>4.4866280807031682</v>
      </c>
      <c r="G104" t="str">
        <f>_xll.BDP("AO297106 Corp","MATURITY")</f>
        <v>7/17/2025</v>
      </c>
      <c r="H104" t="str">
        <f>_xll.BDP("AO297106 Corp","RTG_SP_OUTLOOK")</f>
        <v>NEG</v>
      </c>
      <c r="I104" t="str">
        <f>_xll.BDP("AO297106 Corp","RTG_SP")</f>
        <v>A-</v>
      </c>
      <c r="J104" t="str">
        <f>_xll.BDP("AO297106 Corp","CRNCY")</f>
        <v>EUR</v>
      </c>
      <c r="K104" t="str">
        <f>_xll.BDP("AO297106 Corp","YIELD_ON_ISSUE_DATE")</f>
        <v>#N/A N/A</v>
      </c>
      <c r="L104">
        <f>_xll.BDP("AO297106 Corp","LQA_BID_ASK_SPREAD")</f>
        <v>5.8456433115937803E-2</v>
      </c>
      <c r="M104">
        <f>_xll.BDP("AO297106 Corp","CUR_MKT_CAP")</f>
        <v>85167357960</v>
      </c>
      <c r="N104" t="str">
        <f>_xll.BDP("AO297106 Corp","PX_VOLUME")</f>
        <v>#N/A Field Not Applicable</v>
      </c>
      <c r="O104" t="str">
        <f>_xll.BDP("AO297106 Corp","VOLUME_AVG_30D")</f>
        <v>#N/A N/A</v>
      </c>
      <c r="P104" t="str">
        <f>_xll.BDP("AO297106 Corp","VOLUME_AVG_5D")</f>
        <v>#N/A N/A</v>
      </c>
      <c r="Q104">
        <f>_xll.BDP("AO297106 Corp","LQA_EXPECTED_DAILY_VOLUME")</f>
        <v>6364666.7159734722</v>
      </c>
    </row>
    <row r="105" spans="1:17" x14ac:dyDescent="0.25">
      <c r="A105" t="s">
        <v>17</v>
      </c>
      <c r="B105">
        <v>491379750</v>
      </c>
      <c r="C105" t="str">
        <f>_xll.BDP("ZR343044 Corp","ISSUE_DT")</f>
        <v>9/4/2019</v>
      </c>
      <c r="D105">
        <f>_xll.BDP("ZR343044 Corp","YLD_YTM_ASK")</f>
        <v>3.4180932327440621</v>
      </c>
      <c r="E105">
        <f>_xll.BDP("ZR343044 Corp","YLD_YTM_BID")</f>
        <v>3.4408432578694126</v>
      </c>
      <c r="F105">
        <f>_xll.BDP("ZR343044 Corp","YLD_YTM_MID")</f>
        <v>3.4294317236064509</v>
      </c>
      <c r="G105" t="str">
        <f>_xll.BDP("ZR343044 Corp","MATURITY")</f>
        <v>#N/A Field Not Applicable</v>
      </c>
      <c r="H105" t="str">
        <f>_xll.BDP("ZR343044 Corp","RTG_SP_OUTLOOK")</f>
        <v>NEG</v>
      </c>
      <c r="I105" t="str">
        <f>_xll.BDP("ZR343044 Corp","RTG_SP")</f>
        <v>#N/A N/A</v>
      </c>
      <c r="J105" t="str">
        <f>_xll.BDP("ZR343044 Corp","CRNCY")</f>
        <v>SGD</v>
      </c>
      <c r="K105" t="str">
        <f>_xll.BDP("ZR343044 Corp","YIELD_ON_ISSUE_DATE")</f>
        <v>#N/A N/A</v>
      </c>
      <c r="L105">
        <f>_xll.BDP("ZR343044 Corp","LQA_BID_ASK_SPREAD")</f>
        <v>0.46720136448769822</v>
      </c>
      <c r="M105">
        <f>_xll.BDP("ZR343044 Corp","CUR_MKT_CAP")</f>
        <v>85167357960</v>
      </c>
      <c r="N105" t="str">
        <f>_xll.BDP("ZR343044 Corp","PX_VOLUME")</f>
        <v>#N/A Field Not Applicable</v>
      </c>
      <c r="O105" t="str">
        <f>_xll.BDP("ZR343044 Corp","VOLUME_AVG_30D")</f>
        <v>#N/A N/A</v>
      </c>
      <c r="P105" t="str">
        <f>_xll.BDP("ZR343044 Corp","VOLUME_AVG_5D")</f>
        <v>#N/A N/A</v>
      </c>
      <c r="Q105">
        <f>_xll.BDP("ZR343044 Corp","LQA_EXPECTED_DAILY_VOLUME")</f>
        <v>17834754.671941508</v>
      </c>
    </row>
    <row r="106" spans="1:17" x14ac:dyDescent="0.25">
      <c r="A106" t="s">
        <v>23</v>
      </c>
      <c r="B106">
        <v>1849044000</v>
      </c>
      <c r="C106" t="str">
        <f>_xll.BDP("ZM509048 Corp","ISSUE_DT")</f>
        <v>1/19/2023</v>
      </c>
      <c r="D106">
        <f>_xll.BDP("ZM509048 Corp","YLD_YTM_ASK")</f>
        <v>6.3268891829185749</v>
      </c>
      <c r="E106">
        <f>_xll.BDP("ZM509048 Corp","YLD_YTM_BID")</f>
        <v>6.354751635245</v>
      </c>
      <c r="F106">
        <f>_xll.BDP("ZM509048 Corp","YLD_YTM_MID")</f>
        <v>6.3408085128223197</v>
      </c>
      <c r="G106" t="str">
        <f>_xll.BDP("ZM509048 Corp","MATURITY")</f>
        <v>1/19/2038</v>
      </c>
      <c r="H106" t="str">
        <f>_xll.BDP("ZM509048 Corp","RTG_SP_OUTLOOK")</f>
        <v>STABLE</v>
      </c>
      <c r="I106" t="str">
        <f>_xll.BDP("ZM509048 Corp","RTG_SP")</f>
        <v>BBB+</v>
      </c>
      <c r="J106" t="str">
        <f>_xll.BDP("ZM509048 Corp","CRNCY")</f>
        <v>USD</v>
      </c>
      <c r="K106">
        <f>_xll.BDP("ZM509048 Corp","YIELD_ON_ISSUE_DATE")</f>
        <v>5.9480000000000004</v>
      </c>
      <c r="L106">
        <f>_xll.BDP("ZM509048 Corp","LQA_BID_ASK_SPREAD")</f>
        <v>0.17146294289250599</v>
      </c>
      <c r="M106">
        <f>_xll.BDP("ZM509048 Corp","CUR_MKT_CAP")</f>
        <v>131715254290</v>
      </c>
      <c r="N106" t="str">
        <f>_xll.BDP("ZM509048 Corp","PX_VOLUME")</f>
        <v>#N/A Field Not Applicable</v>
      </c>
      <c r="O106" t="str">
        <f>_xll.BDP("ZM509048 Corp","VOLUME_AVG_30D")</f>
        <v>#N/A N/A</v>
      </c>
      <c r="P106" t="str">
        <f>_xll.BDP("ZM509048 Corp","VOLUME_AVG_5D")</f>
        <v>#N/A N/A</v>
      </c>
      <c r="Q106">
        <f>_xll.BDP("ZM509048 Corp","LQA_EXPECTED_DAILY_VOLUME")</f>
        <v>5324838.8802715736</v>
      </c>
    </row>
    <row r="107" spans="1:17" x14ac:dyDescent="0.25">
      <c r="A107" t="s">
        <v>17</v>
      </c>
      <c r="B107">
        <v>2924952000</v>
      </c>
      <c r="C107" t="str">
        <f>_xll.BDP("BY326361 Corp","ISSUE_DT")</f>
        <v>8/12/2022</v>
      </c>
      <c r="D107">
        <f>_xll.BDP("BY326361 Corp","YLD_YTM_ASK")</f>
        <v>6.3500296524435642</v>
      </c>
      <c r="E107">
        <f>_xll.BDP("BY326361 Corp","YLD_YTM_BID")</f>
        <v>6.3869504511263537</v>
      </c>
      <c r="F107">
        <f>_xll.BDP("BY326361 Corp","YLD_YTM_MID")</f>
        <v>6.3684748565268494</v>
      </c>
      <c r="G107" t="str">
        <f>_xll.BDP("BY326361 Corp","MATURITY")</f>
        <v>8/12/2033</v>
      </c>
      <c r="H107" t="str">
        <f>_xll.BDP("BY326361 Corp","RTG_SP_OUTLOOK")</f>
        <v>NEG</v>
      </c>
      <c r="I107" t="str">
        <f>_xll.BDP("BY326361 Corp","RTG_SP")</f>
        <v>A-</v>
      </c>
      <c r="J107" t="str">
        <f>_xll.BDP("BY326361 Corp","CRNCY")</f>
        <v>USD</v>
      </c>
      <c r="K107" t="str">
        <f>_xll.BDP("BY326361 Corp","YIELD_ON_ISSUE_DATE")</f>
        <v>#N/A N/A</v>
      </c>
      <c r="L107">
        <f>_xll.BDP("BY326361 Corp","LQA_BID_ASK_SPREAD")</f>
        <v>0.16165347629693441</v>
      </c>
      <c r="M107">
        <f>_xll.BDP("BY326361 Corp","CUR_MKT_CAP")</f>
        <v>85167357960</v>
      </c>
      <c r="N107" t="str">
        <f>_xll.BDP("BY326361 Corp","PX_VOLUME")</f>
        <v>#N/A Field Not Applicable</v>
      </c>
      <c r="O107" t="str">
        <f>_xll.BDP("BY326361 Corp","VOLUME_AVG_30D")</f>
        <v>#N/A N/A</v>
      </c>
      <c r="P107" t="str">
        <f>_xll.BDP("BY326361 Corp","VOLUME_AVG_5D")</f>
        <v>#N/A N/A</v>
      </c>
      <c r="Q107">
        <f>_xll.BDP("BY326361 Corp","LQA_EXPECTED_DAILY_VOLUME")</f>
        <v>3322083.5264555519</v>
      </c>
    </row>
    <row r="108" spans="1:17" x14ac:dyDescent="0.25">
      <c r="A108" t="s">
        <v>25</v>
      </c>
      <c r="B108">
        <v>1250000000</v>
      </c>
      <c r="C108" t="str">
        <f>_xll.BDP("BS477787 Corp","ISSUE_DT")</f>
        <v>11/23/2021</v>
      </c>
      <c r="D108">
        <f>_xll.BDP("BS477787 Corp","YLD_YTM_ASK")</f>
        <v>8.4906162975995283</v>
      </c>
      <c r="E108">
        <f>_xll.BDP("BS477787 Corp","YLD_YTM_BID")</f>
        <v>8.5960046519024687</v>
      </c>
      <c r="F108">
        <f>_xll.BDP("BS477787 Corp","YLD_YTM_MID")</f>
        <v>8.5429810556591317</v>
      </c>
      <c r="G108" t="str">
        <f>_xll.BDP("BS477787 Corp","MATURITY")</f>
        <v>#N/A Field Not Applicable</v>
      </c>
      <c r="H108" t="str">
        <f>_xll.BDP("BS477787 Corp","RTG_SP_OUTLOOK")</f>
        <v>POS</v>
      </c>
      <c r="I108" t="str">
        <f>_xll.BDP("BS477787 Corp","RTG_SP")</f>
        <v>BB-</v>
      </c>
      <c r="J108" t="str">
        <f>_xll.BDP("BS477787 Corp","CRNCY")</f>
        <v>EUR</v>
      </c>
      <c r="K108" t="str">
        <f>_xll.BDP("BS477787 Corp","YIELD_ON_ISSUE_DATE")</f>
        <v>#N/A N/A</v>
      </c>
      <c r="L108">
        <f>_xll.BDP("BS477787 Corp","LQA_BID_ASK_SPREAD")</f>
        <v>0.4856283181034719</v>
      </c>
      <c r="M108">
        <f>_xll.BDP("BS477787 Corp","CUR_MKT_CAP")</f>
        <v>23507679370</v>
      </c>
      <c r="N108" t="str">
        <f>_xll.BDP("BS477787 Corp","PX_VOLUME")</f>
        <v>#N/A Field Not Applicable</v>
      </c>
      <c r="O108" t="str">
        <f>_xll.BDP("BS477787 Corp","VOLUME_AVG_30D")</f>
        <v>#N/A N/A</v>
      </c>
      <c r="P108" t="str">
        <f>_xll.BDP("BS477787 Corp","VOLUME_AVG_5D")</f>
        <v>#N/A N/A</v>
      </c>
      <c r="Q108">
        <f>_xll.BDP("BS477787 Corp","LQA_EXPECTED_DAILY_VOLUME")</f>
        <v>3571083.6670743278</v>
      </c>
    </row>
    <row r="109" spans="1:17" x14ac:dyDescent="0.25">
      <c r="A109" t="s">
        <v>18</v>
      </c>
      <c r="B109">
        <v>1099471250</v>
      </c>
      <c r="C109" t="str">
        <f>_xll.BDP("AX329682 Corp","ISSUE_DT")</f>
        <v>2/27/2019</v>
      </c>
      <c r="D109">
        <f>_xll.BDP("AX329682 Corp","YLD_YTM_ASK")</f>
        <v>8.4926066348781006</v>
      </c>
      <c r="E109">
        <f>_xll.BDP("AX329682 Corp","YLD_YTM_BID")</f>
        <v>8.5619650440629016</v>
      </c>
      <c r="F109">
        <f>_xll.BDP("AX329682 Corp","YLD_YTM_MID")</f>
        <v>8.527144745870304</v>
      </c>
      <c r="G109" t="str">
        <f>_xll.BDP("AX329682 Corp","MATURITY")</f>
        <v>#N/A Field Not Applicable</v>
      </c>
      <c r="H109" t="str">
        <f>_xll.BDP("AX329682 Corp","RTG_SP_OUTLOOK")</f>
        <v>STABLE</v>
      </c>
      <c r="I109" t="str">
        <f>_xll.BDP("AX329682 Corp","RTG_SP")</f>
        <v>BBB-</v>
      </c>
      <c r="J109" t="str">
        <f>_xll.BDP("AX329682 Corp","CRNCY")</f>
        <v>USD</v>
      </c>
      <c r="K109">
        <f>_xll.BDP("AX329682 Corp","YIELD_ON_ISSUE_DATE")</f>
        <v>6.8769999999999998</v>
      </c>
      <c r="L109">
        <f>_xll.BDP("AX329682 Corp","LQA_BID_ASK_SPREAD")</f>
        <v>0.4387758954367309</v>
      </c>
      <c r="M109">
        <f>_xll.BDP("AX329682 Corp","CUR_MKT_CAP")</f>
        <v>36999184450</v>
      </c>
      <c r="N109" t="str">
        <f>_xll.BDP("AX329682 Corp","PX_VOLUME")</f>
        <v>#N/A Field Not Applicable</v>
      </c>
      <c r="O109" t="str">
        <f>_xll.BDP("AX329682 Corp","VOLUME_AVG_30D")</f>
        <v>#N/A N/A</v>
      </c>
      <c r="P109" t="str">
        <f>_xll.BDP("AX329682 Corp","VOLUME_AVG_5D")</f>
        <v>#N/A N/A</v>
      </c>
      <c r="Q109">
        <f>_xll.BDP("AX329682 Corp","LQA_EXPECTED_DAILY_VOLUME")</f>
        <v>12366147.363158368</v>
      </c>
    </row>
    <row r="110" spans="1:17" x14ac:dyDescent="0.25">
      <c r="A110" t="s">
        <v>23</v>
      </c>
      <c r="B110">
        <v>2247485000</v>
      </c>
      <c r="C110" t="str">
        <f>_xll.BDP("ZJ910175 Corp","ISSUE_DT")</f>
        <v>7/21/2023</v>
      </c>
      <c r="D110">
        <f>_xll.BDP("ZJ910175 Corp","YLD_YTM_ASK")</f>
        <v>5.854619537430974</v>
      </c>
      <c r="E110">
        <f>_xll.BDP("ZJ910175 Corp","YLD_YTM_BID")</f>
        <v>5.8866052062535958</v>
      </c>
      <c r="F110">
        <f>_xll.BDP("ZJ910175 Corp","YLD_YTM_MID")</f>
        <v>5.8705998144937288</v>
      </c>
      <c r="G110" t="str">
        <f>_xll.BDP("ZJ910175 Corp","MATURITY")</f>
        <v>7/21/2034</v>
      </c>
      <c r="H110" t="str">
        <f>_xll.BDP("ZJ910175 Corp","RTG_SP_OUTLOOK")</f>
        <v>STABLE</v>
      </c>
      <c r="I110" t="str">
        <f>_xll.BDP("ZJ910175 Corp","RTG_SP")</f>
        <v>A-</v>
      </c>
      <c r="J110" t="str">
        <f>_xll.BDP("ZJ910175 Corp","CRNCY")</f>
        <v>USD</v>
      </c>
      <c r="K110">
        <f>_xll.BDP("ZJ910175 Corp","YIELD_ON_ISSUE_DATE")</f>
        <v>5.4240000000000004</v>
      </c>
      <c r="L110">
        <f>_xll.BDP("ZJ910175 Corp","LQA_BID_ASK_SPREAD")</f>
        <v>0.1183100098711236</v>
      </c>
      <c r="M110">
        <f>_xll.BDP("ZJ910175 Corp","CUR_MKT_CAP")</f>
        <v>131616775600</v>
      </c>
      <c r="N110" t="str">
        <f>_xll.BDP("ZJ910175 Corp","PX_VOLUME")</f>
        <v>#N/A Field Not Applicable</v>
      </c>
      <c r="O110" t="str">
        <f>_xll.BDP("ZJ910175 Corp","VOLUME_AVG_30D")</f>
        <v>#N/A N/A</v>
      </c>
      <c r="P110" t="str">
        <f>_xll.BDP("ZJ910175 Corp","VOLUME_AVG_5D")</f>
        <v>#N/A N/A</v>
      </c>
      <c r="Q110">
        <f>_xll.BDP("ZJ910175 Corp","LQA_EXPECTED_DAILY_VOLUME")</f>
        <v>5532131.1642441647</v>
      </c>
    </row>
    <row r="111" spans="1:17" x14ac:dyDescent="0.25">
      <c r="A111" t="s">
        <v>28</v>
      </c>
      <c r="B111">
        <v>692300250</v>
      </c>
      <c r="C111" t="str">
        <f>_xll.BDP("AM926465 Corp","ISSUE_DT")</f>
        <v>3/28/2017</v>
      </c>
      <c r="D111">
        <f>_xll.BDP("AM926465 Corp","YLD_YTM_ASK")</f>
        <v>7.9000640927956596</v>
      </c>
      <c r="E111">
        <f>_xll.BDP("AM926465 Corp","YLD_YTM_BID")</f>
        <v>7.9487428954933383</v>
      </c>
      <c r="F111">
        <f>_xll.BDP("AM926465 Corp","YLD_YTM_MID")</f>
        <v>7.9243287428589282</v>
      </c>
      <c r="G111" t="str">
        <f>_xll.BDP("AM926465 Corp","MATURITY")</f>
        <v>#N/A Field Not Applicable</v>
      </c>
      <c r="H111" t="str">
        <f>_xll.BDP("AM926465 Corp","RTG_SP_OUTLOOK")</f>
        <v>STABLE</v>
      </c>
      <c r="I111" t="str">
        <f>_xll.BDP("AM926465 Corp","RTG_SP")</f>
        <v>BB+</v>
      </c>
      <c r="J111" t="str">
        <f>_xll.BDP("AM926465 Corp","CRNCY")</f>
        <v>USD</v>
      </c>
      <c r="K111">
        <f>_xll.BDP("AM926465 Corp","YIELD_ON_ISSUE_DATE")</f>
        <v>6.125</v>
      </c>
      <c r="L111">
        <f>_xll.BDP("AM926465 Corp","LQA_BID_ASK_SPREAD")</f>
        <v>0.3813878409731547</v>
      </c>
      <c r="M111">
        <f>_xll.BDP("AM926465 Corp","CUR_MKT_CAP")</f>
        <v>153899954840</v>
      </c>
      <c r="N111" t="str">
        <f>_xll.BDP("AM926465 Corp","PX_VOLUME")</f>
        <v>#N/A Field Not Applicable</v>
      </c>
      <c r="O111" t="str">
        <f>_xll.BDP("AM926465 Corp","VOLUME_AVG_30D")</f>
        <v>#N/A N/A</v>
      </c>
      <c r="P111" t="str">
        <f>_xll.BDP("AM926465 Corp","VOLUME_AVG_5D")</f>
        <v>#N/A N/A</v>
      </c>
      <c r="Q111">
        <f>_xll.BDP("AM926465 Corp","LQA_EXPECTED_DAILY_VOLUME")</f>
        <v>3215724.8318486423</v>
      </c>
    </row>
    <row r="112" spans="1:17" x14ac:dyDescent="0.25">
      <c r="A112" t="s">
        <v>25</v>
      </c>
      <c r="B112">
        <v>801268000</v>
      </c>
      <c r="C112" t="str">
        <f>_xll.BDP("EK262598 Corp","ISSUE_DT")</f>
        <v>5/27/2014</v>
      </c>
      <c r="D112">
        <f>_xll.BDP("EK262598 Corp","YLD_YTM_ASK")</f>
        <v>9.4831488604526655</v>
      </c>
      <c r="E112">
        <f>_xll.BDP("EK262598 Corp","YLD_YTM_BID")</f>
        <v>9.6048856375356237</v>
      </c>
      <c r="F112">
        <f>_xll.BDP("EK262598 Corp","YLD_YTM_MID")</f>
        <v>9.5436276194670029</v>
      </c>
      <c r="G112" t="str">
        <f>_xll.BDP("EK262598 Corp","MATURITY")</f>
        <v>#N/A Field Not Applicable</v>
      </c>
      <c r="H112" t="str">
        <f>_xll.BDP("EK262598 Corp","RTG_SP_OUTLOOK")</f>
        <v>POS</v>
      </c>
      <c r="I112" t="str">
        <f>_xll.BDP("EK262598 Corp","RTG_SP")</f>
        <v>BB-</v>
      </c>
      <c r="J112" t="str">
        <f>_xll.BDP("EK262598 Corp","CRNCY")</f>
        <v>GBP</v>
      </c>
      <c r="K112" t="str">
        <f>_xll.BDP("EK262598 Corp","YIELD_ON_ISSUE_DATE")</f>
        <v>#N/A N/A</v>
      </c>
      <c r="L112">
        <f>_xll.BDP("EK262598 Corp","LQA_BID_ASK_SPREAD")</f>
        <v>0.69726521432293642</v>
      </c>
      <c r="M112">
        <f>_xll.BDP("EK262598 Corp","CUR_MKT_CAP")</f>
        <v>23507679370</v>
      </c>
      <c r="N112" t="str">
        <f>_xll.BDP("EK262598 Corp","PX_VOLUME")</f>
        <v>#N/A Field Not Applicable</v>
      </c>
      <c r="O112" t="str">
        <f>_xll.BDP("EK262598 Corp","VOLUME_AVG_30D")</f>
        <v>#N/A N/A</v>
      </c>
      <c r="P112" t="str">
        <f>_xll.BDP("EK262598 Corp","VOLUME_AVG_5D")</f>
        <v>#N/A N/A</v>
      </c>
      <c r="Q112">
        <f>_xll.BDP("EK262598 Corp","LQA_EXPECTED_DAILY_VOLUME")</f>
        <v>3998683.0993024968</v>
      </c>
    </row>
    <row r="113" spans="1:17" x14ac:dyDescent="0.25">
      <c r="A113" t="s">
        <v>22</v>
      </c>
      <c r="B113">
        <v>300000000</v>
      </c>
      <c r="C113" t="str">
        <f>_xll.BDP("AZ677888 Corp","ISSUE_DT")</f>
        <v>7/23/2019</v>
      </c>
      <c r="D113">
        <f>_xll.BDP("AZ677888 Corp","YLD_YTM_ASK")</f>
        <v>8.4960007135020135</v>
      </c>
      <c r="E113">
        <f>_xll.BDP("AZ677888 Corp","YLD_YTM_BID")</f>
        <v>8.8439112909491406</v>
      </c>
      <c r="F113">
        <f>_xll.BDP("AZ677888 Corp","YLD_YTM_MID")</f>
        <v>8.6691027322539629</v>
      </c>
      <c r="G113" t="str">
        <f>_xll.BDP("AZ677888 Corp","MATURITY")</f>
        <v>7/23/2029</v>
      </c>
      <c r="H113" t="str">
        <f>_xll.BDP("AZ677888 Corp","RTG_SP_OUTLOOK")</f>
        <v>#N/A N/A</v>
      </c>
      <c r="I113" t="str">
        <f>_xll.BDP("AZ677888 Corp","RTG_SP")</f>
        <v>#N/A N/A</v>
      </c>
      <c r="J113" t="str">
        <f>_xll.BDP("AZ677888 Corp","CRNCY")</f>
        <v>EUR</v>
      </c>
      <c r="K113">
        <f>_xll.BDP("AZ677888 Corp","YIELD_ON_ISSUE_DATE")</f>
        <v>10.5</v>
      </c>
      <c r="L113">
        <f>_xll.BDP("AZ677888 Corp","LQA_BID_ASK_SPREAD")</f>
        <v>0.96859236278506555</v>
      </c>
      <c r="M113">
        <f>_xll.BDP("AZ677888 Corp","CUR_MKT_CAP")</f>
        <v>4093991540</v>
      </c>
      <c r="N113" t="str">
        <f>_xll.BDP("AZ677888 Corp","PX_VOLUME")</f>
        <v>#N/A Field Not Applicable</v>
      </c>
      <c r="O113" t="str">
        <f>_xll.BDP("AZ677888 Corp","VOLUME_AVG_30D")</f>
        <v>#N/A N/A</v>
      </c>
      <c r="P113" t="str">
        <f>_xll.BDP("AZ677888 Corp","VOLUME_AVG_5D")</f>
        <v>#N/A N/A</v>
      </c>
      <c r="Q113">
        <f>_xll.BDP("AZ677888 Corp","LQA_EXPECTED_DAILY_VOLUME")</f>
        <v>3511166.6636070563</v>
      </c>
    </row>
    <row r="114" spans="1:17" x14ac:dyDescent="0.25">
      <c r="A114" t="s">
        <v>23</v>
      </c>
      <c r="B114">
        <v>1477268000</v>
      </c>
      <c r="C114" t="str">
        <f>_xll.BDP("EJ947586 Corp","ISSUE_DT")</f>
        <v>11/22/2013</v>
      </c>
      <c r="D114">
        <f>_xll.BDP("EJ947586 Corp","YLD_YTM_ASK")</f>
        <v>5.400539245304838</v>
      </c>
      <c r="E114">
        <f>_xll.BDP("EJ947586 Corp","YLD_YTM_BID")</f>
        <v>5.5447344010560684</v>
      </c>
      <c r="F114">
        <f>_xll.BDP("EJ947586 Corp","YLD_YTM_MID")</f>
        <v>5.4725751871190011</v>
      </c>
      <c r="G114" t="str">
        <f>_xll.BDP("EJ947586 Corp","MATURITY")</f>
        <v>11/24/2025</v>
      </c>
      <c r="H114" t="str">
        <f>_xll.BDP("EJ947586 Corp","RTG_SP_OUTLOOK")</f>
        <v>STABLE</v>
      </c>
      <c r="I114" t="str">
        <f>_xll.BDP("EJ947586 Corp","RTG_SP")</f>
        <v>BBB+</v>
      </c>
      <c r="J114" t="str">
        <f>_xll.BDP("EJ947586 Corp","CRNCY")</f>
        <v>USD</v>
      </c>
      <c r="K114">
        <f>_xll.BDP("EJ947586 Corp","YIELD_ON_ISSUE_DATE")</f>
        <v>5.0510000000000002</v>
      </c>
      <c r="L114">
        <f>_xll.BDP("EJ947586 Corp","LQA_BID_ASK_SPREAD")</f>
        <v>8.4203546334232104E-2</v>
      </c>
      <c r="M114">
        <f>_xll.BDP("EJ947586 Corp","CUR_MKT_CAP")</f>
        <v>131715254290</v>
      </c>
      <c r="N114" t="str">
        <f>_xll.BDP("EJ947586 Corp","PX_VOLUME")</f>
        <v>#N/A Field Not Applicable</v>
      </c>
      <c r="O114" t="str">
        <f>_xll.BDP("EJ947586 Corp","VOLUME_AVG_30D")</f>
        <v>#N/A N/A</v>
      </c>
      <c r="P114" t="str">
        <f>_xll.BDP("EJ947586 Corp","VOLUME_AVG_5D")</f>
        <v>#N/A N/A</v>
      </c>
      <c r="Q114">
        <f>_xll.BDP("EJ947586 Corp","LQA_EXPECTED_DAILY_VOLUME")</f>
        <v>7433429.7309909016</v>
      </c>
    </row>
    <row r="115" spans="1:17" x14ac:dyDescent="0.25">
      <c r="A115" t="s">
        <v>23</v>
      </c>
      <c r="B115">
        <v>2022736500</v>
      </c>
      <c r="C115" t="str">
        <f>_xll.BDP("ZJ910166 Corp","ISSUE_DT")</f>
        <v>7/21/2023</v>
      </c>
      <c r="D115">
        <f>_xll.BDP("ZJ910166 Corp","YLD_YTM_ASK")</f>
        <v>5.6887809984574735</v>
      </c>
      <c r="E115">
        <f>_xll.BDP("ZJ910166 Corp","YLD_YTM_BID")</f>
        <v>5.7183051352324075</v>
      </c>
      <c r="F115">
        <f>_xll.BDP("ZJ910166 Corp","YLD_YTM_MID")</f>
        <v>5.7035368883798228</v>
      </c>
      <c r="G115" t="str">
        <f>_xll.BDP("ZJ910166 Corp","MATURITY")</f>
        <v>7/20/2029</v>
      </c>
      <c r="H115" t="str">
        <f>_xll.BDP("ZJ910166 Corp","RTG_SP_OUTLOOK")</f>
        <v>STABLE</v>
      </c>
      <c r="I115" t="str">
        <f>_xll.BDP("ZJ910166 Corp","RTG_SP")</f>
        <v>A-</v>
      </c>
      <c r="J115" t="str">
        <f>_xll.BDP("ZJ910166 Corp","CRNCY")</f>
        <v>USD</v>
      </c>
      <c r="K115">
        <f>_xll.BDP("ZJ910166 Corp","YIELD_ON_ISSUE_DATE")</f>
        <v>5.4489999999999998</v>
      </c>
      <c r="L115">
        <f>_xll.BDP("ZJ910166 Corp","LQA_BID_ASK_SPREAD")</f>
        <v>0.1011749944052234</v>
      </c>
      <c r="M115">
        <f>_xll.BDP("ZJ910166 Corp","CUR_MKT_CAP")</f>
        <v>131715254290</v>
      </c>
      <c r="N115" t="str">
        <f>_xll.BDP("ZJ910166 Corp","PX_VOLUME")</f>
        <v>#N/A Field Not Applicable</v>
      </c>
      <c r="O115" t="str">
        <f>_xll.BDP("ZJ910166 Corp","VOLUME_AVG_30D")</f>
        <v>#N/A N/A</v>
      </c>
      <c r="P115" t="str">
        <f>_xll.BDP("ZJ910166 Corp","VOLUME_AVG_5D")</f>
        <v>#N/A N/A</v>
      </c>
      <c r="Q115">
        <f>_xll.BDP("ZJ910166 Corp","LQA_EXPECTED_DAILY_VOLUME")</f>
        <v>6009117.819788171</v>
      </c>
    </row>
    <row r="116" spans="1:17" x14ac:dyDescent="0.25">
      <c r="A116" t="s">
        <v>23</v>
      </c>
      <c r="B116">
        <v>2000000000</v>
      </c>
      <c r="C116" t="str">
        <f>_xll.BDP("ZL343533 Corp","ISSUE_DT")</f>
        <v>3/3/2023</v>
      </c>
      <c r="D116">
        <f>_xll.BDP("ZL343533 Corp","YLD_YTM_ASK")</f>
        <v>4.1261762844761165</v>
      </c>
      <c r="E116">
        <f>_xll.BDP("ZL343533 Corp","YLD_YTM_BID")</f>
        <v>4.1816419849915505</v>
      </c>
      <c r="F116">
        <f>_xll.BDP("ZL343533 Corp","YLD_YTM_MID")</f>
        <v>4.1538869067936792</v>
      </c>
      <c r="G116" t="str">
        <f>_xll.BDP("ZL343533 Corp","MATURITY")</f>
        <v>3/2/2029</v>
      </c>
      <c r="H116" t="str">
        <f>_xll.BDP("ZL343533 Corp","RTG_SP_OUTLOOK")</f>
        <v>STABLE</v>
      </c>
      <c r="I116" t="str">
        <f>_xll.BDP("ZL343533 Corp","RTG_SP")</f>
        <v>A-</v>
      </c>
      <c r="J116" t="str">
        <f>_xll.BDP("ZL343533 Corp","CRNCY")</f>
        <v>EUR</v>
      </c>
      <c r="K116" t="str">
        <f>_xll.BDP("ZL343533 Corp","YIELD_ON_ISSUE_DATE")</f>
        <v>#N/A N/A</v>
      </c>
      <c r="L116">
        <f>_xll.BDP("ZL343533 Corp","LQA_BID_ASK_SPREAD")</f>
        <v>0.13514365497720959</v>
      </c>
      <c r="M116">
        <f>_xll.BDP("ZL343533 Corp","CUR_MKT_CAP")</f>
        <v>131715254290</v>
      </c>
      <c r="N116" t="str">
        <f>_xll.BDP("ZL343533 Corp","PX_VOLUME")</f>
        <v>#N/A Field Not Applicable</v>
      </c>
      <c r="O116" t="str">
        <f>_xll.BDP("ZL343533 Corp","VOLUME_AVG_30D")</f>
        <v>#N/A N/A</v>
      </c>
      <c r="P116" t="str">
        <f>_xll.BDP("ZL343533 Corp","VOLUME_AVG_5D")</f>
        <v>#N/A N/A</v>
      </c>
      <c r="Q116">
        <f>_xll.BDP("ZL343533 Corp","LQA_EXPECTED_DAILY_VOLUME")</f>
        <v>3778555.6976680355</v>
      </c>
    </row>
    <row r="117" spans="1:17" x14ac:dyDescent="0.25">
      <c r="A117" t="s">
        <v>19</v>
      </c>
      <c r="B117">
        <v>1000000000</v>
      </c>
      <c r="C117" t="str">
        <f>_xll.BDP("BY741407 Corp","ISSUE_DT")</f>
        <v>9/6/2022</v>
      </c>
      <c r="D117">
        <f>_xll.BDP("BY741407 Corp","YLD_YTM_ASK")</f>
        <v>3.9779041435952474</v>
      </c>
      <c r="E117">
        <f>_xll.BDP("BY741407 Corp","YLD_YTM_BID")</f>
        <v>4.0750821831790951</v>
      </c>
      <c r="F117">
        <f>_xll.BDP("BY741407 Corp","YLD_YTM_MID")</f>
        <v>4.0264404276465431</v>
      </c>
      <c r="G117" t="str">
        <f>_xll.BDP("BY741407 Corp","MATURITY")</f>
        <v>9/6/2027</v>
      </c>
      <c r="H117" t="str">
        <f>_xll.BDP("BY741407 Corp","RTG_SP_OUTLOOK")</f>
        <v>STABLE</v>
      </c>
      <c r="I117" t="str">
        <f>_xll.BDP("BY741407 Corp","RTG_SP")</f>
        <v>BBB-</v>
      </c>
      <c r="J117" t="str">
        <f>_xll.BDP("BY741407 Corp","CRNCY")</f>
        <v>EUR</v>
      </c>
      <c r="K117">
        <f>_xll.BDP("BY741407 Corp","YIELD_ON_ISSUE_DATE")</f>
        <v>4.75</v>
      </c>
      <c r="L117">
        <f>_xll.BDP("BY741407 Corp","LQA_BID_ASK_SPREAD")</f>
        <v>0.17625253562128501</v>
      </c>
      <c r="M117">
        <f>_xll.BDP("BY741407 Corp","CUR_MKT_CAP")</f>
        <v>49135022280</v>
      </c>
      <c r="N117" t="str">
        <f>_xll.BDP("BY741407 Corp","PX_VOLUME")</f>
        <v>#N/A Field Not Applicable</v>
      </c>
      <c r="O117" t="str">
        <f>_xll.BDP("BY741407 Corp","VOLUME_AVG_30D")</f>
        <v>#N/A N/A</v>
      </c>
      <c r="P117" t="str">
        <f>_xll.BDP("BY741407 Corp","VOLUME_AVG_5D")</f>
        <v>#N/A N/A</v>
      </c>
      <c r="Q117">
        <f>_xll.BDP("BY741407 Corp","LQA_EXPECTED_DAILY_VOLUME")</f>
        <v>3029087.6390595352</v>
      </c>
    </row>
    <row r="118" spans="1:17" x14ac:dyDescent="0.25">
      <c r="A118" t="s">
        <v>18</v>
      </c>
      <c r="B118">
        <v>239511300</v>
      </c>
      <c r="C118" t="str">
        <f>_xll.BDP("ZI659769 Corp","ISSUE_DT")</f>
        <v>9/7/2023</v>
      </c>
      <c r="D118">
        <f>_xll.BDP("ZI659769 Corp","YLD_YTM_ASK")</f>
        <v>4.936141524001064</v>
      </c>
      <c r="E118">
        <f>_xll.BDP("ZI659769 Corp","YLD_YTM_BID")</f>
        <v>5.0222223468722484</v>
      </c>
      <c r="F118">
        <f>_xll.BDP("ZI659769 Corp","YLD_YTM_MID")</f>
        <v>4.9790964974580199</v>
      </c>
      <c r="G118" t="str">
        <f>_xll.BDP("ZI659769 Corp","MATURITY")</f>
        <v>9/7/2033</v>
      </c>
      <c r="H118" t="str">
        <f>_xll.BDP("ZI659769 Corp","RTG_SP_OUTLOOK")</f>
        <v>STABLE</v>
      </c>
      <c r="I118" t="str">
        <f>_xll.BDP("ZI659769 Corp","RTG_SP")</f>
        <v>BBB+</v>
      </c>
      <c r="J118" t="str">
        <f>_xll.BDP("ZI659769 Corp","CRNCY")</f>
        <v>SGD</v>
      </c>
      <c r="K118" t="str">
        <f>_xll.BDP("ZI659769 Corp","YIELD_ON_ISSUE_DATE")</f>
        <v>#N/A N/A</v>
      </c>
      <c r="L118">
        <f>_xll.BDP("ZI659769 Corp","LQA_BID_ASK_SPREAD")</f>
        <v>0.38533433896759239</v>
      </c>
      <c r="M118">
        <f>_xll.BDP("ZI659769 Corp","CUR_MKT_CAP")</f>
        <v>36999184450</v>
      </c>
      <c r="N118" t="str">
        <f>_xll.BDP("ZI659769 Corp","PX_VOLUME")</f>
        <v>#N/A Field Not Applicable</v>
      </c>
      <c r="O118" t="str">
        <f>_xll.BDP("ZI659769 Corp","VOLUME_AVG_30D")</f>
        <v>#N/A N/A</v>
      </c>
      <c r="P118" t="str">
        <f>_xll.BDP("ZI659769 Corp","VOLUME_AVG_5D")</f>
        <v>#N/A N/A</v>
      </c>
      <c r="Q118">
        <f>_xll.BDP("ZI659769 Corp","LQA_EXPECTED_DAILY_VOLUME")</f>
        <v>25687158.130357422</v>
      </c>
    </row>
    <row r="119" spans="1:17" x14ac:dyDescent="0.25">
      <c r="A119" t="s">
        <v>20</v>
      </c>
      <c r="B119">
        <v>2288889000</v>
      </c>
      <c r="C119" t="str">
        <f>_xll.BDP("EJ659253 Corp","ISSUE_DT")</f>
        <v>5/3/2013</v>
      </c>
      <c r="D119">
        <f>_xll.BDP("EJ659253 Corp","YLD_YTM_ASK")</f>
        <v>4.9570091778187608</v>
      </c>
      <c r="E119">
        <f>_xll.BDP("EJ659253 Corp","YLD_YTM_BID")</f>
        <v>4.9870476060587627</v>
      </c>
      <c r="F119">
        <f>_xll.BDP("EJ659253 Corp","YLD_YTM_MID")</f>
        <v>4.9720093312891143</v>
      </c>
      <c r="G119" t="str">
        <f>_xll.BDP("EJ659253 Corp","MATURITY")</f>
        <v>5/4/2043</v>
      </c>
      <c r="H119" t="str">
        <f>_xll.BDP("EJ659253 Corp","RTG_SP_OUTLOOK")</f>
        <v>STABLE</v>
      </c>
      <c r="I119" t="str">
        <f>_xll.BDP("EJ659253 Corp","RTG_SP")</f>
        <v>AA+</v>
      </c>
      <c r="J119" t="str">
        <f>_xll.BDP("EJ659253 Corp","CRNCY")</f>
        <v>USD</v>
      </c>
      <c r="K119">
        <f>_xll.BDP("EJ659253 Corp","YIELD_ON_ISSUE_DATE")</f>
        <v>3.8830000000000005</v>
      </c>
      <c r="L119">
        <f>_xll.BDP("EJ659253 Corp","LQA_BID_ASK_SPREAD")</f>
        <v>0.25588861283430059</v>
      </c>
      <c r="M119">
        <f>_xll.BDP("EJ659253 Corp","CUR_MKT_CAP")</f>
        <v>2953934187360</v>
      </c>
      <c r="N119" t="str">
        <f>_xll.BDP("EJ659253 Corp","PX_VOLUME")</f>
        <v>#N/A Field Not Applicable</v>
      </c>
      <c r="O119" t="str">
        <f>_xll.BDP("EJ659253 Corp","VOLUME_AVG_30D")</f>
        <v>#N/A N/A</v>
      </c>
      <c r="P119" t="str">
        <f>_xll.BDP("EJ659253 Corp","VOLUME_AVG_5D")</f>
        <v>#N/A N/A</v>
      </c>
      <c r="Q119">
        <f>_xll.BDP("EJ659253 Corp","LQA_EXPECTED_DAILY_VOLUME")</f>
        <v>6351027.2419788418</v>
      </c>
    </row>
    <row r="120" spans="1:17" x14ac:dyDescent="0.25">
      <c r="A120" t="s">
        <v>24</v>
      </c>
      <c r="B120">
        <v>1171686250</v>
      </c>
      <c r="C120" t="str">
        <f>_xll.BDP("ZM926710 Corp","ISSUE_DT")</f>
        <v>2/10/2023</v>
      </c>
      <c r="D120">
        <f>_xll.BDP("ZM926710 Corp","YLD_YTM_ASK")</f>
        <v>5.5064477740039228</v>
      </c>
      <c r="E120">
        <f>_xll.BDP("ZM926710 Corp","YLD_YTM_BID")</f>
        <v>5.5398270706453134</v>
      </c>
      <c r="F120">
        <f>_xll.BDP("ZM926710 Corp","YLD_YTM_MID")</f>
        <v>5.5231015658053284</v>
      </c>
      <c r="G120" t="str">
        <f>_xll.BDP("ZM926710 Corp","MATURITY")</f>
        <v>2/10/2063</v>
      </c>
      <c r="H120" t="str">
        <f>_xll.BDP("ZM926710 Corp","RTG_SP_OUTLOOK")</f>
        <v>NEG</v>
      </c>
      <c r="I120" t="str">
        <f>_xll.BDP("ZM926710 Corp","RTG_SP")</f>
        <v>A</v>
      </c>
      <c r="J120" t="str">
        <f>_xll.BDP("ZM926710 Corp","CRNCY")</f>
        <v>USD</v>
      </c>
      <c r="K120">
        <f>_xll.BDP("ZM926710 Corp","YIELD_ON_ISSUE_DATE")</f>
        <v>5.9030000000000005</v>
      </c>
      <c r="L120">
        <f>_xll.BDP("ZM926710 Corp","LQA_BID_ASK_SPREAD")</f>
        <v>0.3868196961024421</v>
      </c>
      <c r="M120">
        <f>_xll.BDP("ZM926710 Corp","CUR_MKT_CAP")</f>
        <v>182278760000</v>
      </c>
      <c r="N120" t="str">
        <f>_xll.BDP("ZM926710 Corp","PX_VOLUME")</f>
        <v>#N/A Field Not Applicable</v>
      </c>
      <c r="O120" t="str">
        <f>_xll.BDP("ZM926710 Corp","VOLUME_AVG_30D")</f>
        <v>#N/A N/A</v>
      </c>
      <c r="P120" t="str">
        <f>_xll.BDP("ZM926710 Corp","VOLUME_AVG_5D")</f>
        <v>#N/A N/A</v>
      </c>
      <c r="Q120">
        <f>_xll.BDP("ZM926710 Corp","LQA_EXPECTED_DAILY_VOLUME")</f>
        <v>6461856.4704130655</v>
      </c>
    </row>
    <row r="121" spans="1:17" x14ac:dyDescent="0.25">
      <c r="A121" t="s">
        <v>24</v>
      </c>
      <c r="B121">
        <v>1406023500</v>
      </c>
      <c r="C121" t="str">
        <f>_xll.BDP("ZM926692 Corp","ISSUE_DT")</f>
        <v>2/10/2023</v>
      </c>
      <c r="D121">
        <f>_xll.BDP("ZM926692 Corp","YLD_YTM_ASK")</f>
        <v>4.8008383761857667</v>
      </c>
      <c r="E121">
        <f>_xll.BDP("ZM926692 Corp","YLD_YTM_BID")</f>
        <v>4.8257495176374912</v>
      </c>
      <c r="F121">
        <f>_xll.BDP("ZM926692 Corp","YLD_YTM_MID")</f>
        <v>4.8132919469416553</v>
      </c>
      <c r="G121" t="str">
        <f>_xll.BDP("ZM926692 Corp","MATURITY")</f>
        <v>2/10/2026</v>
      </c>
      <c r="H121" t="str">
        <f>_xll.BDP("ZM926692 Corp","RTG_SP_OUTLOOK")</f>
        <v>NEG</v>
      </c>
      <c r="I121" t="str">
        <f>_xll.BDP("ZM926692 Corp","RTG_SP")</f>
        <v>A</v>
      </c>
      <c r="J121" t="str">
        <f>_xll.BDP("ZM926692 Corp","CRNCY")</f>
        <v>USD</v>
      </c>
      <c r="K121">
        <f>_xll.BDP("ZM926692 Corp","YIELD_ON_ISSUE_DATE")</f>
        <v>4.875</v>
      </c>
      <c r="L121">
        <f>_xll.BDP("ZM926692 Corp","LQA_BID_ASK_SPREAD")</f>
        <v>8.4704932932833599E-2</v>
      </c>
      <c r="M121">
        <f>_xll.BDP("ZM926692 Corp","CUR_MKT_CAP")</f>
        <v>182426320000</v>
      </c>
      <c r="N121" t="str">
        <f>_xll.BDP("ZM926692 Corp","PX_VOLUME")</f>
        <v>#N/A Field Not Applicable</v>
      </c>
      <c r="O121" t="str">
        <f>_xll.BDP("ZM926692 Corp","VOLUME_AVG_30D")</f>
        <v>#N/A N/A</v>
      </c>
      <c r="P121" t="str">
        <f>_xll.BDP("ZM926692 Corp","VOLUME_AVG_5D")</f>
        <v>#N/A N/A</v>
      </c>
      <c r="Q121">
        <f>_xll.BDP("ZM926692 Corp","LQA_EXPECTED_DAILY_VOLUME")</f>
        <v>5831192.5439764261</v>
      </c>
    </row>
    <row r="122" spans="1:17" x14ac:dyDescent="0.25">
      <c r="A122" t="s">
        <v>30</v>
      </c>
      <c r="B122">
        <v>3364022890.27</v>
      </c>
      <c r="C122" t="str">
        <f>_xll.BDP("BM049059 Corp","ISSUE_DT")</f>
        <v>11/17/2020</v>
      </c>
      <c r="D122">
        <f>_xll.BDP("BM049059 Corp","YLD_YTM_ASK")</f>
        <v>4.7991314843078605</v>
      </c>
      <c r="E122">
        <f>_xll.BDP("BM049059 Corp","YLD_YTM_BID")</f>
        <v>4.8169105273433201</v>
      </c>
      <c r="F122">
        <f>_xll.BDP("BM049059 Corp","YLD_YTM_MID")</f>
        <v>4.8080196880028447</v>
      </c>
      <c r="G122" t="str">
        <f>_xll.BDP("BM049059 Corp","MATURITY")</f>
        <v>11/21/2026</v>
      </c>
      <c r="H122" t="str">
        <f>_xll.BDP("BM049059 Corp","RTG_SP_OUTLOOK")</f>
        <v>STABLE</v>
      </c>
      <c r="I122" t="str">
        <f>_xll.BDP("BM049059 Corp","RTG_SP")</f>
        <v>A-</v>
      </c>
      <c r="J122" t="str">
        <f>_xll.BDP("BM049059 Corp","CRNCY")</f>
        <v>USD</v>
      </c>
      <c r="K122" t="str">
        <f>_xll.BDP("BM049059 Corp","YIELD_ON_ISSUE_DATE")</f>
        <v>#N/A N/A</v>
      </c>
      <c r="L122">
        <f>_xll.BDP("BM049059 Corp","LQA_BID_ASK_SPREAD")</f>
        <v>5.7120540054280598E-2</v>
      </c>
      <c r="M122">
        <f>_xll.BDP("BM049059 Corp","CUR_MKT_CAP")</f>
        <v>253248687660</v>
      </c>
      <c r="N122" t="str">
        <f>_xll.BDP("BM049059 Corp","PX_VOLUME")</f>
        <v>#N/A Field Not Applicable</v>
      </c>
      <c r="O122" t="str">
        <f>_xll.BDP("BM049059 Corp","VOLUME_AVG_30D")</f>
        <v>#N/A N/A</v>
      </c>
      <c r="P122" t="str">
        <f>_xll.BDP("BM049059 Corp","VOLUME_AVG_5D")</f>
        <v>#N/A N/A</v>
      </c>
      <c r="Q122">
        <f>_xll.BDP("BM049059 Corp","LQA_EXPECTED_DAILY_VOLUME")</f>
        <v>8666455.716215618</v>
      </c>
    </row>
    <row r="123" spans="1:17" x14ac:dyDescent="0.25">
      <c r="A123" t="s">
        <v>20</v>
      </c>
      <c r="B123">
        <v>2111258250</v>
      </c>
      <c r="C123" t="str">
        <f>_xll.BDP("AM383401 Corp","ISSUE_DT")</f>
        <v>2/9/2017</v>
      </c>
      <c r="D123">
        <f>_xll.BDP("AM383401 Corp","YLD_YTM_ASK")</f>
        <v>4.5360759825662962</v>
      </c>
      <c r="E123">
        <f>_xll.BDP("AM383401 Corp","YLD_YTM_BID")</f>
        <v>4.5779766066240715</v>
      </c>
      <c r="F123">
        <f>_xll.BDP("AM383401 Corp","YLD_YTM_MID")</f>
        <v>4.5570185303445836</v>
      </c>
      <c r="G123" t="str">
        <f>_xll.BDP("AM383401 Corp","MATURITY")</f>
        <v>2/9/2027</v>
      </c>
      <c r="H123" t="str">
        <f>_xll.BDP("AM383401 Corp","RTG_SP_OUTLOOK")</f>
        <v>STABLE</v>
      </c>
      <c r="I123" t="str">
        <f>_xll.BDP("AM383401 Corp","RTG_SP")</f>
        <v>AA+</v>
      </c>
      <c r="J123" t="str">
        <f>_xll.BDP("AM383401 Corp","CRNCY")</f>
        <v>USD</v>
      </c>
      <c r="K123">
        <f>_xll.BDP("AM383401 Corp","YIELD_ON_ISSUE_DATE")</f>
        <v>3.35</v>
      </c>
      <c r="L123">
        <f>_xll.BDP("AM383401 Corp","LQA_BID_ASK_SPREAD")</f>
        <v>0.10516263910850231</v>
      </c>
      <c r="M123">
        <f>_xll.BDP("AM383401 Corp","CUR_MKT_CAP")</f>
        <v>2954245242400</v>
      </c>
      <c r="N123" t="str">
        <f>_xll.BDP("AM383401 Corp","PX_VOLUME")</f>
        <v>#N/A Field Not Applicable</v>
      </c>
      <c r="O123" t="str">
        <f>_xll.BDP("AM383401 Corp","VOLUME_AVG_30D")</f>
        <v>#N/A N/A</v>
      </c>
      <c r="P123" t="str">
        <f>_xll.BDP("AM383401 Corp","VOLUME_AVG_5D")</f>
        <v>#N/A N/A</v>
      </c>
      <c r="Q123">
        <f>_xll.BDP("AM383401 Corp","LQA_EXPECTED_DAILY_VOLUME")</f>
        <v>6135299.8988448987</v>
      </c>
    </row>
    <row r="124" spans="1:17" x14ac:dyDescent="0.25">
      <c r="A124" t="s">
        <v>30</v>
      </c>
      <c r="B124">
        <v>3295646250</v>
      </c>
      <c r="C124" t="str">
        <f>_xll.BDP("EK897559 Corp","ISSUE_DT")</f>
        <v>5/14/2015</v>
      </c>
      <c r="D124">
        <f>_xll.BDP("EK897559 Corp","YLD_YTM_ASK")</f>
        <v>5.2160409094329356</v>
      </c>
      <c r="E124">
        <f>_xll.BDP("EK897559 Corp","YLD_YTM_BID")</f>
        <v>5.2605424269930294</v>
      </c>
      <c r="F124">
        <f>_xll.BDP("EK897559 Corp","YLD_YTM_MID")</f>
        <v>5.2382870185312749</v>
      </c>
      <c r="G124" t="str">
        <f>_xll.BDP("EK897559 Corp","MATURITY")</f>
        <v>5/14/2025</v>
      </c>
      <c r="H124" t="str">
        <f>_xll.BDP("EK897559 Corp","RTG_SP_OUTLOOK")</f>
        <v>STABLE</v>
      </c>
      <c r="I124" t="str">
        <f>_xll.BDP("EK897559 Corp","RTG_SP")</f>
        <v>A-</v>
      </c>
      <c r="J124" t="str">
        <f>_xll.BDP("EK897559 Corp","CRNCY")</f>
        <v>USD</v>
      </c>
      <c r="K124">
        <f>_xll.BDP("EK897559 Corp","YIELD_ON_ISSUE_DATE")</f>
        <v>3.621</v>
      </c>
      <c r="L124">
        <f>_xll.BDP("EK897559 Corp","LQA_BID_ASK_SPREAD")</f>
        <v>4.45646886651829E-2</v>
      </c>
      <c r="M124">
        <f>_xll.BDP("EK897559 Corp","CUR_MKT_CAP")</f>
        <v>253248687660</v>
      </c>
      <c r="N124" t="str">
        <f>_xll.BDP("EK897559 Corp","PX_VOLUME")</f>
        <v>#N/A Field Not Applicable</v>
      </c>
      <c r="O124" t="str">
        <f>_xll.BDP("EK897559 Corp","VOLUME_AVG_30D")</f>
        <v>#N/A N/A</v>
      </c>
      <c r="P124" t="str">
        <f>_xll.BDP("EK897559 Corp","VOLUME_AVG_5D")</f>
        <v>#N/A N/A</v>
      </c>
      <c r="Q124">
        <f>_xll.BDP("EK897559 Corp","LQA_EXPECTED_DAILY_VOLUME")</f>
        <v>10474289.483630661</v>
      </c>
    </row>
    <row r="125" spans="1:17" x14ac:dyDescent="0.25">
      <c r="A125" t="s">
        <v>20</v>
      </c>
      <c r="B125">
        <v>1589854000</v>
      </c>
      <c r="C125" t="str">
        <f>_xll.BDP("ZR462222 Corp","ISSUE_DT")</f>
        <v>9/11/2019</v>
      </c>
      <c r="D125">
        <f>_xll.BDP("ZR462222 Corp","YLD_YTM_ASK")</f>
        <v>4.4851417305400396</v>
      </c>
      <c r="E125">
        <f>_xll.BDP("ZR462222 Corp","YLD_YTM_BID")</f>
        <v>4.5453509191102821</v>
      </c>
      <c r="F125">
        <f>_xll.BDP("ZR462222 Corp","YLD_YTM_MID")</f>
        <v>4.5152191385736522</v>
      </c>
      <c r="G125" t="str">
        <f>_xll.BDP("ZR462222 Corp","MATURITY")</f>
        <v>9/11/2029</v>
      </c>
      <c r="H125" t="str">
        <f>_xll.BDP("ZR462222 Corp","RTG_SP_OUTLOOK")</f>
        <v>STABLE</v>
      </c>
      <c r="I125" t="str">
        <f>_xll.BDP("ZR462222 Corp","RTG_SP")</f>
        <v>AA+</v>
      </c>
      <c r="J125" t="str">
        <f>_xll.BDP("ZR462222 Corp","CRNCY")</f>
        <v>USD</v>
      </c>
      <c r="K125">
        <f>_xll.BDP("ZR462222 Corp","YIELD_ON_ISSUE_DATE")</f>
        <v>2.2440000000000002</v>
      </c>
      <c r="L125">
        <f>_xll.BDP("ZR462222 Corp","LQA_BID_ASK_SPREAD")</f>
        <v>0.13786214595040649</v>
      </c>
      <c r="M125">
        <f>_xll.BDP("ZR462222 Corp","CUR_MKT_CAP")</f>
        <v>2954245242400</v>
      </c>
      <c r="N125" t="str">
        <f>_xll.BDP("ZR462222 Corp","PX_VOLUME")</f>
        <v>#N/A Field Not Applicable</v>
      </c>
      <c r="O125" t="str">
        <f>_xll.BDP("ZR462222 Corp","VOLUME_AVG_30D")</f>
        <v>#N/A N/A</v>
      </c>
      <c r="P125" t="str">
        <f>_xll.BDP("ZR462222 Corp","VOLUME_AVG_5D")</f>
        <v>#N/A N/A</v>
      </c>
      <c r="Q125">
        <f>_xll.BDP("ZR462222 Corp","LQA_EXPECTED_DAILY_VOLUME")</f>
        <v>4052793.1270100214</v>
      </c>
    </row>
    <row r="126" spans="1:17" x14ac:dyDescent="0.25">
      <c r="A126" t="s">
        <v>17</v>
      </c>
      <c r="B126">
        <v>1500000000</v>
      </c>
      <c r="C126" t="str">
        <f>_xll.BDP("BV224841 Corp","ISSUE_DT")</f>
        <v>3/21/2022</v>
      </c>
      <c r="D126">
        <f>_xll.BDP("BV224841 Corp","YLD_YTM_ASK")</f>
        <v>4.4406610447426624</v>
      </c>
      <c r="E126">
        <f>_xll.BDP("BV224841 Corp","YLD_YTM_BID")</f>
        <v>4.4987753892469344</v>
      </c>
      <c r="F126">
        <f>_xll.BDP("BV224841 Corp","YLD_YTM_MID")</f>
        <v>4.469708973757081</v>
      </c>
      <c r="G126" t="str">
        <f>_xll.BDP("BV224841 Corp","MATURITY")</f>
        <v>3/21/2025</v>
      </c>
      <c r="H126" t="str">
        <f>_xll.BDP("BV224841 Corp","RTG_SP_OUTLOOK")</f>
        <v>NEG</v>
      </c>
      <c r="I126" t="str">
        <f>_xll.BDP("BV224841 Corp","RTG_SP")</f>
        <v>A-</v>
      </c>
      <c r="J126" t="str">
        <f>_xll.BDP("BV224841 Corp","CRNCY")</f>
        <v>EUR</v>
      </c>
      <c r="K126" t="str">
        <f>_xll.BDP("BV224841 Corp","YIELD_ON_ISSUE_DATE")</f>
        <v>#N/A N/A</v>
      </c>
      <c r="L126">
        <f>_xll.BDP("BV224841 Corp","LQA_BID_ASK_SPREAD")</f>
        <v>2.9532174001961901E-2</v>
      </c>
      <c r="M126">
        <f>_xll.BDP("BV224841 Corp","CUR_MKT_CAP")</f>
        <v>85167357960</v>
      </c>
      <c r="N126" t="str">
        <f>_xll.BDP("BV224841 Corp","PX_VOLUME")</f>
        <v>#N/A Field Not Applicable</v>
      </c>
      <c r="O126" t="str">
        <f>_xll.BDP("BV224841 Corp","VOLUME_AVG_30D")</f>
        <v>#N/A N/A</v>
      </c>
      <c r="P126" t="str">
        <f>_xll.BDP("BV224841 Corp","VOLUME_AVG_5D")</f>
        <v>#N/A N/A</v>
      </c>
      <c r="Q126">
        <f>_xll.BDP("BV224841 Corp","LQA_EXPECTED_DAILY_VOLUME")</f>
        <v>5019049.4836084712</v>
      </c>
    </row>
    <row r="127" spans="1:17" x14ac:dyDescent="0.25">
      <c r="A127" t="s">
        <v>34</v>
      </c>
      <c r="B127">
        <v>1250000000</v>
      </c>
      <c r="C127" t="str">
        <f>_xll.BDP("ZH044379 Corp","ISSUE_DT")</f>
        <v>9/28/2023</v>
      </c>
      <c r="D127">
        <f>_xll.BDP("ZH044379 Corp","YLD_YTM_ASK")</f>
        <v>3.4532423939531465</v>
      </c>
      <c r="E127">
        <f>_xll.BDP("ZH044379 Corp","YLD_YTM_BID")</f>
        <v>3.5025357998157007</v>
      </c>
      <c r="F127">
        <f>_xll.BDP("ZH044379 Corp","YLD_YTM_MID")</f>
        <v>3.4778591094989202</v>
      </c>
      <c r="G127" t="str">
        <f>_xll.BDP("ZH044379 Corp","MATURITY")</f>
        <v>9/28/2033</v>
      </c>
      <c r="H127" t="str">
        <f>_xll.BDP("ZH044379 Corp","RTG_SP_OUTLOOK")</f>
        <v>STABLE</v>
      </c>
      <c r="I127" t="str">
        <f>_xll.BDP("ZH044379 Corp","RTG_SP")</f>
        <v>AA-</v>
      </c>
      <c r="J127" t="str">
        <f>_xll.BDP("ZH044379 Corp","CRNCY")</f>
        <v>EUR</v>
      </c>
      <c r="K127">
        <f>_xll.BDP("ZH044379 Corp","YIELD_ON_ISSUE_DATE")</f>
        <v>4.0270000000000001</v>
      </c>
      <c r="L127">
        <f>_xll.BDP("ZH044379 Corp","LQA_BID_ASK_SPREAD")</f>
        <v>0.22554377370233841</v>
      </c>
      <c r="M127">
        <f>_xll.BDP("ZH044379 Corp","CUR_MKT_CAP")</f>
        <v>33715500000</v>
      </c>
      <c r="N127" t="str">
        <f>_xll.BDP("ZH044379 Corp","PX_VOLUME")</f>
        <v>#N/A Field Not Applicable</v>
      </c>
      <c r="O127" t="str">
        <f>_xll.BDP("ZH044379 Corp","VOLUME_AVG_30D")</f>
        <v>#N/A N/A</v>
      </c>
      <c r="P127" t="str">
        <f>_xll.BDP("ZH044379 Corp","VOLUME_AVG_5D")</f>
        <v>#N/A N/A</v>
      </c>
      <c r="Q127">
        <f>_xll.BDP("ZH044379 Corp","LQA_EXPECTED_DAILY_VOLUME")</f>
        <v>2800518.7875526813</v>
      </c>
    </row>
    <row r="128" spans="1:17" x14ac:dyDescent="0.25">
      <c r="A128" t="s">
        <v>20</v>
      </c>
      <c r="B128">
        <v>1471137000</v>
      </c>
      <c r="C128" t="str">
        <f>_xll.BDP("BY195441 Corp","ISSUE_DT")</f>
        <v>8/8/2022</v>
      </c>
      <c r="D128">
        <f>_xll.BDP("BY195441 Corp","YLD_YTM_ASK")</f>
        <v>4.5469777386060901</v>
      </c>
      <c r="E128">
        <f>_xll.BDP("BY195441 Corp","YLD_YTM_BID")</f>
        <v>4.5774143450880302</v>
      </c>
      <c r="F128">
        <f>_xll.BDP("BY195441 Corp","YLD_YTM_MID")</f>
        <v>4.5621861511632584</v>
      </c>
      <c r="G128" t="str">
        <f>_xll.BDP("BY195441 Corp","MATURITY")</f>
        <v>8/8/2032</v>
      </c>
      <c r="H128" t="str">
        <f>_xll.BDP("BY195441 Corp","RTG_SP_OUTLOOK")</f>
        <v>STABLE</v>
      </c>
      <c r="I128" t="str">
        <f>_xll.BDP("BY195441 Corp","RTG_SP")</f>
        <v>AA+</v>
      </c>
      <c r="J128" t="str">
        <f>_xll.BDP("BY195441 Corp","CRNCY")</f>
        <v>USD</v>
      </c>
      <c r="K128">
        <f>_xll.BDP("BY195441 Corp","YIELD_ON_ISSUE_DATE")</f>
        <v>3.3639999999999999</v>
      </c>
      <c r="L128">
        <f>_xll.BDP("BY195441 Corp","LQA_BID_ASK_SPREAD")</f>
        <v>0.19080802098240029</v>
      </c>
      <c r="M128">
        <f>_xll.BDP("BY195441 Corp","CUR_MKT_CAP")</f>
        <v>2953467604800</v>
      </c>
      <c r="N128" t="str">
        <f>_xll.BDP("BY195441 Corp","PX_VOLUME")</f>
        <v>#N/A Field Not Applicable</v>
      </c>
      <c r="O128" t="str">
        <f>_xll.BDP("BY195441 Corp","VOLUME_AVG_30D")</f>
        <v>#N/A N/A</v>
      </c>
      <c r="P128" t="str">
        <f>_xll.BDP("BY195441 Corp","VOLUME_AVG_5D")</f>
        <v>#N/A N/A</v>
      </c>
      <c r="Q128">
        <f>_xll.BDP("BY195441 Corp","LQA_EXPECTED_DAILY_VOLUME")</f>
        <v>4726702.1900549093</v>
      </c>
    </row>
    <row r="129" spans="1:17" x14ac:dyDescent="0.25">
      <c r="A129" t="s">
        <v>17</v>
      </c>
      <c r="B129">
        <v>1473051000</v>
      </c>
      <c r="C129" t="str">
        <f>_xll.BDP("BY190945 Corp","ISSUE_DT")</f>
        <v>8/5/2022</v>
      </c>
      <c r="D129">
        <f>_xll.BDP("BY190945 Corp","YLD_YTM_ASK")</f>
        <v>6.0889081272151016</v>
      </c>
      <c r="E129">
        <f>_xll.BDP("BY190945 Corp","YLD_YTM_BID")</f>
        <v>6.2275453525319335</v>
      </c>
      <c r="F129">
        <f>_xll.BDP("BY190945 Corp","YLD_YTM_MID")</f>
        <v>6.1580082997817689</v>
      </c>
      <c r="G129" t="str">
        <f>_xll.BDP("BY190945 Corp","MATURITY")</f>
        <v>8/5/2033</v>
      </c>
      <c r="H129" t="str">
        <f>_xll.BDP("BY190945 Corp","RTG_SP_OUTLOOK")</f>
        <v>NEG</v>
      </c>
      <c r="I129" t="str">
        <f>_xll.BDP("BY190945 Corp","RTG_SP")</f>
        <v>A-</v>
      </c>
      <c r="J129" t="str">
        <f>_xll.BDP("BY190945 Corp","CRNCY")</f>
        <v>USD</v>
      </c>
      <c r="K129">
        <f>_xll.BDP("BY190945 Corp","YIELD_ON_ISSUE_DATE")</f>
        <v>4.9880000000000004</v>
      </c>
      <c r="L129">
        <f>_xll.BDP("BY190945 Corp","LQA_BID_ASK_SPREAD")</f>
        <v>0.35126800830189109</v>
      </c>
      <c r="M129">
        <f>_xll.BDP("BY190945 Corp","CUR_MKT_CAP")</f>
        <v>85167357960</v>
      </c>
      <c r="N129" t="str">
        <f>_xll.BDP("BY190945 Corp","PX_VOLUME")</f>
        <v>#N/A Field Not Applicable</v>
      </c>
      <c r="O129" t="str">
        <f>_xll.BDP("BY190945 Corp","VOLUME_AVG_30D")</f>
        <v>#N/A N/A</v>
      </c>
      <c r="P129" t="str">
        <f>_xll.BDP("BY190945 Corp","VOLUME_AVG_5D")</f>
        <v>#N/A N/A</v>
      </c>
      <c r="Q129">
        <f>_xll.BDP("BY190945 Corp","LQA_EXPECTED_DAILY_VOLUME")</f>
        <v>4776100.6773357382</v>
      </c>
    </row>
    <row r="130" spans="1:17" x14ac:dyDescent="0.25">
      <c r="A130" t="s">
        <v>25</v>
      </c>
      <c r="B130">
        <v>1250000000</v>
      </c>
      <c r="C130" t="str">
        <f>_xll.BDP("BJ419101 Corp","ISSUE_DT")</f>
        <v>5/19/2020</v>
      </c>
      <c r="D130">
        <f>_xll.BDP("BJ419101 Corp","YLD_YTM_ASK")</f>
        <v>7.55663971118594</v>
      </c>
      <c r="E130">
        <f>_xll.BDP("BJ419101 Corp","YLD_YTM_BID")</f>
        <v>7.6870310162240907</v>
      </c>
      <c r="F130">
        <f>_xll.BDP("BJ419101 Corp","YLD_YTM_MID")</f>
        <v>7.6216813407868083</v>
      </c>
      <c r="G130" t="str">
        <f>_xll.BDP("BJ419101 Corp","MATURITY")</f>
        <v>5/19/2031</v>
      </c>
      <c r="H130" t="str">
        <f>_xll.BDP("BJ419101 Corp","RTG_SP_OUTLOOK")</f>
        <v>POS</v>
      </c>
      <c r="I130" t="str">
        <f>_xll.BDP("BJ419101 Corp","RTG_SP")</f>
        <v>BB+</v>
      </c>
      <c r="J130" t="str">
        <f>_xll.BDP("BJ419101 Corp","CRNCY")</f>
        <v>EUR</v>
      </c>
      <c r="K130" t="str">
        <f>_xll.BDP("BJ419101 Corp","YIELD_ON_ISSUE_DATE")</f>
        <v>#N/A N/A</v>
      </c>
      <c r="L130">
        <f>_xll.BDP("BJ419101 Corp","LQA_BID_ASK_SPREAD")</f>
        <v>0.37331248240313492</v>
      </c>
      <c r="M130">
        <f>_xll.BDP("BJ419101 Corp","CUR_MKT_CAP")</f>
        <v>23507679370</v>
      </c>
      <c r="N130" t="str">
        <f>_xll.BDP("BJ419101 Corp","PX_VOLUME")</f>
        <v>#N/A Field Not Applicable</v>
      </c>
      <c r="O130" t="str">
        <f>_xll.BDP("BJ419101 Corp","VOLUME_AVG_30D")</f>
        <v>#N/A N/A</v>
      </c>
      <c r="P130" t="str">
        <f>_xll.BDP("BJ419101 Corp","VOLUME_AVG_5D")</f>
        <v>#N/A N/A</v>
      </c>
      <c r="Q130">
        <f>_xll.BDP("BJ419101 Corp","LQA_EXPECTED_DAILY_VOLUME")</f>
        <v>10105996.517697433</v>
      </c>
    </row>
    <row r="131" spans="1:17" x14ac:dyDescent="0.25">
      <c r="A131" t="s">
        <v>25</v>
      </c>
      <c r="B131">
        <v>500000000</v>
      </c>
      <c r="C131" t="str">
        <f>_xll.BDP("BJ814357 Corp","ISSUE_DT")</f>
        <v>6/10/2020</v>
      </c>
      <c r="D131">
        <f>_xll.BDP("BJ814357 Corp","YLD_YTM_ASK")</f>
        <v>4.5571395755533857</v>
      </c>
      <c r="E131">
        <f>_xll.BDP("BJ814357 Corp","YLD_YTM_BID")</f>
        <v>4.6521591634591646</v>
      </c>
      <c r="F131">
        <f>_xll.BDP("BJ814357 Corp","YLD_YTM_MID")</f>
        <v>4.604611809217297</v>
      </c>
      <c r="G131" t="str">
        <f>_xll.BDP("BJ814357 Corp","MATURITY")</f>
        <v>6/10/2026</v>
      </c>
      <c r="H131" t="str">
        <f>_xll.BDP("BJ814357 Corp","RTG_SP_OUTLOOK")</f>
        <v>POS</v>
      </c>
      <c r="I131" t="str">
        <f>_xll.BDP("BJ814357 Corp","RTG_SP")</f>
        <v>A-</v>
      </c>
      <c r="J131" t="str">
        <f>_xll.BDP("BJ814357 Corp","CRNCY")</f>
        <v>EUR</v>
      </c>
      <c r="K131">
        <f>_xll.BDP("BJ814357 Corp","YIELD_ON_ISSUE_DATE")</f>
        <v>1.3880000000000001</v>
      </c>
      <c r="L131">
        <f>_xll.BDP("BJ814357 Corp","LQA_BID_ASK_SPREAD")</f>
        <v>9.4246105236982597E-2</v>
      </c>
      <c r="M131">
        <f>_xll.BDP("BJ814357 Corp","CUR_MKT_CAP")</f>
        <v>23499518400</v>
      </c>
      <c r="N131" t="str">
        <f>_xll.BDP("BJ814357 Corp","PX_VOLUME")</f>
        <v>#N/A Field Not Applicable</v>
      </c>
      <c r="O131" t="str">
        <f>_xll.BDP("BJ814357 Corp","VOLUME_AVG_30D")</f>
        <v>#N/A N/A</v>
      </c>
      <c r="P131" t="str">
        <f>_xll.BDP("BJ814357 Corp","VOLUME_AVG_5D")</f>
        <v>#N/A N/A</v>
      </c>
      <c r="Q131">
        <f>_xll.BDP("BJ814357 Corp","LQA_EXPECTED_DAILY_VOLUME")</f>
        <v>4085143.0246062819</v>
      </c>
    </row>
    <row r="132" spans="1:17" x14ac:dyDescent="0.25">
      <c r="A132" t="s">
        <v>17</v>
      </c>
      <c r="B132">
        <v>2000000000</v>
      </c>
      <c r="C132" t="str">
        <f>_xll.BDP("BV332777 Corp","ISSUE_DT")</f>
        <v>3/24/2022</v>
      </c>
      <c r="D132">
        <f>_xll.BDP("BV332777 Corp","YLD_YTM_ASK")</f>
        <v>4.3911275871537496</v>
      </c>
      <c r="E132">
        <f>_xll.BDP("BV332777 Corp","YLD_YTM_BID")</f>
        <v>4.4767521325106081</v>
      </c>
      <c r="F132">
        <f>_xll.BDP("BV332777 Corp","YLD_YTM_MID")</f>
        <v>4.4339062839772723</v>
      </c>
      <c r="G132" t="str">
        <f>_xll.BDP("BV332777 Corp","MATURITY")</f>
        <v>10/13/2026</v>
      </c>
      <c r="H132" t="str">
        <f>_xll.BDP("BV332777 Corp","RTG_SP_OUTLOOK")</f>
        <v>NEG</v>
      </c>
      <c r="I132" t="str">
        <f>_xll.BDP("BV332777 Corp","RTG_SP")</f>
        <v>A-</v>
      </c>
      <c r="J132" t="str">
        <f>_xll.BDP("BV332777 Corp","CRNCY")</f>
        <v>EUR</v>
      </c>
      <c r="K132" t="str">
        <f>_xll.BDP("BV332777 Corp","YIELD_ON_ISSUE_DATE")</f>
        <v>#N/A N/A</v>
      </c>
      <c r="L132">
        <f>_xll.BDP("BV332777 Corp","LQA_BID_ASK_SPREAD")</f>
        <v>0.1192522396123909</v>
      </c>
      <c r="M132">
        <f>_xll.BDP("BV332777 Corp","CUR_MKT_CAP")</f>
        <v>85167357960</v>
      </c>
      <c r="N132" t="str">
        <f>_xll.BDP("BV332777 Corp","PX_VOLUME")</f>
        <v>#N/A Field Not Applicable</v>
      </c>
      <c r="O132" t="str">
        <f>_xll.BDP("BV332777 Corp","VOLUME_AVG_30D")</f>
        <v>#N/A N/A</v>
      </c>
      <c r="P132" t="str">
        <f>_xll.BDP("BV332777 Corp","VOLUME_AVG_5D")</f>
        <v>#N/A N/A</v>
      </c>
      <c r="Q132">
        <f>_xll.BDP("BV332777 Corp","LQA_EXPECTED_DAILY_VOLUME")</f>
        <v>6087312.6617043084</v>
      </c>
    </row>
    <row r="133" spans="1:17" x14ac:dyDescent="0.25">
      <c r="A133" t="s">
        <v>25</v>
      </c>
      <c r="B133">
        <v>1250000000</v>
      </c>
      <c r="C133" t="str">
        <f>_xll.BDP("EK744383 Corp","ISSUE_DT")</f>
        <v>2/17/2015</v>
      </c>
      <c r="D133">
        <f>_xll.BDP("EK744383 Corp","YLD_YTM_ASK")</f>
        <v>3.8301372911219014</v>
      </c>
      <c r="E133">
        <f>_xll.BDP("EK744383 Corp","YLD_YTM_BID")</f>
        <v>4.4470770762767629</v>
      </c>
      <c r="F133">
        <f>_xll.BDP("EK744383 Corp","YLD_YTM_MID")</f>
        <v>4.1376042033418567</v>
      </c>
      <c r="G133" t="str">
        <f>_xll.BDP("EK744383 Corp","MATURITY")</f>
        <v>2/17/2025</v>
      </c>
      <c r="H133" t="str">
        <f>_xll.BDP("EK744383 Corp","RTG_SP_OUTLOOK")</f>
        <v>POS</v>
      </c>
      <c r="I133" t="str">
        <f>_xll.BDP("EK744383 Corp","RTG_SP")</f>
        <v>BB+</v>
      </c>
      <c r="J133" t="str">
        <f>_xll.BDP("EK744383 Corp","CRNCY")</f>
        <v>EUR</v>
      </c>
      <c r="K133">
        <f>_xll.BDP("EK744383 Corp","YIELD_ON_ISSUE_DATE")</f>
        <v>2.7829999999999999</v>
      </c>
      <c r="L133">
        <f>_xll.BDP("EK744383 Corp","LQA_BID_ASK_SPREAD")</f>
        <v>0.46816752676486612</v>
      </c>
      <c r="M133">
        <f>_xll.BDP("EK744383 Corp","CUR_MKT_CAP")</f>
        <v>23495437910</v>
      </c>
      <c r="N133" t="str">
        <f>_xll.BDP("EK744383 Corp","PX_VOLUME")</f>
        <v>#N/A Field Not Applicable</v>
      </c>
      <c r="O133" t="str">
        <f>_xll.BDP("EK744383 Corp","VOLUME_AVG_30D")</f>
        <v>#N/A N/A</v>
      </c>
      <c r="P133" t="str">
        <f>_xll.BDP("EK744383 Corp","VOLUME_AVG_5D")</f>
        <v>#N/A N/A</v>
      </c>
      <c r="Q133">
        <f>_xll.BDP("EK744383 Corp","LQA_EXPECTED_DAILY_VOLUME")</f>
        <v>23529071.986027487</v>
      </c>
    </row>
    <row r="134" spans="1:17" x14ac:dyDescent="0.25">
      <c r="A134" t="s">
        <v>34</v>
      </c>
      <c r="B134">
        <v>1000000000</v>
      </c>
      <c r="C134" t="str">
        <f>_xll.BDP("ZH044374 Corp","ISSUE_DT")</f>
        <v>9/28/2023</v>
      </c>
      <c r="D134">
        <f>_xll.BDP("ZH044374 Corp","YLD_YTM_ASK")</f>
        <v>3.2960644168988167</v>
      </c>
      <c r="E134">
        <f>_xll.BDP("ZH044374 Corp","YLD_YTM_BID")</f>
        <v>3.3454621422447643</v>
      </c>
      <c r="F134">
        <f>_xll.BDP("ZH044374 Corp","YLD_YTM_MID")</f>
        <v>3.3207521638090927</v>
      </c>
      <c r="G134" t="str">
        <f>_xll.BDP("ZH044374 Corp","MATURITY")</f>
        <v>9/28/2026</v>
      </c>
      <c r="H134" t="str">
        <f>_xll.BDP("ZH044374 Corp","RTG_SP_OUTLOOK")</f>
        <v>STABLE</v>
      </c>
      <c r="I134" t="str">
        <f>_xll.BDP("ZH044374 Corp","RTG_SP")</f>
        <v>AA-</v>
      </c>
      <c r="J134" t="str">
        <f>_xll.BDP("ZH044374 Corp","CRNCY")</f>
        <v>EUR</v>
      </c>
      <c r="K134" t="str">
        <f>_xll.BDP("ZH044374 Corp","YIELD_ON_ISSUE_DATE")</f>
        <v>#N/A N/A</v>
      </c>
      <c r="L134">
        <f>_xll.BDP("ZH044374 Corp","LQA_BID_ASK_SPREAD")</f>
        <v>4.5759642913258999E-2</v>
      </c>
      <c r="M134">
        <f>_xll.BDP("ZH044374 Corp","CUR_MKT_CAP")</f>
        <v>33715500000</v>
      </c>
      <c r="N134" t="str">
        <f>_xll.BDP("ZH044374 Corp","PX_VOLUME")</f>
        <v>#N/A Field Not Applicable</v>
      </c>
      <c r="O134" t="str">
        <f>_xll.BDP("ZH044374 Corp","VOLUME_AVG_30D")</f>
        <v>#N/A N/A</v>
      </c>
      <c r="P134" t="str">
        <f>_xll.BDP("ZH044374 Corp","VOLUME_AVG_5D")</f>
        <v>#N/A N/A</v>
      </c>
      <c r="Q134">
        <f>_xll.BDP("ZH044374 Corp","LQA_EXPECTED_DAILY_VOLUME")</f>
        <v>1345822.7397284254</v>
      </c>
    </row>
    <row r="135" spans="1:17" x14ac:dyDescent="0.25">
      <c r="A135" t="s">
        <v>17</v>
      </c>
      <c r="B135">
        <v>1462476000</v>
      </c>
      <c r="C135" t="str">
        <f>_xll.BDP("BY326354 Corp","ISSUE_DT")</f>
        <v>8/12/2022</v>
      </c>
      <c r="D135">
        <f>_xll.BDP("BY326354 Corp","YLD_YTM_ASK")</f>
        <v>6.9602084246319889</v>
      </c>
      <c r="E135">
        <f>_xll.BDP("BY326354 Corp","YLD_YTM_BID")</f>
        <v>7.0837796549060421</v>
      </c>
      <c r="F135">
        <f>_xll.BDP("BY326354 Corp","YLD_YTM_MID")</f>
        <v>7.0219382170873539</v>
      </c>
      <c r="G135" t="str">
        <f>_xll.BDP("BY326354 Corp","MATURITY")</f>
        <v>7/15/2026</v>
      </c>
      <c r="H135" t="str">
        <f>_xll.BDP("BY326354 Corp","RTG_SP_OUTLOOK")</f>
        <v>NEG</v>
      </c>
      <c r="I135" t="str">
        <f>_xll.BDP("BY326354 Corp","RTG_SP")</f>
        <v>A-</v>
      </c>
      <c r="J135" t="str">
        <f>_xll.BDP("BY326354 Corp","CRNCY")</f>
        <v>USD</v>
      </c>
      <c r="K135" t="str">
        <f>_xll.BDP("BY326354 Corp","YIELD_ON_ISSUE_DATE")</f>
        <v>#N/A N/A</v>
      </c>
      <c r="L135">
        <f>_xll.BDP("BY326354 Corp","LQA_BID_ASK_SPREAD")</f>
        <v>6.6857887913629802E-2</v>
      </c>
      <c r="M135">
        <f>_xll.BDP("BY326354 Corp","CUR_MKT_CAP")</f>
        <v>85167357960</v>
      </c>
      <c r="N135" t="str">
        <f>_xll.BDP("BY326354 Corp","PX_VOLUME")</f>
        <v>#N/A Field Not Applicable</v>
      </c>
      <c r="O135" t="str">
        <f>_xll.BDP("BY326354 Corp","VOLUME_AVG_30D")</f>
        <v>#N/A N/A</v>
      </c>
      <c r="P135" t="str">
        <f>_xll.BDP("BY326354 Corp","VOLUME_AVG_5D")</f>
        <v>#N/A N/A</v>
      </c>
      <c r="Q135">
        <f>_xll.BDP("BY326354 Corp","LQA_EXPECTED_DAILY_VOLUME")</f>
        <v>2186681.1554954662</v>
      </c>
    </row>
    <row r="136" spans="1:17" x14ac:dyDescent="0.25">
      <c r="A136" t="s">
        <v>22</v>
      </c>
      <c r="B136">
        <v>750000000</v>
      </c>
      <c r="C136" t="str">
        <f>_xll.BDP("ZR655663 Corp","ISSUE_DT")</f>
        <v>9/24/2019</v>
      </c>
      <c r="D136">
        <f>_xll.BDP("ZR655663 Corp","YLD_YTM_ASK")</f>
        <v>4.6317693760596894</v>
      </c>
      <c r="E136">
        <f>_xll.BDP("ZR655663 Corp","YLD_YTM_BID")</f>
        <v>5.3003069395373528</v>
      </c>
      <c r="F136">
        <f>_xll.BDP("ZR655663 Corp","YLD_YTM_MID")</f>
        <v>4.9651778636480968</v>
      </c>
      <c r="G136" t="str">
        <f>_xll.BDP("ZR655663 Corp","MATURITY")</f>
        <v>9/24/2024</v>
      </c>
      <c r="H136" t="str">
        <f>_xll.BDP("ZR655663 Corp","RTG_SP_OUTLOOK")</f>
        <v>#N/A N/A</v>
      </c>
      <c r="I136" t="str">
        <f>_xll.BDP("ZR655663 Corp","RTG_SP")</f>
        <v>#N/A N/A</v>
      </c>
      <c r="J136" t="str">
        <f>_xll.BDP("ZR655663 Corp","CRNCY")</f>
        <v>EUR</v>
      </c>
      <c r="K136" t="str">
        <f>_xll.BDP("ZR655663 Corp","YIELD_ON_ISSUE_DATE")</f>
        <v>#N/A N/A</v>
      </c>
      <c r="L136">
        <f>_xll.BDP("ZR655663 Corp","LQA_BID_ASK_SPREAD")</f>
        <v>0.198373340614831</v>
      </c>
      <c r="M136">
        <f>_xll.BDP("ZR655663 Corp","CUR_MKT_CAP")</f>
        <v>4093991540</v>
      </c>
      <c r="N136" t="str">
        <f>_xll.BDP("ZR655663 Corp","PX_VOLUME")</f>
        <v>#N/A Field Not Applicable</v>
      </c>
      <c r="O136" t="str">
        <f>_xll.BDP("ZR655663 Corp","VOLUME_AVG_30D")</f>
        <v>#N/A N/A</v>
      </c>
      <c r="P136" t="str">
        <f>_xll.BDP("ZR655663 Corp","VOLUME_AVG_5D")</f>
        <v>#N/A N/A</v>
      </c>
      <c r="Q136">
        <f>_xll.BDP("ZR655663 Corp","LQA_EXPECTED_DAILY_VOLUME")</f>
        <v>6571933.5816990295</v>
      </c>
    </row>
    <row r="137" spans="1:17" x14ac:dyDescent="0.25">
      <c r="A137" t="s">
        <v>18</v>
      </c>
      <c r="B137">
        <v>1500000000</v>
      </c>
      <c r="C137" t="str">
        <f>_xll.BDP("ZK182722 Corp","ISSUE_DT")</f>
        <v>4/20/2023</v>
      </c>
      <c r="D137">
        <f>_xll.BDP("ZK182722 Corp","YLD_YTM_ASK")</f>
        <v>3.5865255227782571</v>
      </c>
      <c r="E137">
        <f>_xll.BDP("ZK182722 Corp","YLD_YTM_BID")</f>
        <v>3.65456730293401</v>
      </c>
      <c r="F137">
        <f>_xll.BDP("ZK182722 Corp","YLD_YTM_MID")</f>
        <v>3.6205015547077219</v>
      </c>
      <c r="G137" t="str">
        <f>_xll.BDP("ZK182722 Corp","MATURITY")</f>
        <v>4/20/2031</v>
      </c>
      <c r="H137" t="str">
        <f>_xll.BDP("ZK182722 Corp","RTG_SP_OUTLOOK")</f>
        <v>STABLE</v>
      </c>
      <c r="I137" t="str">
        <f>_xll.BDP("ZK182722 Corp","RTG_SP")</f>
        <v>A+</v>
      </c>
      <c r="J137" t="str">
        <f>_xll.BDP("ZK182722 Corp","CRNCY")</f>
        <v>EUR</v>
      </c>
      <c r="K137">
        <f>_xll.BDP("ZK182722 Corp","YIELD_ON_ISSUE_DATE")</f>
        <v>3.9090000000000003</v>
      </c>
      <c r="L137">
        <f>_xll.BDP("ZK182722 Corp","LQA_BID_ASK_SPREAD")</f>
        <v>0.15620120226909459</v>
      </c>
      <c r="M137">
        <f>_xll.BDP("ZK182722 Corp","CUR_MKT_CAP")</f>
        <v>36999184450</v>
      </c>
      <c r="N137" t="str">
        <f>_xll.BDP("ZK182722 Corp","PX_VOLUME")</f>
        <v>#N/A Field Not Applicable</v>
      </c>
      <c r="O137" t="str">
        <f>_xll.BDP("ZK182722 Corp","VOLUME_AVG_30D")</f>
        <v>#N/A N/A</v>
      </c>
      <c r="P137" t="str">
        <f>_xll.BDP("ZK182722 Corp","VOLUME_AVG_5D")</f>
        <v>#N/A N/A</v>
      </c>
      <c r="Q137">
        <f>_xll.BDP("ZK182722 Corp","LQA_EXPECTED_DAILY_VOLUME")</f>
        <v>2355856.1615520557</v>
      </c>
    </row>
    <row r="138" spans="1:17" x14ac:dyDescent="0.25">
      <c r="A138" t="s">
        <v>20</v>
      </c>
      <c r="B138">
        <v>2075182500</v>
      </c>
      <c r="C138" t="str">
        <f>_xll.BDP("BN849494 Corp","ISSUE_DT")</f>
        <v>2/8/2021</v>
      </c>
      <c r="D138">
        <f>_xll.BDP("BN849494 Corp","YLD_YTM_ASK")</f>
        <v>4.4865494186377184</v>
      </c>
      <c r="E138">
        <f>_xll.BDP("BN849494 Corp","YLD_YTM_BID")</f>
        <v>4.5203681078827129</v>
      </c>
      <c r="F138">
        <f>_xll.BDP("BN849494 Corp","YLD_YTM_MID")</f>
        <v>4.5034522825377392</v>
      </c>
      <c r="G138" t="str">
        <f>_xll.BDP("BN849494 Corp","MATURITY")</f>
        <v>2/8/2028</v>
      </c>
      <c r="H138" t="str">
        <f>_xll.BDP("BN849494 Corp","RTG_SP_OUTLOOK")</f>
        <v>STABLE</v>
      </c>
      <c r="I138" t="str">
        <f>_xll.BDP("BN849494 Corp","RTG_SP")</f>
        <v>AA+</v>
      </c>
      <c r="J138" t="str">
        <f>_xll.BDP("BN849494 Corp","CRNCY")</f>
        <v>USD</v>
      </c>
      <c r="K138">
        <f>_xll.BDP("BN849494 Corp","YIELD_ON_ISSUE_DATE")</f>
        <v>1.236</v>
      </c>
      <c r="L138">
        <f>_xll.BDP("BN849494 Corp","LQA_BID_ASK_SPREAD")</f>
        <v>0.1047720204085926</v>
      </c>
      <c r="M138">
        <f>_xll.BDP("BN849494 Corp","CUR_MKT_CAP")</f>
        <v>2954245242400</v>
      </c>
      <c r="N138" t="str">
        <f>_xll.BDP("BN849494 Corp","PX_VOLUME")</f>
        <v>#N/A Field Not Applicable</v>
      </c>
      <c r="O138" t="str">
        <f>_xll.BDP("BN849494 Corp","VOLUME_AVG_30D")</f>
        <v>#N/A N/A</v>
      </c>
      <c r="P138" t="str">
        <f>_xll.BDP("BN849494 Corp","VOLUME_AVG_5D")</f>
        <v>#N/A N/A</v>
      </c>
      <c r="Q138">
        <f>_xll.BDP("BN849494 Corp","LQA_EXPECTED_DAILY_VOLUME")</f>
        <v>6847610.6946396548</v>
      </c>
    </row>
    <row r="139" spans="1:17" x14ac:dyDescent="0.25">
      <c r="A139" t="s">
        <v>23</v>
      </c>
      <c r="B139">
        <v>1847780000</v>
      </c>
      <c r="C139" t="str">
        <f>_xll.BDP("EK871146 Corp","ISSUE_DT")</f>
        <v>4/23/2015</v>
      </c>
      <c r="D139">
        <f>_xll.BDP("EK871146 Corp","YLD_YTM_ASK")</f>
        <v>5.4596342628683576</v>
      </c>
      <c r="E139">
        <f>_xll.BDP("EK871146 Corp","YLD_YTM_BID")</f>
        <v>5.5173614832840734</v>
      </c>
      <c r="F139">
        <f>_xll.BDP("EK871146 Corp","YLD_YTM_MID")</f>
        <v>5.4884824467786038</v>
      </c>
      <c r="G139" t="str">
        <f>_xll.BDP("EK871146 Corp","MATURITY")</f>
        <v>4/23/2027</v>
      </c>
      <c r="H139" t="str">
        <f>_xll.BDP("EK871146 Corp","RTG_SP_OUTLOOK")</f>
        <v>STABLE</v>
      </c>
      <c r="I139" t="str">
        <f>_xll.BDP("EK871146 Corp","RTG_SP")</f>
        <v>BBB+</v>
      </c>
      <c r="J139" t="str">
        <f>_xll.BDP("EK871146 Corp","CRNCY")</f>
        <v>USD</v>
      </c>
      <c r="K139">
        <f>_xll.BDP("EK871146 Corp","YIELD_ON_ISSUE_DATE")</f>
        <v>3.988</v>
      </c>
      <c r="L139">
        <f>_xll.BDP("EK871146 Corp","LQA_BID_ASK_SPREAD")</f>
        <v>0.1051905744345808</v>
      </c>
      <c r="M139">
        <f>_xll.BDP("EK871146 Corp","CUR_MKT_CAP")</f>
        <v>131715254290</v>
      </c>
      <c r="N139" t="str">
        <f>_xll.BDP("EK871146 Corp","PX_VOLUME")</f>
        <v>#N/A Field Not Applicable</v>
      </c>
      <c r="O139" t="str">
        <f>_xll.BDP("EK871146 Corp","VOLUME_AVG_30D")</f>
        <v>#N/A N/A</v>
      </c>
      <c r="P139" t="str">
        <f>_xll.BDP("EK871146 Corp","VOLUME_AVG_5D")</f>
        <v>#N/A N/A</v>
      </c>
      <c r="Q139">
        <f>_xll.BDP("EK871146 Corp","LQA_EXPECTED_DAILY_VOLUME")</f>
        <v>3938855.0434458056</v>
      </c>
    </row>
    <row r="140" spans="1:17" x14ac:dyDescent="0.25">
      <c r="A140" t="s">
        <v>17</v>
      </c>
      <c r="B140">
        <v>2221255000</v>
      </c>
      <c r="C140" t="str">
        <f>_xll.BDP("UV942426 Corp","ISSUE_DT")</f>
        <v>9/24/2015</v>
      </c>
      <c r="D140">
        <f>_xll.BDP("UV942426 Corp","YLD_YTM_ASK")</f>
        <v>5.7310045585045151</v>
      </c>
      <c r="E140">
        <f>_xll.BDP("UV942426 Corp","YLD_YTM_BID")</f>
        <v>5.9861396845053996</v>
      </c>
      <c r="F140">
        <f>_xll.BDP("UV942426 Corp","YLD_YTM_MID")</f>
        <v>5.8583920352008549</v>
      </c>
      <c r="G140" t="str">
        <f>_xll.BDP("UV942426 Corp","MATURITY")</f>
        <v>9/24/2025</v>
      </c>
      <c r="H140" t="str">
        <f>_xll.BDP("UV942426 Corp","RTG_SP_OUTLOOK")</f>
        <v>NEG</v>
      </c>
      <c r="I140" t="str">
        <f>_xll.BDP("UV942426 Corp","RTG_SP")</f>
        <v>A-</v>
      </c>
      <c r="J140" t="str">
        <f>_xll.BDP("UV942426 Corp","CRNCY")</f>
        <v>USD</v>
      </c>
      <c r="K140">
        <f>_xll.BDP("UV942426 Corp","YIELD_ON_ISSUE_DATE")</f>
        <v>4.1479999999999997</v>
      </c>
      <c r="L140">
        <f>_xll.BDP("UV942426 Corp","LQA_BID_ASK_SPREAD")</f>
        <v>9.1782170330701601E-2</v>
      </c>
      <c r="M140">
        <f>_xll.BDP("UV942426 Corp","CUR_MKT_CAP")</f>
        <v>85167357960</v>
      </c>
      <c r="N140" t="str">
        <f>_xll.BDP("UV942426 Corp","PX_VOLUME")</f>
        <v>#N/A Field Not Applicable</v>
      </c>
      <c r="O140" t="str">
        <f>_xll.BDP("UV942426 Corp","VOLUME_AVG_30D")</f>
        <v>#N/A N/A</v>
      </c>
      <c r="P140" t="str">
        <f>_xll.BDP("UV942426 Corp","VOLUME_AVG_5D")</f>
        <v>#N/A N/A</v>
      </c>
      <c r="Q140">
        <f>_xll.BDP("UV942426 Corp","LQA_EXPECTED_DAILY_VOLUME")</f>
        <v>3140784.2215828211</v>
      </c>
    </row>
    <row r="141" spans="1:17" x14ac:dyDescent="0.25">
      <c r="A141" t="s">
        <v>17</v>
      </c>
      <c r="B141">
        <v>252543500</v>
      </c>
      <c r="C141" t="str">
        <f>_xll.BDP("ZQ350441 Corp","ISSUE_DT")</f>
        <v>11/13/2019</v>
      </c>
      <c r="D141">
        <f>_xll.BDP("ZQ350441 Corp","YLD_YTM_ASK")</f>
        <v>4.726596628759177</v>
      </c>
      <c r="E141">
        <f>_xll.BDP("ZQ350441 Corp","YLD_YTM_BID")</f>
        <v>4.9969724962835178</v>
      </c>
      <c r="F141">
        <f>_xll.BDP("ZQ350441 Corp","YLD_YTM_MID")</f>
        <v>4.8580367559410558</v>
      </c>
      <c r="G141" t="str">
        <f>_xll.BDP("ZQ350441 Corp","MATURITY")</f>
        <v>#N/A Field Not Applicable</v>
      </c>
      <c r="H141" t="str">
        <f>_xll.BDP("ZQ350441 Corp","RTG_SP_OUTLOOK")</f>
        <v>NEG</v>
      </c>
      <c r="I141" t="str">
        <f>_xll.BDP("ZQ350441 Corp","RTG_SP")</f>
        <v>BB</v>
      </c>
      <c r="J141" t="str">
        <f>_xll.BDP("ZQ350441 Corp","CRNCY")</f>
        <v>CHF</v>
      </c>
      <c r="K141" t="str">
        <f>_xll.BDP("ZQ350441 Corp","YIELD_ON_ISSUE_DATE")</f>
        <v>#N/A N/A</v>
      </c>
      <c r="L141">
        <f>_xll.BDP("ZQ350441 Corp","LQA_BID_ASK_SPREAD")</f>
        <v>1.2756811477473657</v>
      </c>
      <c r="M141">
        <f>_xll.BDP("ZQ350441 Corp","CUR_MKT_CAP")</f>
        <v>85167357960</v>
      </c>
      <c r="N141" t="str">
        <f>_xll.BDP("ZQ350441 Corp","PX_VOLUME")</f>
        <v>#N/A Field Not Applicable</v>
      </c>
      <c r="O141" t="str">
        <f>_xll.BDP("ZQ350441 Corp","VOLUME_AVG_30D")</f>
        <v>#N/A N/A</v>
      </c>
      <c r="P141" t="str">
        <f>_xll.BDP("ZQ350441 Corp","VOLUME_AVG_5D")</f>
        <v>#N/A N/A</v>
      </c>
      <c r="Q141">
        <f>_xll.BDP("ZQ350441 Corp","LQA_EXPECTED_DAILY_VOLUME")</f>
        <v>3687271.9058298781</v>
      </c>
    </row>
    <row r="142" spans="1:17" x14ac:dyDescent="0.25">
      <c r="A142" t="s">
        <v>19</v>
      </c>
      <c r="B142">
        <v>884619000</v>
      </c>
      <c r="C142" t="str">
        <f>_xll.BDP("UV854940 Corp","ISSUE_DT")</f>
        <v>9/17/2015</v>
      </c>
      <c r="D142">
        <f>_xll.BDP("UV854940 Corp","YLD_YTM_ASK")</f>
        <v>9.6764371432438079</v>
      </c>
      <c r="E142">
        <f>_xll.BDP("UV854940 Corp","YLD_YTM_BID")</f>
        <v>9.6764371432438079</v>
      </c>
      <c r="F142">
        <f>_xll.BDP("UV854940 Corp","YLD_YTM_MID")</f>
        <v>9.6764371432438079</v>
      </c>
      <c r="G142" t="str">
        <f>_xll.BDP("UV854940 Corp","MATURITY")</f>
        <v>#N/A Field Not Applicable</v>
      </c>
      <c r="H142" t="str">
        <f>_xll.BDP("UV854940 Corp","RTG_SP_OUTLOOK")</f>
        <v>STABLE</v>
      </c>
      <c r="I142" t="str">
        <f>_xll.BDP("UV854940 Corp","RTG_SP")</f>
        <v>BB-</v>
      </c>
      <c r="J142" t="str">
        <f>_xll.BDP("UV854940 Corp","CRNCY")</f>
        <v>USD</v>
      </c>
      <c r="K142" t="str">
        <f>_xll.BDP("UV854940 Corp","YIELD_ON_ISSUE_DATE")</f>
        <v>#N/A N/A</v>
      </c>
      <c r="L142">
        <f>_xll.BDP("UV854940 Corp","LQA_BID_ASK_SPREAD")</f>
        <v>0.3942011523156973</v>
      </c>
      <c r="M142">
        <f>_xll.BDP("UV854940 Corp","CUR_MKT_CAP")</f>
        <v>49135022280</v>
      </c>
      <c r="N142">
        <f>_xll.BDP("UV854940 Corp","PX_VOLUME")</f>
        <v>1000</v>
      </c>
      <c r="O142">
        <f>_xll.BDP("UV854940 Corp","VOLUME_AVG_30D")</f>
        <v>623.33333333333337</v>
      </c>
      <c r="P142">
        <f>_xll.BDP("UV854940 Corp","VOLUME_AVG_5D")</f>
        <v>2000</v>
      </c>
      <c r="Q142">
        <f>_xll.BDP("UV854940 Corp","LQA_EXPECTED_DAILY_VOLUME")</f>
        <v>3553657.5308887828</v>
      </c>
    </row>
    <row r="143" spans="1:17" x14ac:dyDescent="0.25">
      <c r="A143" t="s">
        <v>17</v>
      </c>
      <c r="B143">
        <v>1750000000</v>
      </c>
      <c r="C143" t="str">
        <f>_xll.BDP("AS162750 Corp","ISSUE_DT")</f>
        <v>4/17/2018</v>
      </c>
      <c r="D143">
        <f>_xll.BDP("AS162750 Corp","YLD_YTM_ASK")</f>
        <v>4.4200898268481348</v>
      </c>
      <c r="E143">
        <f>_xll.BDP("AS162750 Corp","YLD_YTM_BID")</f>
        <v>4.4992360645400273</v>
      </c>
      <c r="F143">
        <f>_xll.BDP("AS162750 Corp","YLD_YTM_MID")</f>
        <v>4.4596452549390886</v>
      </c>
      <c r="G143" t="str">
        <f>_xll.BDP("AS162750 Corp","MATURITY")</f>
        <v>4/17/2025</v>
      </c>
      <c r="H143" t="str">
        <f>_xll.BDP("AS162750 Corp","RTG_SP_OUTLOOK")</f>
        <v>NEG</v>
      </c>
      <c r="I143" t="str">
        <f>_xll.BDP("AS162750 Corp","RTG_SP")</f>
        <v>A-</v>
      </c>
      <c r="J143" t="str">
        <f>_xll.BDP("AS162750 Corp","CRNCY")</f>
        <v>EUR</v>
      </c>
      <c r="K143" t="str">
        <f>_xll.BDP("AS162750 Corp","YIELD_ON_ISSUE_DATE")</f>
        <v>#N/A N/A</v>
      </c>
      <c r="L143">
        <f>_xll.BDP("AS162750 Corp","LQA_BID_ASK_SPREAD")</f>
        <v>4.6036153814981502E-2</v>
      </c>
      <c r="M143">
        <f>_xll.BDP("AS162750 Corp","CUR_MKT_CAP")</f>
        <v>85167357960</v>
      </c>
      <c r="N143" t="str">
        <f>_xll.BDP("AS162750 Corp","PX_VOLUME")</f>
        <v>#N/A Field Not Applicable</v>
      </c>
      <c r="O143" t="str">
        <f>_xll.BDP("AS162750 Corp","VOLUME_AVG_30D")</f>
        <v>#N/A N/A</v>
      </c>
      <c r="P143" t="str">
        <f>_xll.BDP("AS162750 Corp","VOLUME_AVG_5D")</f>
        <v>#N/A N/A</v>
      </c>
      <c r="Q143">
        <f>_xll.BDP("AS162750 Corp","LQA_EXPECTED_DAILY_VOLUME")</f>
        <v>8207061.7685217764</v>
      </c>
    </row>
    <row r="144" spans="1:17" x14ac:dyDescent="0.25">
      <c r="A144" t="s">
        <v>19</v>
      </c>
      <c r="B144">
        <v>1374237000</v>
      </c>
      <c r="C144" t="str">
        <f>_xll.BDP("ZK959193 Corp","ISSUE_DT")</f>
        <v>6/20/2023</v>
      </c>
      <c r="D144">
        <f>_xll.BDP("ZK959193 Corp","YLD_YTM_ASK")</f>
        <v>8.1128767622554392</v>
      </c>
      <c r="E144">
        <f>_xll.BDP("ZK959193 Corp","YLD_YTM_BID")</f>
        <v>8.1528874721029787</v>
      </c>
      <c r="F144">
        <f>_xll.BDP("ZK959193 Corp","YLD_YTM_MID")</f>
        <v>8.1328439074903098</v>
      </c>
      <c r="G144" t="str">
        <f>_xll.BDP("ZK959193 Corp","MATURITY")</f>
        <v>6/20/2054</v>
      </c>
      <c r="H144" t="str">
        <f>_xll.BDP("ZK959193 Corp","RTG_SP_OUTLOOK")</f>
        <v>STABLE</v>
      </c>
      <c r="I144" t="str">
        <f>_xll.BDP("ZK959193 Corp","RTG_SP")</f>
        <v>BBB-</v>
      </c>
      <c r="J144" t="str">
        <f>_xll.BDP("ZK959193 Corp","CRNCY")</f>
        <v>USD</v>
      </c>
      <c r="K144">
        <f>_xll.BDP("ZK959193 Corp","YIELD_ON_ISSUE_DATE")</f>
        <v>7.8120000000000003</v>
      </c>
      <c r="L144">
        <f>_xll.BDP("ZK959193 Corp","LQA_BID_ASK_SPREAD")</f>
        <v>0.31729212066352119</v>
      </c>
      <c r="M144">
        <f>_xll.BDP("ZK959193 Corp","CUR_MKT_CAP")</f>
        <v>49135022280</v>
      </c>
      <c r="N144" t="str">
        <f>_xll.BDP("ZK959193 Corp","PX_VOLUME")</f>
        <v>#N/A Field Not Applicable</v>
      </c>
      <c r="O144" t="str">
        <f>_xll.BDP("ZK959193 Corp","VOLUME_AVG_30D")</f>
        <v>#N/A N/A</v>
      </c>
      <c r="P144" t="str">
        <f>_xll.BDP("ZK959193 Corp","VOLUME_AVG_5D")</f>
        <v>#N/A N/A</v>
      </c>
      <c r="Q144">
        <f>_xll.BDP("ZK959193 Corp","LQA_EXPECTED_DAILY_VOLUME")</f>
        <v>2702602.0658201454</v>
      </c>
    </row>
    <row r="145" spans="1:17" x14ac:dyDescent="0.25">
      <c r="A145" t="s">
        <v>20</v>
      </c>
      <c r="B145">
        <v>2948822500</v>
      </c>
      <c r="C145" t="str">
        <f>_xll.BDP("JK138046 Corp","ISSUE_DT")</f>
        <v>2/23/2016</v>
      </c>
      <c r="D145">
        <f>_xll.BDP("JK138046 Corp","YLD_YTM_ASK")</f>
        <v>4.6241797035245051</v>
      </c>
      <c r="E145">
        <f>_xll.BDP("JK138046 Corp","YLD_YTM_BID")</f>
        <v>4.6731084731778711</v>
      </c>
      <c r="F145">
        <f>_xll.BDP("JK138046 Corp","YLD_YTM_MID")</f>
        <v>4.6486362286980212</v>
      </c>
      <c r="G145" t="str">
        <f>_xll.BDP("JK138046 Corp","MATURITY")</f>
        <v>2/23/2026</v>
      </c>
      <c r="H145" t="str">
        <f>_xll.BDP("JK138046 Corp","RTG_SP_OUTLOOK")</f>
        <v>STABLE</v>
      </c>
      <c r="I145" t="str">
        <f>_xll.BDP("JK138046 Corp","RTG_SP")</f>
        <v>AA+</v>
      </c>
      <c r="J145" t="str">
        <f>_xll.BDP("JK138046 Corp","CRNCY")</f>
        <v>USD</v>
      </c>
      <c r="K145">
        <f>_xll.BDP("JK138046 Corp","YIELD_ON_ISSUE_DATE")</f>
        <v>3.2760000000000002</v>
      </c>
      <c r="L145">
        <f>_xll.BDP("JK138046 Corp","LQA_BID_ASK_SPREAD")</f>
        <v>7.59310196468342E-2</v>
      </c>
      <c r="M145">
        <f>_xll.BDP("JK138046 Corp","CUR_MKT_CAP")</f>
        <v>2954245242400</v>
      </c>
      <c r="N145" t="str">
        <f>_xll.BDP("JK138046 Corp","PX_VOLUME")</f>
        <v>#N/A Field Not Applicable</v>
      </c>
      <c r="O145" t="str">
        <f>_xll.BDP("JK138046 Corp","VOLUME_AVG_30D")</f>
        <v>#N/A N/A</v>
      </c>
      <c r="P145" t="str">
        <f>_xll.BDP("JK138046 Corp","VOLUME_AVG_5D")</f>
        <v>#N/A N/A</v>
      </c>
      <c r="Q145">
        <f>_xll.BDP("JK138046 Corp","LQA_EXPECTED_DAILY_VOLUME")</f>
        <v>7276159.9416877832</v>
      </c>
    </row>
    <row r="146" spans="1:17" x14ac:dyDescent="0.25">
      <c r="A146" t="s">
        <v>23</v>
      </c>
      <c r="B146">
        <v>2729058000</v>
      </c>
      <c r="C146" t="str">
        <f>_xll.BDP("UV320963 Corp","ISSUE_DT")</f>
        <v>7/23/2015</v>
      </c>
      <c r="D146">
        <f>_xll.BDP("UV320963 Corp","YLD_YTM_ASK")</f>
        <v>5.3174433525856077</v>
      </c>
      <c r="E146">
        <f>_xll.BDP("UV320963 Corp","YLD_YTM_BID")</f>
        <v>5.3621304268322714</v>
      </c>
      <c r="F146">
        <f>_xll.BDP("UV320963 Corp","YLD_YTM_MID")</f>
        <v>5.3397817513954147</v>
      </c>
      <c r="G146" t="str">
        <f>_xll.BDP("UV320963 Corp","MATURITY")</f>
        <v>7/23/2025</v>
      </c>
      <c r="H146" t="str">
        <f>_xll.BDP("UV320963 Corp","RTG_SP_OUTLOOK")</f>
        <v>STABLE</v>
      </c>
      <c r="I146" t="str">
        <f>_xll.BDP("UV320963 Corp","RTG_SP")</f>
        <v>A-</v>
      </c>
      <c r="J146" t="str">
        <f>_xll.BDP("UV320963 Corp","CRNCY")</f>
        <v>USD</v>
      </c>
      <c r="K146">
        <f>_xll.BDP("UV320963 Corp","YIELD_ON_ISSUE_DATE")</f>
        <v>4.01</v>
      </c>
      <c r="L146">
        <f>_xll.BDP("UV320963 Corp","LQA_BID_ASK_SPREAD")</f>
        <v>5.0401067700009503E-2</v>
      </c>
      <c r="M146">
        <f>_xll.BDP("UV320963 Corp","CUR_MKT_CAP")</f>
        <v>131616775600</v>
      </c>
      <c r="N146" t="str">
        <f>_xll.BDP("UV320963 Corp","PX_VOLUME")</f>
        <v>#N/A Field Not Applicable</v>
      </c>
      <c r="O146" t="str">
        <f>_xll.BDP("UV320963 Corp","VOLUME_AVG_30D")</f>
        <v>#N/A N/A</v>
      </c>
      <c r="P146" t="str">
        <f>_xll.BDP("UV320963 Corp","VOLUME_AVG_5D")</f>
        <v>#N/A N/A</v>
      </c>
      <c r="Q146">
        <f>_xll.BDP("UV320963 Corp","LQA_EXPECTED_DAILY_VOLUME")</f>
        <v>5912784.3477640161</v>
      </c>
    </row>
    <row r="147" spans="1:17" x14ac:dyDescent="0.25">
      <c r="A147" t="s">
        <v>28</v>
      </c>
      <c r="B147">
        <v>1000000000</v>
      </c>
      <c r="C147" t="str">
        <f>_xll.BDP("ZK988622 Corp","ISSUE_DT")</f>
        <v>6/21/2023</v>
      </c>
      <c r="D147">
        <f>_xll.BDP("ZK988622 Corp","YLD_YTM_ASK")</f>
        <v>4.1888090228711992</v>
      </c>
      <c r="E147">
        <f>_xll.BDP("ZK988622 Corp","YLD_YTM_BID")</f>
        <v>4.2479026245331397</v>
      </c>
      <c r="F147">
        <f>_xll.BDP("ZK988622 Corp","YLD_YTM_MID")</f>
        <v>4.218325588673995</v>
      </c>
      <c r="G147" t="str">
        <f>_xll.BDP("ZK988622 Corp","MATURITY")</f>
        <v>6/21/2030</v>
      </c>
      <c r="H147" t="str">
        <f>_xll.BDP("ZK988622 Corp","RTG_SP_OUTLOOK")</f>
        <v>STABLE</v>
      </c>
      <c r="I147" t="str">
        <f>_xll.BDP("ZK988622 Corp","RTG_SP")</f>
        <v>BBB+</v>
      </c>
      <c r="J147" t="str">
        <f>_xll.BDP("ZK988622 Corp","CRNCY")</f>
        <v>EUR</v>
      </c>
      <c r="K147">
        <f>_xll.BDP("ZK988622 Corp","YIELD_ON_ISSUE_DATE")</f>
        <v>4.7910000000000004</v>
      </c>
      <c r="L147">
        <f>_xll.BDP("ZK988622 Corp","LQA_BID_ASK_SPREAD")</f>
        <v>0.1314362915899753</v>
      </c>
      <c r="M147">
        <f>_xll.BDP("ZK988622 Corp","CUR_MKT_CAP")</f>
        <v>153899954840</v>
      </c>
      <c r="N147" t="str">
        <f>_xll.BDP("ZK988622 Corp","PX_VOLUME")</f>
        <v>#N/A Field Not Applicable</v>
      </c>
      <c r="O147" t="str">
        <f>_xll.BDP("ZK988622 Corp","VOLUME_AVG_30D")</f>
        <v>#N/A N/A</v>
      </c>
      <c r="P147" t="str">
        <f>_xll.BDP("ZK988622 Corp","VOLUME_AVG_5D")</f>
        <v>#N/A N/A</v>
      </c>
      <c r="Q147">
        <f>_xll.BDP("ZK988622 Corp","LQA_EXPECTED_DAILY_VOLUME")</f>
        <v>1868199.4624681459</v>
      </c>
    </row>
    <row r="148" spans="1:17" x14ac:dyDescent="0.25">
      <c r="A148" t="s">
        <v>25</v>
      </c>
      <c r="B148">
        <v>750000000</v>
      </c>
      <c r="C148" t="str">
        <f>_xll.BDP("BV572427 Corp","ISSUE_DT")</f>
        <v>4/4/2022</v>
      </c>
      <c r="D148">
        <f>_xll.BDP("BV572427 Corp","YLD_YTM_ASK")</f>
        <v>8.9175832608719148</v>
      </c>
      <c r="E148">
        <f>_xll.BDP("BV572427 Corp","YLD_YTM_BID")</f>
        <v>9.0054775444926296</v>
      </c>
      <c r="F148">
        <f>_xll.BDP("BV572427 Corp","YLD_YTM_MID")</f>
        <v>8.9613116028335877</v>
      </c>
      <c r="G148" t="str">
        <f>_xll.BDP("BV572427 Corp","MATURITY")</f>
        <v>#N/A Field Not Applicable</v>
      </c>
      <c r="H148" t="str">
        <f>_xll.BDP("BV572427 Corp","RTG_SP_OUTLOOK")</f>
        <v>POS</v>
      </c>
      <c r="I148" t="str">
        <f>_xll.BDP("BV572427 Corp","RTG_SP")</f>
        <v>BB-</v>
      </c>
      <c r="J148" t="str">
        <f>_xll.BDP("BV572427 Corp","CRNCY")</f>
        <v>EUR</v>
      </c>
      <c r="K148" t="str">
        <f>_xll.BDP("BV572427 Corp","YIELD_ON_ISSUE_DATE")</f>
        <v>#N/A N/A</v>
      </c>
      <c r="L148">
        <f>_xll.BDP("BV572427 Corp","LQA_BID_ASK_SPREAD")</f>
        <v>0.43448437922650279</v>
      </c>
      <c r="M148">
        <f>_xll.BDP("BV572427 Corp","CUR_MKT_CAP")</f>
        <v>23503598880</v>
      </c>
      <c r="N148" t="str">
        <f>_xll.BDP("BV572427 Corp","PX_VOLUME")</f>
        <v>#N/A Field Not Applicable</v>
      </c>
      <c r="O148" t="str">
        <f>_xll.BDP("BV572427 Corp","VOLUME_AVG_30D")</f>
        <v>#N/A N/A</v>
      </c>
      <c r="P148" t="str">
        <f>_xll.BDP("BV572427 Corp","VOLUME_AVG_5D")</f>
        <v>#N/A N/A</v>
      </c>
      <c r="Q148">
        <f>_xll.BDP("BV572427 Corp","LQA_EXPECTED_DAILY_VOLUME")</f>
        <v>3152395.9029311249</v>
      </c>
    </row>
    <row r="149" spans="1:17" x14ac:dyDescent="0.25">
      <c r="A149" t="s">
        <v>23</v>
      </c>
      <c r="B149">
        <v>2311305000</v>
      </c>
      <c r="C149" t="str">
        <f>_xll.BDP("ZM509047 Corp","ISSUE_DT")</f>
        <v>1/19/2023</v>
      </c>
      <c r="D149">
        <f>_xll.BDP("ZM509047 Corp","YLD_YTM_ASK")</f>
        <v>5.7137189946352036</v>
      </c>
      <c r="E149">
        <f>_xll.BDP("ZM509047 Corp","YLD_YTM_BID")</f>
        <v>5.7759551691425237</v>
      </c>
      <c r="F149">
        <f>_xll.BDP("ZM509047 Corp","YLD_YTM_MID")</f>
        <v>5.7448115760557235</v>
      </c>
      <c r="G149" t="str">
        <f>_xll.BDP("ZM509047 Corp","MATURITY")</f>
        <v>2/1/2029</v>
      </c>
      <c r="H149" t="str">
        <f>_xll.BDP("ZM509047 Corp","RTG_SP_OUTLOOK")</f>
        <v>STABLE</v>
      </c>
      <c r="I149" t="str">
        <f>_xll.BDP("ZM509047 Corp","RTG_SP")</f>
        <v>A-</v>
      </c>
      <c r="J149" t="str">
        <f>_xll.BDP("ZM509047 Corp","CRNCY")</f>
        <v>USD</v>
      </c>
      <c r="K149">
        <f>_xll.BDP("ZM509047 Corp","YIELD_ON_ISSUE_DATE")</f>
        <v>5.1230000000000002</v>
      </c>
      <c r="L149">
        <f>_xll.BDP("ZM509047 Corp","LQA_BID_ASK_SPREAD")</f>
        <v>0.14886796996648111</v>
      </c>
      <c r="M149">
        <f>_xll.BDP("ZM509047 Corp","CUR_MKT_CAP")</f>
        <v>131616775600</v>
      </c>
      <c r="N149" t="str">
        <f>_xll.BDP("ZM509047 Corp","PX_VOLUME")</f>
        <v>#N/A Field Not Applicable</v>
      </c>
      <c r="O149" t="str">
        <f>_xll.BDP("ZM509047 Corp","VOLUME_AVG_30D")</f>
        <v>#N/A N/A</v>
      </c>
      <c r="P149" t="str">
        <f>_xll.BDP("ZM509047 Corp","VOLUME_AVG_5D")</f>
        <v>#N/A N/A</v>
      </c>
      <c r="Q149">
        <f>_xll.BDP("ZM509047 Corp","LQA_EXPECTED_DAILY_VOLUME")</f>
        <v>10874521.500869295</v>
      </c>
    </row>
    <row r="150" spans="1:17" x14ac:dyDescent="0.25">
      <c r="A150" t="s">
        <v>18</v>
      </c>
      <c r="B150">
        <v>750000000</v>
      </c>
      <c r="C150" t="str">
        <f>_xll.BDP("ZO837467 Corp","ISSUE_DT")</f>
        <v>10/14/2020</v>
      </c>
      <c r="D150">
        <f>_xll.BDP("ZO837467 Corp","YLD_YTM_ASK")</f>
        <v>6.8998822277188783</v>
      </c>
      <c r="E150">
        <f>_xll.BDP("ZO837467 Corp","YLD_YTM_BID")</f>
        <v>6.9575130965125345</v>
      </c>
      <c r="F150">
        <f>_xll.BDP("ZO837467 Corp","YLD_YTM_MID")</f>
        <v>6.9285758943759319</v>
      </c>
      <c r="G150" t="str">
        <f>_xll.BDP("ZO837467 Corp","MATURITY")</f>
        <v>#N/A Field Not Applicable</v>
      </c>
      <c r="H150" t="str">
        <f>_xll.BDP("ZO837467 Corp","RTG_SP_OUTLOOK")</f>
        <v>STABLE</v>
      </c>
      <c r="I150" t="str">
        <f>_xll.BDP("ZO837467 Corp","RTG_SP")</f>
        <v>BBB-</v>
      </c>
      <c r="J150" t="str">
        <f>_xll.BDP("ZO837467 Corp","CRNCY")</f>
        <v>EUR</v>
      </c>
      <c r="K150" t="str">
        <f>_xll.BDP("ZO837467 Corp","YIELD_ON_ISSUE_DATE")</f>
        <v>#N/A N/A</v>
      </c>
      <c r="L150">
        <f>_xll.BDP("ZO837467 Corp","LQA_BID_ASK_SPREAD")</f>
        <v>0.57055669025861255</v>
      </c>
      <c r="M150">
        <f>_xll.BDP("ZO837467 Corp","CUR_MKT_CAP")</f>
        <v>36999184450</v>
      </c>
      <c r="N150" t="str">
        <f>_xll.BDP("ZO837467 Corp","PX_VOLUME")</f>
        <v>#N/A Field Not Applicable</v>
      </c>
      <c r="O150" t="str">
        <f>_xll.BDP("ZO837467 Corp","VOLUME_AVG_30D")</f>
        <v>#N/A N/A</v>
      </c>
      <c r="P150" t="str">
        <f>_xll.BDP("ZO837467 Corp","VOLUME_AVG_5D")</f>
        <v>#N/A N/A</v>
      </c>
      <c r="Q150">
        <f>_xll.BDP("ZO837467 Corp","LQA_EXPECTED_DAILY_VOLUME")</f>
        <v>5926330.7426007679</v>
      </c>
    </row>
    <row r="151" spans="1:17" x14ac:dyDescent="0.25">
      <c r="A151" t="s">
        <v>24</v>
      </c>
      <c r="B151">
        <v>937349000</v>
      </c>
      <c r="C151" t="str">
        <f>_xll.BDP("ZM926707 Corp","ISSUE_DT")</f>
        <v>2/10/2023</v>
      </c>
      <c r="D151">
        <f>_xll.BDP("ZM926707 Corp","YLD_YTM_ASK")</f>
        <v>5.3608798639657902</v>
      </c>
      <c r="E151">
        <f>_xll.BDP("ZM926707 Corp","YLD_YTM_BID")</f>
        <v>5.394897414026496</v>
      </c>
      <c r="F151">
        <f>_xll.BDP("ZM926707 Corp","YLD_YTM_MID")</f>
        <v>5.3778655407082399</v>
      </c>
      <c r="G151" t="str">
        <f>_xll.BDP("ZM926707 Corp","MATURITY")</f>
        <v>2/10/2043</v>
      </c>
      <c r="H151" t="str">
        <f>_xll.BDP("ZM926707 Corp","RTG_SP_OUTLOOK")</f>
        <v>NEG</v>
      </c>
      <c r="I151" t="str">
        <f>_xll.BDP("ZM926707 Corp","RTG_SP")</f>
        <v>A</v>
      </c>
      <c r="J151" t="str">
        <f>_xll.BDP("ZM926707 Corp","CRNCY")</f>
        <v>USD</v>
      </c>
      <c r="K151">
        <f>_xll.BDP("ZM926707 Corp","YIELD_ON_ISSUE_DATE")</f>
        <v>5.63</v>
      </c>
      <c r="L151">
        <f>_xll.BDP("ZM926707 Corp","LQA_BID_ASK_SPREAD")</f>
        <v>0.31970321989565048</v>
      </c>
      <c r="M151">
        <f>_xll.BDP("ZM926707 Corp","CUR_MKT_CAP")</f>
        <v>182257680000</v>
      </c>
      <c r="N151" t="str">
        <f>_xll.BDP("ZM926707 Corp","PX_VOLUME")</f>
        <v>#N/A Field Not Applicable</v>
      </c>
      <c r="O151" t="str">
        <f>_xll.BDP("ZM926707 Corp","VOLUME_AVG_30D")</f>
        <v>#N/A N/A</v>
      </c>
      <c r="P151" t="str">
        <f>_xll.BDP("ZM926707 Corp","VOLUME_AVG_5D")</f>
        <v>#N/A N/A</v>
      </c>
      <c r="Q151">
        <f>_xll.BDP("ZM926707 Corp","LQA_EXPECTED_DAILY_VOLUME")</f>
        <v>3501000.1380687417</v>
      </c>
    </row>
    <row r="152" spans="1:17" x14ac:dyDescent="0.25">
      <c r="A152" t="s">
        <v>25</v>
      </c>
      <c r="B152">
        <v>1391407500</v>
      </c>
      <c r="C152" t="str">
        <f>_xll.BDP("EK832806 Corp","ISSUE_DT")</f>
        <v>4/1/2015</v>
      </c>
      <c r="D152">
        <f>_xll.BDP("EK832806 Corp","YLD_YTM_ASK")</f>
        <v>6.7039830067670998</v>
      </c>
      <c r="E152">
        <f>_xll.BDP("EK832806 Corp","YLD_YTM_BID")</f>
        <v>6.8607147699401914</v>
      </c>
      <c r="F152">
        <f>_xll.BDP("EK832806 Corp","YLD_YTM_MID")</f>
        <v>6.7822952244211994</v>
      </c>
      <c r="G152" t="str">
        <f>_xll.BDP("EK832806 Corp","MATURITY")</f>
        <v>4/1/2025</v>
      </c>
      <c r="H152" t="str">
        <f>_xll.BDP("EK832806 Corp","RTG_SP_OUTLOOK")</f>
        <v>POS</v>
      </c>
      <c r="I152" t="str">
        <f>_xll.BDP("EK832806 Corp","RTG_SP")</f>
        <v>BB+</v>
      </c>
      <c r="J152" t="str">
        <f>_xll.BDP("EK832806 Corp","CRNCY")</f>
        <v>USD</v>
      </c>
      <c r="K152">
        <f>_xll.BDP("EK832806 Corp","YIELD_ON_ISSUE_DATE")</f>
        <v>4.5490000000000004</v>
      </c>
      <c r="L152">
        <f>_xll.BDP("EK832806 Corp","LQA_BID_ASK_SPREAD")</f>
        <v>0.22523280781856511</v>
      </c>
      <c r="M152">
        <f>_xll.BDP("EK832806 Corp","CUR_MKT_CAP")</f>
        <v>23507679370</v>
      </c>
      <c r="N152" t="str">
        <f>_xll.BDP("EK832806 Corp","PX_VOLUME")</f>
        <v>#N/A Field Not Applicable</v>
      </c>
      <c r="O152" t="str">
        <f>_xll.BDP("EK832806 Corp","VOLUME_AVG_30D")</f>
        <v>#N/A N/A</v>
      </c>
      <c r="P152" t="str">
        <f>_xll.BDP("EK832806 Corp","VOLUME_AVG_5D")</f>
        <v>#N/A N/A</v>
      </c>
      <c r="Q152">
        <f>_xll.BDP("EK832806 Corp","LQA_EXPECTED_DAILY_VOLUME")</f>
        <v>25348532.28271699</v>
      </c>
    </row>
    <row r="153" spans="1:17" x14ac:dyDescent="0.25">
      <c r="A153" t="s">
        <v>23</v>
      </c>
      <c r="B153">
        <v>2960142250</v>
      </c>
      <c r="C153" t="str">
        <f>_xll.BDP("ZK294891 Corp","ISSUE_DT")</f>
        <v>4/21/2023</v>
      </c>
      <c r="D153">
        <f>_xll.BDP("ZK294891 Corp","YLD_YTM_ASK")</f>
        <v>5.8282605996060468</v>
      </c>
      <c r="E153">
        <f>_xll.BDP("ZK294891 Corp","YLD_YTM_BID")</f>
        <v>5.8568513264844064</v>
      </c>
      <c r="F153">
        <f>_xll.BDP("ZK294891 Corp","YLD_YTM_MID")</f>
        <v>5.8425461052551917</v>
      </c>
      <c r="G153" t="str">
        <f>_xll.BDP("ZK294891 Corp","MATURITY")</f>
        <v>4/21/2034</v>
      </c>
      <c r="H153" t="str">
        <f>_xll.BDP("ZK294891 Corp","RTG_SP_OUTLOOK")</f>
        <v>STABLE</v>
      </c>
      <c r="I153" t="str">
        <f>_xll.BDP("ZK294891 Corp","RTG_SP")</f>
        <v>A-</v>
      </c>
      <c r="J153" t="str">
        <f>_xll.BDP("ZK294891 Corp","CRNCY")</f>
        <v>USD</v>
      </c>
      <c r="K153">
        <f>_xll.BDP("ZK294891 Corp","YIELD_ON_ISSUE_DATE")</f>
        <v>5.25</v>
      </c>
      <c r="L153">
        <f>_xll.BDP("ZK294891 Corp","LQA_BID_ASK_SPREAD")</f>
        <v>0.14539571804419341</v>
      </c>
      <c r="M153">
        <f>_xll.BDP("ZK294891 Corp","CUR_MKT_CAP")</f>
        <v>131715254290</v>
      </c>
      <c r="N153" t="str">
        <f>_xll.BDP("ZK294891 Corp","PX_VOLUME")</f>
        <v>#N/A Field Not Applicable</v>
      </c>
      <c r="O153" t="str">
        <f>_xll.BDP("ZK294891 Corp","VOLUME_AVG_30D")</f>
        <v>#N/A N/A</v>
      </c>
      <c r="P153" t="str">
        <f>_xll.BDP("ZK294891 Corp","VOLUME_AVG_5D")</f>
        <v>#N/A N/A</v>
      </c>
      <c r="Q153">
        <f>_xll.BDP("ZK294891 Corp","LQA_EXPECTED_DAILY_VOLUME")</f>
        <v>8191663.9785510497</v>
      </c>
    </row>
    <row r="154" spans="1:17" x14ac:dyDescent="0.25">
      <c r="A154" t="s">
        <v>17</v>
      </c>
      <c r="B154">
        <v>252716190</v>
      </c>
      <c r="C154" t="str">
        <f>_xll.BDP("BU123572 Corp","ISSUE_DT")</f>
        <v>2/16/2022</v>
      </c>
      <c r="D154">
        <f>_xll.BDP("BU123572 Corp","YLD_YTM_ASK")</f>
        <v>4.7818716839740336</v>
      </c>
      <c r="E154">
        <f>_xll.BDP("BU123572 Corp","YLD_YTM_BID")</f>
        <v>4.8927649995665279</v>
      </c>
      <c r="F154">
        <f>_xll.BDP("BU123572 Corp","YLD_YTM_MID")</f>
        <v>4.8366840893787542</v>
      </c>
      <c r="G154" t="str">
        <f>_xll.BDP("BU123572 Corp","MATURITY")</f>
        <v>#N/A Field Not Applicable</v>
      </c>
      <c r="H154" t="str">
        <f>_xll.BDP("BU123572 Corp","RTG_SP_OUTLOOK")</f>
        <v>NEG</v>
      </c>
      <c r="I154" t="str">
        <f>_xll.BDP("BU123572 Corp","RTG_SP")</f>
        <v>BB</v>
      </c>
      <c r="J154" t="str">
        <f>_xll.BDP("BU123572 Corp","CRNCY")</f>
        <v>CHF</v>
      </c>
      <c r="K154" t="str">
        <f>_xll.BDP("BU123572 Corp","YIELD_ON_ISSUE_DATE")</f>
        <v>#N/A N/A</v>
      </c>
      <c r="L154">
        <f>_xll.BDP("BU123572 Corp","LQA_BID_ASK_SPREAD")</f>
        <v>1.6267982191983041</v>
      </c>
      <c r="M154">
        <f>_xll.BDP("BU123572 Corp","CUR_MKT_CAP")</f>
        <v>85167357960</v>
      </c>
      <c r="N154" t="str">
        <f>_xll.BDP("BU123572 Corp","PX_VOLUME")</f>
        <v>#N/A Field Not Applicable</v>
      </c>
      <c r="O154" t="str">
        <f>_xll.BDP("BU123572 Corp","VOLUME_AVG_30D")</f>
        <v>#N/A N/A</v>
      </c>
      <c r="P154" t="str">
        <f>_xll.BDP("BU123572 Corp","VOLUME_AVG_5D")</f>
        <v>#N/A N/A</v>
      </c>
      <c r="Q154">
        <f>_xll.BDP("BU123572 Corp","LQA_EXPECTED_DAILY_VOLUME")</f>
        <v>3902459.7301030946</v>
      </c>
    </row>
    <row r="155" spans="1:17" x14ac:dyDescent="0.25">
      <c r="A155" t="s">
        <v>19</v>
      </c>
      <c r="B155">
        <v>1500000000</v>
      </c>
      <c r="C155" t="str">
        <f>_xll.BDP("ZL509050 Corp","ISSUE_DT")</f>
        <v>3/17/2023</v>
      </c>
      <c r="D155">
        <f>_xll.BDP("ZL509050 Corp","YLD_YTM_ASK")</f>
        <v>4.4701668019139431</v>
      </c>
      <c r="E155">
        <f>_xll.BDP("ZL509050 Corp","YLD_YTM_BID")</f>
        <v>4.5369103296222368</v>
      </c>
      <c r="F155">
        <f>_xll.BDP("ZL509050 Corp","YLD_YTM_MID")</f>
        <v>4.5035301033326007</v>
      </c>
      <c r="G155" t="str">
        <f>_xll.BDP("ZL509050 Corp","MATURITY")</f>
        <v>3/17/2025</v>
      </c>
      <c r="H155" t="str">
        <f>_xll.BDP("ZL509050 Corp","RTG_SP_OUTLOOK")</f>
        <v>STABLE</v>
      </c>
      <c r="I155" t="str">
        <f>_xll.BDP("ZL509050 Corp","RTG_SP")</f>
        <v>BBB</v>
      </c>
      <c r="J155" t="str">
        <f>_xll.BDP("ZL509050 Corp","CRNCY")</f>
        <v>EUR</v>
      </c>
      <c r="K155" t="str">
        <f>_xll.BDP("ZL509050 Corp","YIELD_ON_ISSUE_DATE")</f>
        <v>#N/A N/A</v>
      </c>
      <c r="L155">
        <f>_xll.BDP("ZL509050 Corp","LQA_BID_ASK_SPREAD")</f>
        <v>4.9480166806208099E-2</v>
      </c>
      <c r="M155">
        <f>_xll.BDP("ZL509050 Corp","CUR_MKT_CAP")</f>
        <v>49135022280</v>
      </c>
      <c r="N155" t="str">
        <f>_xll.BDP("ZL509050 Corp","PX_VOLUME")</f>
        <v>#N/A Field Not Applicable</v>
      </c>
      <c r="O155" t="str">
        <f>_xll.BDP("ZL509050 Corp","VOLUME_AVG_30D")</f>
        <v>#N/A N/A</v>
      </c>
      <c r="P155" t="str">
        <f>_xll.BDP("ZL509050 Corp","VOLUME_AVG_5D")</f>
        <v>#N/A N/A</v>
      </c>
      <c r="Q155">
        <f>_xll.BDP("ZL509050 Corp","LQA_EXPECTED_DAILY_VOLUME")</f>
        <v>25291140.268738393</v>
      </c>
    </row>
    <row r="156" spans="1:17" x14ac:dyDescent="0.25">
      <c r="A156" t="s">
        <v>20</v>
      </c>
      <c r="B156">
        <v>1758830000</v>
      </c>
      <c r="C156" t="str">
        <f>_xll.BDP("EK900680 Corp","ISSUE_DT")</f>
        <v>5/13/2015</v>
      </c>
      <c r="D156">
        <f>_xll.BDP("EK900680 Corp","YLD_YTM_ASK")</f>
        <v>4.8102576670422348</v>
      </c>
      <c r="E156">
        <f>_xll.BDP("EK900680 Corp","YLD_YTM_BID")</f>
        <v>4.878375468940483</v>
      </c>
      <c r="F156">
        <f>_xll.BDP("EK900680 Corp","YLD_YTM_MID")</f>
        <v>4.8443056613161088</v>
      </c>
      <c r="G156" t="str">
        <f>_xll.BDP("EK900680 Corp","MATURITY")</f>
        <v>5/13/2025</v>
      </c>
      <c r="H156" t="str">
        <f>_xll.BDP("EK900680 Corp","RTG_SP_OUTLOOK")</f>
        <v>STABLE</v>
      </c>
      <c r="I156" t="str">
        <f>_xll.BDP("EK900680 Corp","RTG_SP")</f>
        <v>AA+</v>
      </c>
      <c r="J156" t="str">
        <f>_xll.BDP("EK900680 Corp","CRNCY")</f>
        <v>USD</v>
      </c>
      <c r="K156">
        <f>_xll.BDP("EK900680 Corp","YIELD_ON_ISSUE_DATE")</f>
        <v>3.2410000000000001</v>
      </c>
      <c r="L156">
        <f>_xll.BDP("EK900680 Corp","LQA_BID_ASK_SPREAD")</f>
        <v>4.9059690375791998E-2</v>
      </c>
      <c r="M156">
        <f>_xll.BDP("EK900680 Corp","CUR_MKT_CAP")</f>
        <v>2953778659840</v>
      </c>
      <c r="N156" t="str">
        <f>_xll.BDP("EK900680 Corp","PX_VOLUME")</f>
        <v>#N/A Field Not Applicable</v>
      </c>
      <c r="O156" t="str">
        <f>_xll.BDP("EK900680 Corp","VOLUME_AVG_30D")</f>
        <v>#N/A N/A</v>
      </c>
      <c r="P156" t="str">
        <f>_xll.BDP("EK900680 Corp","VOLUME_AVG_5D")</f>
        <v>#N/A N/A</v>
      </c>
      <c r="Q156">
        <f>_xll.BDP("EK900680 Corp","LQA_EXPECTED_DAILY_VOLUME")</f>
        <v>5015242.9122544462</v>
      </c>
    </row>
    <row r="157" spans="1:17" x14ac:dyDescent="0.25">
      <c r="A157" t="s">
        <v>23</v>
      </c>
      <c r="B157">
        <v>2166567000</v>
      </c>
      <c r="C157" t="str">
        <f>_xll.BDP("EK238274 Corp","ISSUE_DT")</f>
        <v>4/28/2014</v>
      </c>
      <c r="D157">
        <f>_xll.BDP("EK238274 Corp","YLD_YTM_ASK")</f>
        <v>5.602672864534922</v>
      </c>
      <c r="E157">
        <f>_xll.BDP("EK238274 Corp","YLD_YTM_BID")</f>
        <v>5.8041313044902685</v>
      </c>
      <c r="F157">
        <f>_xll.BDP("EK238274 Corp","YLD_YTM_MID")</f>
        <v>5.7033626737121255</v>
      </c>
      <c r="G157" t="str">
        <f>_xll.BDP("EK238274 Corp","MATURITY")</f>
        <v>4/29/2024</v>
      </c>
      <c r="H157" t="str">
        <f>_xll.BDP("EK238274 Corp","RTG_SP_OUTLOOK")</f>
        <v>STABLE</v>
      </c>
      <c r="I157" t="str">
        <f>_xll.BDP("EK238274 Corp","RTG_SP")</f>
        <v>A-</v>
      </c>
      <c r="J157" t="str">
        <f>_xll.BDP("EK238274 Corp","CRNCY")</f>
        <v>USD</v>
      </c>
      <c r="K157">
        <f>_xll.BDP("EK238274 Corp","YIELD_ON_ISSUE_DATE")</f>
        <v>3.9820000000000002</v>
      </c>
      <c r="L157">
        <f>_xll.BDP("EK238274 Corp","LQA_BID_ASK_SPREAD")</f>
        <v>0.13007863287115079</v>
      </c>
      <c r="M157">
        <f>_xll.BDP("EK238274 Corp","CUR_MKT_CAP")</f>
        <v>131715254290</v>
      </c>
      <c r="N157" t="str">
        <f>_xll.BDP("EK238274 Corp","PX_VOLUME")</f>
        <v>#N/A Field Not Applicable</v>
      </c>
      <c r="O157" t="str">
        <f>_xll.BDP("EK238274 Corp","VOLUME_AVG_30D")</f>
        <v>#N/A N/A</v>
      </c>
      <c r="P157" t="str">
        <f>_xll.BDP("EK238274 Corp","VOLUME_AVG_5D")</f>
        <v>#N/A N/A</v>
      </c>
      <c r="Q157">
        <f>_xll.BDP("EK238274 Corp","LQA_EXPECTED_DAILY_VOLUME")</f>
        <v>57776218.792089559</v>
      </c>
    </row>
    <row r="158" spans="1:17" x14ac:dyDescent="0.25">
      <c r="A158" t="s">
        <v>23</v>
      </c>
      <c r="B158">
        <v>1739567250</v>
      </c>
      <c r="C158" t="str">
        <f>_xll.BDP("EK473393 Corp","ISSUE_DT")</f>
        <v>9/8/2014</v>
      </c>
      <c r="D158">
        <f>_xll.BDP("EK473393 Corp","YLD_YTM_ASK")</f>
        <v>5.4528776024745786</v>
      </c>
      <c r="E158">
        <f>_xll.BDP("EK473393 Corp","YLD_YTM_BID")</f>
        <v>5.5318541569345907</v>
      </c>
      <c r="F158">
        <f>_xll.BDP("EK473393 Corp","YLD_YTM_MID")</f>
        <v>5.4923415922625427</v>
      </c>
      <c r="G158" t="str">
        <f>_xll.BDP("EK473393 Corp","MATURITY")</f>
        <v>9/8/2026</v>
      </c>
      <c r="H158" t="str">
        <f>_xll.BDP("EK473393 Corp","RTG_SP_OUTLOOK")</f>
        <v>STABLE</v>
      </c>
      <c r="I158" t="str">
        <f>_xll.BDP("EK473393 Corp","RTG_SP")</f>
        <v>BBB+</v>
      </c>
      <c r="J158" t="str">
        <f>_xll.BDP("EK473393 Corp","CRNCY")</f>
        <v>USD</v>
      </c>
      <c r="K158">
        <f>_xll.BDP("EK473393 Corp","YIELD_ON_ISSUE_DATE")</f>
        <v>4.3689999999999998</v>
      </c>
      <c r="L158">
        <f>_xll.BDP("EK473393 Corp","LQA_BID_ASK_SPREAD")</f>
        <v>0.111448366672479</v>
      </c>
      <c r="M158">
        <f>_xll.BDP("EK473393 Corp","CUR_MKT_CAP")</f>
        <v>131715254290</v>
      </c>
      <c r="N158" t="str">
        <f>_xll.BDP("EK473393 Corp","PX_VOLUME")</f>
        <v>#N/A Field Not Applicable</v>
      </c>
      <c r="O158" t="str">
        <f>_xll.BDP("EK473393 Corp","VOLUME_AVG_30D")</f>
        <v>#N/A N/A</v>
      </c>
      <c r="P158" t="str">
        <f>_xll.BDP("EK473393 Corp","VOLUME_AVG_5D")</f>
        <v>#N/A N/A</v>
      </c>
      <c r="Q158">
        <f>_xll.BDP("EK473393 Corp","LQA_EXPECTED_DAILY_VOLUME")</f>
        <v>5676359.3870824315</v>
      </c>
    </row>
    <row r="159" spans="1:17" x14ac:dyDescent="0.25">
      <c r="A159" t="s">
        <v>29</v>
      </c>
      <c r="B159">
        <v>750000000</v>
      </c>
      <c r="C159" t="str">
        <f>_xll.BDP("BO397409 Corp","ISSUE_DT")</f>
        <v>3/11/2021</v>
      </c>
      <c r="D159">
        <f>_xll.BDP("BO397409 Corp","YLD_YTM_ASK")</f>
        <v>3.4948582988584036</v>
      </c>
      <c r="E159">
        <f>_xll.BDP("BO397409 Corp","YLD_YTM_BID")</f>
        <v>3.6219852948384221</v>
      </c>
      <c r="F159">
        <f>_xll.BDP("BO397409 Corp","YLD_YTM_MID")</f>
        <v>3.5583678670107788</v>
      </c>
      <c r="G159" t="str">
        <f>_xll.BDP("BO397409 Corp","MATURITY")</f>
        <v>9/11/2025</v>
      </c>
      <c r="H159" t="str">
        <f>_xll.BDP("BO397409 Corp","RTG_SP_OUTLOOK")</f>
        <v>POS</v>
      </c>
      <c r="I159" t="str">
        <f>_xll.BDP("BO397409 Corp","RTG_SP")</f>
        <v>A-</v>
      </c>
      <c r="J159" t="str">
        <f>_xll.BDP("BO397409 Corp","CRNCY")</f>
        <v>EUR</v>
      </c>
      <c r="K159" t="str">
        <f>_xll.BDP("BO397409 Corp","YIELD_ON_ISSUE_DATE")</f>
        <v>#N/A N/A</v>
      </c>
      <c r="L159">
        <f>_xll.BDP("BO397409 Corp","LQA_BID_ASK_SPREAD")</f>
        <v>0.134194499877131</v>
      </c>
      <c r="M159">
        <f>_xll.BDP("BO397409 Corp","CUR_MKT_CAP")</f>
        <v>14064132550</v>
      </c>
      <c r="N159" t="str">
        <f>_xll.BDP("BO397409 Corp","PX_VOLUME")</f>
        <v>#N/A Field Not Applicable</v>
      </c>
      <c r="O159" t="str">
        <f>_xll.BDP("BO397409 Corp","VOLUME_AVG_30D")</f>
        <v>#N/A N/A</v>
      </c>
      <c r="P159" t="str">
        <f>_xll.BDP("BO397409 Corp","VOLUME_AVG_5D")</f>
        <v>#N/A N/A</v>
      </c>
      <c r="Q159">
        <f>_xll.BDP("BO397409 Corp","LQA_EXPECTED_DAILY_VOLUME")</f>
        <v>6900851.5237567974</v>
      </c>
    </row>
    <row r="160" spans="1:17" x14ac:dyDescent="0.25">
      <c r="A160" t="s">
        <v>21</v>
      </c>
      <c r="B160">
        <v>657382000</v>
      </c>
      <c r="C160" t="str">
        <f>_xll.BDP("AW661626 Corp","ISSUE_DT")</f>
        <v>1/25/2019</v>
      </c>
      <c r="D160">
        <f>_xll.BDP("AW661626 Corp","YLD_YTM_ASK")</f>
        <v>4.0721742329725252</v>
      </c>
      <c r="E160">
        <f>_xll.BDP("AW661626 Corp","YLD_YTM_BID")</f>
        <v>4.8165097034195981</v>
      </c>
      <c r="F160">
        <f>_xll.BDP("AW661626 Corp","YLD_YTM_MID")</f>
        <v>4.4441533782441232</v>
      </c>
      <c r="G160" t="str">
        <f>_xll.BDP("AW661626 Corp","MATURITY")</f>
        <v>1/25/2024</v>
      </c>
      <c r="H160" t="str">
        <f>_xll.BDP("AW661626 Corp","RTG_SP_OUTLOOK")</f>
        <v>STABLE</v>
      </c>
      <c r="I160" t="str">
        <f>_xll.BDP("AW661626 Corp","RTG_SP")</f>
        <v>BBB</v>
      </c>
      <c r="J160" t="str">
        <f>_xll.BDP("AW661626 Corp","CRNCY")</f>
        <v>EUR</v>
      </c>
      <c r="K160" t="str">
        <f>_xll.BDP("AW661626 Corp","YIELD_ON_ISSUE_DATE")</f>
        <v>#N/A N/A</v>
      </c>
      <c r="L160">
        <f>_xll.BDP("AW661626 Corp","LQA_BID_ASK_SPREAD")</f>
        <v>4.5710156041664902E-2</v>
      </c>
      <c r="M160">
        <f>_xll.BDP("AW661626 Corp","CUR_MKT_CAP")</f>
        <v>9150749280</v>
      </c>
      <c r="N160" t="str">
        <f>_xll.BDP("AW661626 Corp","PX_VOLUME")</f>
        <v>#N/A Field Not Applicable</v>
      </c>
      <c r="O160" t="str">
        <f>_xll.BDP("AW661626 Corp","VOLUME_AVG_30D")</f>
        <v>#N/A N/A</v>
      </c>
      <c r="P160" t="str">
        <f>_xll.BDP("AW661626 Corp","VOLUME_AVG_5D")</f>
        <v>#N/A N/A</v>
      </c>
      <c r="Q160">
        <f>_xll.BDP("AW661626 Corp","LQA_EXPECTED_DAILY_VOLUME")</f>
        <v>7108511.3645982444</v>
      </c>
    </row>
    <row r="161" spans="1:17" x14ac:dyDescent="0.25">
      <c r="A161" t="s">
        <v>19</v>
      </c>
      <c r="B161">
        <v>500000000</v>
      </c>
      <c r="C161" t="str">
        <f>_xll.BDP("ZO823484 Corp","ISSUE_DT")</f>
        <v>10/14/2020</v>
      </c>
      <c r="D161">
        <f>_xll.BDP("ZO823484 Corp","YLD_YTM_ASK")</f>
        <v>4.8257882340366391</v>
      </c>
      <c r="E161">
        <f>_xll.BDP("ZO823484 Corp","YLD_YTM_BID")</f>
        <v>5.0033428998777074</v>
      </c>
      <c r="F161">
        <f>_xll.BDP("ZO823484 Corp","YLD_YTM_MID")</f>
        <v>4.9142794295197385</v>
      </c>
      <c r="G161" t="str">
        <f>_xll.BDP("ZO823484 Corp","MATURITY")</f>
        <v>10/14/2030</v>
      </c>
      <c r="H161" t="str">
        <f>_xll.BDP("ZO823484 Corp","RTG_SP_OUTLOOK")</f>
        <v>STABLE</v>
      </c>
      <c r="I161" t="str">
        <f>_xll.BDP("ZO823484 Corp","RTG_SP")</f>
        <v>BB+</v>
      </c>
      <c r="J161" t="str">
        <f>_xll.BDP("ZO823484 Corp","CRNCY")</f>
        <v>EUR</v>
      </c>
      <c r="K161">
        <f>_xll.BDP("ZO823484 Corp","YIELD_ON_ISSUE_DATE")</f>
        <v>2.9250000000000003</v>
      </c>
      <c r="L161">
        <f>_xll.BDP("ZO823484 Corp","LQA_BID_ASK_SPREAD")</f>
        <v>0.60479105857064197</v>
      </c>
      <c r="M161">
        <f>_xll.BDP("ZO823484 Corp","CUR_MKT_CAP")</f>
        <v>49135022280</v>
      </c>
      <c r="N161" t="str">
        <f>_xll.BDP("ZO823484 Corp","PX_VOLUME")</f>
        <v>#N/A Field Not Applicable</v>
      </c>
      <c r="O161" t="str">
        <f>_xll.BDP("ZO823484 Corp","VOLUME_AVG_30D")</f>
        <v>#N/A N/A</v>
      </c>
      <c r="P161" t="str">
        <f>_xll.BDP("ZO823484 Corp","VOLUME_AVG_5D")</f>
        <v>#N/A N/A</v>
      </c>
      <c r="Q161">
        <f>_xll.BDP("ZO823484 Corp","LQA_EXPECTED_DAILY_VOLUME")</f>
        <v>5663029.7709005214</v>
      </c>
    </row>
    <row r="162" spans="1:17" x14ac:dyDescent="0.25">
      <c r="A162" t="s">
        <v>20</v>
      </c>
      <c r="B162">
        <v>2075182500</v>
      </c>
      <c r="C162" t="str">
        <f>_xll.BDP("BN849493 Corp","ISSUE_DT")</f>
        <v>2/8/2021</v>
      </c>
      <c r="D162">
        <f>_xll.BDP("BN849493 Corp","YLD_YTM_ASK")</f>
        <v>4.6168989403306009</v>
      </c>
      <c r="E162">
        <f>_xll.BDP("BN849493 Corp","YLD_YTM_BID")</f>
        <v>4.6545183280706333</v>
      </c>
      <c r="F162">
        <f>_xll.BDP("BN849493 Corp","YLD_YTM_MID")</f>
        <v>4.6357040238340375</v>
      </c>
      <c r="G162" t="str">
        <f>_xll.BDP("BN849493 Corp","MATURITY")</f>
        <v>2/8/2026</v>
      </c>
      <c r="H162" t="str">
        <f>_xll.BDP("BN849493 Corp","RTG_SP_OUTLOOK")</f>
        <v>STABLE</v>
      </c>
      <c r="I162" t="str">
        <f>_xll.BDP("BN849493 Corp","RTG_SP")</f>
        <v>AA+</v>
      </c>
      <c r="J162" t="str">
        <f>_xll.BDP("BN849493 Corp","CRNCY")</f>
        <v>USD</v>
      </c>
      <c r="K162">
        <f>_xll.BDP("BN849493 Corp","YIELD_ON_ISSUE_DATE")</f>
        <v>0.746</v>
      </c>
      <c r="L162">
        <f>_xll.BDP("BN849493 Corp","LQA_BID_ASK_SPREAD")</f>
        <v>7.5270275350100502E-2</v>
      </c>
      <c r="M162">
        <f>_xll.BDP("BN849493 Corp","CUR_MKT_CAP")</f>
        <v>2954089714880</v>
      </c>
      <c r="N162" t="str">
        <f>_xll.BDP("BN849493 Corp","PX_VOLUME")</f>
        <v>#N/A Field Not Applicable</v>
      </c>
      <c r="O162" t="str">
        <f>_xll.BDP("BN849493 Corp","VOLUME_AVG_30D")</f>
        <v>#N/A N/A</v>
      </c>
      <c r="P162" t="str">
        <f>_xll.BDP("BN849493 Corp","VOLUME_AVG_5D")</f>
        <v>#N/A N/A</v>
      </c>
      <c r="Q162">
        <f>_xll.BDP("BN849493 Corp","LQA_EXPECTED_DAILY_VOLUME")</f>
        <v>5667389.8784643654</v>
      </c>
    </row>
    <row r="163" spans="1:17" x14ac:dyDescent="0.25">
      <c r="A163" t="s">
        <v>19</v>
      </c>
      <c r="B163">
        <v>1250000000</v>
      </c>
      <c r="C163" t="str">
        <f>_xll.BDP("BJ570445 Corp","ISSUE_DT")</f>
        <v>5/26/2020</v>
      </c>
      <c r="D163">
        <f>_xll.BDP("BJ570445 Corp","YLD_YTM_ASK")</f>
        <v>3.7417477979363833</v>
      </c>
      <c r="E163">
        <f>_xll.BDP("BJ570445 Corp","YLD_YTM_BID")</f>
        <v>3.8556339055223421</v>
      </c>
      <c r="F163">
        <f>_xll.BDP("BJ570445 Corp","YLD_YTM_MID")</f>
        <v>3.7986523801973973</v>
      </c>
      <c r="G163" t="str">
        <f>_xll.BDP("BJ570445 Corp","MATURITY")</f>
        <v>5/26/2025</v>
      </c>
      <c r="H163" t="str">
        <f>_xll.BDP("BJ570445 Corp","RTG_SP_OUTLOOK")</f>
        <v>STABLE</v>
      </c>
      <c r="I163" t="str">
        <f>_xll.BDP("BJ570445 Corp","RTG_SP")</f>
        <v>BBB</v>
      </c>
      <c r="J163" t="str">
        <f>_xll.BDP("BJ570445 Corp","CRNCY")</f>
        <v>EUR</v>
      </c>
      <c r="K163">
        <f>_xll.BDP("BJ570445 Corp","YIELD_ON_ISSUE_DATE")</f>
        <v>2.1670000000000003</v>
      </c>
      <c r="L163">
        <f>_xll.BDP("BJ570445 Corp","LQA_BID_ASK_SPREAD")</f>
        <v>6.2956301805585799E-2</v>
      </c>
      <c r="M163">
        <f>_xll.BDP("BJ570445 Corp","CUR_MKT_CAP")</f>
        <v>49135022280</v>
      </c>
      <c r="N163" t="str">
        <f>_xll.BDP("BJ570445 Corp","PX_VOLUME")</f>
        <v>#N/A Field Not Applicable</v>
      </c>
      <c r="O163" t="str">
        <f>_xll.BDP("BJ570445 Corp","VOLUME_AVG_30D")</f>
        <v>#N/A N/A</v>
      </c>
      <c r="P163" t="str">
        <f>_xll.BDP("BJ570445 Corp","VOLUME_AVG_5D")</f>
        <v>#N/A N/A</v>
      </c>
      <c r="Q163">
        <f>_xll.BDP("BJ570445 Corp","LQA_EXPECTED_DAILY_VOLUME")</f>
        <v>3967945.5537174959</v>
      </c>
    </row>
    <row r="164" spans="1:17" x14ac:dyDescent="0.25">
      <c r="A164" t="s">
        <v>18</v>
      </c>
      <c r="B164">
        <v>690553500</v>
      </c>
      <c r="C164" t="str">
        <f>_xll.BDP("ZJ311931 Corp","ISSUE_DT")</f>
        <v>7/5/2023</v>
      </c>
      <c r="D164">
        <f>_xll.BDP("ZJ311931 Corp","YLD_YTM_ASK")</f>
        <v>5.4114318081392563</v>
      </c>
      <c r="E164">
        <f>_xll.BDP("ZJ311931 Corp","YLD_YTM_BID")</f>
        <v>5.4515850117219991</v>
      </c>
      <c r="F164">
        <f>_xll.BDP("ZJ311931 Corp","YLD_YTM_MID")</f>
        <v>5.4314902487589976</v>
      </c>
      <c r="G164" t="str">
        <f>_xll.BDP("ZJ311931 Corp","MATURITY")</f>
        <v>7/5/2033</v>
      </c>
      <c r="H164" t="str">
        <f>_xll.BDP("ZJ311931 Corp","RTG_SP_OUTLOOK")</f>
        <v>STABLE</v>
      </c>
      <c r="I164" t="str">
        <f>_xll.BDP("ZJ311931 Corp","RTG_SP")</f>
        <v>A+</v>
      </c>
      <c r="J164" t="str">
        <f>_xll.BDP("ZJ311931 Corp","CRNCY")</f>
        <v>USD</v>
      </c>
      <c r="K164">
        <f>_xll.BDP("ZJ311931 Corp","YIELD_ON_ISSUE_DATE")</f>
        <v>5.5140000000000002</v>
      </c>
      <c r="L164">
        <f>_xll.BDP("ZJ311931 Corp","LQA_BID_ASK_SPREAD")</f>
        <v>0.25196939838930382</v>
      </c>
      <c r="M164">
        <f>_xll.BDP("ZJ311931 Corp","CUR_MKT_CAP")</f>
        <v>36999184450</v>
      </c>
      <c r="N164" t="str">
        <f>_xll.BDP("ZJ311931 Corp","PX_VOLUME")</f>
        <v>#N/A Field Not Applicable</v>
      </c>
      <c r="O164" t="str">
        <f>_xll.BDP("ZJ311931 Corp","VOLUME_AVG_30D")</f>
        <v>#N/A N/A</v>
      </c>
      <c r="P164" t="str">
        <f>_xll.BDP("ZJ311931 Corp","VOLUME_AVG_5D")</f>
        <v>#N/A N/A</v>
      </c>
      <c r="Q164">
        <f>_xll.BDP("ZJ311931 Corp","LQA_EXPECTED_DAILY_VOLUME")</f>
        <v>2553350.4686298664</v>
      </c>
    </row>
    <row r="165" spans="1:17" x14ac:dyDescent="0.25">
      <c r="A165" t="s">
        <v>19</v>
      </c>
      <c r="B165">
        <v>400000000</v>
      </c>
      <c r="C165" t="str">
        <f>_xll.BDP("ZP453694 Corp","ISSUE_DT")</f>
        <v>1/20/2020</v>
      </c>
      <c r="D165">
        <f>_xll.BDP("ZP453694 Corp","YLD_YTM_ASK")</f>
        <v>8.6348923093515637</v>
      </c>
      <c r="E165">
        <f>_xll.BDP("ZP453694 Corp","YLD_YTM_BID")</f>
        <v>8.700031556200674</v>
      </c>
      <c r="F165">
        <f>_xll.BDP("ZP453694 Corp","YLD_YTM_MID")</f>
        <v>8.6673391658838774</v>
      </c>
      <c r="G165" t="str">
        <f>_xll.BDP("ZP453694 Corp","MATURITY")</f>
        <v>#N/A Field Not Applicable</v>
      </c>
      <c r="H165" t="str">
        <f>_xll.BDP("ZP453694 Corp","RTG_SP_OUTLOOK")</f>
        <v>STABLE</v>
      </c>
      <c r="I165" t="str">
        <f>_xll.BDP("ZP453694 Corp","RTG_SP")</f>
        <v>BB-</v>
      </c>
      <c r="J165" t="str">
        <f>_xll.BDP("ZP453694 Corp","CRNCY")</f>
        <v>EUR</v>
      </c>
      <c r="K165" t="str">
        <f>_xll.BDP("ZP453694 Corp","YIELD_ON_ISSUE_DATE")</f>
        <v>#N/A N/A</v>
      </c>
      <c r="L165">
        <f>_xll.BDP("ZP453694 Corp","LQA_BID_ASK_SPREAD")</f>
        <v>0.32492608307454918</v>
      </c>
      <c r="M165">
        <f>_xll.BDP("ZP453694 Corp","CUR_MKT_CAP")</f>
        <v>49135022280</v>
      </c>
      <c r="N165" t="str">
        <f>_xll.BDP("ZP453694 Corp","PX_VOLUME")</f>
        <v>#N/A Field Not Applicable</v>
      </c>
      <c r="O165" t="str">
        <f>_xll.BDP("ZP453694 Corp","VOLUME_AVG_30D")</f>
        <v>#N/A N/A</v>
      </c>
      <c r="P165" t="str">
        <f>_xll.BDP("ZP453694 Corp","VOLUME_AVG_5D")</f>
        <v>#N/A N/A</v>
      </c>
      <c r="Q165">
        <f>_xll.BDP("ZP453694 Corp","LQA_EXPECTED_DAILY_VOLUME")</f>
        <v>3556162.9589529214</v>
      </c>
    </row>
    <row r="166" spans="1:17" x14ac:dyDescent="0.25">
      <c r="A166" t="s">
        <v>19</v>
      </c>
      <c r="B166">
        <v>1250000000</v>
      </c>
      <c r="C166" t="str">
        <f>_xll.BDP("ZQ578155 Corp","ISSUE_DT")</f>
        <v>11/19/2019</v>
      </c>
      <c r="D166">
        <f>_xll.BDP("ZQ578155 Corp","YLD_YTM_ASK")</f>
        <v>3.6674994979437598</v>
      </c>
      <c r="E166">
        <f>_xll.BDP("ZQ578155 Corp","YLD_YTM_BID")</f>
        <v>3.7591033265556963</v>
      </c>
      <c r="F166">
        <f>_xll.BDP("ZQ578155 Corp","YLD_YTM_MID")</f>
        <v>3.7132615647292946</v>
      </c>
      <c r="G166" t="str">
        <f>_xll.BDP("ZQ578155 Corp","MATURITY")</f>
        <v>11/19/2026</v>
      </c>
      <c r="H166" t="str">
        <f>_xll.BDP("ZQ578155 Corp","RTG_SP_OUTLOOK")</f>
        <v>STABLE</v>
      </c>
      <c r="I166" t="str">
        <f>_xll.BDP("ZQ578155 Corp","RTG_SP")</f>
        <v>BBB</v>
      </c>
      <c r="J166" t="str">
        <f>_xll.BDP("ZQ578155 Corp","CRNCY")</f>
        <v>EUR</v>
      </c>
      <c r="K166" t="str">
        <f>_xll.BDP("ZQ578155 Corp","YIELD_ON_ISSUE_DATE")</f>
        <v>#N/A N/A</v>
      </c>
      <c r="L166">
        <f>_xll.BDP("ZQ578155 Corp","LQA_BID_ASK_SPREAD")</f>
        <v>8.8983219429912094E-2</v>
      </c>
      <c r="M166">
        <f>_xll.BDP("ZQ578155 Corp","CUR_MKT_CAP")</f>
        <v>49135022280</v>
      </c>
      <c r="N166" t="str">
        <f>_xll.BDP("ZQ578155 Corp","PX_VOLUME")</f>
        <v>#N/A Field Not Applicable</v>
      </c>
      <c r="O166" t="str">
        <f>_xll.BDP("ZQ578155 Corp","VOLUME_AVG_30D")</f>
        <v>#N/A N/A</v>
      </c>
      <c r="P166" t="str">
        <f>_xll.BDP("ZQ578155 Corp","VOLUME_AVG_5D")</f>
        <v>#N/A N/A</v>
      </c>
      <c r="Q166">
        <f>_xll.BDP("ZQ578155 Corp","LQA_EXPECTED_DAILY_VOLUME")</f>
        <v>2929540.997138001</v>
      </c>
    </row>
    <row r="167" spans="1:17" x14ac:dyDescent="0.25">
      <c r="A167" t="s">
        <v>23</v>
      </c>
      <c r="B167">
        <v>2810331000</v>
      </c>
      <c r="C167" t="str">
        <f>_xll.BDP("AM201549 Corp","ISSUE_DT")</f>
        <v>1/20/2017</v>
      </c>
      <c r="D167">
        <f>_xll.BDP("AM201549 Corp","YLD_YTM_ASK")</f>
        <v>5.0567871435365301</v>
      </c>
      <c r="E167">
        <f>_xll.BDP("AM201549 Corp","YLD_YTM_BID")</f>
        <v>5.1024210189400563</v>
      </c>
      <c r="F167">
        <f>_xll.BDP("AM201549 Corp","YLD_YTM_MID")</f>
        <v>5.0795950357671087</v>
      </c>
      <c r="G167" t="str">
        <f>_xll.BDP("AM201549 Corp","MATURITY")</f>
        <v>1/20/2027</v>
      </c>
      <c r="H167" t="str">
        <f>_xll.BDP("AM201549 Corp","RTG_SP_OUTLOOK")</f>
        <v>STABLE</v>
      </c>
      <c r="I167" t="str">
        <f>_xll.BDP("AM201549 Corp","RTG_SP")</f>
        <v>A-</v>
      </c>
      <c r="J167" t="str">
        <f>_xll.BDP("AM201549 Corp","CRNCY")</f>
        <v>USD</v>
      </c>
      <c r="K167">
        <f>_xll.BDP("AM201549 Corp","YIELD_ON_ISSUE_DATE")</f>
        <v>3.746</v>
      </c>
      <c r="L167">
        <f>_xll.BDP("AM201549 Corp","LQA_BID_ASK_SPREAD")</f>
        <v>7.8765383440951603E-2</v>
      </c>
      <c r="M167">
        <f>_xll.BDP("AM201549 Corp","CUR_MKT_CAP")</f>
        <v>131616775600</v>
      </c>
      <c r="N167" t="str">
        <f>_xll.BDP("AM201549 Corp","PX_VOLUME")</f>
        <v>#N/A Field Not Applicable</v>
      </c>
      <c r="O167" t="str">
        <f>_xll.BDP("AM201549 Corp","VOLUME_AVG_30D")</f>
        <v>#N/A N/A</v>
      </c>
      <c r="P167" t="str">
        <f>_xll.BDP("AM201549 Corp","VOLUME_AVG_5D")</f>
        <v>#N/A N/A</v>
      </c>
      <c r="Q167">
        <f>_xll.BDP("AM201549 Corp","LQA_EXPECTED_DAILY_VOLUME")</f>
        <v>4831708.9336522091</v>
      </c>
    </row>
    <row r="168" spans="1:17" x14ac:dyDescent="0.25">
      <c r="A168" t="s">
        <v>17</v>
      </c>
      <c r="B168">
        <v>1250000000</v>
      </c>
      <c r="C168" t="str">
        <f>_xll.BDP("ZL509494 Corp","ISSUE_DT")</f>
        <v>3/17/2023</v>
      </c>
      <c r="D168">
        <f>_xll.BDP("ZL509494 Corp","YLD_YTM_ASK")</f>
        <v>4.3037773475003469</v>
      </c>
      <c r="E168">
        <f>_xll.BDP("ZL509494 Corp","YLD_YTM_BID")</f>
        <v>4.379814769115085</v>
      </c>
      <c r="F168">
        <f>_xll.BDP("ZL509494 Corp","YLD_YTM_MID")</f>
        <v>4.341735368175617</v>
      </c>
      <c r="G168" t="str">
        <f>_xll.BDP("ZL509494 Corp","MATURITY")</f>
        <v>3/17/2032</v>
      </c>
      <c r="H168" t="str">
        <f>_xll.BDP("ZL509494 Corp","RTG_SP_OUTLOOK")</f>
        <v>NEG</v>
      </c>
      <c r="I168" t="str">
        <f>_xll.BDP("ZL509494 Corp","RTG_SP")</f>
        <v>A-</v>
      </c>
      <c r="J168" t="str">
        <f>_xll.BDP("ZL509494 Corp","CRNCY")</f>
        <v>EUR</v>
      </c>
      <c r="K168">
        <f>_xll.BDP("ZL509494 Corp","YIELD_ON_ISSUE_DATE")</f>
        <v>4.8239999999999998</v>
      </c>
      <c r="L168">
        <f>_xll.BDP("ZL509494 Corp","LQA_BID_ASK_SPREAD")</f>
        <v>0.22574937597504671</v>
      </c>
      <c r="M168">
        <f>_xll.BDP("ZL509494 Corp","CUR_MKT_CAP")</f>
        <v>85167357960</v>
      </c>
      <c r="N168" t="str">
        <f>_xll.BDP("ZL509494 Corp","PX_VOLUME")</f>
        <v>#N/A Field Not Applicable</v>
      </c>
      <c r="O168" t="str">
        <f>_xll.BDP("ZL509494 Corp","VOLUME_AVG_30D")</f>
        <v>#N/A N/A</v>
      </c>
      <c r="P168" t="str">
        <f>_xll.BDP("ZL509494 Corp","VOLUME_AVG_5D")</f>
        <v>#N/A N/A</v>
      </c>
      <c r="Q168">
        <f>_xll.BDP("ZL509494 Corp","LQA_EXPECTED_DAILY_VOLUME")</f>
        <v>1926709.2812656942</v>
      </c>
    </row>
    <row r="169" spans="1:17" x14ac:dyDescent="0.25">
      <c r="A169" t="s">
        <v>17</v>
      </c>
      <c r="B169">
        <v>1500000000</v>
      </c>
      <c r="C169" t="str">
        <f>_xll.BDP("BV332778 Corp","ISSUE_DT")</f>
        <v>3/24/2022</v>
      </c>
      <c r="D169">
        <f>_xll.BDP("BV332778 Corp","YLD_YTM_ASK")</f>
        <v>4.3969212842614702</v>
      </c>
      <c r="E169">
        <f>_xll.BDP("BV332778 Corp","YLD_YTM_BID")</f>
        <v>4.4775059537681416</v>
      </c>
      <c r="F169">
        <f>_xll.BDP("BV332778 Corp","YLD_YTM_MID")</f>
        <v>4.4371437337550512</v>
      </c>
      <c r="G169" t="str">
        <f>_xll.BDP("BV332778 Corp","MATURITY")</f>
        <v>4/2/2032</v>
      </c>
      <c r="H169" t="str">
        <f>_xll.BDP("BV332778 Corp","RTG_SP_OUTLOOK")</f>
        <v>NEG</v>
      </c>
      <c r="I169" t="str">
        <f>_xll.BDP("BV332778 Corp","RTG_SP")</f>
        <v>A-</v>
      </c>
      <c r="J169" t="str">
        <f>_xll.BDP("BV332778 Corp","CRNCY")</f>
        <v>EUR</v>
      </c>
      <c r="K169" t="str">
        <f>_xll.BDP("BV332778 Corp","YIELD_ON_ISSUE_DATE")</f>
        <v>#N/A N/A</v>
      </c>
      <c r="L169">
        <f>_xll.BDP("BV332778 Corp","LQA_BID_ASK_SPREAD")</f>
        <v>0.19222954808622919</v>
      </c>
      <c r="M169">
        <f>_xll.BDP("BV332778 Corp","CUR_MKT_CAP")</f>
        <v>85167357960</v>
      </c>
      <c r="N169" t="str">
        <f>_xll.BDP("BV332778 Corp","PX_VOLUME")</f>
        <v>#N/A Field Not Applicable</v>
      </c>
      <c r="O169" t="str">
        <f>_xll.BDP("BV332778 Corp","VOLUME_AVG_30D")</f>
        <v>#N/A N/A</v>
      </c>
      <c r="P169" t="str">
        <f>_xll.BDP("BV332778 Corp","VOLUME_AVG_5D")</f>
        <v>#N/A N/A</v>
      </c>
      <c r="Q169">
        <f>_xll.BDP("BV332778 Corp","LQA_EXPECTED_DAILY_VOLUME")</f>
        <v>2608227.2554986216</v>
      </c>
    </row>
    <row r="170" spans="1:17" x14ac:dyDescent="0.25">
      <c r="A170" t="s">
        <v>20</v>
      </c>
      <c r="B170">
        <v>1716326500</v>
      </c>
      <c r="C170" t="str">
        <f>_xll.BDP("BY195448 Corp","ISSUE_DT")</f>
        <v>8/8/2022</v>
      </c>
      <c r="D170">
        <f>_xll.BDP("BY195448 Corp","YLD_YTM_ASK")</f>
        <v>4.9752723015975322</v>
      </c>
      <c r="E170">
        <f>_xll.BDP("BY195448 Corp","YLD_YTM_BID")</f>
        <v>5.0088129316518888</v>
      </c>
      <c r="F170">
        <f>_xll.BDP("BY195448 Corp","YLD_YTM_MID")</f>
        <v>4.9920106173218093</v>
      </c>
      <c r="G170" t="str">
        <f>_xll.BDP("BY195448 Corp","MATURITY")</f>
        <v>8/8/2052</v>
      </c>
      <c r="H170" t="str">
        <f>_xll.BDP("BY195448 Corp","RTG_SP_OUTLOOK")</f>
        <v>STABLE</v>
      </c>
      <c r="I170" t="str">
        <f>_xll.BDP("BY195448 Corp","RTG_SP")</f>
        <v>AA+</v>
      </c>
      <c r="J170" t="str">
        <f>_xll.BDP("BY195448 Corp","CRNCY")</f>
        <v>USD</v>
      </c>
      <c r="K170">
        <f>_xll.BDP("BY195448 Corp","YIELD_ON_ISSUE_DATE")</f>
        <v>3.988</v>
      </c>
      <c r="L170">
        <f>_xll.BDP("BY195448 Corp","LQA_BID_ASK_SPREAD")</f>
        <v>0.38054838434134752</v>
      </c>
      <c r="M170">
        <f>_xll.BDP("BY195448 Corp","CUR_MKT_CAP")</f>
        <v>2953948184830</v>
      </c>
      <c r="N170" t="str">
        <f>_xll.BDP("BY195448 Corp","PX_VOLUME")</f>
        <v>#N/A Field Not Applicable</v>
      </c>
      <c r="O170" t="str">
        <f>_xll.BDP("BY195448 Corp","VOLUME_AVG_30D")</f>
        <v>#N/A N/A</v>
      </c>
      <c r="P170" t="str">
        <f>_xll.BDP("BY195448 Corp","VOLUME_AVG_5D")</f>
        <v>#N/A N/A</v>
      </c>
      <c r="Q170">
        <f>_xll.BDP("BY195448 Corp","LQA_EXPECTED_DAILY_VOLUME")</f>
        <v>6488773.6744729765</v>
      </c>
    </row>
    <row r="171" spans="1:17" x14ac:dyDescent="0.25">
      <c r="A171" t="s">
        <v>20</v>
      </c>
      <c r="B171">
        <v>718125000</v>
      </c>
      <c r="C171" t="str">
        <f>_xll.BDP("EK248888 Corp","ISSUE_DT")</f>
        <v>5/6/2014</v>
      </c>
      <c r="D171">
        <f>_xll.BDP("EK248888 Corp","YLD_YTM_ASK")</f>
        <v>4.874374116945102</v>
      </c>
      <c r="E171">
        <f>_xll.BDP("EK248888 Corp","YLD_YTM_BID")</f>
        <v>4.9127309090830416</v>
      </c>
      <c r="F171">
        <f>_xll.BDP("EK248888 Corp","YLD_YTM_MID")</f>
        <v>4.8935205731908686</v>
      </c>
      <c r="G171" t="str">
        <f>_xll.BDP("EK248888 Corp","MATURITY")</f>
        <v>5/6/2044</v>
      </c>
      <c r="H171" t="str">
        <f>_xll.BDP("EK248888 Corp","RTG_SP_OUTLOOK")</f>
        <v>STABLE</v>
      </c>
      <c r="I171" t="str">
        <f>_xll.BDP("EK248888 Corp","RTG_SP")</f>
        <v>AA+</v>
      </c>
      <c r="J171" t="str">
        <f>_xll.BDP("EK248888 Corp","CRNCY")</f>
        <v>USD</v>
      </c>
      <c r="K171">
        <f>_xll.BDP("EK248888 Corp","YIELD_ON_ISSUE_DATE")</f>
        <v>4.4830000000000005</v>
      </c>
      <c r="L171">
        <f>_xll.BDP("EK248888 Corp","LQA_BID_ASK_SPREAD")</f>
        <v>0.27915883442627548</v>
      </c>
      <c r="M171">
        <f>_xll.BDP("EK248888 Corp","CUR_MKT_CAP")</f>
        <v>2953794212590</v>
      </c>
      <c r="N171" t="str">
        <f>_xll.BDP("EK248888 Corp","PX_VOLUME")</f>
        <v>#N/A Field Not Applicable</v>
      </c>
      <c r="O171" t="str">
        <f>_xll.BDP("EK248888 Corp","VOLUME_AVG_30D")</f>
        <v>#N/A N/A</v>
      </c>
      <c r="P171" t="str">
        <f>_xll.BDP("EK248888 Corp","VOLUME_AVG_5D")</f>
        <v>#N/A N/A</v>
      </c>
      <c r="Q171">
        <f>_xll.BDP("EK248888 Corp","LQA_EXPECTED_DAILY_VOLUME")</f>
        <v>2573312.5870070793</v>
      </c>
    </row>
    <row r="172" spans="1:17" x14ac:dyDescent="0.25">
      <c r="A172" t="s">
        <v>22</v>
      </c>
      <c r="B172">
        <v>750000000</v>
      </c>
      <c r="C172" t="str">
        <f>_xll.BDP("ZL266384 Corp","ISSUE_DT")</f>
        <v>3/2/2023</v>
      </c>
      <c r="D172">
        <f>_xll.BDP("ZL266384 Corp","YLD_YTM_ASK")</f>
        <v>6.1371927232885142</v>
      </c>
      <c r="E172">
        <f>_xll.BDP("ZL266384 Corp","YLD_YTM_BID")</f>
        <v>6.4061677507998693</v>
      </c>
      <c r="F172">
        <f>_xll.BDP("ZL266384 Corp","YLD_YTM_MID")</f>
        <v>6.2714105836404004</v>
      </c>
      <c r="G172" t="str">
        <f>_xll.BDP("ZL266384 Corp","MATURITY")</f>
        <v>3/2/2026</v>
      </c>
      <c r="H172" t="str">
        <f>_xll.BDP("ZL266384 Corp","RTG_SP_OUTLOOK")</f>
        <v>#N/A N/A</v>
      </c>
      <c r="I172" t="str">
        <f>_xll.BDP("ZL266384 Corp","RTG_SP")</f>
        <v>#N/A N/A</v>
      </c>
      <c r="J172" t="str">
        <f>_xll.BDP("ZL266384 Corp","CRNCY")</f>
        <v>EUR</v>
      </c>
      <c r="K172">
        <f>_xll.BDP("ZL266384 Corp","YIELD_ON_ISSUE_DATE")</f>
        <v>6.75</v>
      </c>
      <c r="L172">
        <f>_xll.BDP("ZL266384 Corp","LQA_BID_ASK_SPREAD")</f>
        <v>0.22667177535650129</v>
      </c>
      <c r="M172">
        <f>_xll.BDP("ZL266384 Corp","CUR_MKT_CAP")</f>
        <v>4093991540</v>
      </c>
      <c r="N172" t="str">
        <f>_xll.BDP("ZL266384 Corp","PX_VOLUME")</f>
        <v>#N/A Field Not Applicable</v>
      </c>
      <c r="O172" t="str">
        <f>_xll.BDP("ZL266384 Corp","VOLUME_AVG_30D")</f>
        <v>#N/A N/A</v>
      </c>
      <c r="P172" t="str">
        <f>_xll.BDP("ZL266384 Corp","VOLUME_AVG_5D")</f>
        <v>#N/A N/A</v>
      </c>
      <c r="Q172">
        <f>_xll.BDP("ZL266384 Corp","LQA_EXPECTED_DAILY_VOLUME")</f>
        <v>5952663.8649308309</v>
      </c>
    </row>
    <row r="173" spans="1:17" x14ac:dyDescent="0.25">
      <c r="A173" t="s">
        <v>25</v>
      </c>
      <c r="B173">
        <v>500000000</v>
      </c>
      <c r="C173" t="str">
        <f>_xll.BDP("ZH971915 Corp","ISSUE_DT")</f>
        <v>11/13/2023</v>
      </c>
      <c r="D173">
        <f>_xll.BDP("ZH971915 Corp","YLD_YTM_ASK")</f>
        <v>3.0074957588300921</v>
      </c>
      <c r="E173">
        <f>_xll.BDP("ZH971915 Corp","YLD_YTM_BID")</f>
        <v>3.048325382658339</v>
      </c>
      <c r="F173">
        <f>_xll.BDP("ZH971915 Corp","YLD_YTM_MID")</f>
        <v>3.0278981856173477</v>
      </c>
      <c r="G173" t="str">
        <f>_xll.BDP("ZH971915 Corp","MATURITY")</f>
        <v>3/13/2029</v>
      </c>
      <c r="H173" t="str">
        <f>_xll.BDP("ZH971915 Corp","RTG_SP_OUTLOOK")</f>
        <v>POS</v>
      </c>
      <c r="I173" t="str">
        <f>_xll.BDP("ZH971915 Corp","RTG_SP")</f>
        <v>#N/A N/A</v>
      </c>
      <c r="J173" t="str">
        <f>_xll.BDP("ZH971915 Corp","CRNCY")</f>
        <v>EUR</v>
      </c>
      <c r="K173" t="str">
        <f>_xll.BDP("ZH971915 Corp","YIELD_ON_ISSUE_DATE")</f>
        <v>#N/A N/A</v>
      </c>
      <c r="L173">
        <f>_xll.BDP("ZH971915 Corp","LQA_BID_ASK_SPREAD")</f>
        <v>8.4656749157661901E-2</v>
      </c>
      <c r="M173">
        <f>_xll.BDP("ZH971915 Corp","CUR_MKT_CAP")</f>
        <v>23507679370</v>
      </c>
      <c r="N173" t="str">
        <f>_xll.BDP("ZH971915 Corp","PX_VOLUME")</f>
        <v>#N/A Field Not Applicable</v>
      </c>
      <c r="O173" t="str">
        <f>_xll.BDP("ZH971915 Corp","VOLUME_AVG_30D")</f>
        <v>#N/A N/A</v>
      </c>
      <c r="P173" t="str">
        <f>_xll.BDP("ZH971915 Corp","VOLUME_AVG_5D")</f>
        <v>#N/A N/A</v>
      </c>
      <c r="Q173">
        <f>_xll.BDP("ZH971915 Corp","LQA_EXPECTED_DAILY_VOLUME")</f>
        <v>1760694.9646704586</v>
      </c>
    </row>
    <row r="174" spans="1:17" x14ac:dyDescent="0.25">
      <c r="A174" t="s">
        <v>17</v>
      </c>
      <c r="B174">
        <v>1235755500</v>
      </c>
      <c r="C174" t="str">
        <f>_xll.BDP("BN843720 Corp","ISSUE_DT")</f>
        <v>2/10/2021</v>
      </c>
      <c r="D174">
        <f>_xll.BDP("BN843720 Corp","YLD_YTM_ASK")</f>
        <v>8.1272856006854717</v>
      </c>
      <c r="E174">
        <f>_xll.BDP("BN843720 Corp","YLD_YTM_BID")</f>
        <v>8.1272856006854717</v>
      </c>
      <c r="F174">
        <f>_xll.BDP("BN843720 Corp","YLD_YTM_MID")</f>
        <v>8.1272856006854717</v>
      </c>
      <c r="G174" t="str">
        <f>_xll.BDP("BN843720 Corp","MATURITY")</f>
        <v>#N/A Field Not Applicable</v>
      </c>
      <c r="H174" t="str">
        <f>_xll.BDP("BN843720 Corp","RTG_SP_OUTLOOK")</f>
        <v>NEG</v>
      </c>
      <c r="I174" t="str">
        <f>_xll.BDP("BN843720 Corp","RTG_SP")</f>
        <v>BB</v>
      </c>
      <c r="J174" t="str">
        <f>_xll.BDP("BN843720 Corp","CRNCY")</f>
        <v>USD</v>
      </c>
      <c r="K174">
        <f>_xll.BDP("BN843720 Corp","YIELD_ON_ISSUE_DATE")</f>
        <v>4.375</v>
      </c>
      <c r="L174">
        <f>_xll.BDP("BN843720 Corp","LQA_BID_ASK_SPREAD")</f>
        <v>0.46381421873978451</v>
      </c>
      <c r="M174">
        <f>_xll.BDP("BN843720 Corp","CUR_MKT_CAP")</f>
        <v>85167357960</v>
      </c>
      <c r="N174">
        <f>_xll.BDP("BN843720 Corp","PX_VOLUME")</f>
        <v>1100</v>
      </c>
      <c r="O174">
        <f>_xll.BDP("BN843720 Corp","VOLUME_AVG_30D")</f>
        <v>413.33333333333331</v>
      </c>
      <c r="P174">
        <f>_xll.BDP("BN843720 Corp","VOLUME_AVG_5D")</f>
        <v>820</v>
      </c>
      <c r="Q174">
        <f>_xll.BDP("BN843720 Corp","LQA_EXPECTED_DAILY_VOLUME")</f>
        <v>6235253.5256483397</v>
      </c>
    </row>
    <row r="175" spans="1:17" x14ac:dyDescent="0.25">
      <c r="A175" t="s">
        <v>19</v>
      </c>
      <c r="B175">
        <v>1145197500</v>
      </c>
      <c r="C175" t="str">
        <f>_xll.BDP("ZK959185 Corp","ISSUE_DT")</f>
        <v>6/20/2023</v>
      </c>
      <c r="D175">
        <f>_xll.BDP("ZK959185 Corp","YLD_YTM_ASK")</f>
        <v>6.8129950138381181</v>
      </c>
      <c r="E175">
        <f>_xll.BDP("ZK959185 Corp","YLD_YTM_BID")</f>
        <v>6.8532128291874166</v>
      </c>
      <c r="F175">
        <f>_xll.BDP("ZK959185 Corp","YLD_YTM_MID")</f>
        <v>6.8330862270037462</v>
      </c>
      <c r="G175" t="str">
        <f>_xll.BDP("ZK959185 Corp","MATURITY")</f>
        <v>6/20/2033</v>
      </c>
      <c r="H175" t="str">
        <f>_xll.BDP("ZK959185 Corp","RTG_SP_OUTLOOK")</f>
        <v>STABLE</v>
      </c>
      <c r="I175" t="str">
        <f>_xll.BDP("ZK959185 Corp","RTG_SP")</f>
        <v>BBB</v>
      </c>
      <c r="J175" t="str">
        <f>_xll.BDP("ZK959185 Corp","CRNCY")</f>
        <v>USD</v>
      </c>
      <c r="K175">
        <f>_xll.BDP("ZK959185 Corp","YIELD_ON_ISSUE_DATE")</f>
        <v>6.6340000000000003</v>
      </c>
      <c r="L175">
        <f>_xll.BDP("ZK959185 Corp","LQA_BID_ASK_SPREAD")</f>
        <v>0.25448050849128839</v>
      </c>
      <c r="M175">
        <f>_xll.BDP("ZK959185 Corp","CUR_MKT_CAP")</f>
        <v>49135022280</v>
      </c>
      <c r="N175" t="str">
        <f>_xll.BDP("ZK959185 Corp","PX_VOLUME")</f>
        <v>#N/A Field Not Applicable</v>
      </c>
      <c r="O175" t="str">
        <f>_xll.BDP("ZK959185 Corp","VOLUME_AVG_30D")</f>
        <v>#N/A N/A</v>
      </c>
      <c r="P175" t="str">
        <f>_xll.BDP("ZK959185 Corp","VOLUME_AVG_5D")</f>
        <v>#N/A N/A</v>
      </c>
      <c r="Q175">
        <f>_xll.BDP("ZK959185 Corp","LQA_EXPECTED_DAILY_VOLUME")</f>
        <v>3039798.4471488297</v>
      </c>
    </row>
    <row r="176" spans="1:17" x14ac:dyDescent="0.25">
      <c r="A176" t="s">
        <v>19</v>
      </c>
      <c r="B176">
        <v>1000000000</v>
      </c>
      <c r="C176" t="str">
        <f>_xll.BDP("AM113039 Corp","ISSUE_DT")</f>
        <v>1/18/2017</v>
      </c>
      <c r="D176">
        <f>_xll.BDP("AM113039 Corp","YLD_YTM_ASK")</f>
        <v>3.7930908557748597</v>
      </c>
      <c r="E176">
        <f>_xll.BDP("AM113039 Corp","YLD_YTM_BID")</f>
        <v>4.241082843278809</v>
      </c>
      <c r="F176">
        <f>_xll.BDP("AM113039 Corp","YLD_YTM_MID")</f>
        <v>4.0170280186039218</v>
      </c>
      <c r="G176" t="str">
        <f>_xll.BDP("AM113039 Corp","MATURITY")</f>
        <v>1/18/2024</v>
      </c>
      <c r="H176" t="str">
        <f>_xll.BDP("AM113039 Corp","RTG_SP_OUTLOOK")</f>
        <v>STABLE</v>
      </c>
      <c r="I176" t="str">
        <f>_xll.BDP("AM113039 Corp","RTG_SP")</f>
        <v>BBB</v>
      </c>
      <c r="J176" t="str">
        <f>_xll.BDP("AM113039 Corp","CRNCY")</f>
        <v>EUR</v>
      </c>
      <c r="K176">
        <f>_xll.BDP("AM113039 Corp","YIELD_ON_ISSUE_DATE")</f>
        <v>1.4790000000000001</v>
      </c>
      <c r="L176">
        <f>_xll.BDP("AM113039 Corp","LQA_BID_ASK_SPREAD")</f>
        <v>1.7480681067038002E-2</v>
      </c>
      <c r="M176">
        <f>_xll.BDP("AM113039 Corp","CUR_MKT_CAP")</f>
        <v>49135022280</v>
      </c>
      <c r="N176" t="str">
        <f>_xll.BDP("AM113039 Corp","PX_VOLUME")</f>
        <v>#N/A Field Not Applicable</v>
      </c>
      <c r="O176" t="str">
        <f>_xll.BDP("AM113039 Corp","VOLUME_AVG_30D")</f>
        <v>#N/A N/A</v>
      </c>
      <c r="P176" t="str">
        <f>_xll.BDP("AM113039 Corp","VOLUME_AVG_5D")</f>
        <v>#N/A N/A</v>
      </c>
      <c r="Q176">
        <f>_xll.BDP("AM113039 Corp","LQA_EXPECTED_DAILY_VOLUME")</f>
        <v>3650318.2067610435</v>
      </c>
    </row>
    <row r="177" spans="1:17" x14ac:dyDescent="0.25">
      <c r="A177" t="s">
        <v>21</v>
      </c>
      <c r="B177">
        <v>500000000</v>
      </c>
      <c r="C177" t="str">
        <f>_xll.BDP("UV853751 Corp","ISSUE_DT")</f>
        <v>9/10/2015</v>
      </c>
      <c r="D177">
        <f>_xll.BDP("UV853751 Corp","YLD_YTM_ASK")</f>
        <v>4.613774583060831</v>
      </c>
      <c r="E177">
        <f>_xll.BDP("UV853751 Corp","YLD_YTM_BID")</f>
        <v>5.1379715529078638</v>
      </c>
      <c r="F177">
        <f>_xll.BDP("UV853751 Corp","YLD_YTM_MID")</f>
        <v>4.8751913636289199</v>
      </c>
      <c r="G177" t="str">
        <f>_xll.BDP("UV853751 Corp","MATURITY")</f>
        <v>9/10/2025</v>
      </c>
      <c r="H177" t="str">
        <f>_xll.BDP("UV853751 Corp","RTG_SP_OUTLOOK")</f>
        <v>STABLE</v>
      </c>
      <c r="I177" t="str">
        <f>_xll.BDP("UV853751 Corp","RTG_SP")</f>
        <v>BB+</v>
      </c>
      <c r="J177" t="str">
        <f>_xll.BDP("UV853751 Corp","CRNCY")</f>
        <v>EUR</v>
      </c>
      <c r="K177" t="str">
        <f>_xll.BDP("UV853751 Corp","YIELD_ON_ISSUE_DATE")</f>
        <v>#N/A N/A</v>
      </c>
      <c r="L177">
        <f>_xll.BDP("UV853751 Corp","LQA_BID_ASK_SPREAD")</f>
        <v>0.78231861352196241</v>
      </c>
      <c r="M177">
        <f>_xll.BDP("UV853751 Corp","CUR_MKT_CAP")</f>
        <v>9150749280</v>
      </c>
      <c r="N177" t="str">
        <f>_xll.BDP("UV853751 Corp","PX_VOLUME")</f>
        <v>#N/A Field Not Applicable</v>
      </c>
      <c r="O177" t="str">
        <f>_xll.BDP("UV853751 Corp","VOLUME_AVG_30D")</f>
        <v>#N/A N/A</v>
      </c>
      <c r="P177" t="str">
        <f>_xll.BDP("UV853751 Corp","VOLUME_AVG_5D")</f>
        <v>#N/A N/A</v>
      </c>
      <c r="Q177">
        <f>_xll.BDP("UV853751 Corp","LQA_EXPECTED_DAILY_VOLUME")</f>
        <v>47064813.488535769</v>
      </c>
    </row>
    <row r="178" spans="1:17" x14ac:dyDescent="0.25">
      <c r="A178" t="s">
        <v>35</v>
      </c>
      <c r="B178">
        <v>500000000</v>
      </c>
      <c r="C178" t="str">
        <f>_xll.BDP("ZJ037726 Corp","ISSUE_DT")</f>
        <v>6/27/2023</v>
      </c>
      <c r="D178">
        <f>_xll.BDP("ZJ037726 Corp","YLD_YTM_ASK")</f>
        <v>6.0378797133070021</v>
      </c>
      <c r="E178">
        <f>_xll.BDP("ZJ037726 Corp","YLD_YTM_BID")</f>
        <v>6.2058774519544198</v>
      </c>
      <c r="F178">
        <f>_xll.BDP("ZJ037726 Corp","YLD_YTM_MID")</f>
        <v>6.1216715806426967</v>
      </c>
      <c r="G178" t="str">
        <f>_xll.BDP("ZJ037726 Corp","MATURITY")</f>
        <v>6/27/2029</v>
      </c>
      <c r="H178" t="str">
        <f>_xll.BDP("ZJ037726 Corp","RTG_SP_OUTLOOK")</f>
        <v>STABLE</v>
      </c>
      <c r="I178" t="str">
        <f>_xll.BDP("ZJ037726 Corp","RTG_SP")</f>
        <v>BB-</v>
      </c>
      <c r="J178" t="str">
        <f>_xll.BDP("ZJ037726 Corp","CRNCY")</f>
        <v>EUR</v>
      </c>
      <c r="K178">
        <f>_xll.BDP("ZJ037726 Corp","YIELD_ON_ISSUE_DATE")</f>
        <v>7</v>
      </c>
      <c r="L178">
        <f>_xll.BDP("ZJ037726 Corp","LQA_BID_ASK_SPREAD")</f>
        <v>0.26248251569518749</v>
      </c>
      <c r="M178">
        <f>_xll.BDP("ZJ037726 Corp","CUR_MKT_CAP")</f>
        <v>3645131390</v>
      </c>
      <c r="N178" t="str">
        <f>_xll.BDP("ZJ037726 Corp","PX_VOLUME")</f>
        <v>#N/A Field Not Applicable</v>
      </c>
      <c r="O178" t="str">
        <f>_xll.BDP("ZJ037726 Corp","VOLUME_AVG_30D")</f>
        <v>#N/A N/A</v>
      </c>
      <c r="P178" t="str">
        <f>_xll.BDP("ZJ037726 Corp","VOLUME_AVG_5D")</f>
        <v>#N/A N/A</v>
      </c>
      <c r="Q178">
        <f>_xll.BDP("ZJ037726 Corp","LQA_EXPECTED_DAILY_VOLUME")</f>
        <v>3757824.2172100944</v>
      </c>
    </row>
    <row r="179" spans="1:17" x14ac:dyDescent="0.25">
      <c r="A179" t="s">
        <v>23</v>
      </c>
      <c r="B179">
        <v>1698132000</v>
      </c>
      <c r="C179" t="str">
        <f>_xll.BDP("BQ570719 Corp","ISSUE_DT")</f>
        <v>7/20/2021</v>
      </c>
      <c r="D179">
        <f>_xll.BDP("BQ570719 Corp","YLD_YTM_ASK")</f>
        <v>6.0810683531834249</v>
      </c>
      <c r="E179">
        <f>_xll.BDP("BQ570719 Corp","YLD_YTM_BID")</f>
        <v>6.1600326843026956</v>
      </c>
      <c r="F179">
        <f>_xll.BDP("BQ570719 Corp","YLD_YTM_MID")</f>
        <v>6.1205382917967626</v>
      </c>
      <c r="G179" t="str">
        <f>_xll.BDP("BQ570719 Corp","MATURITY")</f>
        <v>1/22/2025</v>
      </c>
      <c r="H179" t="str">
        <f>_xll.BDP("BQ570719 Corp","RTG_SP_OUTLOOK")</f>
        <v>STABLE</v>
      </c>
      <c r="I179" t="str">
        <f>_xll.BDP("BQ570719 Corp","RTG_SP")</f>
        <v>A-</v>
      </c>
      <c r="J179" t="str">
        <f>_xll.BDP("BQ570719 Corp","CRNCY")</f>
        <v>USD</v>
      </c>
      <c r="K179">
        <f>_xll.BDP("BQ570719 Corp","YIELD_ON_ISSUE_DATE")</f>
        <v>0.79100000000000004</v>
      </c>
      <c r="L179">
        <f>_xll.BDP("BQ570719 Corp","LQA_BID_ASK_SPREAD")</f>
        <v>2.9588670554547399E-2</v>
      </c>
      <c r="M179">
        <f>_xll.BDP("BQ570719 Corp","CUR_MKT_CAP")</f>
        <v>131616775600</v>
      </c>
      <c r="N179" t="str">
        <f>_xll.BDP("BQ570719 Corp","PX_VOLUME")</f>
        <v>#N/A Field Not Applicable</v>
      </c>
      <c r="O179" t="str">
        <f>_xll.BDP("BQ570719 Corp","VOLUME_AVG_30D")</f>
        <v>#N/A N/A</v>
      </c>
      <c r="P179" t="str">
        <f>_xll.BDP("BQ570719 Corp","VOLUME_AVG_5D")</f>
        <v>#N/A N/A</v>
      </c>
      <c r="Q179">
        <f>_xll.BDP("BQ570719 Corp","LQA_EXPECTED_DAILY_VOLUME")</f>
        <v>8443366.3417646475</v>
      </c>
    </row>
    <row r="180" spans="1:17" x14ac:dyDescent="0.25">
      <c r="A180" t="s">
        <v>23</v>
      </c>
      <c r="B180">
        <v>2577762000</v>
      </c>
      <c r="C180" t="str">
        <f>_xll.BDP("AO436550 Corp","ISSUE_DT")</f>
        <v>7/24/2017</v>
      </c>
      <c r="D180">
        <f>_xll.BDP("AO436550 Corp","YLD_YTM_ASK")</f>
        <v>5.0498257087265754</v>
      </c>
      <c r="E180">
        <f>_xll.BDP("AO436550 Corp","YLD_YTM_BID")</f>
        <v>5.1060579327643918</v>
      </c>
      <c r="F180">
        <f>_xll.BDP("AO436550 Corp","YLD_YTM_MID")</f>
        <v>5.0779225721881867</v>
      </c>
      <c r="G180" t="str">
        <f>_xll.BDP("AO436550 Corp","MATURITY")</f>
        <v>7/22/2028</v>
      </c>
      <c r="H180" t="str">
        <f>_xll.BDP("AO436550 Corp","RTG_SP_OUTLOOK")</f>
        <v>STABLE</v>
      </c>
      <c r="I180" t="str">
        <f>_xll.BDP("AO436550 Corp","RTG_SP")</f>
        <v>A-</v>
      </c>
      <c r="J180" t="str">
        <f>_xll.BDP("AO436550 Corp","CRNCY")</f>
        <v>USD</v>
      </c>
      <c r="K180">
        <f>_xll.BDP("AO436550 Corp","YIELD_ON_ISSUE_DATE")</f>
        <v>3.5910000000000002</v>
      </c>
      <c r="L180">
        <f>_xll.BDP("AO436550 Corp","LQA_BID_ASK_SPREAD")</f>
        <v>0.13569431614812619</v>
      </c>
      <c r="M180">
        <f>_xll.BDP("AO436550 Corp","CUR_MKT_CAP")</f>
        <v>131715254290</v>
      </c>
      <c r="N180" t="str">
        <f>_xll.BDP("AO436550 Corp","PX_VOLUME")</f>
        <v>#N/A Field Not Applicable</v>
      </c>
      <c r="O180" t="str">
        <f>_xll.BDP("AO436550 Corp","VOLUME_AVG_30D")</f>
        <v>#N/A N/A</v>
      </c>
      <c r="P180" t="str">
        <f>_xll.BDP("AO436550 Corp","VOLUME_AVG_5D")</f>
        <v>#N/A N/A</v>
      </c>
      <c r="Q180">
        <f>_xll.BDP("AO436550 Corp","LQA_EXPECTED_DAILY_VOLUME")</f>
        <v>17704572.259749707</v>
      </c>
    </row>
    <row r="181" spans="1:17" x14ac:dyDescent="0.25">
      <c r="A181" t="s">
        <v>17</v>
      </c>
      <c r="B181">
        <v>614145000</v>
      </c>
      <c r="C181" t="str">
        <f>_xll.BDP("BP772507 Corp","ISSUE_DT")</f>
        <v>6/2/2021</v>
      </c>
      <c r="D181">
        <f>_xll.BDP("BP772507 Corp","YLD_YTM_ASK")</f>
        <v>7.5831853276966035</v>
      </c>
      <c r="E181">
        <f>_xll.BDP("BP772507 Corp","YLD_YTM_BID")</f>
        <v>7.5831853276966035</v>
      </c>
      <c r="F181">
        <f>_xll.BDP("BP772507 Corp","YLD_YTM_MID")</f>
        <v>7.5831853276966035</v>
      </c>
      <c r="G181" t="str">
        <f>_xll.BDP("BP772507 Corp","MATURITY")</f>
        <v>#N/A Field Not Applicable</v>
      </c>
      <c r="H181" t="str">
        <f>_xll.BDP("BP772507 Corp","RTG_SP_OUTLOOK")</f>
        <v>NEG</v>
      </c>
      <c r="I181" t="str">
        <f>_xll.BDP("BP772507 Corp","RTG_SP")</f>
        <v>BB</v>
      </c>
      <c r="J181" t="str">
        <f>_xll.BDP("BP772507 Corp","CRNCY")</f>
        <v>USD</v>
      </c>
      <c r="K181">
        <f>_xll.BDP("BP772507 Corp","YIELD_ON_ISSUE_DATE")</f>
        <v>3.875</v>
      </c>
      <c r="L181">
        <f>_xll.BDP("BP772507 Corp","LQA_BID_ASK_SPREAD")</f>
        <v>0.41895273759009671</v>
      </c>
      <c r="M181">
        <f>_xll.BDP("BP772507 Corp","CUR_MKT_CAP")</f>
        <v>85167357960</v>
      </c>
      <c r="N181">
        <f>_xll.BDP("BP772507 Corp","PX_VOLUME")</f>
        <v>3000</v>
      </c>
      <c r="O181">
        <f>_xll.BDP("BP772507 Corp","VOLUME_AVG_30D")</f>
        <v>563.33333333333337</v>
      </c>
      <c r="P181">
        <f>_xll.BDP("BP772507 Corp","VOLUME_AVG_5D")</f>
        <v>1200</v>
      </c>
      <c r="Q181">
        <f>_xll.BDP("BP772507 Corp","LQA_EXPECTED_DAILY_VOLUME")</f>
        <v>2475454.7963496391</v>
      </c>
    </row>
    <row r="182" spans="1:17" x14ac:dyDescent="0.25">
      <c r="A182" t="s">
        <v>36</v>
      </c>
      <c r="B182">
        <v>687381750</v>
      </c>
      <c r="C182" t="str">
        <f>_xll.BDP("ZJ075991 Corp","ISSUE_DT")</f>
        <v>6/28/2023</v>
      </c>
      <c r="D182">
        <f>_xll.BDP("ZJ075991 Corp","YLD_YTM_ASK")</f>
        <v>5.8699505648331476</v>
      </c>
      <c r="E182">
        <f>_xll.BDP("ZJ075991 Corp","YLD_YTM_BID")</f>
        <v>5.9064199454064541</v>
      </c>
      <c r="F182">
        <f>_xll.BDP("ZJ075991 Corp","YLD_YTM_MID")</f>
        <v>5.8881432929173574</v>
      </c>
      <c r="G182" t="str">
        <f>_xll.BDP("ZJ075991 Corp","MATURITY")</f>
        <v>6/28/2063</v>
      </c>
      <c r="H182" t="str">
        <f>_xll.BDP("ZJ075991 Corp","RTG_SP_OUTLOOK")</f>
        <v>STABLE</v>
      </c>
      <c r="I182" t="str">
        <f>_xll.BDP("ZJ075991 Corp","RTG_SP")</f>
        <v>BBB</v>
      </c>
      <c r="J182" t="str">
        <f>_xll.BDP("ZJ075991 Corp","CRNCY")</f>
        <v>USD</v>
      </c>
      <c r="K182">
        <f>_xll.BDP("ZJ075991 Corp","YIELD_ON_ISSUE_DATE")</f>
        <v>6.1400000000000006</v>
      </c>
      <c r="L182">
        <f>_xll.BDP("ZJ075991 Corp","LQA_BID_ASK_SPREAD")</f>
        <v>0.46271874001000518</v>
      </c>
      <c r="M182">
        <f>_xll.BDP("ZJ075991 Corp","CUR_MKT_CAP")</f>
        <v>32200392650</v>
      </c>
      <c r="N182" t="str">
        <f>_xll.BDP("ZJ075991 Corp","PX_VOLUME")</f>
        <v>#N/A Field Not Applicable</v>
      </c>
      <c r="O182" t="str">
        <f>_xll.BDP("ZJ075991 Corp","VOLUME_AVG_30D")</f>
        <v>#N/A N/A</v>
      </c>
      <c r="P182" t="str">
        <f>_xll.BDP("ZJ075991 Corp","VOLUME_AVG_5D")</f>
        <v>#N/A N/A</v>
      </c>
      <c r="Q182">
        <f>_xll.BDP("ZJ075991 Corp","LQA_EXPECTED_DAILY_VOLUME")</f>
        <v>4435221.959893235</v>
      </c>
    </row>
    <row r="183" spans="1:17" x14ac:dyDescent="0.25">
      <c r="A183" t="s">
        <v>20</v>
      </c>
      <c r="B183">
        <v>1758830000</v>
      </c>
      <c r="C183" t="str">
        <f>_xll.BDP("EK900686 Corp","ISSUE_DT")</f>
        <v>5/13/2015</v>
      </c>
      <c r="D183">
        <f>_xll.BDP("EK900686 Corp","YLD_YTM_ASK")</f>
        <v>4.9658684672830606</v>
      </c>
      <c r="E183">
        <f>_xll.BDP("EK900686 Corp","YLD_YTM_BID")</f>
        <v>5.0132814104442511</v>
      </c>
      <c r="F183">
        <f>_xll.BDP("EK900686 Corp","YLD_YTM_MID")</f>
        <v>4.9895242202382546</v>
      </c>
      <c r="G183" t="str">
        <f>_xll.BDP("EK900686 Corp","MATURITY")</f>
        <v>5/13/2045</v>
      </c>
      <c r="H183" t="str">
        <f>_xll.BDP("EK900686 Corp","RTG_SP_OUTLOOK")</f>
        <v>STABLE</v>
      </c>
      <c r="I183" t="str">
        <f>_xll.BDP("EK900686 Corp","RTG_SP")</f>
        <v>AA+</v>
      </c>
      <c r="J183" t="str">
        <f>_xll.BDP("EK900686 Corp","CRNCY")</f>
        <v>USD</v>
      </c>
      <c r="K183">
        <f>_xll.BDP("EK900686 Corp","YIELD_ON_ISSUE_DATE")</f>
        <v>4.3970000000000002</v>
      </c>
      <c r="L183">
        <f>_xll.BDP("EK900686 Corp","LQA_BID_ASK_SPREAD")</f>
        <v>0.30228818051083872</v>
      </c>
      <c r="M183">
        <f>_xll.BDP("EK900686 Corp","CUR_MKT_CAP")</f>
        <v>2954245242400</v>
      </c>
      <c r="N183" t="str">
        <f>_xll.BDP("EK900686 Corp","PX_VOLUME")</f>
        <v>#N/A Field Not Applicable</v>
      </c>
      <c r="O183" t="str">
        <f>_xll.BDP("EK900686 Corp","VOLUME_AVG_30D")</f>
        <v>#N/A N/A</v>
      </c>
      <c r="P183" t="str">
        <f>_xll.BDP("EK900686 Corp","VOLUME_AVG_5D")</f>
        <v>#N/A N/A</v>
      </c>
      <c r="Q183">
        <f>_xll.BDP("EK900686 Corp","LQA_EXPECTED_DAILY_VOLUME")</f>
        <v>5040619.435413966</v>
      </c>
    </row>
    <row r="184" spans="1:17" x14ac:dyDescent="0.25">
      <c r="A184" t="s">
        <v>29</v>
      </c>
      <c r="B184">
        <v>1250000000</v>
      </c>
      <c r="C184" t="str">
        <f>_xll.BDP("AX394412 Corp","ISSUE_DT")</f>
        <v>3/4/2019</v>
      </c>
      <c r="D184">
        <f>_xll.BDP("AX394412 Corp","YLD_YTM_ASK")</f>
        <v>3.436403893078809</v>
      </c>
      <c r="E184">
        <f>_xll.BDP("AX394412 Corp","YLD_YTM_BID")</f>
        <v>3.5530364794746712</v>
      </c>
      <c r="F184">
        <f>_xll.BDP("AX394412 Corp","YLD_YTM_MID")</f>
        <v>3.4946670319351547</v>
      </c>
      <c r="G184" t="str">
        <f>_xll.BDP("AX394412 Corp","MATURITY")</f>
        <v>3/4/2026</v>
      </c>
      <c r="H184" t="str">
        <f>_xll.BDP("AX394412 Corp","RTG_SP_OUTLOOK")</f>
        <v>POS</v>
      </c>
      <c r="I184" t="str">
        <f>_xll.BDP("AX394412 Corp","RTG_SP")</f>
        <v>A-</v>
      </c>
      <c r="J184" t="str">
        <f>_xll.BDP("AX394412 Corp","CRNCY")</f>
        <v>EUR</v>
      </c>
      <c r="K184" t="str">
        <f>_xll.BDP("AX394412 Corp","YIELD_ON_ISSUE_DATE")</f>
        <v>#N/A N/A</v>
      </c>
      <c r="L184">
        <f>_xll.BDP("AX394412 Corp","LQA_BID_ASK_SPREAD")</f>
        <v>0.1484163334186174</v>
      </c>
      <c r="M184">
        <f>_xll.BDP("AX394412 Corp","CUR_MKT_CAP")</f>
        <v>14064132550</v>
      </c>
      <c r="N184" t="str">
        <f>_xll.BDP("AX394412 Corp","PX_VOLUME")</f>
        <v>#N/A Field Not Applicable</v>
      </c>
      <c r="O184" t="str">
        <f>_xll.BDP("AX394412 Corp","VOLUME_AVG_30D")</f>
        <v>#N/A N/A</v>
      </c>
      <c r="P184" t="str">
        <f>_xll.BDP("AX394412 Corp","VOLUME_AVG_5D")</f>
        <v>#N/A N/A</v>
      </c>
      <c r="Q184">
        <f>_xll.BDP("AX394412 Corp","LQA_EXPECTED_DAILY_VOLUME")</f>
        <v>6763293.0688455589</v>
      </c>
    </row>
    <row r="185" spans="1:17" x14ac:dyDescent="0.25">
      <c r="A185" t="s">
        <v>22</v>
      </c>
      <c r="B185">
        <v>300000000</v>
      </c>
      <c r="C185" t="str">
        <f>_xll.BDP("ZO315830 Corp","ISSUE_DT")</f>
        <v>9/10/2020</v>
      </c>
      <c r="D185">
        <f>_xll.BDP("ZO315830 Corp","YLD_YTM_ASK")</f>
        <v>10.500869824691129</v>
      </c>
      <c r="E185">
        <f>_xll.BDP("ZO315830 Corp","YLD_YTM_BID")</f>
        <v>10.747011331686071</v>
      </c>
      <c r="F185">
        <f>_xll.BDP("ZO315830 Corp","YLD_YTM_MID")</f>
        <v>10.62346028626715</v>
      </c>
      <c r="G185" t="str">
        <f>_xll.BDP("ZO315830 Corp","MATURITY")</f>
        <v>9/10/2030</v>
      </c>
      <c r="H185" t="str">
        <f>_xll.BDP("ZO315830 Corp","RTG_SP_OUTLOOK")</f>
        <v>#N/A N/A</v>
      </c>
      <c r="I185" t="str">
        <f>_xll.BDP("ZO315830 Corp","RTG_SP")</f>
        <v>#N/A N/A</v>
      </c>
      <c r="J185" t="str">
        <f>_xll.BDP("ZO315830 Corp","CRNCY")</f>
        <v>EUR</v>
      </c>
      <c r="K185">
        <f>_xll.BDP("ZO315830 Corp","YIELD_ON_ISSUE_DATE")</f>
        <v>8.5</v>
      </c>
      <c r="L185">
        <f>_xll.BDP("ZO315830 Corp","LQA_BID_ASK_SPREAD")</f>
        <v>0.89205166077227693</v>
      </c>
      <c r="M185">
        <f>_xll.BDP("ZO315830 Corp","CUR_MKT_CAP")</f>
        <v>4093991540</v>
      </c>
      <c r="N185" t="str">
        <f>_xll.BDP("ZO315830 Corp","PX_VOLUME")</f>
        <v>#N/A Field Not Applicable</v>
      </c>
      <c r="O185" t="str">
        <f>_xll.BDP("ZO315830 Corp","VOLUME_AVG_30D")</f>
        <v>#N/A N/A</v>
      </c>
      <c r="P185" t="str">
        <f>_xll.BDP("ZO315830 Corp","VOLUME_AVG_5D")</f>
        <v>#N/A N/A</v>
      </c>
      <c r="Q185">
        <f>_xll.BDP("ZO315830 Corp","LQA_EXPECTED_DAILY_VOLUME")</f>
        <v>5686849.4872535188</v>
      </c>
    </row>
    <row r="186" spans="1:17" x14ac:dyDescent="0.25">
      <c r="A186" t="s">
        <v>19</v>
      </c>
      <c r="B186">
        <v>750000000</v>
      </c>
      <c r="C186" t="str">
        <f>_xll.BDP("BG186822 Corp","ISSUE_DT")</f>
        <v>2/27/2020</v>
      </c>
      <c r="D186">
        <f>_xll.BDP("BG186822 Corp","YLD_YTM_ASK")</f>
        <v>7.7152957971955054</v>
      </c>
      <c r="E186">
        <f>_xll.BDP("BG186822 Corp","YLD_YTM_BID")</f>
        <v>7.818043793446086</v>
      </c>
      <c r="F186">
        <f>_xll.BDP("BG186822 Corp","YLD_YTM_MID")</f>
        <v>7.7663193828155679</v>
      </c>
      <c r="G186" t="str">
        <f>_xll.BDP("BG186822 Corp","MATURITY")</f>
        <v>#N/A Field Not Applicable</v>
      </c>
      <c r="H186" t="str">
        <f>_xll.BDP("BG186822 Corp","RTG_SP_OUTLOOK")</f>
        <v>STABLE</v>
      </c>
      <c r="I186" t="str">
        <f>_xll.BDP("BG186822 Corp","RTG_SP")</f>
        <v>BB-</v>
      </c>
      <c r="J186" t="str">
        <f>_xll.BDP("BG186822 Corp","CRNCY")</f>
        <v>EUR</v>
      </c>
      <c r="K186" t="str">
        <f>_xll.BDP("BG186822 Corp","YIELD_ON_ISSUE_DATE")</f>
        <v>#N/A N/A</v>
      </c>
      <c r="L186">
        <f>_xll.BDP("BG186822 Corp","LQA_BID_ASK_SPREAD")</f>
        <v>0.58620145934997314</v>
      </c>
      <c r="M186">
        <f>_xll.BDP("BG186822 Corp","CUR_MKT_CAP")</f>
        <v>49135022280</v>
      </c>
      <c r="N186" t="str">
        <f>_xll.BDP("BG186822 Corp","PX_VOLUME")</f>
        <v>#N/A Field Not Applicable</v>
      </c>
      <c r="O186" t="str">
        <f>_xll.BDP("BG186822 Corp","VOLUME_AVG_30D")</f>
        <v>#N/A N/A</v>
      </c>
      <c r="P186" t="str">
        <f>_xll.BDP("BG186822 Corp","VOLUME_AVG_5D")</f>
        <v>#N/A N/A</v>
      </c>
      <c r="Q186">
        <f>_xll.BDP("BG186822 Corp","LQA_EXPECTED_DAILY_VOLUME")</f>
        <v>4074325.9042668119</v>
      </c>
    </row>
    <row r="187" spans="1:17" x14ac:dyDescent="0.25">
      <c r="A187" t="s">
        <v>20</v>
      </c>
      <c r="B187">
        <v>2313057500</v>
      </c>
      <c r="C187" t="str">
        <f>_xll.BDP("BJ262218 Corp","ISSUE_DT")</f>
        <v>5/11/2020</v>
      </c>
      <c r="D187">
        <f>_xll.BDP("BJ262218 Corp","YLD_YTM_ASK")</f>
        <v>4.9460795885747588</v>
      </c>
      <c r="E187">
        <f>_xll.BDP("BJ262218 Corp","YLD_YTM_BID")</f>
        <v>4.9782234988281182</v>
      </c>
      <c r="F187">
        <f>_xll.BDP("BJ262218 Corp","YLD_YTM_MID")</f>
        <v>4.9621225286901396</v>
      </c>
      <c r="G187" t="str">
        <f>_xll.BDP("BJ262218 Corp","MATURITY")</f>
        <v>5/11/2050</v>
      </c>
      <c r="H187" t="str">
        <f>_xll.BDP("BJ262218 Corp","RTG_SP_OUTLOOK")</f>
        <v>STABLE</v>
      </c>
      <c r="I187" t="str">
        <f>_xll.BDP("BJ262218 Corp","RTG_SP")</f>
        <v>AA+</v>
      </c>
      <c r="J187" t="str">
        <f>_xll.BDP("BJ262218 Corp","CRNCY")</f>
        <v>USD</v>
      </c>
      <c r="K187">
        <f>_xll.BDP("BJ262218 Corp","YIELD_ON_ISSUE_DATE")</f>
        <v>2.72</v>
      </c>
      <c r="L187">
        <f>_xll.BDP("BJ262218 Corp","LQA_BID_ASK_SPREAD")</f>
        <v>0.28301072243352909</v>
      </c>
      <c r="M187">
        <f>_xll.BDP("BJ262218 Corp","CUR_MKT_CAP")</f>
        <v>2953948184830</v>
      </c>
      <c r="N187" t="str">
        <f>_xll.BDP("BJ262218 Corp","PX_VOLUME")</f>
        <v>#N/A Field Not Applicable</v>
      </c>
      <c r="O187" t="str">
        <f>_xll.BDP("BJ262218 Corp","VOLUME_AVG_30D")</f>
        <v>#N/A N/A</v>
      </c>
      <c r="P187" t="str">
        <f>_xll.BDP("BJ262218 Corp","VOLUME_AVG_5D")</f>
        <v>#N/A N/A</v>
      </c>
      <c r="Q187">
        <f>_xll.BDP("BJ262218 Corp","LQA_EXPECTED_DAILY_VOLUME")</f>
        <v>5629560.6327189701</v>
      </c>
    </row>
    <row r="188" spans="1:17" x14ac:dyDescent="0.25">
      <c r="A188" t="s">
        <v>29</v>
      </c>
      <c r="B188">
        <v>209645400</v>
      </c>
      <c r="C188" t="str">
        <f>_xll.BDP("ZM741599 Corp","ISSUE_DT")</f>
        <v>2/3/2023</v>
      </c>
      <c r="D188">
        <f>_xll.BDP("ZM741599 Corp","YLD_YTM_ASK")</f>
        <v>5.4994956440447211</v>
      </c>
      <c r="E188">
        <f>_xll.BDP("ZM741599 Corp","YLD_YTM_BID")</f>
        <v>5.6299021329908614</v>
      </c>
      <c r="F188">
        <f>_xll.BDP("ZM741599 Corp","YLD_YTM_MID")</f>
        <v>5.5645109035696843</v>
      </c>
      <c r="G188" t="str">
        <f>_xll.BDP("ZM741599 Corp","MATURITY")</f>
        <v>5/3/2033</v>
      </c>
      <c r="H188" t="str">
        <f>_xll.BDP("ZM741599 Corp","RTG_SP_OUTLOOK")</f>
        <v>POS</v>
      </c>
      <c r="I188" t="str">
        <f>_xll.BDP("ZM741599 Corp","RTG_SP")</f>
        <v>#N/A N/A</v>
      </c>
      <c r="J188" t="str">
        <f>_xll.BDP("ZM741599 Corp","CRNCY")</f>
        <v>SGD</v>
      </c>
      <c r="K188">
        <f>_xll.BDP("ZM741599 Corp","YIELD_ON_ISSUE_DATE")</f>
        <v>5.702</v>
      </c>
      <c r="L188">
        <f>_xll.BDP("ZM741599 Corp","LQA_BID_ASK_SPREAD")</f>
        <v>0.77155795212202494</v>
      </c>
      <c r="M188">
        <f>_xll.BDP("ZM741599 Corp","CUR_MKT_CAP")</f>
        <v>14064132550</v>
      </c>
      <c r="N188" t="str">
        <f>_xll.BDP("ZM741599 Corp","PX_VOLUME")</f>
        <v>#N/A Field Not Applicable</v>
      </c>
      <c r="O188" t="str">
        <f>_xll.BDP("ZM741599 Corp","VOLUME_AVG_30D")</f>
        <v>#N/A N/A</v>
      </c>
      <c r="P188" t="str">
        <f>_xll.BDP("ZM741599 Corp","VOLUME_AVG_5D")</f>
        <v>#N/A N/A</v>
      </c>
      <c r="Q188">
        <f>_xll.BDP("ZM741599 Corp","LQA_EXPECTED_DAILY_VOLUME")</f>
        <v>17259908.508206036</v>
      </c>
    </row>
    <row r="189" spans="1:17" x14ac:dyDescent="0.25">
      <c r="A189" t="s">
        <v>20</v>
      </c>
      <c r="B189">
        <v>1054470000</v>
      </c>
      <c r="C189" t="str">
        <f>_xll.BDP("BK930044 Corp","ISSUE_DT")</f>
        <v>8/20/2020</v>
      </c>
      <c r="D189">
        <f>_xll.BDP("BK930044 Corp","YLD_YTM_ASK")</f>
        <v>4.8891216657387746</v>
      </c>
      <c r="E189">
        <f>_xll.BDP("BK930044 Corp","YLD_YTM_BID")</f>
        <v>4.9247634803877194</v>
      </c>
      <c r="F189">
        <f>_xll.BDP("BK930044 Corp","YLD_YTM_MID")</f>
        <v>4.9069061851596505</v>
      </c>
      <c r="G189" t="str">
        <f>_xll.BDP("BK930044 Corp","MATURITY")</f>
        <v>8/20/2050</v>
      </c>
      <c r="H189" t="str">
        <f>_xll.BDP("BK930044 Corp","RTG_SP_OUTLOOK")</f>
        <v>STABLE</v>
      </c>
      <c r="I189" t="str">
        <f>_xll.BDP("BK930044 Corp","RTG_SP")</f>
        <v>AA+</v>
      </c>
      <c r="J189" t="str">
        <f>_xll.BDP("BK930044 Corp","CRNCY")</f>
        <v>USD</v>
      </c>
      <c r="K189">
        <f>_xll.BDP("BK930044 Corp","YIELD_ON_ISSUE_DATE")</f>
        <v>2.4130000000000003</v>
      </c>
      <c r="L189">
        <f>_xll.BDP("BK930044 Corp","LQA_BID_ASK_SPREAD")</f>
        <v>0.2847861891461575</v>
      </c>
      <c r="M189">
        <f>_xll.BDP("BK930044 Corp","CUR_MKT_CAP")</f>
        <v>2953778659840</v>
      </c>
      <c r="N189" t="str">
        <f>_xll.BDP("BK930044 Corp","PX_VOLUME")</f>
        <v>#N/A Field Not Applicable</v>
      </c>
      <c r="O189" t="str">
        <f>_xll.BDP("BK930044 Corp","VOLUME_AVG_30D")</f>
        <v>#N/A N/A</v>
      </c>
      <c r="P189" t="str">
        <f>_xll.BDP("BK930044 Corp","VOLUME_AVG_5D")</f>
        <v>#N/A N/A</v>
      </c>
      <c r="Q189">
        <f>_xll.BDP("BK930044 Corp","LQA_EXPECTED_DAILY_VOLUME")</f>
        <v>4962613.7640688624</v>
      </c>
    </row>
    <row r="190" spans="1:17" x14ac:dyDescent="0.25">
      <c r="A190" t="s">
        <v>23</v>
      </c>
      <c r="B190">
        <v>2148485000</v>
      </c>
      <c r="C190" t="str">
        <f>_xll.BDP("BR971094 Corp","ISSUE_DT")</f>
        <v>10/19/2021</v>
      </c>
      <c r="D190">
        <f>_xll.BDP("BR971094 Corp","YLD_YTM_ASK")</f>
        <v>6.2115259218839496</v>
      </c>
      <c r="E190">
        <f>_xll.BDP("BR971094 Corp","YLD_YTM_BID")</f>
        <v>6.2390691251493662</v>
      </c>
      <c r="F190">
        <f>_xll.BDP("BR971094 Corp","YLD_YTM_MID")</f>
        <v>6.2252953574155034</v>
      </c>
      <c r="G190" t="str">
        <f>_xll.BDP("BR971094 Corp","MATURITY")</f>
        <v>10/21/2025</v>
      </c>
      <c r="H190" t="str">
        <f>_xll.BDP("BR971094 Corp","RTG_SP_OUTLOOK")</f>
        <v>STABLE</v>
      </c>
      <c r="I190" t="str">
        <f>_xll.BDP("BR971094 Corp","RTG_SP")</f>
        <v>A-</v>
      </c>
      <c r="J190" t="str">
        <f>_xll.BDP("BR971094 Corp","CRNCY")</f>
        <v>USD</v>
      </c>
      <c r="K190">
        <f>_xll.BDP("BR971094 Corp","YIELD_ON_ISSUE_DATE")</f>
        <v>1.1639999999999999</v>
      </c>
      <c r="L190">
        <f>_xll.BDP("BR971094 Corp","LQA_BID_ASK_SPREAD")</f>
        <v>3.9555988288555298E-2</v>
      </c>
      <c r="M190">
        <f>_xll.BDP("BR971094 Corp","CUR_MKT_CAP")</f>
        <v>131616775600</v>
      </c>
      <c r="N190" t="str">
        <f>_xll.BDP("BR971094 Corp","PX_VOLUME")</f>
        <v>#N/A Field Not Applicable</v>
      </c>
      <c r="O190" t="str">
        <f>_xll.BDP("BR971094 Corp","VOLUME_AVG_30D")</f>
        <v>#N/A N/A</v>
      </c>
      <c r="P190" t="str">
        <f>_xll.BDP("BR971094 Corp","VOLUME_AVG_5D")</f>
        <v>#N/A N/A</v>
      </c>
      <c r="Q190">
        <f>_xll.BDP("BR971094 Corp","LQA_EXPECTED_DAILY_VOLUME")</f>
        <v>7378782.1234881431</v>
      </c>
    </row>
    <row r="191" spans="1:17" x14ac:dyDescent="0.25">
      <c r="A191" t="s">
        <v>21</v>
      </c>
      <c r="B191">
        <v>500000000</v>
      </c>
      <c r="C191" t="str">
        <f>_xll.BDP("ZN660065 Corp","ISSUE_DT")</f>
        <v>12/5/2022</v>
      </c>
      <c r="D191">
        <f>_xll.BDP("ZN660065 Corp","YLD_YTM_ASK")</f>
        <v>4.2448048963393576</v>
      </c>
      <c r="E191">
        <f>_xll.BDP("ZN660065 Corp","YLD_YTM_BID")</f>
        <v>4.3368719002076475</v>
      </c>
      <c r="F191">
        <f>_xll.BDP("ZN660065 Corp","YLD_YTM_MID")</f>
        <v>4.2907778532134042</v>
      </c>
      <c r="G191" t="str">
        <f>_xll.BDP("ZN660065 Corp","MATURITY")</f>
        <v>2/7/2029</v>
      </c>
      <c r="H191" t="str">
        <f>_xll.BDP("ZN660065 Corp","RTG_SP_OUTLOOK")</f>
        <v>STABLE</v>
      </c>
      <c r="I191" t="str">
        <f>_xll.BDP("ZN660065 Corp","RTG_SP")</f>
        <v>BBB</v>
      </c>
      <c r="J191" t="str">
        <f>_xll.BDP("ZN660065 Corp","CRNCY")</f>
        <v>EUR</v>
      </c>
      <c r="K191">
        <f>_xll.BDP("ZN660065 Corp","YIELD_ON_ISSUE_DATE")</f>
        <v>4.6580000000000004</v>
      </c>
      <c r="L191">
        <f>_xll.BDP("ZN660065 Corp","LQA_BID_ASK_SPREAD")</f>
        <v>0.2421738052096242</v>
      </c>
      <c r="M191">
        <f>_xll.BDP("ZN660065 Corp","CUR_MKT_CAP")</f>
        <v>9150749280</v>
      </c>
      <c r="N191" t="str">
        <f>_xll.BDP("ZN660065 Corp","PX_VOLUME")</f>
        <v>#N/A Field Not Applicable</v>
      </c>
      <c r="O191" t="str">
        <f>_xll.BDP("ZN660065 Corp","VOLUME_AVG_30D")</f>
        <v>#N/A N/A</v>
      </c>
      <c r="P191" t="str">
        <f>_xll.BDP("ZN660065 Corp","VOLUME_AVG_5D")</f>
        <v>#N/A N/A</v>
      </c>
      <c r="Q191">
        <f>_xll.BDP("ZN660065 Corp","LQA_EXPECTED_DAILY_VOLUME")</f>
        <v>3603786.3482994996</v>
      </c>
    </row>
    <row r="192" spans="1:17" x14ac:dyDescent="0.25">
      <c r="A192" t="s">
        <v>19</v>
      </c>
      <c r="B192">
        <v>500000000</v>
      </c>
      <c r="C192" t="str">
        <f>_xll.BDP("EK865102 Corp","ISSUE_DT")</f>
        <v>4/23/2015</v>
      </c>
      <c r="D192">
        <f>_xll.BDP("EK865102 Corp","YLD_YTM_ASK")</f>
        <v>3.6947600283634197</v>
      </c>
      <c r="E192">
        <f>_xll.BDP("EK865102 Corp","YLD_YTM_BID")</f>
        <v>4.1267313505442953</v>
      </c>
      <c r="F192">
        <f>_xll.BDP("EK865102 Corp","YLD_YTM_MID")</f>
        <v>3.9102132670284222</v>
      </c>
      <c r="G192" t="str">
        <f>_xll.BDP("EK865102 Corp","MATURITY")</f>
        <v>4/23/2025</v>
      </c>
      <c r="H192" t="str">
        <f>_xll.BDP("EK865102 Corp","RTG_SP_OUTLOOK")</f>
        <v>STABLE</v>
      </c>
      <c r="I192" t="str">
        <f>_xll.BDP("EK865102 Corp","RTG_SP")</f>
        <v>BB+</v>
      </c>
      <c r="J192" t="str">
        <f>_xll.BDP("EK865102 Corp","CRNCY")</f>
        <v>EUR</v>
      </c>
      <c r="K192" t="str">
        <f>_xll.BDP("EK865102 Corp","YIELD_ON_ISSUE_DATE")</f>
        <v>#N/A N/A</v>
      </c>
      <c r="L192">
        <f>_xll.BDP("EK865102 Corp","LQA_BID_ASK_SPREAD")</f>
        <v>0.27928277102699262</v>
      </c>
      <c r="M192">
        <f>_xll.BDP("EK865102 Corp","CUR_MKT_CAP")</f>
        <v>49135022280</v>
      </c>
      <c r="N192" t="str">
        <f>_xll.BDP("EK865102 Corp","PX_VOLUME")</f>
        <v>#N/A Field Not Applicable</v>
      </c>
      <c r="O192" t="str">
        <f>_xll.BDP("EK865102 Corp","VOLUME_AVG_30D")</f>
        <v>#N/A N/A</v>
      </c>
      <c r="P192" t="str">
        <f>_xll.BDP("EK865102 Corp","VOLUME_AVG_5D")</f>
        <v>#N/A N/A</v>
      </c>
      <c r="Q192">
        <f>_xll.BDP("EK865102 Corp","LQA_EXPECTED_DAILY_VOLUME")</f>
        <v>10485110.457193758</v>
      </c>
    </row>
    <row r="193" spans="1:17" x14ac:dyDescent="0.25">
      <c r="A193" t="s">
        <v>33</v>
      </c>
      <c r="B193">
        <v>758296500</v>
      </c>
      <c r="C193" t="str">
        <f>_xll.BDP("ZG401650 Corp","ISSUE_DT")</f>
        <v>12/5/2023</v>
      </c>
      <c r="D193">
        <f>_xll.BDP("ZG401650 Corp","YLD_YTM_ASK")</f>
        <v>4.4001053093494571</v>
      </c>
      <c r="E193">
        <f>_xll.BDP("ZG401650 Corp","YLD_YTM_BID")</f>
        <v>4.4301046366881955</v>
      </c>
      <c r="F193">
        <f>_xll.BDP("ZG401650 Corp","YLD_YTM_MID")</f>
        <v>4.4150988732052356</v>
      </c>
      <c r="G193" t="str">
        <f>_xll.BDP("ZG401650 Corp","MATURITY")</f>
        <v>10/2/2028</v>
      </c>
      <c r="H193" t="str">
        <f>_xll.BDP("ZG401650 Corp","RTG_SP_OUTLOOK")</f>
        <v>STABLE</v>
      </c>
      <c r="I193" t="str">
        <f>_xll.BDP("ZG401650 Corp","RTG_SP")</f>
        <v>#N/A N/A</v>
      </c>
      <c r="J193" t="str">
        <f>_xll.BDP("ZG401650 Corp","CRNCY")</f>
        <v>GBP</v>
      </c>
      <c r="K193">
        <f>_xll.BDP("ZG401650 Corp","YIELD_ON_ISSUE_DATE")</f>
        <v>4.5309999999999997</v>
      </c>
      <c r="L193" t="str">
        <f>_xll.BDP("ZG401650 Corp","LQA_BID_ASK_SPREAD")</f>
        <v>#N/A N/A</v>
      </c>
      <c r="M193" t="str">
        <f>_xll.BDP("ZG401650 Corp","CUR_MKT_CAP")</f>
        <v>#N/A N/A</v>
      </c>
      <c r="N193" t="str">
        <f>_xll.BDP("ZG401650 Corp","PX_VOLUME")</f>
        <v>#N/A Field Not Applicable</v>
      </c>
      <c r="O193" t="str">
        <f>_xll.BDP("ZG401650 Corp","VOLUME_AVG_30D")</f>
        <v>#N/A N/A</v>
      </c>
      <c r="P193" t="str">
        <f>_xll.BDP("ZG401650 Corp","VOLUME_AVG_5D")</f>
        <v>#N/A N/A</v>
      </c>
      <c r="Q193" t="str">
        <f>_xll.BDP("ZG401650 Corp","LQA_EXPECTED_DAILY_VOLUME")</f>
        <v>#N/A N/A</v>
      </c>
    </row>
    <row r="194" spans="1:17" x14ac:dyDescent="0.25">
      <c r="A194" t="s">
        <v>19</v>
      </c>
      <c r="B194">
        <v>750000000</v>
      </c>
      <c r="C194" t="str">
        <f>_xll.BDP("ZO158641 Corp","ISSUE_DT")</f>
        <v>9/1/2020</v>
      </c>
      <c r="D194">
        <f>_xll.BDP("ZO158641 Corp","YLD_YTM_ASK")</f>
        <v>8.5239745398873819</v>
      </c>
      <c r="E194">
        <f>_xll.BDP("ZO158641 Corp","YLD_YTM_BID")</f>
        <v>8.5985828594105325</v>
      </c>
      <c r="F194">
        <f>_xll.BDP("ZO158641 Corp","YLD_YTM_MID")</f>
        <v>8.5611097235386886</v>
      </c>
      <c r="G194" t="str">
        <f>_xll.BDP("ZO158641 Corp","MATURITY")</f>
        <v>#N/A Field Not Applicable</v>
      </c>
      <c r="H194" t="str">
        <f>_xll.BDP("ZO158641 Corp","RTG_SP_OUTLOOK")</f>
        <v>STABLE</v>
      </c>
      <c r="I194" t="str">
        <f>_xll.BDP("ZO158641 Corp","RTG_SP")</f>
        <v>BB-</v>
      </c>
      <c r="J194" t="str">
        <f>_xll.BDP("ZO158641 Corp","CRNCY")</f>
        <v>EUR</v>
      </c>
      <c r="K194">
        <f>_xll.BDP("ZO158641 Corp","YIELD_ON_ISSUE_DATE")</f>
        <v>5.9610000000000003</v>
      </c>
      <c r="L194">
        <f>_xll.BDP("ZO158641 Corp","LQA_BID_ASK_SPREAD")</f>
        <v>0.572823720966394</v>
      </c>
      <c r="M194">
        <f>_xll.BDP("ZO158641 Corp","CUR_MKT_CAP")</f>
        <v>49135022280</v>
      </c>
      <c r="N194" t="str">
        <f>_xll.BDP("ZO158641 Corp","PX_VOLUME")</f>
        <v>#N/A Field Not Applicable</v>
      </c>
      <c r="O194" t="str">
        <f>_xll.BDP("ZO158641 Corp","VOLUME_AVG_30D")</f>
        <v>#N/A N/A</v>
      </c>
      <c r="P194" t="str">
        <f>_xll.BDP("ZO158641 Corp","VOLUME_AVG_5D")</f>
        <v>#N/A N/A</v>
      </c>
      <c r="Q194">
        <f>_xll.BDP("ZO158641 Corp","LQA_EXPECTED_DAILY_VOLUME")</f>
        <v>3813497.8448106255</v>
      </c>
    </row>
    <row r="195" spans="1:17" x14ac:dyDescent="0.25">
      <c r="A195" t="s">
        <v>37</v>
      </c>
      <c r="B195">
        <v>827849000</v>
      </c>
      <c r="C195" t="str">
        <f>_xll.BDP("BP438734 Corp","ISSUE_DT")</f>
        <v>5/13/2021</v>
      </c>
      <c r="D195">
        <f>_xll.BDP("BP438734 Corp","YLD_YTM_ASK")</f>
        <v>146.72924003336857</v>
      </c>
      <c r="E195">
        <f>_xll.BDP("BP438734 Corp","YLD_YTM_BID")</f>
        <v>239.77532917605319</v>
      </c>
      <c r="F195">
        <f>_xll.BDP("BP438734 Corp","YLD_YTM_MID")</f>
        <v>180.41000574978327</v>
      </c>
      <c r="G195" t="str">
        <f>_xll.BDP("BP438734 Corp","MATURITY")</f>
        <v>#N/A Field Not Applicable</v>
      </c>
      <c r="H195" t="str">
        <f>_xll.BDP("BP438734 Corp","RTG_SP_OUTLOOK")</f>
        <v>#N/A N/A</v>
      </c>
      <c r="I195" t="str">
        <f>_xll.BDP("BP438734 Corp","RTG_SP")</f>
        <v>NR</v>
      </c>
      <c r="J195" t="str">
        <f>_xll.BDP("BP438734 Corp","CRNCY")</f>
        <v>USD</v>
      </c>
      <c r="K195">
        <f>_xll.BDP("BP438734 Corp","YIELD_ON_ISSUE_DATE")</f>
        <v>4</v>
      </c>
      <c r="L195">
        <f>_xll.BDP("BP438734 Corp","LQA_BID_ASK_SPREAD")</f>
        <v>0.26742320886355259</v>
      </c>
      <c r="M195">
        <f>_xll.BDP("BP438734 Corp","CUR_MKT_CAP")</f>
        <v>2368030</v>
      </c>
      <c r="N195" t="str">
        <f>_xll.BDP("BP438734 Corp","PX_VOLUME")</f>
        <v>#N/A Field Not Applicable</v>
      </c>
      <c r="O195" t="str">
        <f>_xll.BDP("BP438734 Corp","VOLUME_AVG_30D")</f>
        <v>#N/A N/A</v>
      </c>
      <c r="P195" t="str">
        <f>_xll.BDP("BP438734 Corp","VOLUME_AVG_5D")</f>
        <v>#N/A N/A</v>
      </c>
      <c r="Q195">
        <f>_xll.BDP("BP438734 Corp","LQA_EXPECTED_DAILY_VOLUME")</f>
        <v>6556503.2162593845</v>
      </c>
    </row>
    <row r="196" spans="1:17" x14ac:dyDescent="0.25">
      <c r="A196" t="s">
        <v>20</v>
      </c>
      <c r="B196">
        <v>455770000</v>
      </c>
      <c r="C196" t="str">
        <f>_xll.BDP("ZK536544 Corp","ISSUE_DT")</f>
        <v>5/10/2023</v>
      </c>
      <c r="D196">
        <f>_xll.BDP("ZK536544 Corp","YLD_YTM_ASK")</f>
        <v>4.3874043117912107</v>
      </c>
      <c r="E196">
        <f>_xll.BDP("ZK536544 Corp","YLD_YTM_BID")</f>
        <v>4.4485463001388235</v>
      </c>
      <c r="F196">
        <f>_xll.BDP("ZK536544 Corp","YLD_YTM_MID")</f>
        <v>4.417944929796108</v>
      </c>
      <c r="G196" t="str">
        <f>_xll.BDP("ZK536544 Corp","MATURITY")</f>
        <v>5/10/2030</v>
      </c>
      <c r="H196" t="str">
        <f>_xll.BDP("ZK536544 Corp","RTG_SP_OUTLOOK")</f>
        <v>STABLE</v>
      </c>
      <c r="I196" t="str">
        <f>_xll.BDP("ZK536544 Corp","RTG_SP")</f>
        <v>AA+</v>
      </c>
      <c r="J196" t="str">
        <f>_xll.BDP("ZK536544 Corp","CRNCY")</f>
        <v>USD</v>
      </c>
      <c r="K196">
        <f>_xll.BDP("ZK536544 Corp","YIELD_ON_ISSUE_DATE")</f>
        <v>4.1950000000000003</v>
      </c>
      <c r="L196">
        <f>_xll.BDP("ZK536544 Corp","LQA_BID_ASK_SPREAD")</f>
        <v>0.2250378191382478</v>
      </c>
      <c r="M196">
        <f>_xll.BDP("ZK536544 Corp","CUR_MKT_CAP")</f>
        <v>2953778659840</v>
      </c>
      <c r="N196" t="str">
        <f>_xll.BDP("ZK536544 Corp","PX_VOLUME")</f>
        <v>#N/A Field Not Applicable</v>
      </c>
      <c r="O196" t="str">
        <f>_xll.BDP("ZK536544 Corp","VOLUME_AVG_30D")</f>
        <v>#N/A N/A</v>
      </c>
      <c r="P196" t="str">
        <f>_xll.BDP("ZK536544 Corp","VOLUME_AVG_5D")</f>
        <v>#N/A N/A</v>
      </c>
      <c r="Q196">
        <f>_xll.BDP("ZK536544 Corp","LQA_EXPECTED_DAILY_VOLUME")</f>
        <v>2669502.2743833549</v>
      </c>
    </row>
    <row r="197" spans="1:17" x14ac:dyDescent="0.25">
      <c r="A197" t="s">
        <v>25</v>
      </c>
      <c r="B197">
        <v>1500000000</v>
      </c>
      <c r="C197" t="str">
        <f>_xll.BDP("ZP388447 Corp","ISSUE_DT")</f>
        <v>1/20/2020</v>
      </c>
      <c r="D197">
        <f>_xll.BDP("ZP388447 Corp","YLD_YTM_ASK")</f>
        <v>4.1514251999865328</v>
      </c>
      <c r="E197">
        <f>_xll.BDP("ZP388447 Corp","YLD_YTM_BID")</f>
        <v>4.2742979803295302</v>
      </c>
      <c r="F197">
        <f>_xll.BDP("ZP388447 Corp","YLD_YTM_MID")</f>
        <v>4.2127873823429871</v>
      </c>
      <c r="G197" t="str">
        <f>_xll.BDP("ZP388447 Corp","MATURITY")</f>
        <v>1/20/2027</v>
      </c>
      <c r="H197" t="str">
        <f>_xll.BDP("ZP388447 Corp","RTG_SP_OUTLOOK")</f>
        <v>POS</v>
      </c>
      <c r="I197" t="str">
        <f>_xll.BDP("ZP388447 Corp","RTG_SP")</f>
        <v>BBB-</v>
      </c>
      <c r="J197" t="str">
        <f>_xll.BDP("ZP388447 Corp","CRNCY")</f>
        <v>EUR</v>
      </c>
      <c r="K197" t="str">
        <f>_xll.BDP("ZP388447 Corp","YIELD_ON_ISSUE_DATE")</f>
        <v>#N/A N/A</v>
      </c>
      <c r="L197">
        <f>_xll.BDP("ZP388447 Corp","LQA_BID_ASK_SPREAD")</f>
        <v>0.18980192609570129</v>
      </c>
      <c r="M197">
        <f>_xll.BDP("ZP388447 Corp","CUR_MKT_CAP")</f>
        <v>23507679370</v>
      </c>
      <c r="N197" t="str">
        <f>_xll.BDP("ZP388447 Corp","PX_VOLUME")</f>
        <v>#N/A Field Not Applicable</v>
      </c>
      <c r="O197" t="str">
        <f>_xll.BDP("ZP388447 Corp","VOLUME_AVG_30D")</f>
        <v>#N/A N/A</v>
      </c>
      <c r="P197" t="str">
        <f>_xll.BDP("ZP388447 Corp","VOLUME_AVG_5D")</f>
        <v>#N/A N/A</v>
      </c>
      <c r="Q197">
        <f>_xll.BDP("ZP388447 Corp","LQA_EXPECTED_DAILY_VOLUME")</f>
        <v>5385003.2391017936</v>
      </c>
    </row>
    <row r="198" spans="1:17" x14ac:dyDescent="0.25">
      <c r="A198" t="s">
        <v>20</v>
      </c>
      <c r="B198">
        <v>911540000</v>
      </c>
      <c r="C198" t="str">
        <f>_xll.BDP("ZK536542 Corp","ISSUE_DT")</f>
        <v>5/10/2023</v>
      </c>
      <c r="D198">
        <f>_xll.BDP("ZK536542 Corp","YLD_YTM_ASK")</f>
        <v>4.6211359969049193</v>
      </c>
      <c r="E198">
        <f>_xll.BDP("ZK536542 Corp","YLD_YTM_BID")</f>
        <v>4.6614021905934431</v>
      </c>
      <c r="F198">
        <f>_xll.BDP("ZK536542 Corp","YLD_YTM_MID")</f>
        <v>4.6412633882604828</v>
      </c>
      <c r="G198" t="str">
        <f>_xll.BDP("ZK536542 Corp","MATURITY")</f>
        <v>5/8/2026</v>
      </c>
      <c r="H198" t="str">
        <f>_xll.BDP("ZK536542 Corp","RTG_SP_OUTLOOK")</f>
        <v>STABLE</v>
      </c>
      <c r="I198" t="str">
        <f>_xll.BDP("ZK536542 Corp","RTG_SP")</f>
        <v>AA+</v>
      </c>
      <c r="J198" t="str">
        <f>_xll.BDP("ZK536542 Corp","CRNCY")</f>
        <v>USD</v>
      </c>
      <c r="K198">
        <f>_xll.BDP("ZK536542 Corp","YIELD_ON_ISSUE_DATE")</f>
        <v>4.4210000000000003</v>
      </c>
      <c r="L198">
        <f>_xll.BDP("ZK536542 Corp","LQA_BID_ASK_SPREAD")</f>
        <v>0.1077168305953832</v>
      </c>
      <c r="M198">
        <f>_xll.BDP("ZK536542 Corp","CUR_MKT_CAP")</f>
        <v>2954245242400</v>
      </c>
      <c r="N198" t="str">
        <f>_xll.BDP("ZK536542 Corp","PX_VOLUME")</f>
        <v>#N/A Field Not Applicable</v>
      </c>
      <c r="O198" t="str">
        <f>_xll.BDP("ZK536542 Corp","VOLUME_AVG_30D")</f>
        <v>#N/A N/A</v>
      </c>
      <c r="P198" t="str">
        <f>_xll.BDP("ZK536542 Corp","VOLUME_AVG_5D")</f>
        <v>#N/A N/A</v>
      </c>
      <c r="Q198">
        <f>_xll.BDP("ZK536542 Corp","LQA_EXPECTED_DAILY_VOLUME")</f>
        <v>3592298.2254319279</v>
      </c>
    </row>
    <row r="199" spans="1:17" x14ac:dyDescent="0.25">
      <c r="A199" t="s">
        <v>18</v>
      </c>
      <c r="B199">
        <v>1415728500</v>
      </c>
      <c r="C199" t="str">
        <f>_xll.BDP("EK797218 Corp","ISSUE_DT")</f>
        <v>3/17/2015</v>
      </c>
      <c r="D199">
        <f>_xll.BDP("EK797218 Corp","YLD_YTM_ASK")</f>
        <v>6.1414191341027049</v>
      </c>
      <c r="E199">
        <f>_xll.BDP("EK797218 Corp","YLD_YTM_BID")</f>
        <v>6.343170575270749</v>
      </c>
      <c r="F199">
        <f>_xll.BDP("EK797218 Corp","YLD_YTM_MID")</f>
        <v>6.2422075703723534</v>
      </c>
      <c r="G199" t="str">
        <f>_xll.BDP("EK797218 Corp","MATURITY")</f>
        <v>3/17/2025</v>
      </c>
      <c r="H199" t="str">
        <f>_xll.BDP("EK797218 Corp","RTG_SP_OUTLOOK")</f>
        <v>STABLE</v>
      </c>
      <c r="I199" t="str">
        <f>_xll.BDP("EK797218 Corp","RTG_SP")</f>
        <v>BBB+</v>
      </c>
      <c r="J199" t="str">
        <f>_xll.BDP("EK797218 Corp","CRNCY")</f>
        <v>USD</v>
      </c>
      <c r="K199" t="str">
        <f>_xll.BDP("EK797218 Corp","YIELD_ON_ISSUE_DATE")</f>
        <v>#N/A N/A</v>
      </c>
      <c r="L199">
        <f>_xll.BDP("EK797218 Corp","LQA_BID_ASK_SPREAD")</f>
        <v>0.1049428561424578</v>
      </c>
      <c r="M199">
        <f>_xll.BDP("EK797218 Corp","CUR_MKT_CAP")</f>
        <v>36999184450</v>
      </c>
      <c r="N199" t="str">
        <f>_xll.BDP("EK797218 Corp","PX_VOLUME")</f>
        <v>#N/A Field Not Applicable</v>
      </c>
      <c r="O199" t="str">
        <f>_xll.BDP("EK797218 Corp","VOLUME_AVG_30D")</f>
        <v>#N/A N/A</v>
      </c>
      <c r="P199" t="str">
        <f>_xll.BDP("EK797218 Corp","VOLUME_AVG_5D")</f>
        <v>#N/A N/A</v>
      </c>
      <c r="Q199">
        <f>_xll.BDP("EK797218 Corp","LQA_EXPECTED_DAILY_VOLUME")</f>
        <v>6841122.4436809914</v>
      </c>
    </row>
    <row r="200" spans="1:17" x14ac:dyDescent="0.25">
      <c r="A200" t="s">
        <v>17</v>
      </c>
      <c r="B200">
        <v>1500000000</v>
      </c>
      <c r="C200" t="str">
        <f>_xll.BDP("BN454002 Corp","ISSUE_DT")</f>
        <v>1/18/2021</v>
      </c>
      <c r="D200">
        <f>_xll.BDP("BN454002 Corp","YLD_YTM_ASK")</f>
        <v>4.8395641854546518</v>
      </c>
      <c r="E200">
        <f>_xll.BDP("BN454002 Corp","YLD_YTM_BID")</f>
        <v>4.9590561768587191</v>
      </c>
      <c r="F200">
        <f>_xll.BDP("BN454002 Corp","YLD_YTM_MID")</f>
        <v>4.8992687175570451</v>
      </c>
      <c r="G200" t="str">
        <f>_xll.BDP("BN454002 Corp","MATURITY")</f>
        <v>1/16/2026</v>
      </c>
      <c r="H200" t="str">
        <f>_xll.BDP("BN454002 Corp","RTG_SP_OUTLOOK")</f>
        <v>NEG</v>
      </c>
      <c r="I200" t="str">
        <f>_xll.BDP("BN454002 Corp","RTG_SP")</f>
        <v>A-</v>
      </c>
      <c r="J200" t="str">
        <f>_xll.BDP("BN454002 Corp","CRNCY")</f>
        <v>EUR</v>
      </c>
      <c r="K200" t="str">
        <f>_xll.BDP("BN454002 Corp","YIELD_ON_ISSUE_DATE")</f>
        <v>#N/A N/A</v>
      </c>
      <c r="L200">
        <f>_xll.BDP("BN454002 Corp","LQA_BID_ASK_SPREAD")</f>
        <v>0.14722894806865061</v>
      </c>
      <c r="M200">
        <f>_xll.BDP("BN454002 Corp","CUR_MKT_CAP")</f>
        <v>85167357960</v>
      </c>
      <c r="N200" t="str">
        <f>_xll.BDP("BN454002 Corp","PX_VOLUME")</f>
        <v>#N/A Field Not Applicable</v>
      </c>
      <c r="O200" t="str">
        <f>_xll.BDP("BN454002 Corp","VOLUME_AVG_30D")</f>
        <v>#N/A N/A</v>
      </c>
      <c r="P200" t="str">
        <f>_xll.BDP("BN454002 Corp","VOLUME_AVG_5D")</f>
        <v>#N/A N/A</v>
      </c>
      <c r="Q200">
        <f>_xll.BDP("BN454002 Corp","LQA_EXPECTED_DAILY_VOLUME")</f>
        <v>18470533.556688625</v>
      </c>
    </row>
    <row r="201" spans="1:17" x14ac:dyDescent="0.25">
      <c r="A201" t="s">
        <v>17</v>
      </c>
      <c r="B201">
        <v>1935060000</v>
      </c>
      <c r="C201" t="str">
        <f>_xll.BDP("ZN290702 Corp","ISSUE_DT")</f>
        <v>11/14/2022</v>
      </c>
      <c r="D201">
        <f>_xll.BDP("ZN290702 Corp","YLD_YTM_ASK")</f>
        <v>6.4508210745405661</v>
      </c>
      <c r="E201">
        <f>_xll.BDP("ZN290702 Corp","YLD_YTM_BID")</f>
        <v>6.4861158737701246</v>
      </c>
      <c r="F201">
        <f>_xll.BDP("ZN290702 Corp","YLD_YTM_MID")</f>
        <v>6.4684546823800009</v>
      </c>
      <c r="G201" t="str">
        <f>_xll.BDP("ZN290702 Corp","MATURITY")</f>
        <v>11/15/2033</v>
      </c>
      <c r="H201" t="str">
        <f>_xll.BDP("ZN290702 Corp","RTG_SP_OUTLOOK")</f>
        <v>NEG</v>
      </c>
      <c r="I201" t="str">
        <f>_xll.BDP("ZN290702 Corp","RTG_SP")</f>
        <v>A-</v>
      </c>
      <c r="J201" t="str">
        <f>_xll.BDP("ZN290702 Corp","CRNCY")</f>
        <v>USD</v>
      </c>
      <c r="K201">
        <f>_xll.BDP("ZN290702 Corp","YIELD_ON_ISSUE_DATE")</f>
        <v>9.016</v>
      </c>
      <c r="L201">
        <f>_xll.BDP("ZN290702 Corp","LQA_BID_ASK_SPREAD")</f>
        <v>0.2162538662901414</v>
      </c>
      <c r="M201">
        <f>_xll.BDP("ZN290702 Corp","CUR_MKT_CAP")</f>
        <v>85167357960</v>
      </c>
      <c r="N201" t="str">
        <f>_xll.BDP("ZN290702 Corp","PX_VOLUME")</f>
        <v>#N/A Field Not Applicable</v>
      </c>
      <c r="O201" t="str">
        <f>_xll.BDP("ZN290702 Corp","VOLUME_AVG_30D")</f>
        <v>#N/A N/A</v>
      </c>
      <c r="P201" t="str">
        <f>_xll.BDP("ZN290702 Corp","VOLUME_AVG_5D")</f>
        <v>#N/A N/A</v>
      </c>
      <c r="Q201">
        <f>_xll.BDP("ZN290702 Corp","LQA_EXPECTED_DAILY_VOLUME")</f>
        <v>6487463.301403461</v>
      </c>
    </row>
    <row r="202" spans="1:17" x14ac:dyDescent="0.25">
      <c r="A202" t="s">
        <v>20</v>
      </c>
      <c r="B202">
        <v>2282700750</v>
      </c>
      <c r="C202" t="str">
        <f>_xll.BDP("BN849495 Corp","ISSUE_DT")</f>
        <v>2/8/2021</v>
      </c>
      <c r="D202">
        <f>_xll.BDP("BN849495 Corp","YLD_YTM_ASK")</f>
        <v>4.5481278550851574</v>
      </c>
      <c r="E202">
        <f>_xll.BDP("BN849495 Corp","YLD_YTM_BID")</f>
        <v>4.582939123269778</v>
      </c>
      <c r="F202">
        <f>_xll.BDP("BN849495 Corp","YLD_YTM_MID")</f>
        <v>4.565522357333041</v>
      </c>
      <c r="G202" t="str">
        <f>_xll.BDP("BN849495 Corp","MATURITY")</f>
        <v>2/8/2031</v>
      </c>
      <c r="H202" t="str">
        <f>_xll.BDP("BN849495 Corp","RTG_SP_OUTLOOK")</f>
        <v>STABLE</v>
      </c>
      <c r="I202" t="str">
        <f>_xll.BDP("BN849495 Corp","RTG_SP")</f>
        <v>AA+</v>
      </c>
      <c r="J202" t="str">
        <f>_xll.BDP("BN849495 Corp","CRNCY")</f>
        <v>USD</v>
      </c>
      <c r="K202">
        <f>_xll.BDP("BN849495 Corp","YIELD_ON_ISSUE_DATE")</f>
        <v>1.653</v>
      </c>
      <c r="L202">
        <f>_xll.BDP("BN849495 Corp","LQA_BID_ASK_SPREAD")</f>
        <v>0.1512714176755704</v>
      </c>
      <c r="M202">
        <f>_xll.BDP("BN849495 Corp","CUR_MKT_CAP")</f>
        <v>2954400769920</v>
      </c>
      <c r="N202" t="str">
        <f>_xll.BDP("BN849495 Corp","PX_VOLUME")</f>
        <v>#N/A Field Not Applicable</v>
      </c>
      <c r="O202" t="str">
        <f>_xll.BDP("BN849495 Corp","VOLUME_AVG_30D")</f>
        <v>#N/A N/A</v>
      </c>
      <c r="P202" t="str">
        <f>_xll.BDP("BN849495 Corp","VOLUME_AVG_5D")</f>
        <v>#N/A N/A</v>
      </c>
      <c r="Q202">
        <f>_xll.BDP("BN849495 Corp","LQA_EXPECTED_DAILY_VOLUME")</f>
        <v>7456936.9071579017</v>
      </c>
    </row>
    <row r="203" spans="1:17" x14ac:dyDescent="0.25">
      <c r="A203" t="s">
        <v>28</v>
      </c>
      <c r="B203">
        <v>1000000000</v>
      </c>
      <c r="C203" t="str">
        <f>_xll.BDP("ZR227883 Corp","ISSUE_DT")</f>
        <v>8/27/2019</v>
      </c>
      <c r="D203">
        <f>_xll.BDP("ZR227883 Corp","YLD_YTM_ASK")</f>
        <v>4.5203466197046103</v>
      </c>
      <c r="E203">
        <f>_xll.BDP("ZR227883 Corp","YLD_YTM_BID")</f>
        <v>4.5783141533664775</v>
      </c>
      <c r="F203">
        <f>_xll.BDP("ZR227883 Corp","YLD_YTM_MID")</f>
        <v>4.5493194510153971</v>
      </c>
      <c r="G203" t="str">
        <f>_xll.BDP("ZR227883 Corp","MATURITY")</f>
        <v>8/27/2025</v>
      </c>
      <c r="H203" t="str">
        <f>_xll.BDP("ZR227883 Corp","RTG_SP_OUTLOOK")</f>
        <v>STABLE</v>
      </c>
      <c r="I203" t="str">
        <f>_xll.BDP("ZR227883 Corp","RTG_SP")</f>
        <v>BBB+</v>
      </c>
      <c r="J203" t="str">
        <f>_xll.BDP("ZR227883 Corp","CRNCY")</f>
        <v>EUR</v>
      </c>
      <c r="K203" t="str">
        <f>_xll.BDP("ZR227883 Corp","YIELD_ON_ISSUE_DATE")</f>
        <v>#N/A N/A</v>
      </c>
      <c r="L203">
        <f>_xll.BDP("ZR227883 Corp","LQA_BID_ASK_SPREAD")</f>
        <v>3.1667675307838303E-2</v>
      </c>
      <c r="M203">
        <f>_xll.BDP("ZR227883 Corp","CUR_MKT_CAP")</f>
        <v>153943064070</v>
      </c>
      <c r="N203" t="str">
        <f>_xll.BDP("ZR227883 Corp","PX_VOLUME")</f>
        <v>#N/A Field Not Applicable</v>
      </c>
      <c r="O203" t="str">
        <f>_xll.BDP("ZR227883 Corp","VOLUME_AVG_30D")</f>
        <v>#N/A N/A</v>
      </c>
      <c r="P203" t="str">
        <f>_xll.BDP("ZR227883 Corp","VOLUME_AVG_5D")</f>
        <v>#N/A N/A</v>
      </c>
      <c r="Q203">
        <f>_xll.BDP("ZR227883 Corp","LQA_EXPECTED_DAILY_VOLUME")</f>
        <v>3475895.8493077592</v>
      </c>
    </row>
    <row r="204" spans="1:17" x14ac:dyDescent="0.25">
      <c r="A204" t="s">
        <v>17</v>
      </c>
      <c r="B204">
        <v>1500000000</v>
      </c>
      <c r="C204" t="str">
        <f>_xll.BDP("ZP625801 Corp","ISSUE_DT")</f>
        <v>1/29/2020</v>
      </c>
      <c r="D204">
        <f>_xll.BDP("ZP625801 Corp","YLD_YTM_ASK")</f>
        <v>4.2856922879617656</v>
      </c>
      <c r="E204">
        <f>_xll.BDP("ZP625801 Corp","YLD_YTM_BID")</f>
        <v>4.3672308036679244</v>
      </c>
      <c r="F204">
        <f>_xll.BDP("ZP625801 Corp","YLD_YTM_MID")</f>
        <v>4.3264364827391635</v>
      </c>
      <c r="G204" t="str">
        <f>_xll.BDP("ZP625801 Corp","MATURITY")</f>
        <v>1/29/2026</v>
      </c>
      <c r="H204" t="str">
        <f>_xll.BDP("ZP625801 Corp","RTG_SP_OUTLOOK")</f>
        <v>NEG</v>
      </c>
      <c r="I204" t="str">
        <f>_xll.BDP("ZP625801 Corp","RTG_SP")</f>
        <v>A-</v>
      </c>
      <c r="J204" t="str">
        <f>_xll.BDP("ZP625801 Corp","CRNCY")</f>
        <v>EUR</v>
      </c>
      <c r="K204" t="str">
        <f>_xll.BDP("ZP625801 Corp","YIELD_ON_ISSUE_DATE")</f>
        <v>#N/A N/A</v>
      </c>
      <c r="L204">
        <f>_xll.BDP("ZP625801 Corp","LQA_BID_ASK_SPREAD")</f>
        <v>7.6433931599678206E-2</v>
      </c>
      <c r="M204">
        <f>_xll.BDP("ZP625801 Corp","CUR_MKT_CAP")</f>
        <v>85167357960</v>
      </c>
      <c r="N204" t="str">
        <f>_xll.BDP("ZP625801 Corp","PX_VOLUME")</f>
        <v>#N/A Field Not Applicable</v>
      </c>
      <c r="O204" t="str">
        <f>_xll.BDP("ZP625801 Corp","VOLUME_AVG_30D")</f>
        <v>#N/A N/A</v>
      </c>
      <c r="P204" t="str">
        <f>_xll.BDP("ZP625801 Corp","VOLUME_AVG_5D")</f>
        <v>#N/A N/A</v>
      </c>
      <c r="Q204">
        <f>_xll.BDP("ZP625801 Corp","LQA_EXPECTED_DAILY_VOLUME")</f>
        <v>5332930.3841129756</v>
      </c>
    </row>
    <row r="205" spans="1:17" x14ac:dyDescent="0.25">
      <c r="A205" t="s">
        <v>20</v>
      </c>
      <c r="B205">
        <v>1765452000</v>
      </c>
      <c r="C205" t="str">
        <f>_xll.BDP("EK732419 Corp","ISSUE_DT")</f>
        <v>2/9/2015</v>
      </c>
      <c r="D205">
        <f>_xll.BDP("EK732419 Corp","YLD_YTM_ASK")</f>
        <v>4.9200319121212726</v>
      </c>
      <c r="E205">
        <f>_xll.BDP("EK732419 Corp","YLD_YTM_BID")</f>
        <v>4.9633982229084754</v>
      </c>
      <c r="F205">
        <f>_xll.BDP("EK732419 Corp","YLD_YTM_MID")</f>
        <v>4.9416719545751393</v>
      </c>
      <c r="G205" t="str">
        <f>_xll.BDP("EK732419 Corp","MATURITY")</f>
        <v>2/9/2045</v>
      </c>
      <c r="H205" t="str">
        <f>_xll.BDP("EK732419 Corp","RTG_SP_OUTLOOK")</f>
        <v>STABLE</v>
      </c>
      <c r="I205" t="str">
        <f>_xll.BDP("EK732419 Corp","RTG_SP")</f>
        <v>AA+</v>
      </c>
      <c r="J205" t="str">
        <f>_xll.BDP("EK732419 Corp","CRNCY")</f>
        <v>USD</v>
      </c>
      <c r="K205">
        <f>_xll.BDP("EK732419 Corp","YIELD_ON_ISSUE_DATE")</f>
        <v>3.4980000000000002</v>
      </c>
      <c r="L205">
        <f>_xll.BDP("EK732419 Corp","LQA_BID_ASK_SPREAD")</f>
        <v>0.32365078208046222</v>
      </c>
      <c r="M205">
        <f>_xll.BDP("EK732419 Corp","CUR_MKT_CAP")</f>
        <v>2954089714880</v>
      </c>
      <c r="N205" t="str">
        <f>_xll.BDP("EK732419 Corp","PX_VOLUME")</f>
        <v>#N/A Field Not Applicable</v>
      </c>
      <c r="O205" t="str">
        <f>_xll.BDP("EK732419 Corp","VOLUME_AVG_30D")</f>
        <v>#N/A N/A</v>
      </c>
      <c r="P205" t="str">
        <f>_xll.BDP("EK732419 Corp","VOLUME_AVG_5D")</f>
        <v>#N/A N/A</v>
      </c>
      <c r="Q205">
        <f>_xll.BDP("EK732419 Corp","LQA_EXPECTED_DAILY_VOLUME")</f>
        <v>5043090.3970911438</v>
      </c>
    </row>
    <row r="206" spans="1:17" x14ac:dyDescent="0.25">
      <c r="A206" t="s">
        <v>19</v>
      </c>
      <c r="B206">
        <v>613095750</v>
      </c>
      <c r="C206" t="str">
        <f>_xll.BDP("BP751817 Corp","ISSUE_DT")</f>
        <v>6/1/2021</v>
      </c>
      <c r="D206">
        <f>_xll.BDP("BP751817 Corp","YLD_YTM_ASK")</f>
        <v>8.0655551064163795</v>
      </c>
      <c r="E206">
        <f>_xll.BDP("BP751817 Corp","YLD_YTM_BID")</f>
        <v>8.1342823130030713</v>
      </c>
      <c r="F206">
        <f>_xll.BDP("BP751817 Corp","YLD_YTM_MID")</f>
        <v>8.0998709336888624</v>
      </c>
      <c r="G206" t="str">
        <f>_xll.BDP("BP751817 Corp","MATURITY")</f>
        <v>6/1/2032</v>
      </c>
      <c r="H206" t="str">
        <f>_xll.BDP("BP751817 Corp","RTG_SP_OUTLOOK")</f>
        <v>STABLE</v>
      </c>
      <c r="I206" t="str">
        <f>_xll.BDP("BP751817 Corp","RTG_SP")</f>
        <v>BB+</v>
      </c>
      <c r="J206" t="str">
        <f>_xll.BDP("BP751817 Corp","CRNCY")</f>
        <v>USD</v>
      </c>
      <c r="K206">
        <f>_xll.BDP("BP751817 Corp","YIELD_ON_ISSUE_DATE")</f>
        <v>4.1979999999999995</v>
      </c>
      <c r="L206">
        <f>_xll.BDP("BP751817 Corp","LQA_BID_ASK_SPREAD")</f>
        <v>0.20274957391338061</v>
      </c>
      <c r="M206">
        <f>_xll.BDP("BP751817 Corp","CUR_MKT_CAP")</f>
        <v>49135022280</v>
      </c>
      <c r="N206" t="str">
        <f>_xll.BDP("BP751817 Corp","PX_VOLUME")</f>
        <v>#N/A Field Not Applicable</v>
      </c>
      <c r="O206" t="str">
        <f>_xll.BDP("BP751817 Corp","VOLUME_AVG_30D")</f>
        <v>#N/A N/A</v>
      </c>
      <c r="P206" t="str">
        <f>_xll.BDP("BP751817 Corp","VOLUME_AVG_5D")</f>
        <v>#N/A N/A</v>
      </c>
      <c r="Q206">
        <f>_xll.BDP("BP751817 Corp","LQA_EXPECTED_DAILY_VOLUME")</f>
        <v>4608264.4040015712</v>
      </c>
    </row>
    <row r="207" spans="1:17" x14ac:dyDescent="0.25">
      <c r="A207" t="s">
        <v>17</v>
      </c>
      <c r="B207">
        <v>1407717000</v>
      </c>
      <c r="C207" t="str">
        <f>_xll.BDP("ZI966532 Corp","ISSUE_DT")</f>
        <v>9/22/2023</v>
      </c>
      <c r="D207">
        <f>_xll.BDP("ZI966532 Corp","YLD_YTM_ASK")</f>
        <v>5.9219677801332073</v>
      </c>
      <c r="E207">
        <f>_xll.BDP("ZI966532 Corp","YLD_YTM_BID")</f>
        <v>5.9500627544629134</v>
      </c>
      <c r="F207">
        <f>_xll.BDP("ZI966532 Corp","YLD_YTM_MID")</f>
        <v>5.9360095613015575</v>
      </c>
      <c r="G207" t="str">
        <f>_xll.BDP("ZI966532 Corp","MATURITY")</f>
        <v>9/22/2029</v>
      </c>
      <c r="H207" t="str">
        <f>_xll.BDP("ZI966532 Corp","RTG_SP_OUTLOOK")</f>
        <v>NEG</v>
      </c>
      <c r="I207" t="str">
        <f>_xll.BDP("ZI966532 Corp","RTG_SP")</f>
        <v>A-</v>
      </c>
      <c r="J207" t="str">
        <f>_xll.BDP("ZI966532 Corp","CRNCY")</f>
        <v>USD</v>
      </c>
      <c r="K207">
        <f>_xll.BDP("ZI966532 Corp","YIELD_ON_ISSUE_DATE")</f>
        <v>6.2460000000000004</v>
      </c>
      <c r="L207">
        <f>_xll.BDP("ZI966532 Corp","LQA_BID_ASK_SPREAD")</f>
        <v>0.1305281689910284</v>
      </c>
      <c r="M207">
        <f>_xll.BDP("ZI966532 Corp","CUR_MKT_CAP")</f>
        <v>85167357960</v>
      </c>
      <c r="N207" t="str">
        <f>_xll.BDP("ZI966532 Corp","PX_VOLUME")</f>
        <v>#N/A Field Not Applicable</v>
      </c>
      <c r="O207" t="str">
        <f>_xll.BDP("ZI966532 Corp","VOLUME_AVG_30D")</f>
        <v>#N/A N/A</v>
      </c>
      <c r="P207" t="str">
        <f>_xll.BDP("ZI966532 Corp","VOLUME_AVG_5D")</f>
        <v>#N/A N/A</v>
      </c>
      <c r="Q207">
        <f>_xll.BDP("ZI966532 Corp","LQA_EXPECTED_DAILY_VOLUME")</f>
        <v>5563467.2355230646</v>
      </c>
    </row>
    <row r="208" spans="1:17" x14ac:dyDescent="0.25">
      <c r="A208" t="s">
        <v>23</v>
      </c>
      <c r="B208">
        <v>2470224000</v>
      </c>
      <c r="C208" t="str">
        <f>_xll.BDP("BN653647 Corp","ISSUE_DT")</f>
        <v>1/25/2021</v>
      </c>
      <c r="D208">
        <f>_xll.BDP("BN653647 Corp","YLD_YTM_ASK")</f>
        <v>5.6277815150295032</v>
      </c>
      <c r="E208">
        <f>_xll.BDP("BN653647 Corp","YLD_YTM_BID")</f>
        <v>6.349021455831938</v>
      </c>
      <c r="F208">
        <f>_xll.BDP("BN653647 Corp","YLD_YTM_MID")</f>
        <v>5.9882223547962354</v>
      </c>
      <c r="G208" t="str">
        <f>_xll.BDP("BN653647 Corp","MATURITY")</f>
        <v>1/25/2024</v>
      </c>
      <c r="H208" t="str">
        <f>_xll.BDP("BN653647 Corp","RTG_SP_OUTLOOK")</f>
        <v>STABLE</v>
      </c>
      <c r="I208" t="str">
        <f>_xll.BDP("BN653647 Corp","RTG_SP")</f>
        <v>A-</v>
      </c>
      <c r="J208" t="str">
        <f>_xll.BDP("BN653647 Corp","CRNCY")</f>
        <v>USD</v>
      </c>
      <c r="K208">
        <f>_xll.BDP("BN653647 Corp","YIELD_ON_ISSUE_DATE")</f>
        <v>0.52900000000000003</v>
      </c>
      <c r="L208">
        <f>_xll.BDP("BN653647 Corp","LQA_BID_ASK_SPREAD")</f>
        <v>2.4764490518028499E-2</v>
      </c>
      <c r="M208">
        <f>_xll.BDP("BN653647 Corp","CUR_MKT_CAP")</f>
        <v>131616775600</v>
      </c>
      <c r="N208" t="str">
        <f>_xll.BDP("BN653647 Corp","PX_VOLUME")</f>
        <v>#N/A Field Not Applicable</v>
      </c>
      <c r="O208" t="str">
        <f>_xll.BDP("BN653647 Corp","VOLUME_AVG_30D")</f>
        <v>#N/A N/A</v>
      </c>
      <c r="P208" t="str">
        <f>_xll.BDP("BN653647 Corp","VOLUME_AVG_5D")</f>
        <v>#N/A N/A</v>
      </c>
      <c r="Q208">
        <f>_xll.BDP("BN653647 Corp","LQA_EXPECTED_DAILY_VOLUME")</f>
        <v>8782855.5373429693</v>
      </c>
    </row>
    <row r="209" spans="1:17" x14ac:dyDescent="0.25">
      <c r="A209" t="s">
        <v>28</v>
      </c>
      <c r="B209">
        <v>643323750</v>
      </c>
      <c r="C209" t="str">
        <f>_xll.BDP("AT214940 Corp","ISSUE_DT")</f>
        <v>6/26/2018</v>
      </c>
      <c r="D209">
        <f>_xll.BDP("AT214940 Corp","YLD_YTM_ASK")</f>
        <v>8.3781988701041747</v>
      </c>
      <c r="E209">
        <f>_xll.BDP("AT214940 Corp","YLD_YTM_BID")</f>
        <v>8.4493520264934556</v>
      </c>
      <c r="F209">
        <f>_xll.BDP("AT214940 Corp","YLD_YTM_MID")</f>
        <v>8.413624813191241</v>
      </c>
      <c r="G209" t="str">
        <f>_xll.BDP("AT214940 Corp","MATURITY")</f>
        <v>#N/A Field Not Applicable</v>
      </c>
      <c r="H209" t="str">
        <f>_xll.BDP("AT214940 Corp","RTG_SP_OUTLOOK")</f>
        <v>STABLE</v>
      </c>
      <c r="I209" t="str">
        <f>_xll.BDP("AT214940 Corp","RTG_SP")</f>
        <v>BB+</v>
      </c>
      <c r="J209" t="str">
        <f>_xll.BDP("AT214940 Corp","CRNCY")</f>
        <v>USD</v>
      </c>
      <c r="K209">
        <f>_xll.BDP("AT214940 Corp","YIELD_ON_ISSUE_DATE")</f>
        <v>7</v>
      </c>
      <c r="L209">
        <f>_xll.BDP("AT214940 Corp","LQA_BID_ASK_SPREAD")</f>
        <v>0.49317193117013891</v>
      </c>
      <c r="M209">
        <f>_xll.BDP("AT214940 Corp","CUR_MKT_CAP")</f>
        <v>153899954840</v>
      </c>
      <c r="N209" t="str">
        <f>_xll.BDP("AT214940 Corp","PX_VOLUME")</f>
        <v>#N/A Field Not Applicable</v>
      </c>
      <c r="O209" t="str">
        <f>_xll.BDP("AT214940 Corp","VOLUME_AVG_30D")</f>
        <v>#N/A N/A</v>
      </c>
      <c r="P209" t="str">
        <f>_xll.BDP("AT214940 Corp","VOLUME_AVG_5D")</f>
        <v>#N/A N/A</v>
      </c>
      <c r="Q209">
        <f>_xll.BDP("AT214940 Corp","LQA_EXPECTED_DAILY_VOLUME")</f>
        <v>4647643.2701909011</v>
      </c>
    </row>
    <row r="210" spans="1:17" x14ac:dyDescent="0.25">
      <c r="A210" t="s">
        <v>18</v>
      </c>
      <c r="B210">
        <v>1500000000</v>
      </c>
      <c r="C210" t="str">
        <f>_xll.BDP("BH787467 Corp","ISSUE_DT")</f>
        <v>4/22/2020</v>
      </c>
      <c r="D210">
        <f>_xll.BDP("BH787467 Corp","YLD_YTM_ASK")</f>
        <v>4.5062178040206371</v>
      </c>
      <c r="E210">
        <f>_xll.BDP("BH787467 Corp","YLD_YTM_BID")</f>
        <v>4.5782105765261356</v>
      </c>
      <c r="F210">
        <f>_xll.BDP("BH787467 Corp","YLD_YTM_MID")</f>
        <v>4.5421934070813741</v>
      </c>
      <c r="G210" t="str">
        <f>_xll.BDP("BH787467 Corp","MATURITY")</f>
        <v>4/22/2026</v>
      </c>
      <c r="H210" t="str">
        <f>_xll.BDP("BH787467 Corp","RTG_SP_OUTLOOK")</f>
        <v>STABLE</v>
      </c>
      <c r="I210" t="str">
        <f>_xll.BDP("BH787467 Corp","RTG_SP")</f>
        <v>A-</v>
      </c>
      <c r="J210" t="str">
        <f>_xll.BDP("BH787467 Corp","CRNCY")</f>
        <v>EUR</v>
      </c>
      <c r="K210" t="str">
        <f>_xll.BDP("BH787467 Corp","YIELD_ON_ISSUE_DATE")</f>
        <v>#N/A N/A</v>
      </c>
      <c r="L210">
        <f>_xll.BDP("BH787467 Corp","LQA_BID_ASK_SPREAD")</f>
        <v>6.5839514127015594E-2</v>
      </c>
      <c r="M210">
        <f>_xll.BDP("BH787467 Corp","CUR_MKT_CAP")</f>
        <v>36999184450</v>
      </c>
      <c r="N210" t="str">
        <f>_xll.BDP("BH787467 Corp","PX_VOLUME")</f>
        <v>#N/A Field Not Applicable</v>
      </c>
      <c r="O210" t="str">
        <f>_xll.BDP("BH787467 Corp","VOLUME_AVG_30D")</f>
        <v>#N/A N/A</v>
      </c>
      <c r="P210" t="str">
        <f>_xll.BDP("BH787467 Corp","VOLUME_AVG_5D")</f>
        <v>#N/A N/A</v>
      </c>
      <c r="Q210">
        <f>_xll.BDP("BH787467 Corp","LQA_EXPECTED_DAILY_VOLUME")</f>
        <v>5241796.899375516</v>
      </c>
    </row>
    <row r="211" spans="1:17" x14ac:dyDescent="0.25">
      <c r="A211" t="s">
        <v>18</v>
      </c>
      <c r="B211">
        <v>459808324.92000002</v>
      </c>
      <c r="C211" t="str">
        <f>_xll.BDP("BP996370 Corp","ISSUE_DT")</f>
        <v>6/9/2021</v>
      </c>
      <c r="D211">
        <f>_xll.BDP("BP996370 Corp","YLD_YTM_ASK")</f>
        <v>8.8143138393147922</v>
      </c>
      <c r="E211">
        <f>_xll.BDP("BP996370 Corp","YLD_YTM_BID")</f>
        <v>8.8921096887343314</v>
      </c>
      <c r="F211">
        <f>_xll.BDP("BP996370 Corp","YLD_YTM_MID")</f>
        <v>8.8530402667977572</v>
      </c>
      <c r="G211" t="str">
        <f>_xll.BDP("BP996370 Corp","MATURITY")</f>
        <v>#N/A Field Not Applicable</v>
      </c>
      <c r="H211" t="str">
        <f>_xll.BDP("BP996370 Corp","RTG_SP_OUTLOOK")</f>
        <v>STABLE</v>
      </c>
      <c r="I211" t="str">
        <f>_xll.BDP("BP996370 Corp","RTG_SP")</f>
        <v>BBB-</v>
      </c>
      <c r="J211" t="str">
        <f>_xll.BDP("BP996370 Corp","CRNCY")</f>
        <v>GBP</v>
      </c>
      <c r="K211" t="str">
        <f>_xll.BDP("BP996370 Corp","YIELD_ON_ISSUE_DATE")</f>
        <v>#N/A N/A</v>
      </c>
      <c r="L211">
        <f>_xll.BDP("BP996370 Corp","LQA_BID_ASK_SPREAD")</f>
        <v>0.60103018168423328</v>
      </c>
      <c r="M211">
        <f>_xll.BDP("BP996370 Corp","CUR_MKT_CAP")</f>
        <v>36999184450</v>
      </c>
      <c r="N211" t="str">
        <f>_xll.BDP("BP996370 Corp","PX_VOLUME")</f>
        <v>#N/A Field Not Applicable</v>
      </c>
      <c r="O211" t="str">
        <f>_xll.BDP("BP996370 Corp","VOLUME_AVG_30D")</f>
        <v>#N/A N/A</v>
      </c>
      <c r="P211" t="str">
        <f>_xll.BDP("BP996370 Corp","VOLUME_AVG_5D")</f>
        <v>#N/A N/A</v>
      </c>
      <c r="Q211">
        <f>_xll.BDP("BP996370 Corp","LQA_EXPECTED_DAILY_VOLUME")</f>
        <v>5230081.6490221163</v>
      </c>
    </row>
    <row r="212" spans="1:17" x14ac:dyDescent="0.25">
      <c r="A212" t="s">
        <v>30</v>
      </c>
      <c r="B212">
        <v>2197097500</v>
      </c>
      <c r="C212" t="str">
        <f>_xll.BDP("EK897583 Corp","ISSUE_DT")</f>
        <v>5/14/2015</v>
      </c>
      <c r="D212">
        <f>_xll.BDP("EK897583 Corp","YLD_YTM_ASK")</f>
        <v>5.0618600534406362</v>
      </c>
      <c r="E212">
        <f>_xll.BDP("EK897583 Corp","YLD_YTM_BID")</f>
        <v>5.1025558349479878</v>
      </c>
      <c r="F212">
        <f>_xll.BDP("EK897583 Corp","YLD_YTM_MID")</f>
        <v>5.0821858463038811</v>
      </c>
      <c r="G212" t="str">
        <f>_xll.BDP("EK897583 Corp","MATURITY")</f>
        <v>5/14/2035</v>
      </c>
      <c r="H212" t="str">
        <f>_xll.BDP("EK897583 Corp","RTG_SP_OUTLOOK")</f>
        <v>STABLE</v>
      </c>
      <c r="I212" t="str">
        <f>_xll.BDP("EK897583 Corp","RTG_SP")</f>
        <v>A-</v>
      </c>
      <c r="J212" t="str">
        <f>_xll.BDP("EK897583 Corp","CRNCY")</f>
        <v>USD</v>
      </c>
      <c r="K212">
        <f>_xll.BDP("EK897583 Corp","YIELD_ON_ISSUE_DATE")</f>
        <v>4.5529999999999999</v>
      </c>
      <c r="L212">
        <f>_xll.BDP("EK897583 Corp","LQA_BID_ASK_SPREAD")</f>
        <v>0.19974131124080399</v>
      </c>
      <c r="M212">
        <f>_xll.BDP("EK897583 Corp","CUR_MKT_CAP")</f>
        <v>253151583110</v>
      </c>
      <c r="N212" t="str">
        <f>_xll.BDP("EK897583 Corp","PX_VOLUME")</f>
        <v>#N/A Field Not Applicable</v>
      </c>
      <c r="O212" t="str">
        <f>_xll.BDP("EK897583 Corp","VOLUME_AVG_30D")</f>
        <v>#N/A N/A</v>
      </c>
      <c r="P212" t="str">
        <f>_xll.BDP("EK897583 Corp","VOLUME_AVG_5D")</f>
        <v>#N/A N/A</v>
      </c>
      <c r="Q212">
        <f>_xll.BDP("EK897583 Corp","LQA_EXPECTED_DAILY_VOLUME")</f>
        <v>6329225.3558681961</v>
      </c>
    </row>
    <row r="213" spans="1:17" x14ac:dyDescent="0.25">
      <c r="A213" t="s">
        <v>20</v>
      </c>
      <c r="B213">
        <v>1452627750</v>
      </c>
      <c r="C213" t="str">
        <f>_xll.BDP("BN849498 Corp","ISSUE_DT")</f>
        <v>2/8/2021</v>
      </c>
      <c r="D213">
        <f>_xll.BDP("BN849498 Corp","YLD_YTM_ASK")</f>
        <v>4.8249856976689696</v>
      </c>
      <c r="E213">
        <f>_xll.BDP("BN849498 Corp","YLD_YTM_BID")</f>
        <v>4.8970692415105646</v>
      </c>
      <c r="F213">
        <f>_xll.BDP("BN849498 Corp","YLD_YTM_MID")</f>
        <v>4.8608414393231287</v>
      </c>
      <c r="G213" t="str">
        <f>_xll.BDP("BN849498 Corp","MATURITY")</f>
        <v>2/8/2061</v>
      </c>
      <c r="H213" t="str">
        <f>_xll.BDP("BN849498 Corp","RTG_SP_OUTLOOK")</f>
        <v>STABLE</v>
      </c>
      <c r="I213" t="str">
        <f>_xll.BDP("BN849498 Corp","RTG_SP")</f>
        <v>AA+</v>
      </c>
      <c r="J213" t="str">
        <f>_xll.BDP("BN849498 Corp","CRNCY")</f>
        <v>USD</v>
      </c>
      <c r="K213">
        <f>_xll.BDP("BN849498 Corp","YIELD_ON_ISSUE_DATE")</f>
        <v>2.8120000000000003</v>
      </c>
      <c r="L213">
        <f>_xll.BDP("BN849498 Corp","LQA_BID_ASK_SPREAD")</f>
        <v>0.27398153840993361</v>
      </c>
      <c r="M213">
        <f>_xll.BDP("BN849498 Corp","CUR_MKT_CAP")</f>
        <v>2953778659840</v>
      </c>
      <c r="N213" t="str">
        <f>_xll.BDP("BN849498 Corp","PX_VOLUME")</f>
        <v>#N/A Field Not Applicable</v>
      </c>
      <c r="O213" t="str">
        <f>_xll.BDP("BN849498 Corp","VOLUME_AVG_30D")</f>
        <v>#N/A N/A</v>
      </c>
      <c r="P213" t="str">
        <f>_xll.BDP("BN849498 Corp","VOLUME_AVG_5D")</f>
        <v>#N/A N/A</v>
      </c>
      <c r="Q213">
        <f>_xll.BDP("BN849498 Corp","LQA_EXPECTED_DAILY_VOLUME")</f>
        <v>3260528.1352108996</v>
      </c>
    </row>
    <row r="214" spans="1:17" x14ac:dyDescent="0.25">
      <c r="A214" t="s">
        <v>18</v>
      </c>
      <c r="B214">
        <v>1000000000</v>
      </c>
      <c r="C214" t="str">
        <f>_xll.BDP("ZM232058 Corp","ISSUE_DT")</f>
        <v>1/11/2023</v>
      </c>
      <c r="D214">
        <f>_xll.BDP("ZM232058 Corp","YLD_YTM_ASK")</f>
        <v>4.0077056879150419</v>
      </c>
      <c r="E214">
        <f>_xll.BDP("ZM232058 Corp","YLD_YTM_BID")</f>
        <v>4.0723782425149473</v>
      </c>
      <c r="F214">
        <f>_xll.BDP("ZM232058 Corp","YLD_YTM_MID")</f>
        <v>4.0400099424337412</v>
      </c>
      <c r="G214" t="str">
        <f>_xll.BDP("ZM232058 Corp","MATURITY")</f>
        <v>7/11/2029</v>
      </c>
      <c r="H214" t="str">
        <f>_xll.BDP("ZM232058 Corp","RTG_SP_OUTLOOK")</f>
        <v>STABLE</v>
      </c>
      <c r="I214" t="str">
        <f>_xll.BDP("ZM232058 Corp","RTG_SP")</f>
        <v>A-</v>
      </c>
      <c r="J214" t="str">
        <f>_xll.BDP("ZM232058 Corp","CRNCY")</f>
        <v>EUR</v>
      </c>
      <c r="K214">
        <f>_xll.BDP("ZM232058 Corp","YIELD_ON_ISSUE_DATE")</f>
        <v>4.3730000000000002</v>
      </c>
      <c r="L214">
        <f>_xll.BDP("ZM232058 Corp","LQA_BID_ASK_SPREAD")</f>
        <v>0.1423170749690949</v>
      </c>
      <c r="M214">
        <f>_xll.BDP("ZM232058 Corp","CUR_MKT_CAP")</f>
        <v>36999184450</v>
      </c>
      <c r="N214" t="str">
        <f>_xll.BDP("ZM232058 Corp","PX_VOLUME")</f>
        <v>#N/A Field Not Applicable</v>
      </c>
      <c r="O214" t="str">
        <f>_xll.BDP("ZM232058 Corp","VOLUME_AVG_30D")</f>
        <v>#N/A N/A</v>
      </c>
      <c r="P214" t="str">
        <f>_xll.BDP("ZM232058 Corp","VOLUME_AVG_5D")</f>
        <v>#N/A N/A</v>
      </c>
      <c r="Q214">
        <f>_xll.BDP("ZM232058 Corp","LQA_EXPECTED_DAILY_VOLUME")</f>
        <v>2466382.9766149041</v>
      </c>
    </row>
    <row r="215" spans="1:17" x14ac:dyDescent="0.25">
      <c r="A215" t="s">
        <v>29</v>
      </c>
      <c r="B215">
        <v>500000000</v>
      </c>
      <c r="C215" t="str">
        <f>_xll.BDP("ZO388641 Corp","ISSUE_DT")</f>
        <v>9/15/2020</v>
      </c>
      <c r="D215">
        <f>_xll.BDP("ZO388641 Corp","YLD_YTM_ASK")</f>
        <v>9.0483568774759338</v>
      </c>
      <c r="E215">
        <f>_xll.BDP("ZO388641 Corp","YLD_YTM_BID")</f>
        <v>9.1294111595761276</v>
      </c>
      <c r="F215">
        <f>_xll.BDP("ZO388641 Corp","YLD_YTM_MID")</f>
        <v>9.0886978823591793</v>
      </c>
      <c r="G215" t="str">
        <f>_xll.BDP("ZO388641 Corp","MATURITY")</f>
        <v>#N/A Field Not Applicable</v>
      </c>
      <c r="H215" t="str">
        <f>_xll.BDP("ZO388641 Corp","RTG_SP_OUTLOOK")</f>
        <v>POS</v>
      </c>
      <c r="I215" t="str">
        <f>_xll.BDP("ZO388641 Corp","RTG_SP")</f>
        <v>BB-</v>
      </c>
      <c r="J215" t="str">
        <f>_xll.BDP("ZO388641 Corp","CRNCY")</f>
        <v>EUR</v>
      </c>
      <c r="K215" t="str">
        <f>_xll.BDP("ZO388641 Corp","YIELD_ON_ISSUE_DATE")</f>
        <v>#N/A N/A</v>
      </c>
      <c r="L215">
        <f>_xll.BDP("ZO388641 Corp","LQA_BID_ASK_SPREAD")</f>
        <v>0.67887957946856048</v>
      </c>
      <c r="M215">
        <f>_xll.BDP("ZO388641 Corp","CUR_MKT_CAP")</f>
        <v>14064132550</v>
      </c>
      <c r="N215" t="str">
        <f>_xll.BDP("ZO388641 Corp","PX_VOLUME")</f>
        <v>#N/A Field Not Applicable</v>
      </c>
      <c r="O215" t="str">
        <f>_xll.BDP("ZO388641 Corp","VOLUME_AVG_30D")</f>
        <v>#N/A N/A</v>
      </c>
      <c r="P215" t="str">
        <f>_xll.BDP("ZO388641 Corp","VOLUME_AVG_5D")</f>
        <v>#N/A N/A</v>
      </c>
      <c r="Q215">
        <f>_xll.BDP("ZO388641 Corp","LQA_EXPECTED_DAILY_VOLUME")</f>
        <v>4259818.4010605291</v>
      </c>
    </row>
    <row r="216" spans="1:17" x14ac:dyDescent="0.25">
      <c r="A216" t="s">
        <v>26</v>
      </c>
      <c r="B216">
        <v>700000000</v>
      </c>
      <c r="C216" t="str">
        <f>_xll.BDP("BS034308 Corp","ISSUE_DT")</f>
        <v>10/27/2021</v>
      </c>
      <c r="D216">
        <f>_xll.BDP("BS034308 Corp","YLD_YTM_ASK")</f>
        <v>5.6216751401064258</v>
      </c>
      <c r="E216">
        <f>_xll.BDP("BS034308 Corp","YLD_YTM_BID")</f>
        <v>6.012581763631319</v>
      </c>
      <c r="F216">
        <f>_xll.BDP("BS034308 Corp","YLD_YTM_MID")</f>
        <v>5.8166068761546441</v>
      </c>
      <c r="G216" t="str">
        <f>_xll.BDP("BS034308 Corp","MATURITY")</f>
        <v>10/27/2025</v>
      </c>
      <c r="H216" t="str">
        <f>_xll.BDP("BS034308 Corp","RTG_SP_OUTLOOK")</f>
        <v>NEG</v>
      </c>
      <c r="I216" t="str">
        <f>_xll.BDP("BS034308 Corp","RTG_SP")</f>
        <v>BBB</v>
      </c>
      <c r="J216" t="str">
        <f>_xll.BDP("BS034308 Corp","CRNCY")</f>
        <v>EUR</v>
      </c>
      <c r="K216">
        <f>_xll.BDP("BS034308 Corp","YIELD_ON_ISSUE_DATE")</f>
        <v>0.312</v>
      </c>
      <c r="L216">
        <f>_xll.BDP("BS034308 Corp","LQA_BID_ASK_SPREAD")</f>
        <v>0.30693433980928703</v>
      </c>
      <c r="M216">
        <f>_xll.BDP("BS034308 Corp","CUR_MKT_CAP")</f>
        <v>764492120</v>
      </c>
      <c r="N216" t="str">
        <f>_xll.BDP("BS034308 Corp","PX_VOLUME")</f>
        <v>#N/A Field Not Applicable</v>
      </c>
      <c r="O216" t="str">
        <f>_xll.BDP("BS034308 Corp","VOLUME_AVG_30D")</f>
        <v>#N/A N/A</v>
      </c>
      <c r="P216" t="str">
        <f>_xll.BDP("BS034308 Corp","VOLUME_AVG_5D")</f>
        <v>#N/A N/A</v>
      </c>
      <c r="Q216">
        <f>_xll.BDP("BS034308 Corp","LQA_EXPECTED_DAILY_VOLUME")</f>
        <v>7444014.7967144232</v>
      </c>
    </row>
    <row r="217" spans="1:17" x14ac:dyDescent="0.25">
      <c r="A217" t="s">
        <v>23</v>
      </c>
      <c r="B217">
        <v>1500000000</v>
      </c>
      <c r="C217" t="str">
        <f>_xll.BDP("EK721502 Corp","ISSUE_DT")</f>
        <v>1/30/2015</v>
      </c>
      <c r="D217">
        <f>_xll.BDP("EK721502 Corp","YLD_YTM_ASK")</f>
        <v>3.8310249384083672</v>
      </c>
      <c r="E217">
        <f>_xll.BDP("EK721502 Corp","YLD_YTM_BID")</f>
        <v>3.9503508568511569</v>
      </c>
      <c r="F217">
        <f>_xll.BDP("EK721502 Corp","YLD_YTM_MID")</f>
        <v>3.8906510925220044</v>
      </c>
      <c r="G217" t="str">
        <f>_xll.BDP("EK721502 Corp","MATURITY")</f>
        <v>1/30/2025</v>
      </c>
      <c r="H217" t="str">
        <f>_xll.BDP("EK721502 Corp","RTG_SP_OUTLOOK")</f>
        <v>STABLE</v>
      </c>
      <c r="I217" t="str">
        <f>_xll.BDP("EK721502 Corp","RTG_SP")</f>
        <v>A-</v>
      </c>
      <c r="J217" t="str">
        <f>_xll.BDP("EK721502 Corp","CRNCY")</f>
        <v>EUR</v>
      </c>
      <c r="K217" t="str">
        <f>_xll.BDP("EK721502 Corp","YIELD_ON_ISSUE_DATE")</f>
        <v>#N/A N/A</v>
      </c>
      <c r="L217">
        <f>_xll.BDP("EK721502 Corp","LQA_BID_ASK_SPREAD")</f>
        <v>8.4809674521177103E-2</v>
      </c>
      <c r="M217">
        <f>_xll.BDP("EK721502 Corp","CUR_MKT_CAP")</f>
        <v>131616775600</v>
      </c>
      <c r="N217" t="str">
        <f>_xll.BDP("EK721502 Corp","PX_VOLUME")</f>
        <v>#N/A Field Not Applicable</v>
      </c>
      <c r="O217" t="str">
        <f>_xll.BDP("EK721502 Corp","VOLUME_AVG_30D")</f>
        <v>#N/A N/A</v>
      </c>
      <c r="P217" t="str">
        <f>_xll.BDP("EK721502 Corp","VOLUME_AVG_5D")</f>
        <v>#N/A N/A</v>
      </c>
      <c r="Q217">
        <f>_xll.BDP("EK721502 Corp","LQA_EXPECTED_DAILY_VOLUME")</f>
        <v>8842373.6077441256</v>
      </c>
    </row>
    <row r="218" spans="1:17" x14ac:dyDescent="0.25">
      <c r="A218" t="s">
        <v>20</v>
      </c>
      <c r="B218">
        <v>1642089750</v>
      </c>
      <c r="C218" t="str">
        <f>_xll.BDP("AM383365 Corp","ISSUE_DT")</f>
        <v>2/9/2017</v>
      </c>
      <c r="D218">
        <f>_xll.BDP("AM383365 Corp","YLD_YTM_ASK")</f>
        <v>5.4390374551897791</v>
      </c>
      <c r="E218">
        <f>_xll.BDP("AM383365 Corp","YLD_YTM_BID")</f>
        <v>5.7145700212520065</v>
      </c>
      <c r="F218">
        <f>_xll.BDP("AM383365 Corp","YLD_YTM_MID")</f>
        <v>5.5767708450286593</v>
      </c>
      <c r="G218" t="str">
        <f>_xll.BDP("AM383365 Corp","MATURITY")</f>
        <v>2/9/2024</v>
      </c>
      <c r="H218" t="str">
        <f>_xll.BDP("AM383365 Corp","RTG_SP_OUTLOOK")</f>
        <v>STABLE</v>
      </c>
      <c r="I218" t="str">
        <f>_xll.BDP("AM383365 Corp","RTG_SP")</f>
        <v>AA+</v>
      </c>
      <c r="J218" t="str">
        <f>_xll.BDP("AM383365 Corp","CRNCY")</f>
        <v>USD</v>
      </c>
      <c r="K218">
        <f>_xll.BDP("AM383365 Corp","YIELD_ON_ISSUE_DATE")</f>
        <v>3.0070000000000001</v>
      </c>
      <c r="L218">
        <f>_xll.BDP("AM383365 Corp","LQA_BID_ASK_SPREAD")</f>
        <v>6.17432624513964E-2</v>
      </c>
      <c r="M218">
        <f>_xll.BDP("AM383365 Corp","CUR_MKT_CAP")</f>
        <v>2953934187360</v>
      </c>
      <c r="N218" t="str">
        <f>_xll.BDP("AM383365 Corp","PX_VOLUME")</f>
        <v>#N/A Field Not Applicable</v>
      </c>
      <c r="O218" t="str">
        <f>_xll.BDP("AM383365 Corp","VOLUME_AVG_30D")</f>
        <v>#N/A N/A</v>
      </c>
      <c r="P218" t="str">
        <f>_xll.BDP("AM383365 Corp","VOLUME_AVG_5D")</f>
        <v>#N/A N/A</v>
      </c>
      <c r="Q218">
        <f>_xll.BDP("AM383365 Corp","LQA_EXPECTED_DAILY_VOLUME")</f>
        <v>15960978.172682963</v>
      </c>
    </row>
    <row r="219" spans="1:17" x14ac:dyDescent="0.25">
      <c r="A219" t="s">
        <v>17</v>
      </c>
      <c r="B219">
        <v>1500000000</v>
      </c>
      <c r="C219" t="str">
        <f>_xll.BDP("AZ187014 Corp","ISSUE_DT")</f>
        <v>6/24/2019</v>
      </c>
      <c r="D219">
        <f>_xll.BDP("AZ187014 Corp","YLD_YTM_ASK")</f>
        <v>4.2042722632602318</v>
      </c>
      <c r="E219">
        <f>_xll.BDP("AZ187014 Corp","YLD_YTM_BID")</f>
        <v>4.2799636865192205</v>
      </c>
      <c r="F219">
        <f>_xll.BDP("AZ187014 Corp","YLD_YTM_MID")</f>
        <v>4.2420868657520225</v>
      </c>
      <c r="G219" t="str">
        <f>_xll.BDP("AZ187014 Corp","MATURITY")</f>
        <v>6/24/2027</v>
      </c>
      <c r="H219" t="str">
        <f>_xll.BDP("AZ187014 Corp","RTG_SP_OUTLOOK")</f>
        <v>NEG</v>
      </c>
      <c r="I219" t="str">
        <f>_xll.BDP("AZ187014 Corp","RTG_SP")</f>
        <v>A-</v>
      </c>
      <c r="J219" t="str">
        <f>_xll.BDP("AZ187014 Corp","CRNCY")</f>
        <v>EUR</v>
      </c>
      <c r="K219" t="str">
        <f>_xll.BDP("AZ187014 Corp","YIELD_ON_ISSUE_DATE")</f>
        <v>#N/A N/A</v>
      </c>
      <c r="L219">
        <f>_xll.BDP("AZ187014 Corp","LQA_BID_ASK_SPREAD")</f>
        <v>0.1429438735637481</v>
      </c>
      <c r="M219">
        <f>_xll.BDP("AZ187014 Corp","CUR_MKT_CAP")</f>
        <v>85167357960</v>
      </c>
      <c r="N219" t="str">
        <f>_xll.BDP("AZ187014 Corp","PX_VOLUME")</f>
        <v>#N/A Field Not Applicable</v>
      </c>
      <c r="O219" t="str">
        <f>_xll.BDP("AZ187014 Corp","VOLUME_AVG_30D")</f>
        <v>#N/A N/A</v>
      </c>
      <c r="P219" t="str">
        <f>_xll.BDP("AZ187014 Corp","VOLUME_AVG_5D")</f>
        <v>#N/A N/A</v>
      </c>
      <c r="Q219">
        <f>_xll.BDP("AZ187014 Corp","LQA_EXPECTED_DAILY_VOLUME")</f>
        <v>4159479.1279040161</v>
      </c>
    </row>
    <row r="220" spans="1:17" x14ac:dyDescent="0.25">
      <c r="A220" t="s">
        <v>19</v>
      </c>
      <c r="B220">
        <v>750000000</v>
      </c>
      <c r="C220" t="str">
        <f>_xll.BDP("BZ576264 Corp","ISSUE_DT")</f>
        <v>10/13/2022</v>
      </c>
      <c r="D220">
        <f>_xll.BDP("BZ576264 Corp","YLD_YTM_ASK")</f>
        <v>4.2418898192375423</v>
      </c>
      <c r="E220">
        <f>_xll.BDP("BZ576264 Corp","YLD_YTM_BID")</f>
        <v>4.3192223603193405</v>
      </c>
      <c r="F220">
        <f>_xll.BDP("BZ576264 Corp","YLD_YTM_MID")</f>
        <v>4.2805073384469932</v>
      </c>
      <c r="G220" t="str">
        <f>_xll.BDP("BZ576264 Corp","MATURITY")</f>
        <v>1/13/2030</v>
      </c>
      <c r="H220" t="str">
        <f>_xll.BDP("BZ576264 Corp","RTG_SP_OUTLOOK")</f>
        <v>STABLE</v>
      </c>
      <c r="I220" t="str">
        <f>_xll.BDP("BZ576264 Corp","RTG_SP")</f>
        <v>BBB</v>
      </c>
      <c r="J220" t="str">
        <f>_xll.BDP("BZ576264 Corp","CRNCY")</f>
        <v>EUR</v>
      </c>
      <c r="K220">
        <f>_xll.BDP("BZ576264 Corp","YIELD_ON_ISSUE_DATE")</f>
        <v>5.3760000000000003</v>
      </c>
      <c r="L220">
        <f>_xll.BDP("BZ576264 Corp","LQA_BID_ASK_SPREAD")</f>
        <v>0.20537213151186209</v>
      </c>
      <c r="M220">
        <f>_xll.BDP("BZ576264 Corp","CUR_MKT_CAP")</f>
        <v>49135022280</v>
      </c>
      <c r="N220" t="str">
        <f>_xll.BDP("BZ576264 Corp","PX_VOLUME")</f>
        <v>#N/A Field Not Applicable</v>
      </c>
      <c r="O220" t="str">
        <f>_xll.BDP("BZ576264 Corp","VOLUME_AVG_30D")</f>
        <v>#N/A N/A</v>
      </c>
      <c r="P220" t="str">
        <f>_xll.BDP("BZ576264 Corp","VOLUME_AVG_5D")</f>
        <v>#N/A N/A</v>
      </c>
      <c r="Q220">
        <f>_xll.BDP("BZ576264 Corp","LQA_EXPECTED_DAILY_VOLUME")</f>
        <v>2134978.4293402629</v>
      </c>
    </row>
    <row r="221" spans="1:17" x14ac:dyDescent="0.25">
      <c r="A221" t="s">
        <v>21</v>
      </c>
      <c r="B221">
        <v>300000000</v>
      </c>
      <c r="C221" t="str">
        <f>_xll.BDP("LW742768 Corp","ISSUE_DT")</f>
        <v>6/16/2016</v>
      </c>
      <c r="D221">
        <f>_xll.BDP("LW742768 Corp","YLD_YTM_ASK")</f>
        <v>3.9615683755034325</v>
      </c>
      <c r="E221">
        <f>_xll.BDP("LW742768 Corp","YLD_YTM_BID")</f>
        <v>4.4224814725777275</v>
      </c>
      <c r="F221">
        <f>_xll.BDP("LW742768 Corp","YLD_YTM_MID")</f>
        <v>4.1911356190480715</v>
      </c>
      <c r="G221" t="str">
        <f>_xll.BDP("LW742768 Corp","MATURITY")</f>
        <v>6/16/2026</v>
      </c>
      <c r="H221" t="str">
        <f>_xll.BDP("LW742768 Corp","RTG_SP_OUTLOOK")</f>
        <v>STABLE</v>
      </c>
      <c r="I221" t="str">
        <f>_xll.BDP("LW742768 Corp","RTG_SP")</f>
        <v>BB+</v>
      </c>
      <c r="J221" t="str">
        <f>_xll.BDP("LW742768 Corp","CRNCY")</f>
        <v>EUR</v>
      </c>
      <c r="K221" t="str">
        <f>_xll.BDP("LW742768 Corp","YIELD_ON_ISSUE_DATE")</f>
        <v>#N/A N/A</v>
      </c>
      <c r="L221">
        <f>_xll.BDP("LW742768 Corp","LQA_BID_ASK_SPREAD")</f>
        <v>0.76644559580988203</v>
      </c>
      <c r="M221">
        <f>_xll.BDP("LW742768 Corp","CUR_MKT_CAP")</f>
        <v>9150749280</v>
      </c>
      <c r="N221" t="str">
        <f>_xll.BDP("LW742768 Corp","PX_VOLUME")</f>
        <v>#N/A Field Not Applicable</v>
      </c>
      <c r="O221" t="str">
        <f>_xll.BDP("LW742768 Corp","VOLUME_AVG_30D")</f>
        <v>#N/A N/A</v>
      </c>
      <c r="P221" t="str">
        <f>_xll.BDP("LW742768 Corp","VOLUME_AVG_5D")</f>
        <v>#N/A N/A</v>
      </c>
      <c r="Q221">
        <f>_xll.BDP("LW742768 Corp","LQA_EXPECTED_DAILY_VOLUME")</f>
        <v>13091362.627604207</v>
      </c>
    </row>
    <row r="222" spans="1:17" x14ac:dyDescent="0.25">
      <c r="A222" t="s">
        <v>23</v>
      </c>
      <c r="B222">
        <v>2504735750</v>
      </c>
      <c r="C222" t="str">
        <f>_xll.BDP("ZK294890 Corp","ISSUE_DT")</f>
        <v>4/21/2023</v>
      </c>
      <c r="D222">
        <f>_xll.BDP("ZK294890 Corp","YLD_YTM_ASK")</f>
        <v>5.7276652704402338</v>
      </c>
      <c r="E222">
        <f>_xll.BDP("ZK294890 Corp","YLD_YTM_BID")</f>
        <v>5.7588126577573249</v>
      </c>
      <c r="F222">
        <f>_xll.BDP("ZK294890 Corp","YLD_YTM_MID")</f>
        <v>5.7432323414884028</v>
      </c>
      <c r="G222" t="str">
        <f>_xll.BDP("ZK294890 Corp","MATURITY")</f>
        <v>4/20/2029</v>
      </c>
      <c r="H222" t="str">
        <f>_xll.BDP("ZK294890 Corp","RTG_SP_OUTLOOK")</f>
        <v>STABLE</v>
      </c>
      <c r="I222" t="str">
        <f>_xll.BDP("ZK294890 Corp","RTG_SP")</f>
        <v>A-</v>
      </c>
      <c r="J222" t="str">
        <f>_xll.BDP("ZK294890 Corp","CRNCY")</f>
        <v>USD</v>
      </c>
      <c r="K222">
        <f>_xll.BDP("ZK294890 Corp","YIELD_ON_ISSUE_DATE")</f>
        <v>5.1639999999999997</v>
      </c>
      <c r="L222">
        <f>_xll.BDP("ZK294890 Corp","LQA_BID_ASK_SPREAD")</f>
        <v>0.1158382798224134</v>
      </c>
      <c r="M222">
        <f>_xll.BDP("ZK294890 Corp","CUR_MKT_CAP")</f>
        <v>131715254290</v>
      </c>
      <c r="N222" t="str">
        <f>_xll.BDP("ZK294890 Corp","PX_VOLUME")</f>
        <v>#N/A Field Not Applicable</v>
      </c>
      <c r="O222" t="str">
        <f>_xll.BDP("ZK294890 Corp","VOLUME_AVG_30D")</f>
        <v>#N/A N/A</v>
      </c>
      <c r="P222" t="str">
        <f>_xll.BDP("ZK294890 Corp","VOLUME_AVG_5D")</f>
        <v>#N/A N/A</v>
      </c>
      <c r="Q222">
        <f>_xll.BDP("ZK294890 Corp","LQA_EXPECTED_DAILY_VOLUME")</f>
        <v>7761955.7362520192</v>
      </c>
    </row>
    <row r="223" spans="1:17" x14ac:dyDescent="0.25">
      <c r="A223" t="s">
        <v>37</v>
      </c>
      <c r="B223">
        <v>309603000</v>
      </c>
      <c r="C223" t="str">
        <f>_xll.BDP("EK719584 Corp","ISSUE_DT")</f>
        <v>1/29/2015</v>
      </c>
      <c r="D223">
        <f>_xll.BDP("EK719584 Corp","YLD_YTM_ASK")</f>
        <v>49.097769624248954</v>
      </c>
      <c r="E223">
        <f>_xll.BDP("EK719584 Corp","YLD_YTM_BID")</f>
        <v>50.37501072980109</v>
      </c>
      <c r="F223">
        <f>_xll.BDP("EK719584 Corp","YLD_YTM_MID")</f>
        <v>49.733709941924772</v>
      </c>
      <c r="G223" t="str">
        <f>_xll.BDP("EK719584 Corp","MATURITY")</f>
        <v>1/29/2025</v>
      </c>
      <c r="H223" t="str">
        <f>_xll.BDP("EK719584 Corp","RTG_SP_OUTLOOK")</f>
        <v>#N/A N/A</v>
      </c>
      <c r="I223" t="str">
        <f>_xll.BDP("EK719584 Corp","RTG_SP")</f>
        <v>NR</v>
      </c>
      <c r="J223" t="str">
        <f>_xll.BDP("EK719584 Corp","CRNCY")</f>
        <v>USD</v>
      </c>
      <c r="K223">
        <f>_xll.BDP("EK719584 Corp","YIELD_ON_ISSUE_DATE")</f>
        <v>3.5100000000000002</v>
      </c>
      <c r="L223">
        <f>_xll.BDP("EK719584 Corp","LQA_BID_ASK_SPREAD")</f>
        <v>0.53297240667207046</v>
      </c>
      <c r="M223">
        <f>_xll.BDP("EK719584 Corp","CUR_MKT_CAP")</f>
        <v>2368030</v>
      </c>
      <c r="N223" t="str">
        <f>_xll.BDP("EK719584 Corp","PX_VOLUME")</f>
        <v>#N/A Field Not Applicable</v>
      </c>
      <c r="O223" t="str">
        <f>_xll.BDP("EK719584 Corp","VOLUME_AVG_30D")</f>
        <v>#N/A N/A</v>
      </c>
      <c r="P223" t="str">
        <f>_xll.BDP("EK719584 Corp","VOLUME_AVG_5D")</f>
        <v>#N/A N/A</v>
      </c>
      <c r="Q223">
        <f>_xll.BDP("EK719584 Corp","LQA_EXPECTED_DAILY_VOLUME")</f>
        <v>8047092.2387413448</v>
      </c>
    </row>
    <row r="224" spans="1:17" x14ac:dyDescent="0.25">
      <c r="A224" t="s">
        <v>18</v>
      </c>
      <c r="B224">
        <v>750000000</v>
      </c>
      <c r="C224" t="str">
        <f>_xll.BDP("BV925134 Corp","ISSUE_DT")</f>
        <v>4/22/2022</v>
      </c>
      <c r="D224">
        <f>_xll.BDP("BV925134 Corp","YLD_YTM_ASK")</f>
        <v>3.6925207808293119</v>
      </c>
      <c r="E224">
        <f>_xll.BDP("BV925134 Corp","YLD_YTM_BID")</f>
        <v>3.7727727399469404</v>
      </c>
      <c r="F224">
        <f>_xll.BDP("BV925134 Corp","YLD_YTM_MID")</f>
        <v>3.7325621021865936</v>
      </c>
      <c r="G224" t="str">
        <f>_xll.BDP("BV925134 Corp","MATURITY")</f>
        <v>4/22/2034</v>
      </c>
      <c r="H224" t="str">
        <f>_xll.BDP("BV925134 Corp","RTG_SP_OUTLOOK")</f>
        <v>STABLE</v>
      </c>
      <c r="I224" t="str">
        <f>_xll.BDP("BV925134 Corp","RTG_SP")</f>
        <v>A-</v>
      </c>
      <c r="J224" t="str">
        <f>_xll.BDP("BV925134 Corp","CRNCY")</f>
        <v>EUR</v>
      </c>
      <c r="K224">
        <f>_xll.BDP("BV925134 Corp","YIELD_ON_ISSUE_DATE")</f>
        <v>2.5449999999999999</v>
      </c>
      <c r="L224">
        <f>_xll.BDP("BV925134 Corp","LQA_BID_ASK_SPREAD")</f>
        <v>0.3069537732261331</v>
      </c>
      <c r="M224">
        <f>_xll.BDP("BV925134 Corp","CUR_MKT_CAP")</f>
        <v>36999184450</v>
      </c>
      <c r="N224" t="str">
        <f>_xll.BDP("BV925134 Corp","PX_VOLUME")</f>
        <v>#N/A Field Not Applicable</v>
      </c>
      <c r="O224" t="str">
        <f>_xll.BDP("BV925134 Corp","VOLUME_AVG_30D")</f>
        <v>#N/A N/A</v>
      </c>
      <c r="P224" t="str">
        <f>_xll.BDP("BV925134 Corp","VOLUME_AVG_5D")</f>
        <v>#N/A N/A</v>
      </c>
      <c r="Q224">
        <f>_xll.BDP("BV925134 Corp","LQA_EXPECTED_DAILY_VOLUME")</f>
        <v>2306127.9734951253</v>
      </c>
    </row>
    <row r="225" spans="1:17" x14ac:dyDescent="0.25">
      <c r="A225" t="s">
        <v>19</v>
      </c>
      <c r="B225">
        <v>1250000000</v>
      </c>
      <c r="C225" t="str">
        <f>_xll.BDP("BO485186 Corp","ISSUE_DT")</f>
        <v>3/16/2021</v>
      </c>
      <c r="D225">
        <f>_xll.BDP("BO485186 Corp","YLD_YTM_ASK")</f>
        <v>3.7308664730755745</v>
      </c>
      <c r="E225">
        <f>_xll.BDP("BO485186 Corp","YLD_YTM_BID")</f>
        <v>3.8278268978105232</v>
      </c>
      <c r="F225">
        <f>_xll.BDP("BO485186 Corp","YLD_YTM_MID")</f>
        <v>3.7792872118612273</v>
      </c>
      <c r="G225" t="str">
        <f>_xll.BDP("BO485186 Corp","MATURITY")</f>
        <v>3/16/2028</v>
      </c>
      <c r="H225" t="str">
        <f>_xll.BDP("BO485186 Corp","RTG_SP_OUTLOOK")</f>
        <v>STABLE</v>
      </c>
      <c r="I225" t="str">
        <f>_xll.BDP("BO485186 Corp","RTG_SP")</f>
        <v>BBB</v>
      </c>
      <c r="J225" t="str">
        <f>_xll.BDP("BO485186 Corp","CRNCY")</f>
        <v>EUR</v>
      </c>
      <c r="K225">
        <f>_xll.BDP("BO485186 Corp","YIELD_ON_ISSUE_DATE")</f>
        <v>0.75700000000000001</v>
      </c>
      <c r="L225">
        <f>_xll.BDP("BO485186 Corp","LQA_BID_ASK_SPREAD")</f>
        <v>0.16365514960632471</v>
      </c>
      <c r="M225">
        <f>_xll.BDP("BO485186 Corp","CUR_MKT_CAP")</f>
        <v>49135022280</v>
      </c>
      <c r="N225" t="str">
        <f>_xll.BDP("BO485186 Corp","PX_VOLUME")</f>
        <v>#N/A Field Not Applicable</v>
      </c>
      <c r="O225" t="str">
        <f>_xll.BDP("BO485186 Corp","VOLUME_AVG_30D")</f>
        <v>#N/A N/A</v>
      </c>
      <c r="P225" t="str">
        <f>_xll.BDP("BO485186 Corp","VOLUME_AVG_5D")</f>
        <v>#N/A N/A</v>
      </c>
      <c r="Q225">
        <f>_xll.BDP("BO485186 Corp","LQA_EXPECTED_DAILY_VOLUME")</f>
        <v>4059400.3904786562</v>
      </c>
    </row>
    <row r="226" spans="1:17" x14ac:dyDescent="0.25">
      <c r="A226" t="s">
        <v>20</v>
      </c>
      <c r="B226">
        <v>1942736400</v>
      </c>
      <c r="C226" t="str">
        <f>_xll.BDP("BQ791790 Corp","ISSUE_DT")</f>
        <v>8/5/2021</v>
      </c>
      <c r="D226">
        <f>_xll.BDP("BQ791790 Corp","YLD_YTM_ASK")</f>
        <v>4.4625459853705394</v>
      </c>
      <c r="E226">
        <f>_xll.BDP("BQ791790 Corp","YLD_YTM_BID")</f>
        <v>4.4916078448681258</v>
      </c>
      <c r="F226">
        <f>_xll.BDP("BQ791790 Corp","YLD_YTM_MID")</f>
        <v>4.4770716386075753</v>
      </c>
      <c r="G226" t="str">
        <f>_xll.BDP("BQ791790 Corp","MATURITY")</f>
        <v>8/5/2028</v>
      </c>
      <c r="H226" t="str">
        <f>_xll.BDP("BQ791790 Corp","RTG_SP_OUTLOOK")</f>
        <v>STABLE</v>
      </c>
      <c r="I226" t="str">
        <f>_xll.BDP("BQ791790 Corp","RTG_SP")</f>
        <v>AA+</v>
      </c>
      <c r="J226" t="str">
        <f>_xll.BDP("BQ791790 Corp","CRNCY")</f>
        <v>USD</v>
      </c>
      <c r="K226">
        <f>_xll.BDP("BQ791790 Corp","YIELD_ON_ISSUE_DATE")</f>
        <v>1.4339999999999999</v>
      </c>
      <c r="L226">
        <f>_xll.BDP("BQ791790 Corp","LQA_BID_ASK_SPREAD")</f>
        <v>0.1022699064150755</v>
      </c>
      <c r="M226">
        <f>_xll.BDP("BQ791790 Corp","CUR_MKT_CAP")</f>
        <v>2953948184830</v>
      </c>
      <c r="N226" t="str">
        <f>_xll.BDP("BQ791790 Corp","PX_VOLUME")</f>
        <v>#N/A Field Not Applicable</v>
      </c>
      <c r="O226" t="str">
        <f>_xll.BDP("BQ791790 Corp","VOLUME_AVG_30D")</f>
        <v>#N/A N/A</v>
      </c>
      <c r="P226" t="str">
        <f>_xll.BDP("BQ791790 Corp","VOLUME_AVG_5D")</f>
        <v>#N/A N/A</v>
      </c>
      <c r="Q226">
        <f>_xll.BDP("BQ791790 Corp","LQA_EXPECTED_DAILY_VOLUME")</f>
        <v>4691505.644638326</v>
      </c>
    </row>
    <row r="227" spans="1:17" x14ac:dyDescent="0.25">
      <c r="A227" t="s">
        <v>33</v>
      </c>
      <c r="B227">
        <v>363453960</v>
      </c>
      <c r="C227" t="str">
        <f>_xll.BDP("AO353959 Corp","ISSUE_DT")</f>
        <v>7/20/2017</v>
      </c>
      <c r="D227">
        <f>_xll.BDP("AO353959 Corp","YLD_YTM_ASK")</f>
        <v>9.6957855368319024</v>
      </c>
      <c r="E227">
        <f>_xll.BDP("AO353959 Corp","YLD_YTM_BID")</f>
        <v>9.84424524041372</v>
      </c>
      <c r="F227">
        <f>_xll.BDP("AO353959 Corp","YLD_YTM_MID")</f>
        <v>9.7699032326677457</v>
      </c>
      <c r="G227" t="str">
        <f>_xll.BDP("AO353959 Corp","MATURITY")</f>
        <v>7/20/2027</v>
      </c>
      <c r="H227" t="str">
        <f>_xll.BDP("AO353959 Corp","RTG_SP_OUTLOOK")</f>
        <v>STABLE</v>
      </c>
      <c r="I227" t="str">
        <f>_xll.BDP("AO353959 Corp","RTG_SP")</f>
        <v>AAA</v>
      </c>
      <c r="J227" t="str">
        <f>_xll.BDP("AO353959 Corp","CRNCY")</f>
        <v>MXN</v>
      </c>
      <c r="K227" t="str">
        <f>_xll.BDP("AO353959 Corp","YIELD_ON_ISSUE_DATE")</f>
        <v>#N/A N/A</v>
      </c>
      <c r="L227">
        <f>_xll.BDP("AO353959 Corp","LQA_BID_ASK_SPREAD")</f>
        <v>0.1582593541461601</v>
      </c>
      <c r="M227" t="str">
        <f>_xll.BDP("AO353959 Corp","CUR_MKT_CAP")</f>
        <v>#N/A N/A</v>
      </c>
      <c r="N227" t="str">
        <f>_xll.BDP("AO353959 Corp","PX_VOLUME")</f>
        <v>#N/A Field Not Applicable</v>
      </c>
      <c r="O227" t="str">
        <f>_xll.BDP("AO353959 Corp","VOLUME_AVG_30D")</f>
        <v>#N/A N/A</v>
      </c>
      <c r="P227" t="str">
        <f>_xll.BDP("AO353959 Corp","VOLUME_AVG_5D")</f>
        <v>#N/A N/A</v>
      </c>
      <c r="Q227">
        <f>_xll.BDP("AO353959 Corp","LQA_EXPECTED_DAILY_VOLUME")</f>
        <v>143458766.98933274</v>
      </c>
    </row>
    <row r="228" spans="1:17" x14ac:dyDescent="0.25">
      <c r="A228" t="s">
        <v>23</v>
      </c>
      <c r="B228">
        <v>1500000000</v>
      </c>
      <c r="C228" t="str">
        <f>_xll.BDP("BW359659 Corp","ISSUE_DT")</f>
        <v>5/10/2022</v>
      </c>
      <c r="D228">
        <f>_xll.BDP("BW359659 Corp","YLD_YTM_ASK")</f>
        <v>4.3853879143945429</v>
      </c>
      <c r="E228">
        <f>_xll.BDP("BW359659 Corp","YLD_YTM_BID")</f>
        <v>4.441933245381783</v>
      </c>
      <c r="F228">
        <f>_xll.BDP("BW359659 Corp","YLD_YTM_MID")</f>
        <v>4.4136476126891306</v>
      </c>
      <c r="G228" t="str">
        <f>_xll.BDP("BW359659 Corp","MATURITY")</f>
        <v>5/8/2026</v>
      </c>
      <c r="H228" t="str">
        <f>_xll.BDP("BW359659 Corp","RTG_SP_OUTLOOK")</f>
        <v>STABLE</v>
      </c>
      <c r="I228" t="str">
        <f>_xll.BDP("BW359659 Corp","RTG_SP")</f>
        <v>A-</v>
      </c>
      <c r="J228" t="str">
        <f>_xll.BDP("BW359659 Corp","CRNCY")</f>
        <v>EUR</v>
      </c>
      <c r="K228" t="str">
        <f>_xll.BDP("BW359659 Corp","YIELD_ON_ISSUE_DATE")</f>
        <v>#N/A N/A</v>
      </c>
      <c r="L228">
        <f>_xll.BDP("BW359659 Corp","LQA_BID_ASK_SPREAD")</f>
        <v>4.9897309250735503E-2</v>
      </c>
      <c r="M228">
        <f>_xll.BDP("BW359659 Corp","CUR_MKT_CAP")</f>
        <v>131715254290</v>
      </c>
      <c r="N228" t="str">
        <f>_xll.BDP("BW359659 Corp","PX_VOLUME")</f>
        <v>#N/A Field Not Applicable</v>
      </c>
      <c r="O228" t="str">
        <f>_xll.BDP("BW359659 Corp","VOLUME_AVG_30D")</f>
        <v>#N/A N/A</v>
      </c>
      <c r="P228" t="str">
        <f>_xll.BDP("BW359659 Corp","VOLUME_AVG_5D")</f>
        <v>#N/A N/A</v>
      </c>
      <c r="Q228">
        <f>_xll.BDP("BW359659 Corp","LQA_EXPECTED_DAILY_VOLUME")</f>
        <v>4368580.7068288112</v>
      </c>
    </row>
    <row r="229" spans="1:17" x14ac:dyDescent="0.25">
      <c r="A229" t="s">
        <v>19</v>
      </c>
      <c r="B229">
        <v>750000000</v>
      </c>
      <c r="C229" t="str">
        <f>_xll.BDP("ZO156176 Corp","ISSUE_DT")</f>
        <v>9/1/2020</v>
      </c>
      <c r="D229">
        <f>_xll.BDP("ZO156176 Corp","YLD_YTM_ASK")</f>
        <v>8.5557797061204095</v>
      </c>
      <c r="E229">
        <f>_xll.BDP("ZO156176 Corp","YLD_YTM_BID")</f>
        <v>8.6281055196741647</v>
      </c>
      <c r="F229">
        <f>_xll.BDP("ZO156176 Corp","YLD_YTM_MID")</f>
        <v>8.5917877531986449</v>
      </c>
      <c r="G229" t="str">
        <f>_xll.BDP("ZO156176 Corp","MATURITY")</f>
        <v>#N/A Field Not Applicable</v>
      </c>
      <c r="H229" t="str">
        <f>_xll.BDP("ZO156176 Corp","RTG_SP_OUTLOOK")</f>
        <v>STABLE</v>
      </c>
      <c r="I229" t="str">
        <f>_xll.BDP("ZO156176 Corp","RTG_SP")</f>
        <v>BB-</v>
      </c>
      <c r="J229" t="str">
        <f>_xll.BDP("ZO156176 Corp","CRNCY")</f>
        <v>EUR</v>
      </c>
      <c r="K229">
        <f>_xll.BDP("ZO156176 Corp","YIELD_ON_ISSUE_DATE")</f>
        <v>5.5</v>
      </c>
      <c r="L229">
        <f>_xll.BDP("ZO156176 Corp","LQA_BID_ASK_SPREAD")</f>
        <v>0.56611137442775017</v>
      </c>
      <c r="M229">
        <f>_xll.BDP("ZO156176 Corp","CUR_MKT_CAP")</f>
        <v>49135022280</v>
      </c>
      <c r="N229" t="str">
        <f>_xll.BDP("ZO156176 Corp","PX_VOLUME")</f>
        <v>#N/A Field Not Applicable</v>
      </c>
      <c r="O229" t="str">
        <f>_xll.BDP("ZO156176 Corp","VOLUME_AVG_30D")</f>
        <v>#N/A N/A</v>
      </c>
      <c r="P229" t="str">
        <f>_xll.BDP("ZO156176 Corp","VOLUME_AVG_5D")</f>
        <v>#N/A N/A</v>
      </c>
      <c r="Q229">
        <f>_xll.BDP("ZO156176 Corp","LQA_EXPECTED_DAILY_VOLUME")</f>
        <v>4729606.2762867063</v>
      </c>
    </row>
    <row r="230" spans="1:17" x14ac:dyDescent="0.25">
      <c r="A230" t="s">
        <v>36</v>
      </c>
      <c r="B230">
        <v>916509000</v>
      </c>
      <c r="C230" t="str">
        <f>_xll.BDP("ZJ075986 Corp","ISSUE_DT")</f>
        <v>6/28/2023</v>
      </c>
      <c r="D230">
        <f>_xll.BDP("ZJ075986 Corp","YLD_YTM_ASK")</f>
        <v>5.0991098927541074</v>
      </c>
      <c r="E230">
        <f>_xll.BDP("ZJ075986 Corp","YLD_YTM_BID")</f>
        <v>5.1361893416415816</v>
      </c>
      <c r="F230">
        <f>_xll.BDP("ZJ075986 Corp","YLD_YTM_MID")</f>
        <v>5.1176414387760207</v>
      </c>
      <c r="G230" t="str">
        <f>_xll.BDP("ZJ075986 Corp","MATURITY")</f>
        <v>6/28/2028</v>
      </c>
      <c r="H230" t="str">
        <f>_xll.BDP("ZJ075986 Corp","RTG_SP_OUTLOOK")</f>
        <v>STABLE</v>
      </c>
      <c r="I230" t="str">
        <f>_xll.BDP("ZJ075986 Corp","RTG_SP")</f>
        <v>BBB</v>
      </c>
      <c r="J230" t="str">
        <f>_xll.BDP("ZJ075986 Corp","CRNCY")</f>
        <v>USD</v>
      </c>
      <c r="K230">
        <f>_xll.BDP("ZJ075986 Corp","YIELD_ON_ISSUE_DATE")</f>
        <v>5.3959999999999999</v>
      </c>
      <c r="L230">
        <f>_xll.BDP("ZJ075986 Corp","LQA_BID_ASK_SPREAD")</f>
        <v>0.13097217766124941</v>
      </c>
      <c r="M230">
        <f>_xll.BDP("ZJ075986 Corp","CUR_MKT_CAP")</f>
        <v>32200392650</v>
      </c>
      <c r="N230" t="str">
        <f>_xll.BDP("ZJ075986 Corp","PX_VOLUME")</f>
        <v>#N/A Field Not Applicable</v>
      </c>
      <c r="O230" t="str">
        <f>_xll.BDP("ZJ075986 Corp","VOLUME_AVG_30D")</f>
        <v>#N/A N/A</v>
      </c>
      <c r="P230" t="str">
        <f>_xll.BDP("ZJ075986 Corp","VOLUME_AVG_5D")</f>
        <v>#N/A N/A</v>
      </c>
      <c r="Q230">
        <f>_xll.BDP("ZJ075986 Corp","LQA_EXPECTED_DAILY_VOLUME")</f>
        <v>2633565.0141658369</v>
      </c>
    </row>
    <row r="231" spans="1:17" x14ac:dyDescent="0.25">
      <c r="A231" t="s">
        <v>23</v>
      </c>
      <c r="B231">
        <v>2551095000</v>
      </c>
      <c r="C231" t="str">
        <f>_xll.BDP("BR419836 Corp","ISSUE_DT")</f>
        <v>9/16/2021</v>
      </c>
      <c r="D231">
        <f>_xll.BDP("BR419836 Corp","YLD_YTM_ASK")</f>
        <v>6.5650607883348666</v>
      </c>
      <c r="E231">
        <f>_xll.BDP("BR419836 Corp","YLD_YTM_BID")</f>
        <v>6.598140235283922</v>
      </c>
      <c r="F231">
        <f>_xll.BDP("BR419836 Corp","YLD_YTM_MID")</f>
        <v>6.5815843432915457</v>
      </c>
      <c r="G231" t="str">
        <f>_xll.BDP("BR419836 Corp","MATURITY")</f>
        <v>9/16/2036</v>
      </c>
      <c r="H231" t="str">
        <f>_xll.BDP("BR419836 Corp","RTG_SP_OUTLOOK")</f>
        <v>STABLE</v>
      </c>
      <c r="I231" t="str">
        <f>_xll.BDP("BR419836 Corp","RTG_SP")</f>
        <v>BBB+</v>
      </c>
      <c r="J231" t="str">
        <f>_xll.BDP("BR419836 Corp","CRNCY")</f>
        <v>USD</v>
      </c>
      <c r="K231">
        <f>_xll.BDP("BR419836 Corp","YIELD_ON_ISSUE_DATE")</f>
        <v>2.484</v>
      </c>
      <c r="L231">
        <f>_xll.BDP("BR419836 Corp","LQA_BID_ASK_SPREAD")</f>
        <v>0.1157783248198216</v>
      </c>
      <c r="M231">
        <f>_xll.BDP("BR419836 Corp","CUR_MKT_CAP")</f>
        <v>131715254290</v>
      </c>
      <c r="N231" t="str">
        <f>_xll.BDP("BR419836 Corp","PX_VOLUME")</f>
        <v>#N/A Field Not Applicable</v>
      </c>
      <c r="O231" t="str">
        <f>_xll.BDP("BR419836 Corp","VOLUME_AVG_30D")</f>
        <v>#N/A N/A</v>
      </c>
      <c r="P231" t="str">
        <f>_xll.BDP("BR419836 Corp","VOLUME_AVG_5D")</f>
        <v>#N/A N/A</v>
      </c>
      <c r="Q231">
        <f>_xll.BDP("BR419836 Corp","LQA_EXPECTED_DAILY_VOLUME")</f>
        <v>7034600.2733871676</v>
      </c>
    </row>
    <row r="232" spans="1:17" x14ac:dyDescent="0.25">
      <c r="A232" t="s">
        <v>17</v>
      </c>
      <c r="B232">
        <v>1500000000</v>
      </c>
      <c r="C232" t="str">
        <f>_xll.BDP("ZL509492 Corp","ISSUE_DT")</f>
        <v>3/17/2023</v>
      </c>
      <c r="D232">
        <f>_xll.BDP("ZL509492 Corp","YLD_YTM_ASK")</f>
        <v>4.1662742881988661</v>
      </c>
      <c r="E232">
        <f>_xll.BDP("ZL509492 Corp","YLD_YTM_BID")</f>
        <v>4.2368833671920614</v>
      </c>
      <c r="F232">
        <f>_xll.BDP("ZL509492 Corp","YLD_YTM_MID")</f>
        <v>4.201548058446444</v>
      </c>
      <c r="G232" t="str">
        <f>_xll.BDP("ZL509492 Corp","MATURITY")</f>
        <v>3/17/2028</v>
      </c>
      <c r="H232" t="str">
        <f>_xll.BDP("ZL509492 Corp","RTG_SP_OUTLOOK")</f>
        <v>NEG</v>
      </c>
      <c r="I232" t="str">
        <f>_xll.BDP("ZL509492 Corp","RTG_SP")</f>
        <v>A-</v>
      </c>
      <c r="J232" t="str">
        <f>_xll.BDP("ZL509492 Corp","CRNCY")</f>
        <v>EUR</v>
      </c>
      <c r="K232" t="str">
        <f>_xll.BDP("ZL509492 Corp","YIELD_ON_ISSUE_DATE")</f>
        <v>#N/A N/A</v>
      </c>
      <c r="L232">
        <f>_xll.BDP("ZL509492 Corp","LQA_BID_ASK_SPREAD")</f>
        <v>0.1229942468271721</v>
      </c>
      <c r="M232">
        <f>_xll.BDP("ZL509492 Corp","CUR_MKT_CAP")</f>
        <v>85167357960</v>
      </c>
      <c r="N232" t="str">
        <f>_xll.BDP("ZL509492 Corp","PX_VOLUME")</f>
        <v>#N/A Field Not Applicable</v>
      </c>
      <c r="O232" t="str">
        <f>_xll.BDP("ZL509492 Corp","VOLUME_AVG_30D")</f>
        <v>#N/A N/A</v>
      </c>
      <c r="P232" t="str">
        <f>_xll.BDP("ZL509492 Corp","VOLUME_AVG_5D")</f>
        <v>#N/A N/A</v>
      </c>
      <c r="Q232">
        <f>_xll.BDP("ZL509492 Corp","LQA_EXPECTED_DAILY_VOLUME")</f>
        <v>2137773.0208009789</v>
      </c>
    </row>
    <row r="233" spans="1:17" x14ac:dyDescent="0.25">
      <c r="A233" t="s">
        <v>24</v>
      </c>
      <c r="B233">
        <v>1718559500</v>
      </c>
      <c r="C233" t="str">
        <f>_xll.BDP("BY221784 Corp","ISSUE_DT")</f>
        <v>8/5/2022</v>
      </c>
      <c r="D233">
        <f>_xll.BDP("BY221784 Corp","YLD_YTM_ASK")</f>
        <v>5.3833276216436543</v>
      </c>
      <c r="E233">
        <f>_xll.BDP("BY221784 Corp","YLD_YTM_BID")</f>
        <v>5.4315912423437265</v>
      </c>
      <c r="F233">
        <f>_xll.BDP("BY221784 Corp","YLD_YTM_MID")</f>
        <v>5.407395873108209</v>
      </c>
      <c r="G233" t="str">
        <f>_xll.BDP("BY221784 Corp","MATURITY")</f>
        <v>8/5/2052</v>
      </c>
      <c r="H233" t="str">
        <f>_xll.BDP("BY221784 Corp","RTG_SP_OUTLOOK")</f>
        <v>NEG</v>
      </c>
      <c r="I233" t="str">
        <f>_xll.BDP("BY221784 Corp","RTG_SP")</f>
        <v>A</v>
      </c>
      <c r="J233" t="str">
        <f>_xll.BDP("BY221784 Corp","CRNCY")</f>
        <v>USD</v>
      </c>
      <c r="K233">
        <f>_xll.BDP("BY221784 Corp","YIELD_ON_ISSUE_DATE")</f>
        <v>4.9130000000000003</v>
      </c>
      <c r="L233">
        <f>_xll.BDP("BY221784 Corp","LQA_BID_ASK_SPREAD")</f>
        <v>0.4237682065315706</v>
      </c>
      <c r="M233">
        <f>_xll.BDP("BY221784 Corp","CUR_MKT_CAP")</f>
        <v>182215520000</v>
      </c>
      <c r="N233" t="str">
        <f>_xll.BDP("BY221784 Corp","PX_VOLUME")</f>
        <v>#N/A Field Not Applicable</v>
      </c>
      <c r="O233" t="str">
        <f>_xll.BDP("BY221784 Corp","VOLUME_AVG_30D")</f>
        <v>#N/A N/A</v>
      </c>
      <c r="P233" t="str">
        <f>_xll.BDP("BY221784 Corp","VOLUME_AVG_5D")</f>
        <v>#N/A N/A</v>
      </c>
      <c r="Q233">
        <f>_xll.BDP("BY221784 Corp","LQA_EXPECTED_DAILY_VOLUME")</f>
        <v>6383737.7207410913</v>
      </c>
    </row>
    <row r="234" spans="1:17" x14ac:dyDescent="0.25">
      <c r="A234" t="s">
        <v>17</v>
      </c>
      <c r="B234">
        <v>1000000000</v>
      </c>
      <c r="C234" t="str">
        <f>_xll.BDP("BO106622 Corp","ISSUE_DT")</f>
        <v>2/24/2021</v>
      </c>
      <c r="D234">
        <f>_xll.BDP("BO106622 Corp","YLD_YTM_ASK")</f>
        <v>3.8383457983065141</v>
      </c>
      <c r="E234">
        <f>_xll.BDP("BO106622 Corp","YLD_YTM_BID")</f>
        <v>3.9337032015756783</v>
      </c>
      <c r="F234">
        <f>_xll.BDP("BO106622 Corp","YLD_YTM_MID")</f>
        <v>3.8859674816858347</v>
      </c>
      <c r="G234" t="str">
        <f>_xll.BDP("BO106622 Corp","MATURITY")</f>
        <v>2/24/2028</v>
      </c>
      <c r="H234" t="str">
        <f>_xll.BDP("BO106622 Corp","RTG_SP_OUTLOOK")</f>
        <v>NEG</v>
      </c>
      <c r="I234" t="str">
        <f>_xll.BDP("BO106622 Corp","RTG_SP")</f>
        <v>A-</v>
      </c>
      <c r="J234" t="str">
        <f>_xll.BDP("BO106622 Corp","CRNCY")</f>
        <v>EUR</v>
      </c>
      <c r="K234" t="str">
        <f>_xll.BDP("BO106622 Corp","YIELD_ON_ISSUE_DATE")</f>
        <v>#N/A N/A</v>
      </c>
      <c r="L234">
        <f>_xll.BDP("BO106622 Corp","LQA_BID_ASK_SPREAD")</f>
        <v>0.19808163600948009</v>
      </c>
      <c r="M234">
        <f>_xll.BDP("BO106622 Corp","CUR_MKT_CAP")</f>
        <v>85167357960</v>
      </c>
      <c r="N234" t="str">
        <f>_xll.BDP("BO106622 Corp","PX_VOLUME")</f>
        <v>#N/A Field Not Applicable</v>
      </c>
      <c r="O234" t="str">
        <f>_xll.BDP("BO106622 Corp","VOLUME_AVG_30D")</f>
        <v>#N/A N/A</v>
      </c>
      <c r="P234" t="str">
        <f>_xll.BDP("BO106622 Corp","VOLUME_AVG_5D")</f>
        <v>#N/A N/A</v>
      </c>
      <c r="Q234">
        <f>_xll.BDP("BO106622 Corp","LQA_EXPECTED_DAILY_VOLUME")</f>
        <v>3383871.5552839558</v>
      </c>
    </row>
    <row r="235" spans="1:17" x14ac:dyDescent="0.25">
      <c r="A235" t="s">
        <v>28</v>
      </c>
      <c r="B235">
        <v>1000000000</v>
      </c>
      <c r="C235" t="str">
        <f>_xll.BDP("ZM198136 Corp","ISSUE_DT")</f>
        <v>1/10/2023</v>
      </c>
      <c r="D235">
        <f>_xll.BDP("ZM198136 Corp","YLD_YTM_ASK")</f>
        <v>4.1039722256745561</v>
      </c>
      <c r="E235">
        <f>_xll.BDP("ZM198136 Corp","YLD_YTM_BID")</f>
        <v>4.1615180424374758</v>
      </c>
      <c r="F235">
        <f>_xll.BDP("ZM198136 Corp","YLD_YTM_MID")</f>
        <v>4.1327290618284618</v>
      </c>
      <c r="G235" t="str">
        <f>_xll.BDP("ZM198136 Corp","MATURITY")</f>
        <v>1/12/2027</v>
      </c>
      <c r="H235" t="str">
        <f>_xll.BDP("ZM198136 Corp","RTG_SP_OUTLOOK")</f>
        <v>STABLE</v>
      </c>
      <c r="I235" t="str">
        <f>_xll.BDP("ZM198136 Corp","RTG_SP")</f>
        <v>A+</v>
      </c>
      <c r="J235" t="str">
        <f>_xll.BDP("ZM198136 Corp","CRNCY")</f>
        <v>EUR</v>
      </c>
      <c r="K235">
        <f>_xll.BDP("ZM198136 Corp","YIELD_ON_ISSUE_DATE")</f>
        <v>4.1230000000000002</v>
      </c>
      <c r="L235">
        <f>_xll.BDP("ZM198136 Corp","LQA_BID_ASK_SPREAD")</f>
        <v>5.8233437705061702E-2</v>
      </c>
      <c r="M235">
        <f>_xll.BDP("ZM198136 Corp","CUR_MKT_CAP")</f>
        <v>153899954840</v>
      </c>
      <c r="N235" t="str">
        <f>_xll.BDP("ZM198136 Corp","PX_VOLUME")</f>
        <v>#N/A Field Not Applicable</v>
      </c>
      <c r="O235" t="str">
        <f>_xll.BDP("ZM198136 Corp","VOLUME_AVG_30D")</f>
        <v>#N/A N/A</v>
      </c>
      <c r="P235" t="str">
        <f>_xll.BDP("ZM198136 Corp","VOLUME_AVG_5D")</f>
        <v>#N/A N/A</v>
      </c>
      <c r="Q235">
        <f>_xll.BDP("ZM198136 Corp","LQA_EXPECTED_DAILY_VOLUME")</f>
        <v>2530600.6067642635</v>
      </c>
    </row>
    <row r="236" spans="1:17" x14ac:dyDescent="0.25">
      <c r="A236" t="s">
        <v>26</v>
      </c>
      <c r="B236">
        <v>500000000</v>
      </c>
      <c r="C236" t="str">
        <f>_xll.BDP("BN719163 Corp","ISSUE_DT")</f>
        <v>2/1/2021</v>
      </c>
      <c r="D236">
        <f>_xll.BDP("BN719163 Corp","YLD_YTM_ASK")</f>
        <v>5.5154502946173434</v>
      </c>
      <c r="E236">
        <f>_xll.BDP("BN719163 Corp","YLD_YTM_BID")</f>
        <v>5.8646379286899464</v>
      </c>
      <c r="F236">
        <f>_xll.BDP("BN719163 Corp","YLD_YTM_MID")</f>
        <v>5.6895886741423904</v>
      </c>
      <c r="G236" t="str">
        <f>_xll.BDP("BN719163 Corp","MATURITY")</f>
        <v>2/2/2026</v>
      </c>
      <c r="H236" t="str">
        <f>_xll.BDP("BN719163 Corp","RTG_SP_OUTLOOK")</f>
        <v>NEG</v>
      </c>
      <c r="I236" t="str">
        <f>_xll.BDP("BN719163 Corp","RTG_SP")</f>
        <v>BBB</v>
      </c>
      <c r="J236" t="str">
        <f>_xll.BDP("BN719163 Corp","CRNCY")</f>
        <v>EUR</v>
      </c>
      <c r="K236" t="str">
        <f>_xll.BDP("BN719163 Corp","YIELD_ON_ISSUE_DATE")</f>
        <v>#N/A N/A</v>
      </c>
      <c r="L236">
        <f>_xll.BDP("BN719163 Corp","LQA_BID_ASK_SPREAD")</f>
        <v>0.32822607619152711</v>
      </c>
      <c r="M236">
        <f>_xll.BDP("BN719163 Corp","CUR_MKT_CAP")</f>
        <v>764492120</v>
      </c>
      <c r="N236" t="str">
        <f>_xll.BDP("BN719163 Corp","PX_VOLUME")</f>
        <v>#N/A Field Not Applicable</v>
      </c>
      <c r="O236" t="str">
        <f>_xll.BDP("BN719163 Corp","VOLUME_AVG_30D")</f>
        <v>#N/A N/A</v>
      </c>
      <c r="P236" t="str">
        <f>_xll.BDP("BN719163 Corp","VOLUME_AVG_5D")</f>
        <v>#N/A N/A</v>
      </c>
      <c r="Q236">
        <f>_xll.BDP("BN719163 Corp","LQA_EXPECTED_DAILY_VOLUME")</f>
        <v>6038426.8585949764</v>
      </c>
    </row>
    <row r="237" spans="1:17" x14ac:dyDescent="0.25">
      <c r="A237" t="s">
        <v>24</v>
      </c>
      <c r="B237">
        <v>1227542500</v>
      </c>
      <c r="C237" t="str">
        <f>_xll.BDP("BY221783 Corp","ISSUE_DT")</f>
        <v>8/5/2022</v>
      </c>
      <c r="D237">
        <f>_xll.BDP("BY221783 Corp","YLD_YTM_ASK")</f>
        <v>4.7874540804496348</v>
      </c>
      <c r="E237">
        <f>_xll.BDP("BY221783 Corp","YLD_YTM_BID")</f>
        <v>4.8171792925462613</v>
      </c>
      <c r="F237">
        <f>_xll.BDP("BY221783 Corp","YLD_YTM_MID")</f>
        <v>4.8023073693140432</v>
      </c>
      <c r="G237" t="str">
        <f>_xll.BDP("BY221783 Corp","MATURITY")</f>
        <v>8/5/2032</v>
      </c>
      <c r="H237" t="str">
        <f>_xll.BDP("BY221783 Corp","RTG_SP_OUTLOOK")</f>
        <v>NEG</v>
      </c>
      <c r="I237" t="str">
        <f>_xll.BDP("BY221783 Corp","RTG_SP")</f>
        <v>A</v>
      </c>
      <c r="J237" t="str">
        <f>_xll.BDP("BY221783 Corp","CRNCY")</f>
        <v>USD</v>
      </c>
      <c r="K237">
        <f>_xll.BDP("BY221783 Corp","YIELD_ON_ISSUE_DATE")</f>
        <v>4.17</v>
      </c>
      <c r="L237">
        <f>_xll.BDP("BY221783 Corp","LQA_BID_ASK_SPREAD")</f>
        <v>0.24011207854952971</v>
      </c>
      <c r="M237">
        <f>_xll.BDP("BY221783 Corp","CUR_MKT_CAP")</f>
        <v>182299840000</v>
      </c>
      <c r="N237" t="str">
        <f>_xll.BDP("BY221783 Corp","PX_VOLUME")</f>
        <v>#N/A Field Not Applicable</v>
      </c>
      <c r="O237" t="str">
        <f>_xll.BDP("BY221783 Corp","VOLUME_AVG_30D")</f>
        <v>#N/A N/A</v>
      </c>
      <c r="P237" t="str">
        <f>_xll.BDP("BY221783 Corp","VOLUME_AVG_5D")</f>
        <v>#N/A N/A</v>
      </c>
      <c r="Q237">
        <f>_xll.BDP("BY221783 Corp","LQA_EXPECTED_DAILY_VOLUME")</f>
        <v>3934713.4000452533</v>
      </c>
    </row>
    <row r="238" spans="1:17" x14ac:dyDescent="0.25">
      <c r="A238" t="s">
        <v>29</v>
      </c>
      <c r="B238">
        <v>500000000</v>
      </c>
      <c r="C238" t="str">
        <f>_xll.BDP("BQ079945 Corp","ISSUE_DT")</f>
        <v>6/22/2021</v>
      </c>
      <c r="D238">
        <f>_xll.BDP("BQ079945 Corp","YLD_YTM_ASK")</f>
        <v>8.2057182557747961</v>
      </c>
      <c r="E238">
        <f>_xll.BDP("BQ079945 Corp","YLD_YTM_BID")</f>
        <v>8.3020662913454331</v>
      </c>
      <c r="F238">
        <f>_xll.BDP("BQ079945 Corp","YLD_YTM_MID")</f>
        <v>8.2536056422904167</v>
      </c>
      <c r="G238" t="str">
        <f>_xll.BDP("BQ079945 Corp","MATURITY")</f>
        <v>#N/A Field Not Applicable</v>
      </c>
      <c r="H238" t="str">
        <f>_xll.BDP("BQ079945 Corp","RTG_SP_OUTLOOK")</f>
        <v>POS</v>
      </c>
      <c r="I238" t="str">
        <f>_xll.BDP("BQ079945 Corp","RTG_SP")</f>
        <v>BB-</v>
      </c>
      <c r="J238" t="str">
        <f>_xll.BDP("BQ079945 Corp","CRNCY")</f>
        <v>EUR</v>
      </c>
      <c r="K238" t="str">
        <f>_xll.BDP("BQ079945 Corp","YIELD_ON_ISSUE_DATE")</f>
        <v>#N/A N/A</v>
      </c>
      <c r="L238">
        <f>_xll.BDP("BQ079945 Corp","LQA_BID_ASK_SPREAD")</f>
        <v>0.62757108624693159</v>
      </c>
      <c r="M238">
        <f>_xll.BDP("BQ079945 Corp","CUR_MKT_CAP")</f>
        <v>14064132550</v>
      </c>
      <c r="N238" t="str">
        <f>_xll.BDP("BQ079945 Corp","PX_VOLUME")</f>
        <v>#N/A Field Not Applicable</v>
      </c>
      <c r="O238" t="str">
        <f>_xll.BDP("BQ079945 Corp","VOLUME_AVG_30D")</f>
        <v>#N/A N/A</v>
      </c>
      <c r="P238" t="str">
        <f>_xll.BDP("BQ079945 Corp","VOLUME_AVG_5D")</f>
        <v>#N/A N/A</v>
      </c>
      <c r="Q238">
        <f>_xll.BDP("BQ079945 Corp","LQA_EXPECTED_DAILY_VOLUME")</f>
        <v>4659567.2776894616</v>
      </c>
    </row>
    <row r="239" spans="1:17" x14ac:dyDescent="0.25">
      <c r="A239" t="s">
        <v>36</v>
      </c>
      <c r="B239">
        <v>1145636250</v>
      </c>
      <c r="C239" t="str">
        <f>_xll.BDP("ZJ075987 Corp","ISSUE_DT")</f>
        <v>6/28/2023</v>
      </c>
      <c r="D239">
        <f>_xll.BDP("ZJ075987 Corp","YLD_YTM_ASK")</f>
        <v>5.4453585333310048</v>
      </c>
      <c r="E239">
        <f>_xll.BDP("ZJ075987 Corp","YLD_YTM_BID")</f>
        <v>5.4788112938389757</v>
      </c>
      <c r="F239">
        <f>_xll.BDP("ZJ075987 Corp","YLD_YTM_MID")</f>
        <v>5.4620716356489023</v>
      </c>
      <c r="G239" t="str">
        <f>_xll.BDP("ZJ075987 Corp","MATURITY")</f>
        <v>2/15/2034</v>
      </c>
      <c r="H239" t="str">
        <f>_xll.BDP("ZJ075987 Corp","RTG_SP_OUTLOOK")</f>
        <v>STABLE</v>
      </c>
      <c r="I239" t="str">
        <f>_xll.BDP("ZJ075987 Corp","RTG_SP")</f>
        <v>BBB</v>
      </c>
      <c r="J239" t="str">
        <f>_xll.BDP("ZJ075987 Corp","CRNCY")</f>
        <v>USD</v>
      </c>
      <c r="K239">
        <f>_xll.BDP("ZJ075987 Corp","YIELD_ON_ISSUE_DATE")</f>
        <v>5.5520000000000005</v>
      </c>
      <c r="L239">
        <f>_xll.BDP("ZJ075987 Corp","LQA_BID_ASK_SPREAD")</f>
        <v>0.23433581278785279</v>
      </c>
      <c r="M239">
        <f>_xll.BDP("ZJ075987 Corp","CUR_MKT_CAP")</f>
        <v>32194623000</v>
      </c>
      <c r="N239" t="str">
        <f>_xll.BDP("ZJ075987 Corp","PX_VOLUME")</f>
        <v>#N/A Field Not Applicable</v>
      </c>
      <c r="O239" t="str">
        <f>_xll.BDP("ZJ075987 Corp","VOLUME_AVG_30D")</f>
        <v>#N/A N/A</v>
      </c>
      <c r="P239" t="str">
        <f>_xll.BDP("ZJ075987 Corp","VOLUME_AVG_5D")</f>
        <v>#N/A N/A</v>
      </c>
      <c r="Q239">
        <f>_xll.BDP("ZJ075987 Corp","LQA_EXPECTED_DAILY_VOLUME")</f>
        <v>5104090.5574851334</v>
      </c>
    </row>
    <row r="240" spans="1:17" x14ac:dyDescent="0.25">
      <c r="A240" t="s">
        <v>17</v>
      </c>
      <c r="B240">
        <v>425994800</v>
      </c>
      <c r="C240" t="str">
        <f>_xll.BDP("ZR228219 Corp","ISSUE_DT")</f>
        <v>8/27/2019</v>
      </c>
      <c r="D240">
        <f>_xll.BDP("ZR228219 Corp","YLD_YTM_ASK")</f>
        <v>8.1441942116299693</v>
      </c>
      <c r="E240">
        <f>_xll.BDP("ZR228219 Corp","YLD_YTM_BID")</f>
        <v>8.2107621161742053</v>
      </c>
      <c r="F240">
        <f>_xll.BDP("ZR228219 Corp","YLD_YTM_MID")</f>
        <v>8.1773425563079876</v>
      </c>
      <c r="G240" t="str">
        <f>_xll.BDP("ZR228219 Corp","MATURITY")</f>
        <v>#N/A Field Not Applicable</v>
      </c>
      <c r="H240" t="str">
        <f>_xll.BDP("ZR228219 Corp","RTG_SP_OUTLOOK")</f>
        <v>NEG</v>
      </c>
      <c r="I240" t="str">
        <f>_xll.BDP("ZR228219 Corp","RTG_SP")</f>
        <v>BB</v>
      </c>
      <c r="J240" t="str">
        <f>_xll.BDP("ZR228219 Corp","CRNCY")</f>
        <v>AUD</v>
      </c>
      <c r="K240" t="str">
        <f>_xll.BDP("ZR228219 Corp","YIELD_ON_ISSUE_DATE")</f>
        <v>#N/A N/A</v>
      </c>
      <c r="L240">
        <f>_xll.BDP("ZR228219 Corp","LQA_BID_ASK_SPREAD")</f>
        <v>1.0849099101211217</v>
      </c>
      <c r="M240">
        <f>_xll.BDP("ZR228219 Corp","CUR_MKT_CAP")</f>
        <v>85167357960</v>
      </c>
      <c r="N240" t="str">
        <f>_xll.BDP("ZR228219 Corp","PX_VOLUME")</f>
        <v>#N/A Field Not Applicable</v>
      </c>
      <c r="O240" t="str">
        <f>_xll.BDP("ZR228219 Corp","VOLUME_AVG_30D")</f>
        <v>#N/A N/A</v>
      </c>
      <c r="P240" t="str">
        <f>_xll.BDP("ZR228219 Corp","VOLUME_AVG_5D")</f>
        <v>#N/A N/A</v>
      </c>
      <c r="Q240">
        <f>_xll.BDP("ZR228219 Corp","LQA_EXPECTED_DAILY_VOLUME")</f>
        <v>53604783.351192765</v>
      </c>
    </row>
    <row r="241" spans="1:17" x14ac:dyDescent="0.25">
      <c r="A241" t="s">
        <v>23</v>
      </c>
      <c r="B241">
        <v>2202137500</v>
      </c>
      <c r="C241" t="str">
        <f>_xll.BDP("EK715429 Corp","ISSUE_DT")</f>
        <v>1/27/2015</v>
      </c>
      <c r="D241">
        <f>_xll.BDP("EK715429 Corp","YLD_YTM_ASK")</f>
        <v>5.4601010768651568</v>
      </c>
      <c r="E241">
        <f>_xll.BDP("EK715429 Corp","YLD_YTM_BID")</f>
        <v>5.4976147853044015</v>
      </c>
      <c r="F241">
        <f>_xll.BDP("EK715429 Corp","YLD_YTM_MID")</f>
        <v>5.4788267713335355</v>
      </c>
      <c r="G241" t="str">
        <f>_xll.BDP("EK715429 Corp","MATURITY")</f>
        <v>1/27/2045</v>
      </c>
      <c r="H241" t="str">
        <f>_xll.BDP("EK715429 Corp","RTG_SP_OUTLOOK")</f>
        <v>STABLE</v>
      </c>
      <c r="I241" t="str">
        <f>_xll.BDP("EK715429 Corp","RTG_SP")</f>
        <v>A-</v>
      </c>
      <c r="J241" t="str">
        <f>_xll.BDP("EK715429 Corp","CRNCY")</f>
        <v>USD</v>
      </c>
      <c r="K241">
        <f>_xll.BDP("EK715429 Corp","YIELD_ON_ISSUE_DATE")</f>
        <v>4.3449999999999998</v>
      </c>
      <c r="L241">
        <f>_xll.BDP("EK715429 Corp","LQA_BID_ASK_SPREAD")</f>
        <v>0.2839240885600024</v>
      </c>
      <c r="M241">
        <f>_xll.BDP("EK715429 Corp","CUR_MKT_CAP")</f>
        <v>131616775600</v>
      </c>
      <c r="N241" t="str">
        <f>_xll.BDP("EK715429 Corp","PX_VOLUME")</f>
        <v>#N/A Field Not Applicable</v>
      </c>
      <c r="O241" t="str">
        <f>_xll.BDP("EK715429 Corp","VOLUME_AVG_30D")</f>
        <v>#N/A N/A</v>
      </c>
      <c r="P241" t="str">
        <f>_xll.BDP("EK715429 Corp","VOLUME_AVG_5D")</f>
        <v>#N/A N/A</v>
      </c>
      <c r="Q241">
        <f>_xll.BDP("EK715429 Corp","LQA_EXPECTED_DAILY_VOLUME")</f>
        <v>5081574.9333683653</v>
      </c>
    </row>
    <row r="242" spans="1:17" x14ac:dyDescent="0.25">
      <c r="A242" t="s">
        <v>28</v>
      </c>
      <c r="B242">
        <v>613911000</v>
      </c>
      <c r="C242" t="str">
        <f>_xll.BDP("BP504077 Corp","ISSUE_DT")</f>
        <v>5/18/2021</v>
      </c>
      <c r="D242">
        <f>_xll.BDP("BP504077 Corp","YLD_YTM_ASK")</f>
        <v>7.728198893496053</v>
      </c>
      <c r="E242">
        <f>_xll.BDP("BP504077 Corp","YLD_YTM_BID")</f>
        <v>7.7909304044922809</v>
      </c>
      <c r="F242">
        <f>_xll.BDP("BP504077 Corp","YLD_YTM_MID")</f>
        <v>7.7594366644099013</v>
      </c>
      <c r="G242" t="str">
        <f>_xll.BDP("BP504077 Corp","MATURITY")</f>
        <v>#N/A Field Not Applicable</v>
      </c>
      <c r="H242" t="str">
        <f>_xll.BDP("BP504077 Corp","RTG_SP_OUTLOOK")</f>
        <v>STABLE</v>
      </c>
      <c r="I242" t="str">
        <f>_xll.BDP("BP504077 Corp","RTG_SP")</f>
        <v>BB+</v>
      </c>
      <c r="J242" t="str">
        <f>_xll.BDP("BP504077 Corp","CRNCY")</f>
        <v>USD</v>
      </c>
      <c r="K242" t="str">
        <f>_xll.BDP("BP504077 Corp","YIELD_ON_ISSUE_DATE")</f>
        <v>#N/A N/A</v>
      </c>
      <c r="L242">
        <f>_xll.BDP("BP504077 Corp","LQA_BID_ASK_SPREAD")</f>
        <v>0.41928389744306471</v>
      </c>
      <c r="M242">
        <f>_xll.BDP("BP504077 Corp","CUR_MKT_CAP")</f>
        <v>153899954840</v>
      </c>
      <c r="N242" t="str">
        <f>_xll.BDP("BP504077 Corp","PX_VOLUME")</f>
        <v>#N/A Field Not Applicable</v>
      </c>
      <c r="O242" t="str">
        <f>_xll.BDP("BP504077 Corp","VOLUME_AVG_30D")</f>
        <v>#N/A N/A</v>
      </c>
      <c r="P242" t="str">
        <f>_xll.BDP("BP504077 Corp","VOLUME_AVG_5D")</f>
        <v>#N/A N/A</v>
      </c>
      <c r="Q242">
        <f>_xll.BDP("BP504077 Corp","LQA_EXPECTED_DAILY_VOLUME")</f>
        <v>2829195.5619166763</v>
      </c>
    </row>
    <row r="243" spans="1:17" x14ac:dyDescent="0.25">
      <c r="A243" t="s">
        <v>18</v>
      </c>
      <c r="B243">
        <v>1672664000</v>
      </c>
      <c r="C243" t="str">
        <f>_xll.BDP("ZH098091 Corp","ISSUE_DT")</f>
        <v>10/3/2023</v>
      </c>
      <c r="D243">
        <f>_xll.BDP("ZH098091 Corp","YLD_YTM_ASK")</f>
        <v>5.9035837029851717</v>
      </c>
      <c r="E243">
        <f>_xll.BDP("ZH098091 Corp","YLD_YTM_BID")</f>
        <v>5.9382549515283465</v>
      </c>
      <c r="F243">
        <f>_xll.BDP("ZH098091 Corp","YLD_YTM_MID")</f>
        <v>5.9209106011582771</v>
      </c>
      <c r="G243" t="str">
        <f>_xll.BDP("ZH098091 Corp","MATURITY")</f>
        <v>10/3/2029</v>
      </c>
      <c r="H243" t="str">
        <f>_xll.BDP("ZH098091 Corp","RTG_SP_OUTLOOK")</f>
        <v>STABLE</v>
      </c>
      <c r="I243" t="str">
        <f>_xll.BDP("ZH098091 Corp","RTG_SP")</f>
        <v>A-</v>
      </c>
      <c r="J243" t="str">
        <f>_xll.BDP("ZH098091 Corp","CRNCY")</f>
        <v>USD</v>
      </c>
      <c r="K243">
        <f>_xll.BDP("ZH098091 Corp","YIELD_ON_ISSUE_DATE")</f>
        <v>6.3159999999999998</v>
      </c>
      <c r="L243">
        <f>_xll.BDP("ZH098091 Corp","LQA_BID_ASK_SPREAD")</f>
        <v>9.5160759539307693E-2</v>
      </c>
      <c r="M243">
        <f>_xll.BDP("ZH098091 Corp","CUR_MKT_CAP")</f>
        <v>36999184450</v>
      </c>
      <c r="N243" t="str">
        <f>_xll.BDP("ZH098091 Corp","PX_VOLUME")</f>
        <v>#N/A Field Not Applicable</v>
      </c>
      <c r="O243" t="str">
        <f>_xll.BDP("ZH098091 Corp","VOLUME_AVG_30D")</f>
        <v>#N/A N/A</v>
      </c>
      <c r="P243" t="str">
        <f>_xll.BDP("ZH098091 Corp","VOLUME_AVG_5D")</f>
        <v>#N/A N/A</v>
      </c>
      <c r="Q243">
        <f>_xll.BDP("ZH098091 Corp","LQA_EXPECTED_DAILY_VOLUME")</f>
        <v>4106415.8582703611</v>
      </c>
    </row>
    <row r="244" spans="1:17" x14ac:dyDescent="0.25">
      <c r="A244" t="s">
        <v>19</v>
      </c>
      <c r="B244">
        <v>750000000</v>
      </c>
      <c r="C244" t="str">
        <f>_xll.BDP("ZQ804338 Corp","ISSUE_DT")</f>
        <v>12/4/2019</v>
      </c>
      <c r="D244">
        <f>_xll.BDP("ZQ804338 Corp","YLD_YTM_ASK")</f>
        <v>3.798903203919203</v>
      </c>
      <c r="E244">
        <f>_xll.BDP("ZQ804338 Corp","YLD_YTM_BID")</f>
        <v>3.9345098629662463</v>
      </c>
      <c r="F244">
        <f>_xll.BDP("ZQ804338 Corp","YLD_YTM_MID")</f>
        <v>3.8666625048974943</v>
      </c>
      <c r="G244" t="str">
        <f>_xll.BDP("ZQ804338 Corp","MATURITY")</f>
        <v>12/4/2024</v>
      </c>
      <c r="H244" t="str">
        <f>_xll.BDP("ZQ804338 Corp","RTG_SP_OUTLOOK")</f>
        <v>STABLE</v>
      </c>
      <c r="I244" t="str">
        <f>_xll.BDP("ZQ804338 Corp","RTG_SP")</f>
        <v>BBB</v>
      </c>
      <c r="J244" t="str">
        <f>_xll.BDP("ZQ804338 Corp","CRNCY")</f>
        <v>EUR</v>
      </c>
      <c r="K244" t="str">
        <f>_xll.BDP("ZQ804338 Corp","YIELD_ON_ISSUE_DATE")</f>
        <v>#N/A N/A</v>
      </c>
      <c r="L244">
        <f>_xll.BDP("ZQ804338 Corp","LQA_BID_ASK_SPREAD")</f>
        <v>5.8125724290943398E-2</v>
      </c>
      <c r="M244">
        <f>_xll.BDP("ZQ804338 Corp","CUR_MKT_CAP")</f>
        <v>49135022280</v>
      </c>
      <c r="N244" t="str">
        <f>_xll.BDP("ZQ804338 Corp","PX_VOLUME")</f>
        <v>#N/A Field Not Applicable</v>
      </c>
      <c r="O244" t="str">
        <f>_xll.BDP("ZQ804338 Corp","VOLUME_AVG_30D")</f>
        <v>#N/A N/A</v>
      </c>
      <c r="P244" t="str">
        <f>_xll.BDP("ZQ804338 Corp","VOLUME_AVG_5D")</f>
        <v>#N/A N/A</v>
      </c>
      <c r="Q244">
        <f>_xll.BDP("ZQ804338 Corp","LQA_EXPECTED_DAILY_VOLUME")</f>
        <v>4945184.1007139292</v>
      </c>
    </row>
    <row r="245" spans="1:17" x14ac:dyDescent="0.25">
      <c r="A245" t="s">
        <v>17</v>
      </c>
      <c r="B245">
        <v>1718559500</v>
      </c>
      <c r="C245" t="str">
        <f>_xll.BDP("BY190944 Corp","ISSUE_DT")</f>
        <v>8/5/2022</v>
      </c>
      <c r="D245">
        <f>_xll.BDP("BY190944 Corp","YLD_YTM_ASK")</f>
        <v>6.0886087754360672</v>
      </c>
      <c r="E245">
        <f>_xll.BDP("BY190944 Corp","YLD_YTM_BID")</f>
        <v>6.2175770639141357</v>
      </c>
      <c r="F245">
        <f>_xll.BDP("BY190944 Corp","YLD_YTM_MID")</f>
        <v>6.153011123193469</v>
      </c>
      <c r="G245" t="str">
        <f>_xll.BDP("BY190944 Corp","MATURITY")</f>
        <v>8/5/2027</v>
      </c>
      <c r="H245" t="str">
        <f>_xll.BDP("BY190944 Corp","RTG_SP_OUTLOOK")</f>
        <v>NEG</v>
      </c>
      <c r="I245" t="str">
        <f>_xll.BDP("BY190944 Corp","RTG_SP")</f>
        <v>A-</v>
      </c>
      <c r="J245" t="str">
        <f>_xll.BDP("BY190944 Corp","CRNCY")</f>
        <v>USD</v>
      </c>
      <c r="K245">
        <f>_xll.BDP("BY190944 Corp","YIELD_ON_ISSUE_DATE")</f>
        <v>4.7030000000000003</v>
      </c>
      <c r="L245">
        <f>_xll.BDP("BY190944 Corp","LQA_BID_ASK_SPREAD")</f>
        <v>0.1272795356426325</v>
      </c>
      <c r="M245">
        <f>_xll.BDP("BY190944 Corp","CUR_MKT_CAP")</f>
        <v>85167357960</v>
      </c>
      <c r="N245" t="str">
        <f>_xll.BDP("BY190944 Corp","PX_VOLUME")</f>
        <v>#N/A Field Not Applicable</v>
      </c>
      <c r="O245" t="str">
        <f>_xll.BDP("BY190944 Corp","VOLUME_AVG_30D")</f>
        <v>#N/A N/A</v>
      </c>
      <c r="P245" t="str">
        <f>_xll.BDP("BY190944 Corp","VOLUME_AVG_5D")</f>
        <v>#N/A N/A</v>
      </c>
      <c r="Q245">
        <f>_xll.BDP("BY190944 Corp","LQA_EXPECTED_DAILY_VOLUME")</f>
        <v>4224995.5515043046</v>
      </c>
    </row>
    <row r="246" spans="1:17" x14ac:dyDescent="0.25">
      <c r="A246" t="s">
        <v>19</v>
      </c>
      <c r="B246">
        <v>613095750</v>
      </c>
      <c r="C246" t="str">
        <f>_xll.BDP("BP751819 Corp","ISSUE_DT")</f>
        <v>6/1/2021</v>
      </c>
      <c r="D246">
        <f>_xll.BDP("BP751819 Corp","YLD_YTM_ASK")</f>
        <v>8.674353564503015</v>
      </c>
      <c r="E246">
        <f>_xll.BDP("BP751819 Corp","YLD_YTM_BID")</f>
        <v>8.7549943840468494</v>
      </c>
      <c r="F246">
        <f>_xll.BDP("BP751819 Corp","YLD_YTM_MID")</f>
        <v>8.7145535198788551</v>
      </c>
      <c r="G246" t="str">
        <f>_xll.BDP("BP751819 Corp","MATURITY")</f>
        <v>6/1/2042</v>
      </c>
      <c r="H246" t="str">
        <f>_xll.BDP("BP751819 Corp","RTG_SP_OUTLOOK")</f>
        <v>STABLE</v>
      </c>
      <c r="I246" t="str">
        <f>_xll.BDP("BP751819 Corp","RTG_SP")</f>
        <v>BB+</v>
      </c>
      <c r="J246" t="str">
        <f>_xll.BDP("BP751819 Corp","CRNCY")</f>
        <v>USD</v>
      </c>
      <c r="K246">
        <f>_xll.BDP("BP751819 Corp","YIELD_ON_ISSUE_DATE")</f>
        <v>4.95</v>
      </c>
      <c r="L246">
        <f>_xll.BDP("BP751819 Corp","LQA_BID_ASK_SPREAD")</f>
        <v>0.29670690246568682</v>
      </c>
      <c r="M246">
        <f>_xll.BDP("BP751819 Corp","CUR_MKT_CAP")</f>
        <v>49135022280</v>
      </c>
      <c r="N246" t="str">
        <f>_xll.BDP("BP751819 Corp","PX_VOLUME")</f>
        <v>#N/A Field Not Applicable</v>
      </c>
      <c r="O246" t="str">
        <f>_xll.BDP("BP751819 Corp","VOLUME_AVG_30D")</f>
        <v>#N/A N/A</v>
      </c>
      <c r="P246" t="str">
        <f>_xll.BDP("BP751819 Corp","VOLUME_AVG_5D")</f>
        <v>#N/A N/A</v>
      </c>
      <c r="Q246">
        <f>_xll.BDP("BP751819 Corp","LQA_EXPECTED_DAILY_VOLUME")</f>
        <v>4584693.8709752765</v>
      </c>
    </row>
    <row r="247" spans="1:17" x14ac:dyDescent="0.25">
      <c r="A247" t="s">
        <v>20</v>
      </c>
      <c r="B247">
        <v>812077875</v>
      </c>
      <c r="C247" t="str">
        <f>_xll.BDP("EK747255 Corp","ISSUE_DT")</f>
        <v>2/25/2015</v>
      </c>
      <c r="D247">
        <f>_xll.BDP("EK747255 Corp","YLD_YTM_ASK")</f>
        <v>1.4533128318737016</v>
      </c>
      <c r="E247">
        <f>_xll.BDP("EK747255 Corp","YLD_YTM_BID")</f>
        <v>1.6173778657660935</v>
      </c>
      <c r="F247">
        <f>_xll.BDP("EK747255 Corp","YLD_YTM_MID")</f>
        <v>1.5352810684366807</v>
      </c>
      <c r="G247" t="str">
        <f>_xll.BDP("EK747255 Corp","MATURITY")</f>
        <v>11/25/2024</v>
      </c>
      <c r="H247" t="str">
        <f>_xll.BDP("EK747255 Corp","RTG_SP_OUTLOOK")</f>
        <v>STABLE</v>
      </c>
      <c r="I247" t="str">
        <f>_xll.BDP("EK747255 Corp","RTG_SP")</f>
        <v>AA+</v>
      </c>
      <c r="J247" t="str">
        <f>_xll.BDP("EK747255 Corp","CRNCY")</f>
        <v>CHF</v>
      </c>
      <c r="K247" t="str">
        <f>_xll.BDP("EK747255 Corp","YIELD_ON_ISSUE_DATE")</f>
        <v>#N/A N/A</v>
      </c>
      <c r="L247">
        <f>_xll.BDP("EK747255 Corp","LQA_BID_ASK_SPREAD")</f>
        <v>0.12023116866962209</v>
      </c>
      <c r="M247">
        <f>_xll.BDP("EK747255 Corp","CUR_MKT_CAP")</f>
        <v>2953948184830</v>
      </c>
      <c r="N247" t="str">
        <f>_xll.BDP("EK747255 Corp","PX_VOLUME")</f>
        <v>#N/A Field Not Applicable</v>
      </c>
      <c r="O247" t="str">
        <f>_xll.BDP("EK747255 Corp","VOLUME_AVG_30D")</f>
        <v>#N/A N/A</v>
      </c>
      <c r="P247" t="str">
        <f>_xll.BDP("EK747255 Corp","VOLUME_AVG_5D")</f>
        <v>#N/A N/A</v>
      </c>
      <c r="Q247">
        <f>_xll.BDP("EK747255 Corp","LQA_EXPECTED_DAILY_VOLUME")</f>
        <v>5213591.7016650783</v>
      </c>
    </row>
    <row r="248" spans="1:17" x14ac:dyDescent="0.25">
      <c r="A248" t="s">
        <v>20</v>
      </c>
      <c r="B248">
        <v>938337000</v>
      </c>
      <c r="C248" t="str">
        <f>_xll.BDP("AM383416 Corp","ISSUE_DT")</f>
        <v>2/9/2017</v>
      </c>
      <c r="D248">
        <f>_xll.BDP("AM383416 Corp","YLD_YTM_ASK")</f>
        <v>4.8730373741812283</v>
      </c>
      <c r="E248">
        <f>_xll.BDP("AM383416 Corp","YLD_YTM_BID")</f>
        <v>4.917519298538287</v>
      </c>
      <c r="F248">
        <f>_xll.BDP("AM383416 Corp","YLD_YTM_MID")</f>
        <v>4.8952306487571304</v>
      </c>
      <c r="G248" t="str">
        <f>_xll.BDP("AM383416 Corp","MATURITY")</f>
        <v>2/9/2047</v>
      </c>
      <c r="H248" t="str">
        <f>_xll.BDP("AM383416 Corp","RTG_SP_OUTLOOK")</f>
        <v>STABLE</v>
      </c>
      <c r="I248" t="str">
        <f>_xll.BDP("AM383416 Corp","RTG_SP")</f>
        <v>AA+</v>
      </c>
      <c r="J248" t="str">
        <f>_xll.BDP("AM383416 Corp","CRNCY")</f>
        <v>USD</v>
      </c>
      <c r="K248">
        <f>_xll.BDP("AM383416 Corp","YIELD_ON_ISSUE_DATE")</f>
        <v>4.2620000000000005</v>
      </c>
      <c r="L248">
        <f>_xll.BDP("AM383416 Corp","LQA_BID_ASK_SPREAD")</f>
        <v>0.3636364965453317</v>
      </c>
      <c r="M248">
        <f>_xll.BDP("AM383416 Corp","CUR_MKT_CAP")</f>
        <v>2953778659840</v>
      </c>
      <c r="N248" t="str">
        <f>_xll.BDP("AM383416 Corp","PX_VOLUME")</f>
        <v>#N/A Field Not Applicable</v>
      </c>
      <c r="O248" t="str">
        <f>_xll.BDP("AM383416 Corp","VOLUME_AVG_30D")</f>
        <v>#N/A N/A</v>
      </c>
      <c r="P248" t="str">
        <f>_xll.BDP("AM383416 Corp","VOLUME_AVG_5D")</f>
        <v>#N/A N/A</v>
      </c>
      <c r="Q248">
        <f>_xll.BDP("AM383416 Corp","LQA_EXPECTED_DAILY_VOLUME")</f>
        <v>2731749.6297152014</v>
      </c>
    </row>
    <row r="249" spans="1:17" x14ac:dyDescent="0.25">
      <c r="A249" t="s">
        <v>37</v>
      </c>
      <c r="B249">
        <v>856278000</v>
      </c>
      <c r="C249" t="str">
        <f>_xll.BDP("BS123421 Corp","ISSUE_DT")</f>
        <v>10/28/2021</v>
      </c>
      <c r="D249">
        <f>_xll.BDP("BS123421 Corp","YLD_YTM_ASK")</f>
        <v>185.48361349389128</v>
      </c>
      <c r="E249">
        <f>_xll.BDP("BS123421 Corp","YLD_YTM_BID")</f>
        <v>198.11570056025732</v>
      </c>
      <c r="F249">
        <f>_xll.BDP("BS123421 Corp","YLD_YTM_MID")</f>
        <v>191.56834363869078</v>
      </c>
      <c r="G249" t="str">
        <f>_xll.BDP("BS123421 Corp","MATURITY")</f>
        <v>#N/A Field Not Applicable</v>
      </c>
      <c r="H249" t="str">
        <f>_xll.BDP("BS123421 Corp","RTG_SP_OUTLOOK")</f>
        <v>#N/A N/A</v>
      </c>
      <c r="I249" t="str">
        <f>_xll.BDP("BS123421 Corp","RTG_SP")</f>
        <v>NR</v>
      </c>
      <c r="J249" t="str">
        <f>_xll.BDP("BS123421 Corp","CRNCY")</f>
        <v>USD</v>
      </c>
      <c r="K249">
        <f>_xll.BDP("BS123421 Corp","YIELD_ON_ISSUE_DATE")</f>
        <v>4.25</v>
      </c>
      <c r="L249">
        <f>_xll.BDP("BS123421 Corp","LQA_BID_ASK_SPREAD")</f>
        <v>0.1822551668559777</v>
      </c>
      <c r="M249">
        <f>_xll.BDP("BS123421 Corp","CUR_MKT_CAP")</f>
        <v>2368030</v>
      </c>
      <c r="N249" t="str">
        <f>_xll.BDP("BS123421 Corp","PX_VOLUME")</f>
        <v>#N/A Field Not Applicable</v>
      </c>
      <c r="O249" t="str">
        <f>_xll.BDP("BS123421 Corp","VOLUME_AVG_30D")</f>
        <v>#N/A N/A</v>
      </c>
      <c r="P249" t="str">
        <f>_xll.BDP("BS123421 Corp","VOLUME_AVG_5D")</f>
        <v>#N/A N/A</v>
      </c>
      <c r="Q249">
        <f>_xll.BDP("BS123421 Corp","LQA_EXPECTED_DAILY_VOLUME")</f>
        <v>4868302.2865397409</v>
      </c>
    </row>
    <row r="250" spans="1:17" x14ac:dyDescent="0.25">
      <c r="A250" t="s">
        <v>17</v>
      </c>
      <c r="B250">
        <v>1613095750</v>
      </c>
      <c r="C250" t="str">
        <f>_xll.BDP("ZM198544 Corp","ISSUE_DT")</f>
        <v>1/12/2023</v>
      </c>
      <c r="D250">
        <f>_xll.BDP("ZM198544 Corp","YLD_YTM_ASK")</f>
        <v>5.873764206196868</v>
      </c>
      <c r="E250">
        <f>_xll.BDP("ZM198544 Corp","YLD_YTM_BID")</f>
        <v>6.1618968371810583</v>
      </c>
      <c r="F250">
        <f>_xll.BDP("ZM198544 Corp","YLD_YTM_MID")</f>
        <v>6.0174769599488194</v>
      </c>
      <c r="G250" t="str">
        <f>_xll.BDP("ZM198544 Corp","MATURITY")</f>
        <v>1/12/2027</v>
      </c>
      <c r="H250" t="str">
        <f>_xll.BDP("ZM198544 Corp","RTG_SP_OUTLOOK")</f>
        <v>NEG</v>
      </c>
      <c r="I250" t="str">
        <f>_xll.BDP("ZM198544 Corp","RTG_SP")</f>
        <v>A-</v>
      </c>
      <c r="J250" t="str">
        <f>_xll.BDP("ZM198544 Corp","CRNCY")</f>
        <v>USD</v>
      </c>
      <c r="K250" t="str">
        <f>_xll.BDP("ZM198544 Corp","YIELD_ON_ISSUE_DATE")</f>
        <v>#N/A N/A</v>
      </c>
      <c r="L250">
        <f>_xll.BDP("ZM198544 Corp","LQA_BID_ASK_SPREAD")</f>
        <v>0.1064644106614636</v>
      </c>
      <c r="M250">
        <f>_xll.BDP("ZM198544 Corp","CUR_MKT_CAP")</f>
        <v>85167357960</v>
      </c>
      <c r="N250" t="str">
        <f>_xll.BDP("ZM198544 Corp","PX_VOLUME")</f>
        <v>#N/A Field Not Applicable</v>
      </c>
      <c r="O250" t="str">
        <f>_xll.BDP("ZM198544 Corp","VOLUME_AVG_30D")</f>
        <v>#N/A N/A</v>
      </c>
      <c r="P250" t="str">
        <f>_xll.BDP("ZM198544 Corp","VOLUME_AVG_5D")</f>
        <v>#N/A N/A</v>
      </c>
      <c r="Q250">
        <f>_xll.BDP("ZM198544 Corp","LQA_EXPECTED_DAILY_VOLUME")</f>
        <v>2566953.3419164303</v>
      </c>
    </row>
    <row r="251" spans="1:17" x14ac:dyDescent="0.25">
      <c r="A251" t="s">
        <v>18</v>
      </c>
      <c r="B251">
        <v>1500000000</v>
      </c>
      <c r="C251" t="str">
        <f>_xll.BDP("ZN537693 Corp","ISSUE_DT")</f>
        <v>11/28/2022</v>
      </c>
      <c r="D251">
        <f>_xll.BDP("ZN537693 Corp","YLD_YTM_ASK")</f>
        <v>3.6633211133810932</v>
      </c>
      <c r="E251">
        <f>_xll.BDP("ZN537693 Corp","YLD_YTM_BID")</f>
        <v>3.7260189348681334</v>
      </c>
      <c r="F251">
        <f>_xll.BDP("ZN537693 Corp","YLD_YTM_MID")</f>
        <v>3.6946168131164985</v>
      </c>
      <c r="G251" t="str">
        <f>_xll.BDP("ZN537693 Corp","MATURITY")</f>
        <v>11/28/2034</v>
      </c>
      <c r="H251" t="str">
        <f>_xll.BDP("ZN537693 Corp","RTG_SP_OUTLOOK")</f>
        <v>STABLE</v>
      </c>
      <c r="I251" t="str">
        <f>_xll.BDP("ZN537693 Corp","RTG_SP")</f>
        <v>A+</v>
      </c>
      <c r="J251" t="str">
        <f>_xll.BDP("ZN537693 Corp","CRNCY")</f>
        <v>EUR</v>
      </c>
      <c r="K251">
        <f>_xll.BDP("ZN537693 Corp","YIELD_ON_ISSUE_DATE")</f>
        <v>3.94</v>
      </c>
      <c r="L251">
        <f>_xll.BDP("ZN537693 Corp","LQA_BID_ASK_SPREAD")</f>
        <v>0.16509479797991741</v>
      </c>
      <c r="M251">
        <f>_xll.BDP("ZN537693 Corp","CUR_MKT_CAP")</f>
        <v>36999184450</v>
      </c>
      <c r="N251" t="str">
        <f>_xll.BDP("ZN537693 Corp","PX_VOLUME")</f>
        <v>#N/A Field Not Applicable</v>
      </c>
      <c r="O251" t="str">
        <f>_xll.BDP("ZN537693 Corp","VOLUME_AVG_30D")</f>
        <v>#N/A N/A</v>
      </c>
      <c r="P251" t="str">
        <f>_xll.BDP("ZN537693 Corp","VOLUME_AVG_5D")</f>
        <v>#N/A N/A</v>
      </c>
      <c r="Q251">
        <f>_xll.BDP("ZN537693 Corp","LQA_EXPECTED_DAILY_VOLUME")</f>
        <v>1834806.4658444654</v>
      </c>
    </row>
    <row r="252" spans="1:17" x14ac:dyDescent="0.25">
      <c r="A252" t="s">
        <v>20</v>
      </c>
      <c r="B252">
        <v>1324089000</v>
      </c>
      <c r="C252" t="str">
        <f>_xll.BDP("EK732395 Corp","ISSUE_DT")</f>
        <v>2/9/2015</v>
      </c>
      <c r="D252">
        <f>_xll.BDP("EK732395 Corp","YLD_YTM_ASK")</f>
        <v>4.7901727068502318</v>
      </c>
      <c r="E252">
        <f>_xll.BDP("EK732395 Corp","YLD_YTM_BID")</f>
        <v>4.9084003326557326</v>
      </c>
      <c r="F252">
        <f>_xll.BDP("EK732395 Corp","YLD_YTM_MID")</f>
        <v>4.8492580405926784</v>
      </c>
      <c r="G252" t="str">
        <f>_xll.BDP("EK732395 Corp","MATURITY")</f>
        <v>2/9/2025</v>
      </c>
      <c r="H252" t="str">
        <f>_xll.BDP("EK732395 Corp","RTG_SP_OUTLOOK")</f>
        <v>STABLE</v>
      </c>
      <c r="I252" t="str">
        <f>_xll.BDP("EK732395 Corp","RTG_SP")</f>
        <v>AA+</v>
      </c>
      <c r="J252" t="str">
        <f>_xll.BDP("EK732395 Corp","CRNCY")</f>
        <v>USD</v>
      </c>
      <c r="K252">
        <f>_xll.BDP("EK732395 Corp","YIELD_ON_ISSUE_DATE")</f>
        <v>2.516</v>
      </c>
      <c r="L252">
        <f>_xll.BDP("EK732395 Corp","LQA_BID_ASK_SPREAD")</f>
        <v>5.6298408631686302E-2</v>
      </c>
      <c r="M252">
        <f>_xll.BDP("EK732395 Corp","CUR_MKT_CAP")</f>
        <v>2953856423600</v>
      </c>
      <c r="N252" t="str">
        <f>_xll.BDP("EK732395 Corp","PX_VOLUME")</f>
        <v>#N/A Field Not Applicable</v>
      </c>
      <c r="O252" t="str">
        <f>_xll.BDP("EK732395 Corp","VOLUME_AVG_30D")</f>
        <v>#N/A N/A</v>
      </c>
      <c r="P252" t="str">
        <f>_xll.BDP("EK732395 Corp","VOLUME_AVG_5D")</f>
        <v>#N/A N/A</v>
      </c>
      <c r="Q252">
        <f>_xll.BDP("EK732395 Corp","LQA_EXPECTED_DAILY_VOLUME")</f>
        <v>4251606.7832720205</v>
      </c>
    </row>
    <row r="253" spans="1:17" x14ac:dyDescent="0.25">
      <c r="A253" t="s">
        <v>25</v>
      </c>
      <c r="B253">
        <v>691228500</v>
      </c>
      <c r="C253" t="str">
        <f>_xll.BDP("JV584468 Corp","ISSUE_DT")</f>
        <v>1/13/2016</v>
      </c>
      <c r="D253">
        <f>_xll.BDP("JV584468 Corp","YLD_YTM_ASK")</f>
        <v>5.6210211057849104</v>
      </c>
      <c r="E253">
        <f>_xll.BDP("JV584468 Corp","YLD_YTM_BID")</f>
        <v>5.8564677837163801</v>
      </c>
      <c r="F253">
        <f>_xll.BDP("JV584468 Corp","YLD_YTM_MID")</f>
        <v>5.7385711136028883</v>
      </c>
      <c r="G253" t="str">
        <f>_xll.BDP("JV584468 Corp","MATURITY")</f>
        <v>1/13/2026</v>
      </c>
      <c r="H253" t="str">
        <f>_xll.BDP("JV584468 Corp","RTG_SP_OUTLOOK")</f>
        <v>POS</v>
      </c>
      <c r="I253" t="str">
        <f>_xll.BDP("JV584468 Corp","RTG_SP")</f>
        <v>BBB-</v>
      </c>
      <c r="J253" t="str">
        <f>_xll.BDP("JV584468 Corp","CRNCY")</f>
        <v>USD</v>
      </c>
      <c r="K253">
        <f>_xll.BDP("JV584468 Corp","YIELD_ON_ISSUE_DATE")</f>
        <v>4.1189999999999998</v>
      </c>
      <c r="L253">
        <f>_xll.BDP("JV584468 Corp","LQA_BID_ASK_SPREAD")</f>
        <v>0.2387591877926685</v>
      </c>
      <c r="M253">
        <f>_xll.BDP("JV584468 Corp","CUR_MKT_CAP")</f>
        <v>23495437910</v>
      </c>
      <c r="N253" t="str">
        <f>_xll.BDP("JV584468 Corp","PX_VOLUME")</f>
        <v>#N/A Field Not Applicable</v>
      </c>
      <c r="O253" t="str">
        <f>_xll.BDP("JV584468 Corp","VOLUME_AVG_30D")</f>
        <v>#N/A N/A</v>
      </c>
      <c r="P253" t="str">
        <f>_xll.BDP("JV584468 Corp","VOLUME_AVG_5D")</f>
        <v>#N/A N/A</v>
      </c>
      <c r="Q253">
        <f>_xll.BDP("JV584468 Corp","LQA_EXPECTED_DAILY_VOLUME")</f>
        <v>3960680.9822520418</v>
      </c>
    </row>
    <row r="254" spans="1:17" x14ac:dyDescent="0.25">
      <c r="A254" t="s">
        <v>20</v>
      </c>
      <c r="B254">
        <v>2020173750</v>
      </c>
      <c r="C254" t="str">
        <f>_xll.BDP("QZ067731 Corp","ISSUE_DT")</f>
        <v>8/4/2016</v>
      </c>
      <c r="D254">
        <f>_xll.BDP("QZ067731 Corp","YLD_YTM_ASK")</f>
        <v>4.6201346337011557</v>
      </c>
      <c r="E254">
        <f>_xll.BDP("QZ067731 Corp","YLD_YTM_BID")</f>
        <v>4.6589690160295385</v>
      </c>
      <c r="F254">
        <f>_xll.BDP("QZ067731 Corp","YLD_YTM_MID")</f>
        <v>4.6395460547423113</v>
      </c>
      <c r="G254" t="str">
        <f>_xll.BDP("QZ067731 Corp","MATURITY")</f>
        <v>8/4/2026</v>
      </c>
      <c r="H254" t="str">
        <f>_xll.BDP("QZ067731 Corp","RTG_SP_OUTLOOK")</f>
        <v>STABLE</v>
      </c>
      <c r="I254" t="str">
        <f>_xll.BDP("QZ067731 Corp","RTG_SP")</f>
        <v>AA+</v>
      </c>
      <c r="J254" t="str">
        <f>_xll.BDP("QZ067731 Corp","CRNCY")</f>
        <v>USD</v>
      </c>
      <c r="K254">
        <f>_xll.BDP("QZ067731 Corp","YIELD_ON_ISSUE_DATE")</f>
        <v>2.4809999999999999</v>
      </c>
      <c r="L254">
        <f>_xll.BDP("QZ067731 Corp","LQA_BID_ASK_SPREAD")</f>
        <v>8.1259219801422505E-2</v>
      </c>
      <c r="M254">
        <f>_xll.BDP("QZ067731 Corp","CUR_MKT_CAP")</f>
        <v>2954089714880</v>
      </c>
      <c r="N254" t="str">
        <f>_xll.BDP("QZ067731 Corp","PX_VOLUME")</f>
        <v>#N/A Field Not Applicable</v>
      </c>
      <c r="O254" t="str">
        <f>_xll.BDP("QZ067731 Corp","VOLUME_AVG_30D")</f>
        <v>#N/A N/A</v>
      </c>
      <c r="P254" t="str">
        <f>_xll.BDP("QZ067731 Corp","VOLUME_AVG_5D")</f>
        <v>#N/A N/A</v>
      </c>
      <c r="Q254">
        <f>_xll.BDP("QZ067731 Corp","LQA_EXPECTED_DAILY_VOLUME")</f>
        <v>4765594.6497373562</v>
      </c>
    </row>
    <row r="255" spans="1:17" x14ac:dyDescent="0.25">
      <c r="A255" t="s">
        <v>36</v>
      </c>
      <c r="B255">
        <v>750000000</v>
      </c>
      <c r="C255" t="str">
        <f>_xll.BDP("ZJ071980 Corp","ISSUE_DT")</f>
        <v>6/28/2023</v>
      </c>
      <c r="D255">
        <f>_xll.BDP("ZJ071980 Corp","YLD_YTM_ASK")</f>
        <v>3.7387115790008614</v>
      </c>
      <c r="E255">
        <f>_xll.BDP("ZJ071980 Corp","YLD_YTM_BID")</f>
        <v>3.813678979943389</v>
      </c>
      <c r="F255">
        <f>_xll.BDP("ZJ071980 Corp","YLD_YTM_MID")</f>
        <v>3.7761362347575789</v>
      </c>
      <c r="G255" t="str">
        <f>_xll.BDP("ZJ071980 Corp","MATURITY")</f>
        <v>2/15/2032</v>
      </c>
      <c r="H255" t="str">
        <f>_xll.BDP("ZJ071980 Corp","RTG_SP_OUTLOOK")</f>
        <v>STABLE</v>
      </c>
      <c r="I255" t="str">
        <f>_xll.BDP("ZJ071980 Corp","RTG_SP")</f>
        <v>BBB</v>
      </c>
      <c r="J255" t="str">
        <f>_xll.BDP("ZJ071980 Corp","CRNCY")</f>
        <v>EUR</v>
      </c>
      <c r="K255">
        <f>_xll.BDP("ZJ071980 Corp","YIELD_ON_ISSUE_DATE")</f>
        <v>4.5609999999999999</v>
      </c>
      <c r="L255">
        <f>_xll.BDP("ZJ071980 Corp","LQA_BID_ASK_SPREAD")</f>
        <v>0.2796838631492311</v>
      </c>
      <c r="M255">
        <f>_xll.BDP("ZJ071980 Corp","CUR_MKT_CAP")</f>
        <v>32200392650</v>
      </c>
      <c r="N255" t="str">
        <f>_xll.BDP("ZJ071980 Corp","PX_VOLUME")</f>
        <v>#N/A Field Not Applicable</v>
      </c>
      <c r="O255" t="str">
        <f>_xll.BDP("ZJ071980 Corp","VOLUME_AVG_30D")</f>
        <v>#N/A N/A</v>
      </c>
      <c r="P255" t="str">
        <f>_xll.BDP("ZJ071980 Corp","VOLUME_AVG_5D")</f>
        <v>#N/A N/A</v>
      </c>
      <c r="Q255">
        <f>_xll.BDP("ZJ071980 Corp","LQA_EXPECTED_DAILY_VOLUME")</f>
        <v>2206065.4590085223</v>
      </c>
    </row>
    <row r="256" spans="1:17" x14ac:dyDescent="0.25">
      <c r="A256" t="s">
        <v>19</v>
      </c>
      <c r="B256">
        <v>500000000</v>
      </c>
      <c r="C256" t="str">
        <f>_xll.BDP("ZH098511 Corp","ISSUE_DT")</f>
        <v>10/2/2023</v>
      </c>
      <c r="D256">
        <f>_xll.BDP("ZH098511 Corp","YLD_YTM_ASK")</f>
        <v>3.8573628592585889</v>
      </c>
      <c r="E256">
        <f>_xll.BDP("ZH098511 Corp","YLD_YTM_BID")</f>
        <v>3.9548559175780018</v>
      </c>
      <c r="F256">
        <f>_xll.BDP("ZH098511 Corp","YLD_YTM_MID")</f>
        <v>3.9060773418674541</v>
      </c>
      <c r="G256" t="str">
        <f>_xll.BDP("ZH098511 Corp","MATURITY")</f>
        <v>10/2/2025</v>
      </c>
      <c r="H256" t="str">
        <f>_xll.BDP("ZH098511 Corp","RTG_SP_OUTLOOK")</f>
        <v>STABLE</v>
      </c>
      <c r="I256" t="str">
        <f>_xll.BDP("ZH098511 Corp","RTG_SP")</f>
        <v>BBB</v>
      </c>
      <c r="J256" t="str">
        <f>_xll.BDP("ZH098511 Corp","CRNCY")</f>
        <v>EUR</v>
      </c>
      <c r="K256">
        <f>_xll.BDP("ZH098511 Corp","YIELD_ON_ISSUE_DATE")</f>
        <v>4.5289999999999999</v>
      </c>
      <c r="L256">
        <f>_xll.BDP("ZH098511 Corp","LQA_BID_ASK_SPREAD")</f>
        <v>0.1200761207627713</v>
      </c>
      <c r="M256">
        <f>_xll.BDP("ZH098511 Corp","CUR_MKT_CAP")</f>
        <v>49135022280</v>
      </c>
      <c r="N256" t="str">
        <f>_xll.BDP("ZH098511 Corp","PX_VOLUME")</f>
        <v>#N/A Field Not Applicable</v>
      </c>
      <c r="O256" t="str">
        <f>_xll.BDP("ZH098511 Corp","VOLUME_AVG_30D")</f>
        <v>#N/A N/A</v>
      </c>
      <c r="P256" t="str">
        <f>_xll.BDP("ZH098511 Corp","VOLUME_AVG_5D")</f>
        <v>#N/A N/A</v>
      </c>
      <c r="Q256">
        <f>_xll.BDP("ZH098511 Corp","LQA_EXPECTED_DAILY_VOLUME")</f>
        <v>5712121.5265340656</v>
      </c>
    </row>
    <row r="257" spans="1:17" x14ac:dyDescent="0.25">
      <c r="A257" t="s">
        <v>17</v>
      </c>
      <c r="B257">
        <v>2924952000</v>
      </c>
      <c r="C257" t="str">
        <f>_xll.BDP("BY326352 Corp","ISSUE_DT")</f>
        <v>8/12/2022</v>
      </c>
      <c r="D257">
        <f>_xll.BDP("BY326352 Corp","YLD_YTM_ASK")</f>
        <v>6.3634578448352546</v>
      </c>
      <c r="E257">
        <f>_xll.BDP("BY326352 Corp","YLD_YTM_BID")</f>
        <v>6.3976971686953696</v>
      </c>
      <c r="F257">
        <f>_xll.BDP("BY326352 Corp","YLD_YTM_MID")</f>
        <v>6.38056444568433</v>
      </c>
      <c r="G257" t="str">
        <f>_xll.BDP("BY326352 Corp","MATURITY")</f>
        <v>8/12/2033</v>
      </c>
      <c r="H257" t="str">
        <f>_xll.BDP("BY326352 Corp","RTG_SP_OUTLOOK")</f>
        <v>NEG</v>
      </c>
      <c r="I257" t="str">
        <f>_xll.BDP("BY326352 Corp","RTG_SP")</f>
        <v>A-</v>
      </c>
      <c r="J257" t="str">
        <f>_xll.BDP("BY326352 Corp","CRNCY")</f>
        <v>USD</v>
      </c>
      <c r="K257" t="str">
        <f>_xll.BDP("BY326352 Corp","YIELD_ON_ISSUE_DATE")</f>
        <v>#N/A N/A</v>
      </c>
      <c r="L257">
        <f>_xll.BDP("BY326352 Corp","LQA_BID_ASK_SPREAD")</f>
        <v>0.16165347629693441</v>
      </c>
      <c r="M257">
        <f>_xll.BDP("BY326352 Corp","CUR_MKT_CAP")</f>
        <v>85167357960</v>
      </c>
      <c r="N257" t="str">
        <f>_xll.BDP("BY326352 Corp","PX_VOLUME")</f>
        <v>#N/A Field Not Applicable</v>
      </c>
      <c r="O257" t="str">
        <f>_xll.BDP("BY326352 Corp","VOLUME_AVG_30D")</f>
        <v>#N/A N/A</v>
      </c>
      <c r="P257" t="str">
        <f>_xll.BDP("BY326352 Corp","VOLUME_AVG_5D")</f>
        <v>#N/A N/A</v>
      </c>
      <c r="Q257">
        <f>_xll.BDP("BY326352 Corp","LQA_EXPECTED_DAILY_VOLUME")</f>
        <v>4450888.0768766124</v>
      </c>
    </row>
    <row r="258" spans="1:17" x14ac:dyDescent="0.25">
      <c r="A258" t="s">
        <v>23</v>
      </c>
      <c r="B258">
        <v>1268262500</v>
      </c>
      <c r="C258" t="str">
        <f>_xll.BDP("BZ759510 Corp","ISSUE_DT")</f>
        <v>10/18/2022</v>
      </c>
      <c r="D258">
        <f>_xll.BDP("BZ759510 Corp","YLD_YTM_ASK")</f>
        <v>6.088954643166149</v>
      </c>
      <c r="E258">
        <f>_xll.BDP("BZ759510 Corp","YLD_YTM_BID")</f>
        <v>6.118864221296894</v>
      </c>
      <c r="F258">
        <f>_xll.BDP("BZ759510 Corp","YLD_YTM_MID")</f>
        <v>6.1039058817080116</v>
      </c>
      <c r="G258" t="str">
        <f>_xll.BDP("BZ759510 Corp","MATURITY")</f>
        <v>10/16/2026</v>
      </c>
      <c r="H258" t="str">
        <f>_xll.BDP("BZ759510 Corp","RTG_SP_OUTLOOK")</f>
        <v>STABLE</v>
      </c>
      <c r="I258" t="str">
        <f>_xll.BDP("BZ759510 Corp","RTG_SP")</f>
        <v>A-</v>
      </c>
      <c r="J258" t="str">
        <f>_xll.BDP("BZ759510 Corp","CRNCY")</f>
        <v>USD</v>
      </c>
      <c r="K258">
        <f>_xll.BDP("BZ759510 Corp","YIELD_ON_ISSUE_DATE")</f>
        <v>6.1379999999999999</v>
      </c>
      <c r="L258">
        <f>_xll.BDP("BZ759510 Corp","LQA_BID_ASK_SPREAD")</f>
        <v>0.1203835670669824</v>
      </c>
      <c r="M258">
        <f>_xll.BDP("BZ759510 Corp","CUR_MKT_CAP")</f>
        <v>131616775600</v>
      </c>
      <c r="N258" t="str">
        <f>_xll.BDP("BZ759510 Corp","PX_VOLUME")</f>
        <v>#N/A Field Not Applicable</v>
      </c>
      <c r="O258" t="str">
        <f>_xll.BDP("BZ759510 Corp","VOLUME_AVG_30D")</f>
        <v>#N/A N/A</v>
      </c>
      <c r="P258" t="str">
        <f>_xll.BDP("BZ759510 Corp","VOLUME_AVG_5D")</f>
        <v>#N/A N/A</v>
      </c>
      <c r="Q258">
        <f>_xll.BDP("BZ759510 Corp","LQA_EXPECTED_DAILY_VOLUME")</f>
        <v>5812874.2450686712</v>
      </c>
    </row>
    <row r="259" spans="1:17" x14ac:dyDescent="0.25">
      <c r="A259" t="s">
        <v>25</v>
      </c>
      <c r="B259">
        <v>1500000000</v>
      </c>
      <c r="C259" t="str">
        <f>_xll.BDP("BM347006 Corp","ISSUE_DT")</f>
        <v>11/19/2020</v>
      </c>
      <c r="D259">
        <f>_xll.BDP("BM347006 Corp","YLD_YTM_ASK")</f>
        <v>5.0620373458557886</v>
      </c>
      <c r="E259">
        <f>_xll.BDP("BM347006 Corp","YLD_YTM_BID")</f>
        <v>5.1483781647033879</v>
      </c>
      <c r="F259">
        <f>_xll.BDP("BM347006 Corp","YLD_YTM_MID")</f>
        <v>5.1051817448720795</v>
      </c>
      <c r="G259" t="str">
        <f>_xll.BDP("BM347006 Corp","MATURITY")</f>
        <v>11/19/2025</v>
      </c>
      <c r="H259" t="str">
        <f>_xll.BDP("BM347006 Corp","RTG_SP_OUTLOOK")</f>
        <v>POS</v>
      </c>
      <c r="I259" t="str">
        <f>_xll.BDP("BM347006 Corp","RTG_SP")</f>
        <v>BBB-</v>
      </c>
      <c r="J259" t="str">
        <f>_xll.BDP("BM347006 Corp","CRNCY")</f>
        <v>EUR</v>
      </c>
      <c r="K259" t="str">
        <f>_xll.BDP("BM347006 Corp","YIELD_ON_ISSUE_DATE")</f>
        <v>#N/A N/A</v>
      </c>
      <c r="L259">
        <f>_xll.BDP("BM347006 Corp","LQA_BID_ASK_SPREAD")</f>
        <v>7.0307496129702704E-2</v>
      </c>
      <c r="M259">
        <f>_xll.BDP("BM347006 Corp","CUR_MKT_CAP")</f>
        <v>23499518400</v>
      </c>
      <c r="N259" t="str">
        <f>_xll.BDP("BM347006 Corp","PX_VOLUME")</f>
        <v>#N/A Field Not Applicable</v>
      </c>
      <c r="O259" t="str">
        <f>_xll.BDP("BM347006 Corp","VOLUME_AVG_30D")</f>
        <v>#N/A N/A</v>
      </c>
      <c r="P259" t="str">
        <f>_xll.BDP("BM347006 Corp","VOLUME_AVG_5D")</f>
        <v>#N/A N/A</v>
      </c>
      <c r="Q259">
        <f>_xll.BDP("BM347006 Corp","LQA_EXPECTED_DAILY_VOLUME")</f>
        <v>5829650.5722450307</v>
      </c>
    </row>
    <row r="260" spans="1:17" x14ac:dyDescent="0.25">
      <c r="A260" t="s">
        <v>34</v>
      </c>
      <c r="B260">
        <v>750000000</v>
      </c>
      <c r="C260" t="str">
        <f>_xll.BDP("ZH044376 Corp","ISSUE_DT")</f>
        <v>9/28/2023</v>
      </c>
      <c r="D260">
        <f>_xll.BDP("ZH044376 Corp","YLD_YTM_ASK")</f>
        <v>3.2740221323888514</v>
      </c>
      <c r="E260">
        <f>_xll.BDP("ZH044376 Corp","YLD_YTM_BID")</f>
        <v>3.3210965223417022</v>
      </c>
      <c r="F260">
        <f>_xll.BDP("ZH044376 Corp","YLD_YTM_MID")</f>
        <v>3.2975416018131942</v>
      </c>
      <c r="G260" t="str">
        <f>_xll.BDP("ZH044376 Corp","MATURITY")</f>
        <v>9/28/2029</v>
      </c>
      <c r="H260" t="str">
        <f>_xll.BDP("ZH044376 Corp","RTG_SP_OUTLOOK")</f>
        <v>STABLE</v>
      </c>
      <c r="I260" t="str">
        <f>_xll.BDP("ZH044376 Corp","RTG_SP")</f>
        <v>AA-</v>
      </c>
      <c r="J260" t="str">
        <f>_xll.BDP("ZH044376 Corp","CRNCY")</f>
        <v>EUR</v>
      </c>
      <c r="K260">
        <f>_xll.BDP("ZH044376 Corp","YIELD_ON_ISSUE_DATE")</f>
        <v>3.8610000000000002</v>
      </c>
      <c r="L260">
        <f>_xll.BDP("ZH044376 Corp","LQA_BID_ASK_SPREAD")</f>
        <v>7.4391739200180093E-2</v>
      </c>
      <c r="M260">
        <f>_xll.BDP("ZH044376 Corp","CUR_MKT_CAP")</f>
        <v>33715500000</v>
      </c>
      <c r="N260" t="str">
        <f>_xll.BDP("ZH044376 Corp","PX_VOLUME")</f>
        <v>#N/A Field Not Applicable</v>
      </c>
      <c r="O260" t="str">
        <f>_xll.BDP("ZH044376 Corp","VOLUME_AVG_30D")</f>
        <v>#N/A N/A</v>
      </c>
      <c r="P260" t="str">
        <f>_xll.BDP("ZH044376 Corp","VOLUME_AVG_5D")</f>
        <v>#N/A N/A</v>
      </c>
      <c r="Q260">
        <f>_xll.BDP("ZH044376 Corp","LQA_EXPECTED_DAILY_VOLUME")</f>
        <v>1153552.00507598</v>
      </c>
    </row>
    <row r="261" spans="1:17" x14ac:dyDescent="0.25">
      <c r="A261" t="s">
        <v>18</v>
      </c>
      <c r="B261">
        <v>1106122800</v>
      </c>
      <c r="C261" t="str">
        <f>_xll.BDP("ZM263187 Corp","ISSUE_DT")</f>
        <v>1/12/2023</v>
      </c>
      <c r="D261">
        <f>_xll.BDP("ZM263187 Corp","YLD_YTM_ASK")</f>
        <v>5.209389873637515</v>
      </c>
      <c r="E261">
        <f>_xll.BDP("ZM263187 Corp","YLD_YTM_BID")</f>
        <v>5.3527073696974448</v>
      </c>
      <c r="F261">
        <f>_xll.BDP("ZM263187 Corp","YLD_YTM_MID")</f>
        <v>5.2809256322409368</v>
      </c>
      <c r="G261" t="str">
        <f>_xll.BDP("ZM263187 Corp","MATURITY")</f>
        <v>7/12/2028</v>
      </c>
      <c r="H261" t="str">
        <f>_xll.BDP("ZM263187 Corp","RTG_SP_OUTLOOK")</f>
        <v>STABLE</v>
      </c>
      <c r="I261" t="str">
        <f>_xll.BDP("ZM263187 Corp","RTG_SP")</f>
        <v>A+</v>
      </c>
      <c r="J261" t="str">
        <f>_xll.BDP("ZM263187 Corp","CRNCY")</f>
        <v>USD</v>
      </c>
      <c r="K261">
        <f>_xll.BDP("ZM263187 Corp","YIELD_ON_ISSUE_DATE")</f>
        <v>5.3010000000000002</v>
      </c>
      <c r="L261">
        <f>_xll.BDP("ZM263187 Corp","LQA_BID_ASK_SPREAD")</f>
        <v>0.1994383099052669</v>
      </c>
      <c r="M261">
        <f>_xll.BDP("ZM263187 Corp","CUR_MKT_CAP")</f>
        <v>36999184450</v>
      </c>
      <c r="N261" t="str">
        <f>_xll.BDP("ZM263187 Corp","PX_VOLUME")</f>
        <v>#N/A Field Not Applicable</v>
      </c>
      <c r="O261" t="str">
        <f>_xll.BDP("ZM263187 Corp","VOLUME_AVG_30D")</f>
        <v>#N/A N/A</v>
      </c>
      <c r="P261" t="str">
        <f>_xll.BDP("ZM263187 Corp","VOLUME_AVG_5D")</f>
        <v>#N/A N/A</v>
      </c>
      <c r="Q261">
        <f>_xll.BDP("ZM263187 Corp","LQA_EXPECTED_DAILY_VOLUME")</f>
        <v>4290122.5871229721</v>
      </c>
    </row>
    <row r="262" spans="1:17" x14ac:dyDescent="0.25">
      <c r="A262" t="s">
        <v>26</v>
      </c>
      <c r="B262">
        <v>406073500</v>
      </c>
      <c r="C262" t="str">
        <f>_xll.BDP("ZN717159 Corp","ISSUE_DT")</f>
        <v>12/8/2022</v>
      </c>
      <c r="D262">
        <f>_xll.BDP("ZN717159 Corp","YLD_YTM_ASK")</f>
        <v>8.8888515282793463</v>
      </c>
      <c r="E262">
        <f>_xll.BDP("ZN717159 Corp","YLD_YTM_BID")</f>
        <v>9.2244773694353395</v>
      </c>
      <c r="F262">
        <f>_xll.BDP("ZN717159 Corp","YLD_YTM_MID")</f>
        <v>9.0562812752810178</v>
      </c>
      <c r="G262" t="str">
        <f>_xll.BDP("ZN717159 Corp","MATURITY")</f>
        <v>12/8/2025</v>
      </c>
      <c r="H262" t="str">
        <f>_xll.BDP("ZN717159 Corp","RTG_SP_OUTLOOK")</f>
        <v>NEG</v>
      </c>
      <c r="I262" t="str">
        <f>_xll.BDP("ZN717159 Corp","RTG_SP")</f>
        <v>BBB</v>
      </c>
      <c r="J262" t="str">
        <f>_xll.BDP("ZN717159 Corp","CRNCY")</f>
        <v>GBP</v>
      </c>
      <c r="K262">
        <f>_xll.BDP("ZN717159 Corp","YIELD_ON_ISSUE_DATE")</f>
        <v>7.641</v>
      </c>
      <c r="L262">
        <f>_xll.BDP("ZN717159 Corp","LQA_BID_ASK_SPREAD")</f>
        <v>0.24927130964630079</v>
      </c>
      <c r="M262">
        <f>_xll.BDP("ZN717159 Corp","CUR_MKT_CAP")</f>
        <v>764492120</v>
      </c>
      <c r="N262" t="str">
        <f>_xll.BDP("ZN717159 Corp","PX_VOLUME")</f>
        <v>#N/A Field Not Applicable</v>
      </c>
      <c r="O262" t="str">
        <f>_xll.BDP("ZN717159 Corp","VOLUME_AVG_30D")</f>
        <v>#N/A N/A</v>
      </c>
      <c r="P262" t="str">
        <f>_xll.BDP("ZN717159 Corp","VOLUME_AVG_5D")</f>
        <v>#N/A N/A</v>
      </c>
      <c r="Q262">
        <f>_xll.BDP("ZN717159 Corp","LQA_EXPECTED_DAILY_VOLUME")</f>
        <v>2460269.559824131</v>
      </c>
    </row>
    <row r="263" spans="1:17" x14ac:dyDescent="0.25">
      <c r="A263" t="s">
        <v>19</v>
      </c>
      <c r="B263">
        <v>500000000</v>
      </c>
      <c r="C263" t="str">
        <f>_xll.BDP("AX397531 Corp","ISSUE_DT")</f>
        <v>3/4/2019</v>
      </c>
      <c r="D263">
        <f>_xll.BDP("AX397531 Corp","YLD_YTM_ASK")</f>
        <v>8.2502611747029473</v>
      </c>
      <c r="E263">
        <f>_xll.BDP("AX397531 Corp","YLD_YTM_BID")</f>
        <v>8.3622834752640216</v>
      </c>
      <c r="F263">
        <f>_xll.BDP("AX397531 Corp","YLD_YTM_MID")</f>
        <v>8.306187129178495</v>
      </c>
      <c r="G263" t="str">
        <f>_xll.BDP("AX397531 Corp","MATURITY")</f>
        <v>3/4/2029</v>
      </c>
      <c r="H263" t="str">
        <f>_xll.BDP("AX397531 Corp","RTG_SP_OUTLOOK")</f>
        <v>STABLE</v>
      </c>
      <c r="I263" t="str">
        <f>_xll.BDP("AX397531 Corp","RTG_SP")</f>
        <v>BB+</v>
      </c>
      <c r="J263" t="str">
        <f>_xll.BDP("AX397531 Corp","CRNCY")</f>
        <v>EUR</v>
      </c>
      <c r="K263" t="str">
        <f>_xll.BDP("AX397531 Corp","YIELD_ON_ISSUE_DATE")</f>
        <v>#N/A N/A</v>
      </c>
      <c r="L263">
        <f>_xll.BDP("AX397531 Corp","LQA_BID_ASK_SPREAD")</f>
        <v>0.30100536612921752</v>
      </c>
      <c r="M263">
        <f>_xll.BDP("AX397531 Corp","CUR_MKT_CAP")</f>
        <v>49135022280</v>
      </c>
      <c r="N263" t="str">
        <f>_xll.BDP("AX397531 Corp","PX_VOLUME")</f>
        <v>#N/A Field Not Applicable</v>
      </c>
      <c r="O263" t="str">
        <f>_xll.BDP("AX397531 Corp","VOLUME_AVG_30D")</f>
        <v>#N/A N/A</v>
      </c>
      <c r="P263" t="str">
        <f>_xll.BDP("AX397531 Corp","VOLUME_AVG_5D")</f>
        <v>#N/A N/A</v>
      </c>
      <c r="Q263">
        <f>_xll.BDP("AX397531 Corp","LQA_EXPECTED_DAILY_VOLUME")</f>
        <v>35533422.130728029</v>
      </c>
    </row>
    <row r="264" spans="1:17" x14ac:dyDescent="0.25">
      <c r="A264" t="s">
        <v>29</v>
      </c>
      <c r="B264">
        <v>500000000</v>
      </c>
      <c r="C264" t="str">
        <f>_xll.BDP("AU145629 Corp","ISSUE_DT")</f>
        <v>8/28/2018</v>
      </c>
      <c r="D264">
        <f>_xll.BDP("AU145629 Corp","YLD_YTM_ASK")</f>
        <v>2.9671253091266303</v>
      </c>
      <c r="E264">
        <f>_xll.BDP("AU145629 Corp","YLD_YTM_BID")</f>
        <v>3.0862429314968622</v>
      </c>
      <c r="F264">
        <f>_xll.BDP("AU145629 Corp","YLD_YTM_MID")</f>
        <v>3.026586503561663</v>
      </c>
      <c r="G264" t="str">
        <f>_xll.BDP("AU145629 Corp","MATURITY")</f>
        <v>8/28/2028</v>
      </c>
      <c r="H264" t="str">
        <f>_xll.BDP("AU145629 Corp","RTG_SP_OUTLOOK")</f>
        <v>POS</v>
      </c>
      <c r="I264" t="str">
        <f>_xll.BDP("AU145629 Corp","RTG_SP")</f>
        <v>A-</v>
      </c>
      <c r="J264" t="str">
        <f>_xll.BDP("AU145629 Corp","CRNCY")</f>
        <v>EUR</v>
      </c>
      <c r="K264" t="str">
        <f>_xll.BDP("AU145629 Corp","YIELD_ON_ISSUE_DATE")</f>
        <v>#N/A N/A</v>
      </c>
      <c r="L264">
        <f>_xll.BDP("AU145629 Corp","LQA_BID_ASK_SPREAD")</f>
        <v>0.26859911613250231</v>
      </c>
      <c r="M264">
        <f>_xll.BDP("AU145629 Corp","CUR_MKT_CAP")</f>
        <v>14064132550</v>
      </c>
      <c r="N264" t="str">
        <f>_xll.BDP("AU145629 Corp","PX_VOLUME")</f>
        <v>#N/A Field Not Applicable</v>
      </c>
      <c r="O264" t="str">
        <f>_xll.BDP("AU145629 Corp","VOLUME_AVG_30D")</f>
        <v>#N/A N/A</v>
      </c>
      <c r="P264" t="str">
        <f>_xll.BDP("AU145629 Corp","VOLUME_AVG_5D")</f>
        <v>#N/A N/A</v>
      </c>
      <c r="Q264">
        <f>_xll.BDP("AU145629 Corp","LQA_EXPECTED_DAILY_VOLUME")</f>
        <v>3050869.5404204247</v>
      </c>
    </row>
    <row r="265" spans="1:17" x14ac:dyDescent="0.25">
      <c r="A265" t="s">
        <v>19</v>
      </c>
      <c r="B265">
        <v>723700000</v>
      </c>
      <c r="C265" t="str">
        <f>_xll.BDP("AO985596 Corp","ISSUE_DT")</f>
        <v>9/26/2017</v>
      </c>
      <c r="D265">
        <f>_xll.BDP("AO985596 Corp","YLD_YTM_ASK")</f>
        <v>4.6806558221968739</v>
      </c>
      <c r="E265">
        <f>_xll.BDP("AO985596 Corp","YLD_YTM_BID")</f>
        <v>5.0172528867439521</v>
      </c>
      <c r="F265">
        <f>_xll.BDP("AO985596 Corp","YLD_YTM_MID")</f>
        <v>4.8488093384507227</v>
      </c>
      <c r="G265" t="str">
        <f>_xll.BDP("AO985596 Corp","MATURITY")</f>
        <v>9/26/2024</v>
      </c>
      <c r="H265" t="str">
        <f>_xll.BDP("AO985596 Corp","RTG_SP_OUTLOOK")</f>
        <v>STABLE</v>
      </c>
      <c r="I265" t="str">
        <f>_xll.BDP("AO985596 Corp","RTG_SP")</f>
        <v>#N/A N/A</v>
      </c>
      <c r="J265" t="str">
        <f>_xll.BDP("AO985596 Corp","CRNCY")</f>
        <v>EUR</v>
      </c>
      <c r="K265" t="str">
        <f>_xll.BDP("AO985596 Corp","YIELD_ON_ISSUE_DATE")</f>
        <v>#N/A N/A</v>
      </c>
      <c r="L265">
        <f>_xll.BDP("AO985596 Corp","LQA_BID_ASK_SPREAD")</f>
        <v>0.38315467757238297</v>
      </c>
      <c r="M265">
        <f>_xll.BDP("AO985596 Corp","CUR_MKT_CAP")</f>
        <v>49135022280</v>
      </c>
      <c r="N265" t="str">
        <f>_xll.BDP("AO985596 Corp","PX_VOLUME")</f>
        <v>#N/A Field Not Applicable</v>
      </c>
      <c r="O265" t="str">
        <f>_xll.BDP("AO985596 Corp","VOLUME_AVG_30D")</f>
        <v>#N/A N/A</v>
      </c>
      <c r="P265" t="str">
        <f>_xll.BDP("AO985596 Corp","VOLUME_AVG_5D")</f>
        <v>#N/A N/A</v>
      </c>
      <c r="Q265">
        <f>_xll.BDP("AO985596 Corp","LQA_EXPECTED_DAILY_VOLUME")</f>
        <v>48913180.590011708</v>
      </c>
    </row>
    <row r="266" spans="1:17" x14ac:dyDescent="0.25">
      <c r="A266" t="s">
        <v>26</v>
      </c>
      <c r="B266">
        <v>500000000</v>
      </c>
      <c r="C266" t="str">
        <f>_xll.BDP("BY576032 Corp","ISSUE_DT")</f>
        <v>8/29/2022</v>
      </c>
      <c r="D266">
        <f>_xll.BDP("BY576032 Corp","YLD_YTM_ASK")</f>
        <v>5.1103160343112917</v>
      </c>
      <c r="E266">
        <f>_xll.BDP("BY576032 Corp","YLD_YTM_BID")</f>
        <v>5.389867572212955</v>
      </c>
      <c r="F266">
        <f>_xll.BDP("BY576032 Corp","YLD_YTM_MID")</f>
        <v>5.2497506095078998</v>
      </c>
      <c r="G266" t="str">
        <f>_xll.BDP("BY576032 Corp","MATURITY")</f>
        <v>8/28/2026</v>
      </c>
      <c r="H266" t="str">
        <f>_xll.BDP("BY576032 Corp","RTG_SP_OUTLOOK")</f>
        <v>NEG</v>
      </c>
      <c r="I266" t="str">
        <f>_xll.BDP("BY576032 Corp","RTG_SP")</f>
        <v>BBB</v>
      </c>
      <c r="J266" t="str">
        <f>_xll.BDP("BY576032 Corp","CRNCY")</f>
        <v>EUR</v>
      </c>
      <c r="K266" t="str">
        <f>_xll.BDP("BY576032 Corp","YIELD_ON_ISSUE_DATE")</f>
        <v>#N/A N/A</v>
      </c>
      <c r="L266">
        <f>_xll.BDP("BY576032 Corp","LQA_BID_ASK_SPREAD")</f>
        <v>0.126138313388096</v>
      </c>
      <c r="M266">
        <f>_xll.BDP("BY576032 Corp","CUR_MKT_CAP")</f>
        <v>764492120</v>
      </c>
      <c r="N266" t="str">
        <f>_xll.BDP("BY576032 Corp","PX_VOLUME")</f>
        <v>#N/A Field Not Applicable</v>
      </c>
      <c r="O266" t="str">
        <f>_xll.BDP("BY576032 Corp","VOLUME_AVG_30D")</f>
        <v>#N/A N/A</v>
      </c>
      <c r="P266" t="str">
        <f>_xll.BDP("BY576032 Corp","VOLUME_AVG_5D")</f>
        <v>#N/A N/A</v>
      </c>
      <c r="Q266">
        <f>_xll.BDP("BY576032 Corp","LQA_EXPECTED_DAILY_VOLUME")</f>
        <v>1375334.1831546365</v>
      </c>
    </row>
    <row r="267" spans="1:17" x14ac:dyDescent="0.25">
      <c r="A267" t="s">
        <v>23</v>
      </c>
      <c r="B267">
        <v>2452383000</v>
      </c>
      <c r="C267" t="str">
        <f>_xll.BDP("BP801666 Corp","ISSUE_DT")</f>
        <v>6/1/2021</v>
      </c>
      <c r="D267">
        <f>_xll.BDP("BP801666 Corp","YLD_YTM_ASK")</f>
        <v>6.1452364158003316</v>
      </c>
      <c r="E267">
        <f>_xll.BDP("BP801666 Corp","YLD_YTM_BID")</f>
        <v>6.1684939445939921</v>
      </c>
      <c r="F267">
        <f>_xll.BDP("BP801666 Corp","YLD_YTM_MID")</f>
        <v>6.1568638887706273</v>
      </c>
      <c r="G267" t="str">
        <f>_xll.BDP("BP801666 Corp","MATURITY")</f>
        <v>5/30/2025</v>
      </c>
      <c r="H267" t="str">
        <f>_xll.BDP("BP801666 Corp","RTG_SP_OUTLOOK")</f>
        <v>STABLE</v>
      </c>
      <c r="I267" t="str">
        <f>_xll.BDP("BP801666 Corp","RTG_SP")</f>
        <v>A-</v>
      </c>
      <c r="J267" t="str">
        <f>_xll.BDP("BP801666 Corp","CRNCY")</f>
        <v>USD</v>
      </c>
      <c r="K267">
        <f>_xll.BDP("BP801666 Corp","YIELD_ON_ISSUE_DATE")</f>
        <v>0.79</v>
      </c>
      <c r="L267">
        <f>_xll.BDP("BP801666 Corp","LQA_BID_ASK_SPREAD")</f>
        <v>3.6546597644891703E-2</v>
      </c>
      <c r="M267">
        <f>_xll.BDP("BP801666 Corp","CUR_MKT_CAP")</f>
        <v>131715254290</v>
      </c>
      <c r="N267" t="str">
        <f>_xll.BDP("BP801666 Corp","PX_VOLUME")</f>
        <v>#N/A Field Not Applicable</v>
      </c>
      <c r="O267" t="str">
        <f>_xll.BDP("BP801666 Corp","VOLUME_AVG_30D")</f>
        <v>#N/A N/A</v>
      </c>
      <c r="P267" t="str">
        <f>_xll.BDP("BP801666 Corp","VOLUME_AVG_5D")</f>
        <v>#N/A N/A</v>
      </c>
      <c r="Q267">
        <f>_xll.BDP("BP801666 Corp","LQA_EXPECTED_DAILY_VOLUME")</f>
        <v>7756326.8175135255</v>
      </c>
    </row>
    <row r="268" spans="1:17" x14ac:dyDescent="0.25">
      <c r="A268" t="s">
        <v>28</v>
      </c>
      <c r="B268">
        <v>1000000000</v>
      </c>
      <c r="C268" t="str">
        <f>_xll.BDP("ZM198138 Corp","ISSUE_DT")</f>
        <v>1/10/2023</v>
      </c>
      <c r="D268">
        <f>_xll.BDP("ZM198138 Corp","YLD_YTM_ASK")</f>
        <v>3.930067759877546</v>
      </c>
      <c r="E268">
        <f>_xll.BDP("ZM198138 Corp","YLD_YTM_BID")</f>
        <v>3.9931813186128648</v>
      </c>
      <c r="F268">
        <f>_xll.BDP("ZM198138 Corp","YLD_YTM_MID")</f>
        <v>3.9615873465304228</v>
      </c>
      <c r="G268" t="str">
        <f>_xll.BDP("ZM198138 Corp","MATURITY")</f>
        <v>1/10/2031</v>
      </c>
      <c r="H268" t="str">
        <f>_xll.BDP("ZM198138 Corp","RTG_SP_OUTLOOK")</f>
        <v>STABLE</v>
      </c>
      <c r="I268" t="str">
        <f>_xll.BDP("ZM198138 Corp","RTG_SP")</f>
        <v>A+</v>
      </c>
      <c r="J268" t="str">
        <f>_xll.BDP("ZM198138 Corp","CRNCY")</f>
        <v>EUR</v>
      </c>
      <c r="K268">
        <f>_xll.BDP("ZM198138 Corp","YIELD_ON_ISSUE_DATE")</f>
        <v>4.2350000000000003</v>
      </c>
      <c r="L268">
        <f>_xll.BDP("ZM198138 Corp","LQA_BID_ASK_SPREAD")</f>
        <v>0.17895671978437469</v>
      </c>
      <c r="M268">
        <f>_xll.BDP("ZM198138 Corp","CUR_MKT_CAP")</f>
        <v>153899954840</v>
      </c>
      <c r="N268" t="str">
        <f>_xll.BDP("ZM198138 Corp","PX_VOLUME")</f>
        <v>#N/A Field Not Applicable</v>
      </c>
      <c r="O268" t="str">
        <f>_xll.BDP("ZM198138 Corp","VOLUME_AVG_30D")</f>
        <v>#N/A N/A</v>
      </c>
      <c r="P268" t="str">
        <f>_xll.BDP("ZM198138 Corp","VOLUME_AVG_5D")</f>
        <v>#N/A N/A</v>
      </c>
      <c r="Q268">
        <f>_xll.BDP("ZM198138 Corp","LQA_EXPECTED_DAILY_VOLUME")</f>
        <v>2605513.4836359965</v>
      </c>
    </row>
    <row r="269" spans="1:17" x14ac:dyDescent="0.25">
      <c r="A269" t="s">
        <v>23</v>
      </c>
      <c r="B269">
        <v>2759508000</v>
      </c>
      <c r="C269" t="str">
        <f>_xll.BDP("JV791973 Corp","ISSUE_DT")</f>
        <v>1/27/2016</v>
      </c>
      <c r="D269">
        <f>_xll.BDP("JV791973 Corp","YLD_YTM_ASK")</f>
        <v>5.1482468121464793</v>
      </c>
      <c r="E269">
        <f>_xll.BDP("JV791973 Corp","YLD_YTM_BID")</f>
        <v>5.2101584931748954</v>
      </c>
      <c r="F269">
        <f>_xll.BDP("JV791973 Corp","YLD_YTM_MID")</f>
        <v>5.1791904513554856</v>
      </c>
      <c r="G269" t="str">
        <f>_xll.BDP("JV791973 Corp","MATURITY")</f>
        <v>1/27/2026</v>
      </c>
      <c r="H269" t="str">
        <f>_xll.BDP("JV791973 Corp","RTG_SP_OUTLOOK")</f>
        <v>STABLE</v>
      </c>
      <c r="I269" t="str">
        <f>_xll.BDP("JV791973 Corp","RTG_SP")</f>
        <v>A-</v>
      </c>
      <c r="J269" t="str">
        <f>_xll.BDP("JV791973 Corp","CRNCY")</f>
        <v>USD</v>
      </c>
      <c r="K269">
        <f>_xll.BDP("JV791973 Corp","YIELD_ON_ISSUE_DATE")</f>
        <v>3.9000000000000004</v>
      </c>
      <c r="L269">
        <f>_xll.BDP("JV791973 Corp","LQA_BID_ASK_SPREAD")</f>
        <v>9.0162572161476107E-2</v>
      </c>
      <c r="M269">
        <f>_xll.BDP("JV791973 Corp","CUR_MKT_CAP")</f>
        <v>131715254290</v>
      </c>
      <c r="N269" t="str">
        <f>_xll.BDP("JV791973 Corp","PX_VOLUME")</f>
        <v>#N/A Field Not Applicable</v>
      </c>
      <c r="O269" t="str">
        <f>_xll.BDP("JV791973 Corp","VOLUME_AVG_30D")</f>
        <v>#N/A N/A</v>
      </c>
      <c r="P269" t="str">
        <f>_xll.BDP("JV791973 Corp","VOLUME_AVG_5D")</f>
        <v>#N/A N/A</v>
      </c>
      <c r="Q269">
        <f>_xll.BDP("JV791973 Corp","LQA_EXPECTED_DAILY_VOLUME")</f>
        <v>6572594.8209230779</v>
      </c>
    </row>
    <row r="270" spans="1:17" x14ac:dyDescent="0.25">
      <c r="A270" t="s">
        <v>20</v>
      </c>
      <c r="B270">
        <v>1054470000</v>
      </c>
      <c r="C270" t="str">
        <f>_xll.BDP("BK930042 Corp","ISSUE_DT")</f>
        <v>8/20/2020</v>
      </c>
      <c r="D270">
        <f>_xll.BDP("BK930042 Corp","YLD_YTM_ASK")</f>
        <v>4.6638945579688436</v>
      </c>
      <c r="E270">
        <f>_xll.BDP("BK930042 Corp","YLD_YTM_BID")</f>
        <v>4.7290873529103088</v>
      </c>
      <c r="F270">
        <f>_xll.BDP("BK930042 Corp","YLD_YTM_MID")</f>
        <v>4.6964795210144867</v>
      </c>
      <c r="G270" t="str">
        <f>_xll.BDP("BK930042 Corp","MATURITY")</f>
        <v>8/20/2025</v>
      </c>
      <c r="H270" t="str">
        <f>_xll.BDP("BK930042 Corp","RTG_SP_OUTLOOK")</f>
        <v>STABLE</v>
      </c>
      <c r="I270" t="str">
        <f>_xll.BDP("BK930042 Corp","RTG_SP")</f>
        <v>AA+</v>
      </c>
      <c r="J270" t="str">
        <f>_xll.BDP("BK930042 Corp","CRNCY")</f>
        <v>USD</v>
      </c>
      <c r="K270">
        <f>_xll.BDP("BK930042 Corp","YIELD_ON_ISSUE_DATE")</f>
        <v>0.59799999999999998</v>
      </c>
      <c r="L270">
        <f>_xll.BDP("BK930042 Corp","LQA_BID_ASK_SPREAD")</f>
        <v>8.9342730257453207E-2</v>
      </c>
      <c r="M270">
        <f>_xll.BDP("BK930042 Corp","CUR_MKT_CAP")</f>
        <v>2954011951120</v>
      </c>
      <c r="N270" t="str">
        <f>_xll.BDP("BK930042 Corp","PX_VOLUME")</f>
        <v>#N/A Field Not Applicable</v>
      </c>
      <c r="O270" t="str">
        <f>_xll.BDP("BK930042 Corp","VOLUME_AVG_30D")</f>
        <v>#N/A N/A</v>
      </c>
      <c r="P270" t="str">
        <f>_xll.BDP("BK930042 Corp","VOLUME_AVG_5D")</f>
        <v>#N/A N/A</v>
      </c>
      <c r="Q270">
        <f>_xll.BDP("BK930042 Corp","LQA_EXPECTED_DAILY_VOLUME")</f>
        <v>4113894.6764971595</v>
      </c>
    </row>
    <row r="271" spans="1:17" x14ac:dyDescent="0.25">
      <c r="A271" t="s">
        <v>20</v>
      </c>
      <c r="B271">
        <v>1245109500</v>
      </c>
      <c r="C271" t="str">
        <f>_xll.BDP("BN849496 Corp","ISSUE_DT")</f>
        <v>2/8/2021</v>
      </c>
      <c r="D271">
        <f>_xll.BDP("BN849496 Corp","YLD_YTM_ASK")</f>
        <v>4.8488404797061344</v>
      </c>
      <c r="E271">
        <f>_xll.BDP("BN849496 Corp","YLD_YTM_BID")</f>
        <v>4.8892998250960602</v>
      </c>
      <c r="F271">
        <f>_xll.BDP("BN849496 Corp","YLD_YTM_MID")</f>
        <v>4.8690376517028868</v>
      </c>
      <c r="G271" t="str">
        <f>_xll.BDP("BN849496 Corp","MATURITY")</f>
        <v>2/8/2041</v>
      </c>
      <c r="H271" t="str">
        <f>_xll.BDP("BN849496 Corp","RTG_SP_OUTLOOK")</f>
        <v>STABLE</v>
      </c>
      <c r="I271" t="str">
        <f>_xll.BDP("BN849496 Corp","RTG_SP")</f>
        <v>AA+</v>
      </c>
      <c r="J271" t="str">
        <f>_xll.BDP("BN849496 Corp","CRNCY")</f>
        <v>USD</v>
      </c>
      <c r="K271">
        <f>_xll.BDP("BN849496 Corp","YIELD_ON_ISSUE_DATE")</f>
        <v>2.3850000000000002</v>
      </c>
      <c r="L271">
        <f>_xll.BDP("BN849496 Corp","LQA_BID_ASK_SPREAD")</f>
        <v>0.2730040655348267</v>
      </c>
      <c r="M271">
        <f>_xll.BDP("BN849496 Corp","CUR_MKT_CAP")</f>
        <v>2954245242400</v>
      </c>
      <c r="N271" t="str">
        <f>_xll.BDP("BN849496 Corp","PX_VOLUME")</f>
        <v>#N/A Field Not Applicable</v>
      </c>
      <c r="O271" t="str">
        <f>_xll.BDP("BN849496 Corp","VOLUME_AVG_30D")</f>
        <v>#N/A N/A</v>
      </c>
      <c r="P271" t="str">
        <f>_xll.BDP("BN849496 Corp","VOLUME_AVG_5D")</f>
        <v>#N/A N/A</v>
      </c>
      <c r="Q271">
        <f>_xll.BDP("BN849496 Corp","LQA_EXPECTED_DAILY_VOLUME")</f>
        <v>4074169.3867192729</v>
      </c>
    </row>
    <row r="272" spans="1:17" x14ac:dyDescent="0.25">
      <c r="A272" t="s">
        <v>25</v>
      </c>
      <c r="B272">
        <v>550000000</v>
      </c>
      <c r="C272" t="str">
        <f>_xll.BDP("ZM231428 Corp","ISSUE_DT")</f>
        <v>1/11/2023</v>
      </c>
      <c r="D272">
        <f>_xll.BDP("ZM231428 Corp","YLD_YTM_ASK")</f>
        <v>4.8518731426112138</v>
      </c>
      <c r="E272">
        <f>_xll.BDP("ZM231428 Corp","YLD_YTM_BID")</f>
        <v>4.9553207689468186</v>
      </c>
      <c r="F272">
        <f>_xll.BDP("ZM231428 Corp","YLD_YTM_MID")</f>
        <v>4.9035221927318666</v>
      </c>
      <c r="G272" t="str">
        <f>_xll.BDP("ZM231428 Corp","MATURITY")</f>
        <v>1/11/2029</v>
      </c>
      <c r="H272" t="str">
        <f>_xll.BDP("ZM231428 Corp","RTG_SP_OUTLOOK")</f>
        <v>POS</v>
      </c>
      <c r="I272" t="str">
        <f>_xll.BDP("ZM231428 Corp","RTG_SP")</f>
        <v>BBB-</v>
      </c>
      <c r="J272" t="str">
        <f>_xll.BDP("ZM231428 Corp","CRNCY")</f>
        <v>EUR</v>
      </c>
      <c r="K272">
        <f>_xll.BDP("ZM231428 Corp","YIELD_ON_ISSUE_DATE")</f>
        <v>5.4409999999999998</v>
      </c>
      <c r="L272">
        <f>_xll.BDP("ZM231428 Corp","LQA_BID_ASK_SPREAD")</f>
        <v>0.25901146880951681</v>
      </c>
      <c r="M272">
        <f>_xll.BDP("ZM231428 Corp","CUR_MKT_CAP")</f>
        <v>23507679370</v>
      </c>
      <c r="N272" t="str">
        <f>_xll.BDP("ZM231428 Corp","PX_VOLUME")</f>
        <v>#N/A Field Not Applicable</v>
      </c>
      <c r="O272" t="str">
        <f>_xll.BDP("ZM231428 Corp","VOLUME_AVG_30D")</f>
        <v>#N/A N/A</v>
      </c>
      <c r="P272" t="str">
        <f>_xll.BDP("ZM231428 Corp","VOLUME_AVG_5D")</f>
        <v>#N/A N/A</v>
      </c>
      <c r="Q272">
        <f>_xll.BDP("ZM231428 Corp","LQA_EXPECTED_DAILY_VOLUME")</f>
        <v>3481052.0651651197</v>
      </c>
    </row>
    <row r="273" spans="1:17" x14ac:dyDescent="0.25">
      <c r="A273" t="s">
        <v>26</v>
      </c>
      <c r="B273">
        <v>500000000</v>
      </c>
      <c r="C273" t="str">
        <f>_xll.BDP("ZI966854 Corp","ISSUE_DT")</f>
        <v>9/25/2023</v>
      </c>
      <c r="D273">
        <f>_xll.BDP("ZI966854 Corp","YLD_YTM_ASK")</f>
        <v>3.2253418744572362</v>
      </c>
      <c r="E273">
        <f>_xll.BDP("ZI966854 Corp","YLD_YTM_BID")</f>
        <v>3.2712363793520152</v>
      </c>
      <c r="F273">
        <f>_xll.BDP("ZI966854 Corp","YLD_YTM_MID")</f>
        <v>3.2482768708796543</v>
      </c>
      <c r="G273" t="str">
        <f>_xll.BDP("ZI966854 Corp","MATURITY")</f>
        <v>10/28/2027</v>
      </c>
      <c r="H273" t="str">
        <f>_xll.BDP("ZI966854 Corp","RTG_SP_OUTLOOK")</f>
        <v>NEG</v>
      </c>
      <c r="I273" t="str">
        <f>_xll.BDP("ZI966854 Corp","RTG_SP")</f>
        <v>#N/A N/A</v>
      </c>
      <c r="J273" t="str">
        <f>_xll.BDP("ZI966854 Corp","CRNCY")</f>
        <v>EUR</v>
      </c>
      <c r="K273" t="str">
        <f>_xll.BDP("ZI966854 Corp","YIELD_ON_ISSUE_DATE")</f>
        <v>#N/A N/A</v>
      </c>
      <c r="L273">
        <f>_xll.BDP("ZI966854 Corp","LQA_BID_ASK_SPREAD")</f>
        <v>6.5184816241416199E-2</v>
      </c>
      <c r="M273">
        <f>_xll.BDP("ZI966854 Corp","CUR_MKT_CAP")</f>
        <v>764492120</v>
      </c>
      <c r="N273" t="str">
        <f>_xll.BDP("ZI966854 Corp","PX_VOLUME")</f>
        <v>#N/A Field Not Applicable</v>
      </c>
      <c r="O273" t="str">
        <f>_xll.BDP("ZI966854 Corp","VOLUME_AVG_30D")</f>
        <v>#N/A N/A</v>
      </c>
      <c r="P273" t="str">
        <f>_xll.BDP("ZI966854 Corp","VOLUME_AVG_5D")</f>
        <v>#N/A N/A</v>
      </c>
      <c r="Q273">
        <f>_xll.BDP("ZI966854 Corp","LQA_EXPECTED_DAILY_VOLUME")</f>
        <v>1705686.977947436</v>
      </c>
    </row>
    <row r="274" spans="1:17" x14ac:dyDescent="0.25">
      <c r="A274" t="s">
        <v>23</v>
      </c>
      <c r="B274">
        <v>2769624000</v>
      </c>
      <c r="C274" t="str">
        <f>_xll.BDP("BJ097701 Corp","ISSUE_DT")</f>
        <v>4/28/2020</v>
      </c>
      <c r="D274">
        <f>_xll.BDP("BJ097701 Corp","YLD_YTM_ASK")</f>
        <v>6.4031942954771086</v>
      </c>
      <c r="E274">
        <f>_xll.BDP("BJ097701 Corp","YLD_YTM_BID")</f>
        <v>6.4572235624718317</v>
      </c>
      <c r="F274">
        <f>_xll.BDP("BJ097701 Corp","YLD_YTM_MID")</f>
        <v>6.4301988253322468</v>
      </c>
      <c r="G274" t="str">
        <f>_xll.BDP("BJ097701 Corp","MATURITY")</f>
        <v>4/28/2026</v>
      </c>
      <c r="H274" t="str">
        <f>_xll.BDP("BJ097701 Corp","RTG_SP_OUTLOOK")</f>
        <v>STABLE</v>
      </c>
      <c r="I274" t="str">
        <f>_xll.BDP("BJ097701 Corp","RTG_SP")</f>
        <v>A-</v>
      </c>
      <c r="J274" t="str">
        <f>_xll.BDP("BJ097701 Corp","CRNCY")</f>
        <v>USD</v>
      </c>
      <c r="K274">
        <f>_xll.BDP("BJ097701 Corp","YIELD_ON_ISSUE_DATE")</f>
        <v>2.1880000000000002</v>
      </c>
      <c r="L274">
        <f>_xll.BDP("BJ097701 Corp","LQA_BID_ASK_SPREAD")</f>
        <v>6.57203360545624E-2</v>
      </c>
      <c r="M274">
        <f>_xll.BDP("BJ097701 Corp","CUR_MKT_CAP")</f>
        <v>131715254290</v>
      </c>
      <c r="N274" t="str">
        <f>_xll.BDP("BJ097701 Corp","PX_VOLUME")</f>
        <v>#N/A Field Not Applicable</v>
      </c>
      <c r="O274" t="str">
        <f>_xll.BDP("BJ097701 Corp","VOLUME_AVG_30D")</f>
        <v>#N/A N/A</v>
      </c>
      <c r="P274" t="str">
        <f>_xll.BDP("BJ097701 Corp","VOLUME_AVG_5D")</f>
        <v>#N/A N/A</v>
      </c>
      <c r="Q274">
        <f>_xll.BDP("BJ097701 Corp","LQA_EXPECTED_DAILY_VOLUME")</f>
        <v>8981754.9350594711</v>
      </c>
    </row>
    <row r="275" spans="1:17" x14ac:dyDescent="0.25">
      <c r="A275" t="s">
        <v>30</v>
      </c>
      <c r="B275">
        <v>2435461853.8460002</v>
      </c>
      <c r="C275" t="str">
        <f>_xll.BDP("BM049049 Corp","ISSUE_DT")</f>
        <v>11/17/2020</v>
      </c>
      <c r="D275">
        <f>_xll.BDP("BM049049 Corp","YLD_YTM_ASK")</f>
        <v>5.2217573181480761</v>
      </c>
      <c r="E275">
        <f>_xll.BDP("BM049049 Corp","YLD_YTM_BID")</f>
        <v>5.2707635953523617</v>
      </c>
      <c r="F275">
        <f>_xll.BDP("BM049049 Corp","YLD_YTM_MID")</f>
        <v>5.2462552933119184</v>
      </c>
      <c r="G275" t="str">
        <f>_xll.BDP("BM049049 Corp","MATURITY")</f>
        <v>3/15/2025</v>
      </c>
      <c r="H275" t="str">
        <f>_xll.BDP("BM049049 Corp","RTG_SP_OUTLOOK")</f>
        <v>STABLE</v>
      </c>
      <c r="I275" t="str">
        <f>_xll.BDP("BM049049 Corp","RTG_SP")</f>
        <v>A-</v>
      </c>
      <c r="J275" t="str">
        <f>_xll.BDP("BM049049 Corp","CRNCY")</f>
        <v>USD</v>
      </c>
      <c r="K275" t="str">
        <f>_xll.BDP("BM049049 Corp","YIELD_ON_ISSUE_DATE")</f>
        <v>#N/A N/A</v>
      </c>
      <c r="L275">
        <f>_xll.BDP("BM049049 Corp","LQA_BID_ASK_SPREAD")</f>
        <v>4.2881446116346603E-2</v>
      </c>
      <c r="M275">
        <f>_xll.BDP("BM049049 Corp","CUR_MKT_CAP")</f>
        <v>253248687660</v>
      </c>
      <c r="N275" t="str">
        <f>_xll.BDP("BM049049 Corp","PX_VOLUME")</f>
        <v>#N/A Field Not Applicable</v>
      </c>
      <c r="O275" t="str">
        <f>_xll.BDP("BM049049 Corp","VOLUME_AVG_30D")</f>
        <v>#N/A N/A</v>
      </c>
      <c r="P275" t="str">
        <f>_xll.BDP("BM049049 Corp","VOLUME_AVG_5D")</f>
        <v>#N/A N/A</v>
      </c>
      <c r="Q275">
        <f>_xll.BDP("BM049049 Corp","LQA_EXPECTED_DAILY_VOLUME")</f>
        <v>4654955.2997232527</v>
      </c>
    </row>
    <row r="276" spans="1:17" x14ac:dyDescent="0.25">
      <c r="A276" t="s">
        <v>19</v>
      </c>
      <c r="B276">
        <v>1000000000</v>
      </c>
      <c r="C276" t="str">
        <f>_xll.BDP("BO128341 Corp","ISSUE_DT")</f>
        <v>2/24/2021</v>
      </c>
      <c r="D276">
        <f>_xll.BDP("BO128341 Corp","YLD_YTM_ASK")</f>
        <v>3.8579400872555105</v>
      </c>
      <c r="E276">
        <f>_xll.BDP("BO128341 Corp","YLD_YTM_BID")</f>
        <v>3.9785573798135232</v>
      </c>
      <c r="F276">
        <f>_xll.BDP("BO128341 Corp","YLD_YTM_MID")</f>
        <v>3.9181924829077359</v>
      </c>
      <c r="G276" t="str">
        <f>_xll.BDP("BO128341 Corp","MATURITY")</f>
        <v>2/24/2026</v>
      </c>
      <c r="H276" t="str">
        <f>_xll.BDP("BO128341 Corp","RTG_SP_OUTLOOK")</f>
        <v>STABLE</v>
      </c>
      <c r="I276" t="str">
        <f>_xll.BDP("BO128341 Corp","RTG_SP")</f>
        <v>BBB-</v>
      </c>
      <c r="J276" t="str">
        <f>_xll.BDP("BO128341 Corp","CRNCY")</f>
        <v>EUR</v>
      </c>
      <c r="K276" t="str">
        <f>_xll.BDP("BO128341 Corp","YIELD_ON_ISSUE_DATE")</f>
        <v>#N/A N/A</v>
      </c>
      <c r="L276">
        <f>_xll.BDP("BO128341 Corp","LQA_BID_ASK_SPREAD")</f>
        <v>9.1961938131686002E-2</v>
      </c>
      <c r="M276">
        <f>_xll.BDP("BO128341 Corp","CUR_MKT_CAP")</f>
        <v>49135022280</v>
      </c>
      <c r="N276" t="str">
        <f>_xll.BDP("BO128341 Corp","PX_VOLUME")</f>
        <v>#N/A Field Not Applicable</v>
      </c>
      <c r="O276" t="str">
        <f>_xll.BDP("BO128341 Corp","VOLUME_AVG_30D")</f>
        <v>#N/A N/A</v>
      </c>
      <c r="P276" t="str">
        <f>_xll.BDP("BO128341 Corp","VOLUME_AVG_5D")</f>
        <v>#N/A N/A</v>
      </c>
      <c r="Q276">
        <f>_xll.BDP("BO128341 Corp","LQA_EXPECTED_DAILY_VOLUME")</f>
        <v>3610246.1748667401</v>
      </c>
    </row>
    <row r="277" spans="1:17" x14ac:dyDescent="0.25">
      <c r="A277" t="s">
        <v>25</v>
      </c>
      <c r="B277">
        <v>750000000</v>
      </c>
      <c r="C277" t="str">
        <f>_xll.BDP("ZN538536 Corp","ISSUE_DT")</f>
        <v>11/29/2022</v>
      </c>
      <c r="D277">
        <f>_xll.BDP("ZN538536 Corp","YLD_YTM_ASK")</f>
        <v>3.5319302610892316</v>
      </c>
      <c r="E277">
        <f>_xll.BDP("ZN538536 Corp","YLD_YTM_BID")</f>
        <v>3.6306787605109663</v>
      </c>
      <c r="F277">
        <f>_xll.BDP("ZN538536 Corp","YLD_YTM_MID")</f>
        <v>3.5812470345463705</v>
      </c>
      <c r="G277" t="str">
        <f>_xll.BDP("ZN538536 Corp","MATURITY")</f>
        <v>11/29/2027</v>
      </c>
      <c r="H277" t="str">
        <f>_xll.BDP("ZN538536 Corp","RTG_SP_OUTLOOK")</f>
        <v>POS</v>
      </c>
      <c r="I277" t="str">
        <f>_xll.BDP("ZN538536 Corp","RTG_SP")</f>
        <v>A-</v>
      </c>
      <c r="J277" t="str">
        <f>_xll.BDP("ZN538536 Corp","CRNCY")</f>
        <v>EUR</v>
      </c>
      <c r="K277">
        <f>_xll.BDP("ZN538536 Corp","YIELD_ON_ISSUE_DATE")</f>
        <v>4.0250000000000004</v>
      </c>
      <c r="L277">
        <f>_xll.BDP("ZN538536 Corp","LQA_BID_ASK_SPREAD")</f>
        <v>0.1706881568639925</v>
      </c>
      <c r="M277">
        <f>_xll.BDP("ZN538536 Corp","CUR_MKT_CAP")</f>
        <v>23507679370</v>
      </c>
      <c r="N277" t="str">
        <f>_xll.BDP("ZN538536 Corp","PX_VOLUME")</f>
        <v>#N/A Field Not Applicable</v>
      </c>
      <c r="O277" t="str">
        <f>_xll.BDP("ZN538536 Corp","VOLUME_AVG_30D")</f>
        <v>#N/A N/A</v>
      </c>
      <c r="P277" t="str">
        <f>_xll.BDP("ZN538536 Corp","VOLUME_AVG_5D")</f>
        <v>#N/A N/A</v>
      </c>
      <c r="Q277">
        <f>_xll.BDP("ZN538536 Corp","LQA_EXPECTED_DAILY_VOLUME")</f>
        <v>2726367.9212918994</v>
      </c>
    </row>
    <row r="278" spans="1:17" x14ac:dyDescent="0.25">
      <c r="A278" t="s">
        <v>21</v>
      </c>
      <c r="B278">
        <v>500000000</v>
      </c>
      <c r="C278" t="str">
        <f>_xll.BDP("BR317349 Corp","ISSUE_DT")</f>
        <v>9/13/2021</v>
      </c>
      <c r="D278">
        <f>_xll.BDP("BR317349 Corp","YLD_YTM_ASK")</f>
        <v>4.1281295011941914</v>
      </c>
      <c r="E278">
        <f>_xll.BDP("BR317349 Corp","YLD_YTM_BID")</f>
        <v>4.2424937769164908</v>
      </c>
      <c r="F278">
        <f>_xll.BDP("BR317349 Corp","YLD_YTM_MID")</f>
        <v>4.1852196687862833</v>
      </c>
      <c r="G278" t="str">
        <f>_xll.BDP("BR317349 Corp","MATURITY")</f>
        <v>11/2/2028</v>
      </c>
      <c r="H278" t="str">
        <f>_xll.BDP("BR317349 Corp","RTG_SP_OUTLOOK")</f>
        <v>STABLE</v>
      </c>
      <c r="I278" t="str">
        <f>_xll.BDP("BR317349 Corp","RTG_SP")</f>
        <v>BBB-</v>
      </c>
      <c r="J278" t="str">
        <f>_xll.BDP("BR317349 Corp","CRNCY")</f>
        <v>EUR</v>
      </c>
      <c r="K278" t="str">
        <f>_xll.BDP("BR317349 Corp","YIELD_ON_ISSUE_DATE")</f>
        <v>#N/A N/A</v>
      </c>
      <c r="L278">
        <f>_xll.BDP("BR317349 Corp","LQA_BID_ASK_SPREAD")</f>
        <v>0.2351952244004743</v>
      </c>
      <c r="M278">
        <f>_xll.BDP("BR317349 Corp","CUR_MKT_CAP")</f>
        <v>9150749280</v>
      </c>
      <c r="N278" t="str">
        <f>_xll.BDP("BR317349 Corp","PX_VOLUME")</f>
        <v>#N/A Field Not Applicable</v>
      </c>
      <c r="O278" t="str">
        <f>_xll.BDP("BR317349 Corp","VOLUME_AVG_30D")</f>
        <v>#N/A N/A</v>
      </c>
      <c r="P278" t="str">
        <f>_xll.BDP("BR317349 Corp","VOLUME_AVG_5D")</f>
        <v>#N/A N/A</v>
      </c>
      <c r="Q278">
        <f>_xll.BDP("BR317349 Corp","LQA_EXPECTED_DAILY_VOLUME")</f>
        <v>4423149.285971066</v>
      </c>
    </row>
    <row r="279" spans="1:17" x14ac:dyDescent="0.25">
      <c r="A279" t="s">
        <v>20</v>
      </c>
      <c r="B279">
        <v>980758000</v>
      </c>
      <c r="C279" t="str">
        <f>_xll.BDP("BY195434 Corp","ISSUE_DT")</f>
        <v>8/8/2022</v>
      </c>
      <c r="D279">
        <f>_xll.BDP("BY195434 Corp","YLD_YTM_ASK")</f>
        <v>4.4494690336677651</v>
      </c>
      <c r="E279">
        <f>_xll.BDP("BY195434 Corp","YLD_YTM_BID")</f>
        <v>4.4864410355752913</v>
      </c>
      <c r="F279">
        <f>_xll.BDP("BY195434 Corp","YLD_YTM_MID")</f>
        <v>4.467945016575734</v>
      </c>
      <c r="G279" t="str">
        <f>_xll.BDP("BY195434 Corp","MATURITY")</f>
        <v>8/8/2029</v>
      </c>
      <c r="H279" t="str">
        <f>_xll.BDP("BY195434 Corp","RTG_SP_OUTLOOK")</f>
        <v>STABLE</v>
      </c>
      <c r="I279" t="str">
        <f>_xll.BDP("BY195434 Corp","RTG_SP")</f>
        <v>AA+</v>
      </c>
      <c r="J279" t="str">
        <f>_xll.BDP("BY195434 Corp","CRNCY")</f>
        <v>USD</v>
      </c>
      <c r="K279">
        <f>_xll.BDP("BY195434 Corp","YIELD_ON_ISSUE_DATE")</f>
        <v>3.27</v>
      </c>
      <c r="L279">
        <f>_xll.BDP("BY195434 Corp","LQA_BID_ASK_SPREAD")</f>
        <v>0.19450350209301059</v>
      </c>
      <c r="M279">
        <f>_xll.BDP("BY195434 Corp","CUR_MKT_CAP")</f>
        <v>2953778659840</v>
      </c>
      <c r="N279" t="str">
        <f>_xll.BDP("BY195434 Corp","PX_VOLUME")</f>
        <v>#N/A Field Not Applicable</v>
      </c>
      <c r="O279" t="str">
        <f>_xll.BDP("BY195434 Corp","VOLUME_AVG_30D")</f>
        <v>#N/A N/A</v>
      </c>
      <c r="P279" t="str">
        <f>_xll.BDP("BY195434 Corp","VOLUME_AVG_5D")</f>
        <v>#N/A N/A</v>
      </c>
      <c r="Q279">
        <f>_xll.BDP("BY195434 Corp","LQA_EXPECTED_DAILY_VOLUME")</f>
        <v>3555364.5399507815</v>
      </c>
    </row>
    <row r="280" spans="1:17" x14ac:dyDescent="0.25">
      <c r="A280" t="s">
        <v>19</v>
      </c>
      <c r="B280">
        <v>292000000</v>
      </c>
      <c r="C280" t="str">
        <f>_xll.BDP("AX193963 Corp","ISSUE_DT")</f>
        <v>3/13/2019</v>
      </c>
      <c r="D280">
        <f>_xll.BDP("AX193963 Corp","YLD_YTM_ASK")</f>
        <v>4.1969559495884727</v>
      </c>
      <c r="E280">
        <f>_xll.BDP("AX193963 Corp","YLD_YTM_BID")</f>
        <v>4.6644236915137887</v>
      </c>
      <c r="F280">
        <f>_xll.BDP("AX193963 Corp","YLD_YTM_MID")</f>
        <v>4.4305540106817984</v>
      </c>
      <c r="G280" t="str">
        <f>_xll.BDP("AX193963 Corp","MATURITY")</f>
        <v>3/13/2024</v>
      </c>
      <c r="H280" t="str">
        <f>_xll.BDP("AX193963 Corp","RTG_SP_OUTLOOK")</f>
        <v>STABLE</v>
      </c>
      <c r="I280" t="str">
        <f>_xll.BDP("AX193963 Corp","RTG_SP")</f>
        <v>#N/A N/A</v>
      </c>
      <c r="J280" t="str">
        <f>_xll.BDP("AX193963 Corp","CRNCY")</f>
        <v>EUR</v>
      </c>
      <c r="K280" t="str">
        <f>_xll.BDP("AX193963 Corp","YIELD_ON_ISSUE_DATE")</f>
        <v>#N/A N/A</v>
      </c>
      <c r="L280">
        <f>_xll.BDP("AX193963 Corp","LQA_BID_ASK_SPREAD")</f>
        <v>0.1305597967223544</v>
      </c>
      <c r="M280">
        <f>_xll.BDP("AX193963 Corp","CUR_MKT_CAP")</f>
        <v>49135022280</v>
      </c>
      <c r="N280" t="str">
        <f>_xll.BDP("AX193963 Corp","PX_VOLUME")</f>
        <v>#N/A Field Not Applicable</v>
      </c>
      <c r="O280" t="str">
        <f>_xll.BDP("AX193963 Corp","VOLUME_AVG_30D")</f>
        <v>#N/A N/A</v>
      </c>
      <c r="P280" t="str">
        <f>_xll.BDP("AX193963 Corp","VOLUME_AVG_5D")</f>
        <v>#N/A N/A</v>
      </c>
      <c r="Q280">
        <f>_xll.BDP("AX193963 Corp","LQA_EXPECTED_DAILY_VOLUME")</f>
        <v>30698972.982481178</v>
      </c>
    </row>
    <row r="281" spans="1:17" x14ac:dyDescent="0.25">
      <c r="A281" t="s">
        <v>29</v>
      </c>
      <c r="B281">
        <v>405058500</v>
      </c>
      <c r="C281" t="str">
        <f>_xll.BDP("ZN568270 Corp","ISSUE_DT")</f>
        <v>11/28/2022</v>
      </c>
      <c r="D281">
        <f>_xll.BDP("ZN568270 Corp","YLD_YTM_ASK")</f>
        <v>8.410833541938775</v>
      </c>
      <c r="E281">
        <f>_xll.BDP("ZN568270 Corp","YLD_YTM_BID")</f>
        <v>8.4865377945695997</v>
      </c>
      <c r="F281">
        <f>_xll.BDP("ZN568270 Corp","YLD_YTM_MID")</f>
        <v>8.4486258061603348</v>
      </c>
      <c r="G281" t="str">
        <f>_xll.BDP("ZN568270 Corp","MATURITY")</f>
        <v>2/28/2033</v>
      </c>
      <c r="H281" t="str">
        <f>_xll.BDP("ZN568270 Corp","RTG_SP_OUTLOOK")</f>
        <v>POS</v>
      </c>
      <c r="I281" t="str">
        <f>_xll.BDP("ZN568270 Corp","RTG_SP")</f>
        <v>BB+</v>
      </c>
      <c r="J281" t="str">
        <f>_xll.BDP("ZN568270 Corp","CRNCY")</f>
        <v>GBP</v>
      </c>
      <c r="K281" t="str">
        <f>_xll.BDP("ZN568270 Corp","YIELD_ON_ISSUE_DATE")</f>
        <v>#N/A N/A</v>
      </c>
      <c r="L281">
        <f>_xll.BDP("ZN568270 Corp","LQA_BID_ASK_SPREAD")</f>
        <v>0.29567339629365991</v>
      </c>
      <c r="M281">
        <f>_xll.BDP("ZN568270 Corp","CUR_MKT_CAP")</f>
        <v>14064132550</v>
      </c>
      <c r="N281" t="str">
        <f>_xll.BDP("ZN568270 Corp","PX_VOLUME")</f>
        <v>#N/A Field Not Applicable</v>
      </c>
      <c r="O281" t="str">
        <f>_xll.BDP("ZN568270 Corp","VOLUME_AVG_30D")</f>
        <v>#N/A N/A</v>
      </c>
      <c r="P281" t="str">
        <f>_xll.BDP("ZN568270 Corp","VOLUME_AVG_5D")</f>
        <v>#N/A N/A</v>
      </c>
      <c r="Q281">
        <f>_xll.BDP("ZN568270 Corp","LQA_EXPECTED_DAILY_VOLUME")</f>
        <v>4438850.3457627296</v>
      </c>
    </row>
    <row r="282" spans="1:17" x14ac:dyDescent="0.25">
      <c r="A282" t="s">
        <v>17</v>
      </c>
      <c r="B282">
        <v>1935060000</v>
      </c>
      <c r="C282" t="str">
        <f>_xll.BDP("ZN290703 Corp","ISSUE_DT")</f>
        <v>11/14/2022</v>
      </c>
      <c r="D282">
        <f>_xll.BDP("ZN290703 Corp","YLD_YTM_ASK")</f>
        <v>6.4097828043094127</v>
      </c>
      <c r="E282">
        <f>_xll.BDP("ZN290703 Corp","YLD_YTM_BID")</f>
        <v>6.4716414656726027</v>
      </c>
      <c r="F282">
        <f>_xll.BDP("ZN290703 Corp","YLD_YTM_MID")</f>
        <v>6.440669758660972</v>
      </c>
      <c r="G282" t="str">
        <f>_xll.BDP("ZN290703 Corp","MATURITY")</f>
        <v>11/15/2033</v>
      </c>
      <c r="H282" t="str">
        <f>_xll.BDP("ZN290703 Corp","RTG_SP_OUTLOOK")</f>
        <v>NEG</v>
      </c>
      <c r="I282" t="str">
        <f>_xll.BDP("ZN290703 Corp","RTG_SP")</f>
        <v>A-</v>
      </c>
      <c r="J282" t="str">
        <f>_xll.BDP("ZN290703 Corp","CRNCY")</f>
        <v>USD</v>
      </c>
      <c r="K282">
        <f>_xll.BDP("ZN290703 Corp","YIELD_ON_ISSUE_DATE")</f>
        <v>9.016</v>
      </c>
      <c r="L282">
        <f>_xll.BDP("ZN290703 Corp","LQA_BID_ASK_SPREAD")</f>
        <v>0.2162538662901414</v>
      </c>
      <c r="M282">
        <f>_xll.BDP("ZN290703 Corp","CUR_MKT_CAP")</f>
        <v>85167357960</v>
      </c>
      <c r="N282" t="str">
        <f>_xll.BDP("ZN290703 Corp","PX_VOLUME")</f>
        <v>#N/A Field Not Applicable</v>
      </c>
      <c r="O282" t="str">
        <f>_xll.BDP("ZN290703 Corp","VOLUME_AVG_30D")</f>
        <v>#N/A N/A</v>
      </c>
      <c r="P282" t="str">
        <f>_xll.BDP("ZN290703 Corp","VOLUME_AVG_5D")</f>
        <v>#N/A N/A</v>
      </c>
      <c r="Q282">
        <f>_xll.BDP("ZN290703 Corp","LQA_EXPECTED_DAILY_VOLUME")</f>
        <v>2818704.2214552197</v>
      </c>
    </row>
    <row r="283" spans="1:17" x14ac:dyDescent="0.25">
      <c r="A283" t="s">
        <v>24</v>
      </c>
      <c r="B283">
        <v>576960750</v>
      </c>
      <c r="C283" t="str">
        <f>_xll.BDP("EJ470913 Corp","ISSUE_DT")</f>
        <v>12/11/2012</v>
      </c>
      <c r="D283">
        <f>_xll.BDP("EJ470913 Corp","YLD_YTM_ASK")</f>
        <v>4.7606335627201695</v>
      </c>
      <c r="E283">
        <f>_xll.BDP("EJ470913 Corp","YLD_YTM_BID")</f>
        <v>4.8258480003189304</v>
      </c>
      <c r="F283">
        <f>_xll.BDP("EJ470913 Corp","YLD_YTM_MID")</f>
        <v>4.7931941994382168</v>
      </c>
      <c r="G283" t="str">
        <f>_xll.BDP("EJ470913 Corp","MATURITY")</f>
        <v>12/15/2032</v>
      </c>
      <c r="H283" t="str">
        <f>_xll.BDP("EJ470913 Corp","RTG_SP_OUTLOOK")</f>
        <v>NEG</v>
      </c>
      <c r="I283" t="str">
        <f>_xll.BDP("EJ470913 Corp","RTG_SP")</f>
        <v>A</v>
      </c>
      <c r="J283" t="str">
        <f>_xll.BDP("EJ470913 Corp","CRNCY")</f>
        <v>USD</v>
      </c>
      <c r="K283">
        <f>_xll.BDP("EJ470913 Corp","YIELD_ON_ISSUE_DATE")</f>
        <v>4.0650000000000004</v>
      </c>
      <c r="L283">
        <f>_xll.BDP("EJ470913 Corp","LQA_BID_ASK_SPREAD")</f>
        <v>0.25551585731298848</v>
      </c>
      <c r="M283">
        <f>_xll.BDP("EJ470913 Corp","CUR_MKT_CAP")</f>
        <v>182046880000</v>
      </c>
      <c r="N283" t="str">
        <f>_xll.BDP("EJ470913 Corp","PX_VOLUME")</f>
        <v>#N/A Field Not Applicable</v>
      </c>
      <c r="O283" t="str">
        <f>_xll.BDP("EJ470913 Corp","VOLUME_AVG_30D")</f>
        <v>#N/A N/A</v>
      </c>
      <c r="P283" t="str">
        <f>_xll.BDP("EJ470913 Corp","VOLUME_AVG_5D")</f>
        <v>#N/A N/A</v>
      </c>
      <c r="Q283">
        <f>_xll.BDP("EJ470913 Corp","LQA_EXPECTED_DAILY_VOLUME")</f>
        <v>2615844.5681826677</v>
      </c>
    </row>
    <row r="284" spans="1:17" x14ac:dyDescent="0.25">
      <c r="A284" t="s">
        <v>25</v>
      </c>
      <c r="B284">
        <v>750000000</v>
      </c>
      <c r="C284" t="str">
        <f>_xll.BDP("ZO200702 Corp","ISSUE_DT")</f>
        <v>9/3/2020</v>
      </c>
      <c r="D284">
        <f>_xll.BDP("ZO200702 Corp","YLD_YTM_ASK")</f>
        <v>4.8885179253214526</v>
      </c>
      <c r="E284">
        <f>_xll.BDP("ZO200702 Corp","YLD_YTM_BID")</f>
        <v>4.9767054750243043</v>
      </c>
      <c r="F284">
        <f>_xll.BDP("ZO200702 Corp","YLD_YTM_MID")</f>
        <v>4.9325773269985076</v>
      </c>
      <c r="G284" t="str">
        <f>_xll.BDP("ZO200702 Corp","MATURITY")</f>
        <v>9/3/2026</v>
      </c>
      <c r="H284" t="str">
        <f>_xll.BDP("ZO200702 Corp","RTG_SP_OUTLOOK")</f>
        <v>POS</v>
      </c>
      <c r="I284" t="str">
        <f>_xll.BDP("ZO200702 Corp","RTG_SP")</f>
        <v>BBB-</v>
      </c>
      <c r="J284" t="str">
        <f>_xll.BDP("ZO200702 Corp","CRNCY")</f>
        <v>EUR</v>
      </c>
      <c r="K284" t="str">
        <f>_xll.BDP("ZO200702 Corp","YIELD_ON_ISSUE_DATE")</f>
        <v>#N/A N/A</v>
      </c>
      <c r="L284">
        <f>_xll.BDP("ZO200702 Corp","LQA_BID_ASK_SPREAD")</f>
        <v>0.1106473921963113</v>
      </c>
      <c r="M284">
        <f>_xll.BDP("ZO200702 Corp","CUR_MKT_CAP")</f>
        <v>23495437910</v>
      </c>
      <c r="N284" t="str">
        <f>_xll.BDP("ZO200702 Corp","PX_VOLUME")</f>
        <v>#N/A Field Not Applicable</v>
      </c>
      <c r="O284" t="str">
        <f>_xll.BDP("ZO200702 Corp","VOLUME_AVG_30D")</f>
        <v>#N/A N/A</v>
      </c>
      <c r="P284" t="str">
        <f>_xll.BDP("ZO200702 Corp","VOLUME_AVG_5D")</f>
        <v>#N/A N/A</v>
      </c>
      <c r="Q284">
        <f>_xll.BDP("ZO200702 Corp","LQA_EXPECTED_DAILY_VOLUME")</f>
        <v>4686994.7516095964</v>
      </c>
    </row>
    <row r="285" spans="1:17" x14ac:dyDescent="0.25">
      <c r="A285" t="s">
        <v>18</v>
      </c>
      <c r="B285">
        <v>690553500</v>
      </c>
      <c r="C285" t="str">
        <f>_xll.BDP("ZJ311928 Corp","ISSUE_DT")</f>
        <v>7/5/2023</v>
      </c>
      <c r="D285">
        <f>_xll.BDP("ZJ311928 Corp","YLD_YTM_ASK")</f>
        <v>5.466443450908014</v>
      </c>
      <c r="E285">
        <f>_xll.BDP("ZJ311928 Corp","YLD_YTM_BID")</f>
        <v>5.5048974491541287</v>
      </c>
      <c r="F285">
        <f>_xll.BDP("ZJ311928 Corp","YLD_YTM_MID")</f>
        <v>5.4856538011164373</v>
      </c>
      <c r="G285" t="str">
        <f>_xll.BDP("ZJ311928 Corp","MATURITY")</f>
        <v>7/5/2033</v>
      </c>
      <c r="H285" t="str">
        <f>_xll.BDP("ZJ311928 Corp","RTG_SP_OUTLOOK")</f>
        <v>STABLE</v>
      </c>
      <c r="I285" t="str">
        <f>_xll.BDP("ZJ311928 Corp","RTG_SP")</f>
        <v>A+</v>
      </c>
      <c r="J285" t="str">
        <f>_xll.BDP("ZJ311928 Corp","CRNCY")</f>
        <v>USD</v>
      </c>
      <c r="K285">
        <f>_xll.BDP("ZJ311928 Corp","YIELD_ON_ISSUE_DATE")</f>
        <v>5.5140000000000002</v>
      </c>
      <c r="L285">
        <f>_xll.BDP("ZJ311928 Corp","LQA_BID_ASK_SPREAD")</f>
        <v>0.25196939838930382</v>
      </c>
      <c r="M285">
        <f>_xll.BDP("ZJ311928 Corp","CUR_MKT_CAP")</f>
        <v>36999184450</v>
      </c>
      <c r="N285" t="str">
        <f>_xll.BDP("ZJ311928 Corp","PX_VOLUME")</f>
        <v>#N/A Field Not Applicable</v>
      </c>
      <c r="O285" t="str">
        <f>_xll.BDP("ZJ311928 Corp","VOLUME_AVG_30D")</f>
        <v>#N/A N/A</v>
      </c>
      <c r="P285" t="str">
        <f>_xll.BDP("ZJ311928 Corp","VOLUME_AVG_5D")</f>
        <v>#N/A N/A</v>
      </c>
      <c r="Q285">
        <f>_xll.BDP("ZJ311928 Corp","LQA_EXPECTED_DAILY_VOLUME")</f>
        <v>4292336.3304271046</v>
      </c>
    </row>
    <row r="286" spans="1:17" x14ac:dyDescent="0.25">
      <c r="A286" t="s">
        <v>17</v>
      </c>
      <c r="B286">
        <v>1718559500</v>
      </c>
      <c r="C286" t="str">
        <f>_xll.BDP("BY190943 Corp","ISSUE_DT")</f>
        <v>8/5/2022</v>
      </c>
      <c r="D286">
        <f>_xll.BDP("BY190943 Corp","YLD_YTM_ASK")</f>
        <v>6.4248061038720472</v>
      </c>
      <c r="E286">
        <f>_xll.BDP("BY190943 Corp","YLD_YTM_BID")</f>
        <v>6.5060835284084586</v>
      </c>
      <c r="F286">
        <f>_xll.BDP("BY190943 Corp","YLD_YTM_MID")</f>
        <v>6.4654276958422701</v>
      </c>
      <c r="G286" t="str">
        <f>_xll.BDP("BY190943 Corp","MATURITY")</f>
        <v>8/5/2025</v>
      </c>
      <c r="H286" t="str">
        <f>_xll.BDP("BY190943 Corp","RTG_SP_OUTLOOK")</f>
        <v>NEG</v>
      </c>
      <c r="I286" t="str">
        <f>_xll.BDP("BY190943 Corp","RTG_SP")</f>
        <v>A-</v>
      </c>
      <c r="J286" t="str">
        <f>_xll.BDP("BY190943 Corp","CRNCY")</f>
        <v>USD</v>
      </c>
      <c r="K286">
        <f>_xll.BDP("BY190943 Corp","YIELD_ON_ISSUE_DATE")</f>
        <v>4.49</v>
      </c>
      <c r="L286">
        <f>_xll.BDP("BY190943 Corp","LQA_BID_ASK_SPREAD")</f>
        <v>6.3290921724959301E-2</v>
      </c>
      <c r="M286">
        <f>_xll.BDP("BY190943 Corp","CUR_MKT_CAP")</f>
        <v>85167357960</v>
      </c>
      <c r="N286" t="str">
        <f>_xll.BDP("BY190943 Corp","PX_VOLUME")</f>
        <v>#N/A Field Not Applicable</v>
      </c>
      <c r="O286" t="str">
        <f>_xll.BDP("BY190943 Corp","VOLUME_AVG_30D")</f>
        <v>#N/A N/A</v>
      </c>
      <c r="P286" t="str">
        <f>_xll.BDP("BY190943 Corp","VOLUME_AVG_5D")</f>
        <v>#N/A N/A</v>
      </c>
      <c r="Q286">
        <f>_xll.BDP("BY190943 Corp","LQA_EXPECTED_DAILY_VOLUME")</f>
        <v>4633304.5873335823</v>
      </c>
    </row>
    <row r="287" spans="1:17" x14ac:dyDescent="0.25">
      <c r="A287" t="s">
        <v>23</v>
      </c>
      <c r="B287">
        <v>1962602000</v>
      </c>
      <c r="C287" t="str">
        <f>_xll.BDP("BX920450 Corp","ISSUE_DT")</f>
        <v>7/20/2022</v>
      </c>
      <c r="D287">
        <f>_xll.BDP("BX920450 Corp","YLD_YTM_ASK")</f>
        <v>5.8698936198095604</v>
      </c>
      <c r="E287">
        <f>_xll.BDP("BX920450 Corp","YLD_YTM_BID")</f>
        <v>5.9004117818729451</v>
      </c>
      <c r="F287">
        <f>_xll.BDP("BX920450 Corp","YLD_YTM_MID")</f>
        <v>5.8851421248533029</v>
      </c>
      <c r="G287" t="str">
        <f>_xll.BDP("BX920450 Corp","MATURITY")</f>
        <v>7/20/2033</v>
      </c>
      <c r="H287" t="str">
        <f>_xll.BDP("BX920450 Corp","RTG_SP_OUTLOOK")</f>
        <v>STABLE</v>
      </c>
      <c r="I287" t="str">
        <f>_xll.BDP("BX920450 Corp","RTG_SP")</f>
        <v>A-</v>
      </c>
      <c r="J287" t="str">
        <f>_xll.BDP("BX920450 Corp","CRNCY")</f>
        <v>USD</v>
      </c>
      <c r="K287">
        <f>_xll.BDP("BX920450 Corp","YIELD_ON_ISSUE_DATE")</f>
        <v>4.8890000000000002</v>
      </c>
      <c r="L287">
        <f>_xll.BDP("BX920450 Corp","LQA_BID_ASK_SPREAD")</f>
        <v>0.2156681988187466</v>
      </c>
      <c r="M287">
        <f>_xll.BDP("BX920450 Corp","CUR_MKT_CAP")</f>
        <v>131715254290</v>
      </c>
      <c r="N287" t="str">
        <f>_xll.BDP("BX920450 Corp","PX_VOLUME")</f>
        <v>#N/A Field Not Applicable</v>
      </c>
      <c r="O287" t="str">
        <f>_xll.BDP("BX920450 Corp","VOLUME_AVG_30D")</f>
        <v>#N/A N/A</v>
      </c>
      <c r="P287" t="str">
        <f>_xll.BDP("BX920450 Corp","VOLUME_AVG_5D")</f>
        <v>#N/A N/A</v>
      </c>
      <c r="Q287">
        <f>_xll.BDP("BX920450 Corp","LQA_EXPECTED_DAILY_VOLUME")</f>
        <v>7500824.5843356242</v>
      </c>
    </row>
    <row r="288" spans="1:17" x14ac:dyDescent="0.25">
      <c r="A288" t="s">
        <v>19</v>
      </c>
      <c r="B288">
        <v>750000000</v>
      </c>
      <c r="C288" t="str">
        <f>_xll.BDP("AN532933 Corp","ISSUE_DT")</f>
        <v>5/16/2017</v>
      </c>
      <c r="D288">
        <f>_xll.BDP("AN532933 Corp","YLD_YTM_ASK")</f>
        <v>8.4904673917241542</v>
      </c>
      <c r="E288">
        <f>_xll.BDP("AN532933 Corp","YLD_YTM_BID")</f>
        <v>8.5509679096804359</v>
      </c>
      <c r="F288">
        <f>_xll.BDP("AN532933 Corp","YLD_YTM_MID")</f>
        <v>8.5206102280598017</v>
      </c>
      <c r="G288" t="str">
        <f>_xll.BDP("AN532933 Corp","MATURITY")</f>
        <v>#N/A Field Not Applicable</v>
      </c>
      <c r="H288" t="str">
        <f>_xll.BDP("AN532933 Corp","RTG_SP_OUTLOOK")</f>
        <v>STABLE</v>
      </c>
      <c r="I288" t="str">
        <f>_xll.BDP("AN532933 Corp","RTG_SP")</f>
        <v>BB-</v>
      </c>
      <c r="J288" t="str">
        <f>_xll.BDP("AN532933 Corp","CRNCY")</f>
        <v>EUR</v>
      </c>
      <c r="K288" t="str">
        <f>_xll.BDP("AN532933 Corp","YIELD_ON_ISSUE_DATE")</f>
        <v>#N/A N/A</v>
      </c>
      <c r="L288">
        <f>_xll.BDP("AN532933 Corp","LQA_BID_ASK_SPREAD")</f>
        <v>0.39881280001933872</v>
      </c>
      <c r="M288">
        <f>_xll.BDP("AN532933 Corp","CUR_MKT_CAP")</f>
        <v>49135022280</v>
      </c>
      <c r="N288" t="str">
        <f>_xll.BDP("AN532933 Corp","PX_VOLUME")</f>
        <v>#N/A Field Not Applicable</v>
      </c>
      <c r="O288" t="str">
        <f>_xll.BDP("AN532933 Corp","VOLUME_AVG_30D")</f>
        <v>#N/A N/A</v>
      </c>
      <c r="P288" t="str">
        <f>_xll.BDP("AN532933 Corp","VOLUME_AVG_5D")</f>
        <v>#N/A N/A</v>
      </c>
      <c r="Q288">
        <f>_xll.BDP("AN532933 Corp","LQA_EXPECTED_DAILY_VOLUME")</f>
        <v>5849658.3990718396</v>
      </c>
    </row>
    <row r="289" spans="1:17" x14ac:dyDescent="0.25">
      <c r="A289" t="s">
        <v>37</v>
      </c>
      <c r="B289">
        <v>624019500</v>
      </c>
      <c r="C289" t="str">
        <f>_xll.BDP("BN754582 Corp","ISSUE_DT")</f>
        <v>2/2/2021</v>
      </c>
      <c r="D289">
        <f>_xll.BDP("BN754582 Corp","YLD_YTM_ASK")</f>
        <v>153.40431278358255</v>
      </c>
      <c r="E289">
        <f>_xll.BDP("BN754582 Corp","YLD_YTM_BID")</f>
        <v>226.40132403781021</v>
      </c>
      <c r="F289">
        <f>_xll.BDP("BN754582 Corp","YLD_YTM_MID")</f>
        <v>182.51369167423687</v>
      </c>
      <c r="G289" t="str">
        <f>_xll.BDP("BN754582 Corp","MATURITY")</f>
        <v>#N/A Field Not Applicable</v>
      </c>
      <c r="H289" t="str">
        <f>_xll.BDP("BN754582 Corp","RTG_SP_OUTLOOK")</f>
        <v>#N/A N/A</v>
      </c>
      <c r="I289" t="str">
        <f>_xll.BDP("BN754582 Corp","RTG_SP")</f>
        <v>NR</v>
      </c>
      <c r="J289" t="str">
        <f>_xll.BDP("BN754582 Corp","CRNCY")</f>
        <v>USD</v>
      </c>
      <c r="K289" t="str">
        <f>_xll.BDP("BN754582 Corp","YIELD_ON_ISSUE_DATE")</f>
        <v>#N/A N/A</v>
      </c>
      <c r="L289">
        <f>_xll.BDP("BN754582 Corp","LQA_BID_ASK_SPREAD")</f>
        <v>0.27474834239859341</v>
      </c>
      <c r="M289">
        <f>_xll.BDP("BN754582 Corp","CUR_MKT_CAP")</f>
        <v>2368030</v>
      </c>
      <c r="N289" t="str">
        <f>_xll.BDP("BN754582 Corp","PX_VOLUME")</f>
        <v>#N/A Field Not Applicable</v>
      </c>
      <c r="O289" t="str">
        <f>_xll.BDP("BN754582 Corp","VOLUME_AVG_30D")</f>
        <v>#N/A N/A</v>
      </c>
      <c r="P289" t="str">
        <f>_xll.BDP("BN754582 Corp","VOLUME_AVG_5D")</f>
        <v>#N/A N/A</v>
      </c>
      <c r="Q289">
        <f>_xll.BDP("BN754582 Corp","LQA_EXPECTED_DAILY_VOLUME")</f>
        <v>8583838.2144235019</v>
      </c>
    </row>
    <row r="290" spans="1:17" x14ac:dyDescent="0.25">
      <c r="A290" t="s">
        <v>29</v>
      </c>
      <c r="B290">
        <v>1000000000</v>
      </c>
      <c r="C290" t="str">
        <f>_xll.BDP("ZS776073 Corp","ISSUE_DT")</f>
        <v>5/28/2019</v>
      </c>
      <c r="D290">
        <f>_xll.BDP("ZS776073 Corp","YLD_YTM_ASK")</f>
        <v>3.8605453739465854</v>
      </c>
      <c r="E290">
        <f>_xll.BDP("ZS776073 Corp","YLD_YTM_BID")</f>
        <v>4.0356311910774929</v>
      </c>
      <c r="F290">
        <f>_xll.BDP("ZS776073 Corp","YLD_YTM_MID")</f>
        <v>3.9480341377573254</v>
      </c>
      <c r="G290" t="str">
        <f>_xll.BDP("ZS776073 Corp","MATURITY")</f>
        <v>8/28/2024</v>
      </c>
      <c r="H290" t="str">
        <f>_xll.BDP("ZS776073 Corp","RTG_SP_OUTLOOK")</f>
        <v>POS</v>
      </c>
      <c r="I290" t="str">
        <f>_xll.BDP("ZS776073 Corp","RTG_SP")</f>
        <v>A-</v>
      </c>
      <c r="J290" t="str">
        <f>_xll.BDP("ZS776073 Corp","CRNCY")</f>
        <v>EUR</v>
      </c>
      <c r="K290" t="str">
        <f>_xll.BDP("ZS776073 Corp","YIELD_ON_ISSUE_DATE")</f>
        <v>#N/A N/A</v>
      </c>
      <c r="L290">
        <f>_xll.BDP("ZS776073 Corp","LQA_BID_ASK_SPREAD")</f>
        <v>5.5883698814233398E-2</v>
      </c>
      <c r="M290">
        <f>_xll.BDP("ZS776073 Corp","CUR_MKT_CAP")</f>
        <v>14064132550</v>
      </c>
      <c r="N290" t="str">
        <f>_xll.BDP("ZS776073 Corp","PX_VOLUME")</f>
        <v>#N/A Field Not Applicable</v>
      </c>
      <c r="O290" t="str">
        <f>_xll.BDP("ZS776073 Corp","VOLUME_AVG_30D")</f>
        <v>#N/A N/A</v>
      </c>
      <c r="P290" t="str">
        <f>_xll.BDP("ZS776073 Corp","VOLUME_AVG_5D")</f>
        <v>#N/A N/A</v>
      </c>
      <c r="Q290">
        <f>_xll.BDP("ZS776073 Corp","LQA_EXPECTED_DAILY_VOLUME")</f>
        <v>6901367.1634155428</v>
      </c>
    </row>
    <row r="291" spans="1:17" x14ac:dyDescent="0.25">
      <c r="A291" t="s">
        <v>23</v>
      </c>
      <c r="B291">
        <v>2633310000</v>
      </c>
      <c r="C291" t="str">
        <f>_xll.BDP("AW778290 Corp","ISSUE_DT")</f>
        <v>1/23/2019</v>
      </c>
      <c r="D291">
        <f>_xll.BDP("AW778290 Corp","YLD_YTM_ASK")</f>
        <v>5.7511200842516166</v>
      </c>
      <c r="E291">
        <f>_xll.BDP("AW778290 Corp","YLD_YTM_BID")</f>
        <v>5.7804760780888085</v>
      </c>
      <c r="F291">
        <f>_xll.BDP("AW778290 Corp","YLD_YTM_MID")</f>
        <v>5.7657914426286325</v>
      </c>
      <c r="G291" t="str">
        <f>_xll.BDP("AW778290 Corp","MATURITY")</f>
        <v>1/23/2030</v>
      </c>
      <c r="H291" t="str">
        <f>_xll.BDP("AW778290 Corp","RTG_SP_OUTLOOK")</f>
        <v>STABLE</v>
      </c>
      <c r="I291" t="str">
        <f>_xll.BDP("AW778290 Corp","RTG_SP")</f>
        <v>A-</v>
      </c>
      <c r="J291" t="str">
        <f>_xll.BDP("AW778290 Corp","CRNCY")</f>
        <v>USD</v>
      </c>
      <c r="K291">
        <f>_xll.BDP("AW778290 Corp","YIELD_ON_ISSUE_DATE")</f>
        <v>4.431</v>
      </c>
      <c r="L291">
        <f>_xll.BDP("AW778290 Corp","LQA_BID_ASK_SPREAD")</f>
        <v>0.1213313296598735</v>
      </c>
      <c r="M291">
        <f>_xll.BDP("AW778290 Corp","CUR_MKT_CAP")</f>
        <v>131616775600</v>
      </c>
      <c r="N291" t="str">
        <f>_xll.BDP("AW778290 Corp","PX_VOLUME")</f>
        <v>#N/A Field Not Applicable</v>
      </c>
      <c r="O291" t="str">
        <f>_xll.BDP("AW778290 Corp","VOLUME_AVG_30D")</f>
        <v>#N/A N/A</v>
      </c>
      <c r="P291" t="str">
        <f>_xll.BDP("AW778290 Corp","VOLUME_AVG_5D")</f>
        <v>#N/A N/A</v>
      </c>
      <c r="Q291">
        <f>_xll.BDP("AW778290 Corp","LQA_EXPECTED_DAILY_VOLUME")</f>
        <v>7492325.2022171831</v>
      </c>
    </row>
    <row r="292" spans="1:17" x14ac:dyDescent="0.25">
      <c r="A292" t="s">
        <v>29</v>
      </c>
      <c r="B292">
        <v>1000000000</v>
      </c>
      <c r="C292" t="str">
        <f>_xll.BDP("ZQ804291 Corp","ISSUE_DT")</f>
        <v>12/4/2019</v>
      </c>
      <c r="D292">
        <f>_xll.BDP("ZQ804291 Corp","YLD_YTM_ASK")</f>
        <v>3.2864418241601725</v>
      </c>
      <c r="E292">
        <f>_xll.BDP("ZQ804291 Corp","YLD_YTM_BID")</f>
        <v>3.390088621150543</v>
      </c>
      <c r="F292">
        <f>_xll.BDP("ZQ804291 Corp","YLD_YTM_MID")</f>
        <v>3.3382134054466519</v>
      </c>
      <c r="G292" t="str">
        <f>_xll.BDP("ZQ804291 Corp","MATURITY")</f>
        <v>12/4/2026</v>
      </c>
      <c r="H292" t="str">
        <f>_xll.BDP("ZQ804291 Corp","RTG_SP_OUTLOOK")</f>
        <v>POS</v>
      </c>
      <c r="I292" t="str">
        <f>_xll.BDP("ZQ804291 Corp","RTG_SP")</f>
        <v>A-</v>
      </c>
      <c r="J292" t="str">
        <f>_xll.BDP("ZQ804291 Corp","CRNCY")</f>
        <v>EUR</v>
      </c>
      <c r="K292" t="str">
        <f>_xll.BDP("ZQ804291 Corp","YIELD_ON_ISSUE_DATE")</f>
        <v>#N/A N/A</v>
      </c>
      <c r="L292">
        <f>_xll.BDP("ZQ804291 Corp","LQA_BID_ASK_SPREAD")</f>
        <v>0.15430763332816341</v>
      </c>
      <c r="M292">
        <f>_xll.BDP("ZQ804291 Corp","CUR_MKT_CAP")</f>
        <v>14064132550</v>
      </c>
      <c r="N292" t="str">
        <f>_xll.BDP("ZQ804291 Corp","PX_VOLUME")</f>
        <v>#N/A Field Not Applicable</v>
      </c>
      <c r="O292" t="str">
        <f>_xll.BDP("ZQ804291 Corp","VOLUME_AVG_30D")</f>
        <v>#N/A N/A</v>
      </c>
      <c r="P292" t="str">
        <f>_xll.BDP("ZQ804291 Corp","VOLUME_AVG_5D")</f>
        <v>#N/A N/A</v>
      </c>
      <c r="Q292">
        <f>_xll.BDP("ZQ804291 Corp","LQA_EXPECTED_DAILY_VOLUME")</f>
        <v>4405049.1559751173</v>
      </c>
    </row>
    <row r="293" spans="1:17" x14ac:dyDescent="0.25">
      <c r="A293" t="s">
        <v>17</v>
      </c>
      <c r="B293">
        <v>1158524400</v>
      </c>
      <c r="C293" t="str">
        <f>_xll.BDP("BW306943 Corp","ISSUE_DT")</f>
        <v>5/12/2022</v>
      </c>
      <c r="D293">
        <f>_xll.BDP("BW306943 Corp","YLD_YTM_ASK")</f>
        <v>6.2109816313227109</v>
      </c>
      <c r="E293">
        <f>_xll.BDP("BW306943 Corp","YLD_YTM_BID")</f>
        <v>6.3132650395332668</v>
      </c>
      <c r="F293">
        <f>_xll.BDP("BW306943 Corp","YLD_YTM_MID")</f>
        <v>6.2620867315753168</v>
      </c>
      <c r="G293" t="str">
        <f>_xll.BDP("BW306943 Corp","MATURITY")</f>
        <v>5/12/2026</v>
      </c>
      <c r="H293" t="str">
        <f>_xll.BDP("BW306943 Corp","RTG_SP_OUTLOOK")</f>
        <v>NEG</v>
      </c>
      <c r="I293" t="str">
        <f>_xll.BDP("BW306943 Corp","RTG_SP")</f>
        <v>A-</v>
      </c>
      <c r="J293" t="str">
        <f>_xll.BDP("BW306943 Corp","CRNCY")</f>
        <v>USD</v>
      </c>
      <c r="K293">
        <f>_xll.BDP("BW306943 Corp","YIELD_ON_ISSUE_DATE")</f>
        <v>4.4880000000000004</v>
      </c>
      <c r="L293">
        <f>_xll.BDP("BW306943 Corp","LQA_BID_ASK_SPREAD")</f>
        <v>0.1175892346516066</v>
      </c>
      <c r="M293">
        <f>_xll.BDP("BW306943 Corp","CUR_MKT_CAP")</f>
        <v>85167357960</v>
      </c>
      <c r="N293" t="str">
        <f>_xll.BDP("BW306943 Corp","PX_VOLUME")</f>
        <v>#N/A Field Not Applicable</v>
      </c>
      <c r="O293" t="str">
        <f>_xll.BDP("BW306943 Corp","VOLUME_AVG_30D")</f>
        <v>#N/A N/A</v>
      </c>
      <c r="P293" t="str">
        <f>_xll.BDP("BW306943 Corp","VOLUME_AVG_5D")</f>
        <v>#N/A N/A</v>
      </c>
      <c r="Q293">
        <f>_xll.BDP("BW306943 Corp","LQA_EXPECTED_DAILY_VOLUME")</f>
        <v>3768574.1186243109</v>
      </c>
    </row>
    <row r="294" spans="1:17" x14ac:dyDescent="0.25">
      <c r="A294" t="s">
        <v>18</v>
      </c>
      <c r="B294">
        <v>1000000000</v>
      </c>
      <c r="C294" t="str">
        <f>_xll.BDP("BZ538935 Corp","ISSUE_DT")</f>
        <v>10/12/2022</v>
      </c>
      <c r="D294">
        <f>_xll.BDP("BZ538935 Corp","YLD_YTM_ASK")</f>
        <v>4.243366798773148</v>
      </c>
      <c r="E294">
        <f>_xll.BDP("BZ538935 Corp","YLD_YTM_BID")</f>
        <v>4.3177318911128744</v>
      </c>
      <c r="F294">
        <f>_xll.BDP("BZ538935 Corp","YLD_YTM_MID")</f>
        <v>4.2805242475857117</v>
      </c>
      <c r="G294" t="str">
        <f>_xll.BDP("BZ538935 Corp","MATURITY")</f>
        <v>10/12/2026</v>
      </c>
      <c r="H294" t="str">
        <f>_xll.BDP("BZ538935 Corp","RTG_SP_OUTLOOK")</f>
        <v>STABLE</v>
      </c>
      <c r="I294" t="str">
        <f>_xll.BDP("BZ538935 Corp","RTG_SP")</f>
        <v>A-</v>
      </c>
      <c r="J294" t="str">
        <f>_xll.BDP("BZ538935 Corp","CRNCY")</f>
        <v>EUR</v>
      </c>
      <c r="K294">
        <f>_xll.BDP("BZ538935 Corp","YIELD_ON_ISSUE_DATE")</f>
        <v>4.0529999999999999</v>
      </c>
      <c r="L294">
        <f>_xll.BDP("BZ538935 Corp","LQA_BID_ASK_SPREAD")</f>
        <v>7.0264174547946298E-2</v>
      </c>
      <c r="M294">
        <f>_xll.BDP("BZ538935 Corp","CUR_MKT_CAP")</f>
        <v>36999184450</v>
      </c>
      <c r="N294" t="str">
        <f>_xll.BDP("BZ538935 Corp","PX_VOLUME")</f>
        <v>#N/A Field Not Applicable</v>
      </c>
      <c r="O294" t="str">
        <f>_xll.BDP("BZ538935 Corp","VOLUME_AVG_30D")</f>
        <v>#N/A N/A</v>
      </c>
      <c r="P294" t="str">
        <f>_xll.BDP("BZ538935 Corp","VOLUME_AVG_5D")</f>
        <v>#N/A N/A</v>
      </c>
      <c r="Q294">
        <f>_xll.BDP("BZ538935 Corp","LQA_EXPECTED_DAILY_VOLUME")</f>
        <v>3502049.709106334</v>
      </c>
    </row>
    <row r="295" spans="1:17" x14ac:dyDescent="0.25">
      <c r="A295" t="s">
        <v>23</v>
      </c>
      <c r="B295">
        <v>2914541000</v>
      </c>
      <c r="C295" t="str">
        <f>_xll.BDP("BP158726 Corp","ISSUE_DT")</f>
        <v>4/22/2021</v>
      </c>
      <c r="D295">
        <f>_xll.BDP("BP158726 Corp","YLD_YTM_ASK")</f>
        <v>5.8497930214736407</v>
      </c>
      <c r="E295">
        <f>_xll.BDP("BP158726 Corp","YLD_YTM_BID")</f>
        <v>5.8778246786644575</v>
      </c>
      <c r="F295">
        <f>_xll.BDP("BP158726 Corp","YLD_YTM_MID")</f>
        <v>5.8638051626424081</v>
      </c>
      <c r="G295" t="str">
        <f>_xll.BDP("BP158726 Corp","MATURITY")</f>
        <v>5/4/2027</v>
      </c>
      <c r="H295" t="str">
        <f>_xll.BDP("BP158726 Corp","RTG_SP_OUTLOOK")</f>
        <v>STABLE</v>
      </c>
      <c r="I295" t="str">
        <f>_xll.BDP("BP158726 Corp","RTG_SP")</f>
        <v>A-</v>
      </c>
      <c r="J295" t="str">
        <f>_xll.BDP("BP158726 Corp","CRNCY")</f>
        <v>USD</v>
      </c>
      <c r="K295">
        <f>_xll.BDP("BP158726 Corp","YIELD_ON_ISSUE_DATE")</f>
        <v>1.593</v>
      </c>
      <c r="L295">
        <f>_xll.BDP("BP158726 Corp","LQA_BID_ASK_SPREAD")</f>
        <v>9.4340841099969805E-2</v>
      </c>
      <c r="M295">
        <f>_xll.BDP("BP158726 Corp","CUR_MKT_CAP")</f>
        <v>131616775600</v>
      </c>
      <c r="N295" t="str">
        <f>_xll.BDP("BP158726 Corp","PX_VOLUME")</f>
        <v>#N/A Field Not Applicable</v>
      </c>
      <c r="O295" t="str">
        <f>_xll.BDP("BP158726 Corp","VOLUME_AVG_30D")</f>
        <v>#N/A N/A</v>
      </c>
      <c r="P295" t="str">
        <f>_xll.BDP("BP158726 Corp","VOLUME_AVG_5D")</f>
        <v>#N/A N/A</v>
      </c>
      <c r="Q295">
        <f>_xll.BDP("BP158726 Corp","LQA_EXPECTED_DAILY_VOLUME")</f>
        <v>13229414.258961847</v>
      </c>
    </row>
    <row r="296" spans="1:17" x14ac:dyDescent="0.25">
      <c r="A296" t="s">
        <v>26</v>
      </c>
      <c r="B296">
        <v>150000000</v>
      </c>
      <c r="C296" t="str">
        <f>_xll.BDP("AM531130 Corp","ISSUE_DT")</f>
        <v>2/22/2017</v>
      </c>
      <c r="D296">
        <f>_xll.BDP("AM531130 Corp","YLD_YTM_ASK")</f>
        <v>14.289982396577606</v>
      </c>
      <c r="E296">
        <f>_xll.BDP("AM531130 Corp","YLD_YTM_BID")</f>
        <v>15.405169405857922</v>
      </c>
      <c r="F296">
        <f>_xll.BDP("AM531130 Corp","YLD_YTM_MID")</f>
        <v>14.841989757887902</v>
      </c>
      <c r="G296" t="str">
        <f>_xll.BDP("AM531130 Corp","MATURITY")</f>
        <v>2/22/2027</v>
      </c>
      <c r="H296" t="str">
        <f>_xll.BDP("AM531130 Corp","RTG_SP_OUTLOOK")</f>
        <v>NEG</v>
      </c>
      <c r="I296" t="str">
        <f>_xll.BDP("AM531130 Corp","RTG_SP")</f>
        <v>BB</v>
      </c>
      <c r="J296" t="str">
        <f>_xll.BDP("AM531130 Corp","CRNCY")</f>
        <v>EUR</v>
      </c>
      <c r="K296" t="str">
        <f>_xll.BDP("AM531130 Corp","YIELD_ON_ISSUE_DATE")</f>
        <v>#N/A N/A</v>
      </c>
      <c r="L296">
        <f>_xll.BDP("AM531130 Corp","LQA_BID_ASK_SPREAD")</f>
        <v>1.2888381185277491</v>
      </c>
      <c r="M296">
        <f>_xll.BDP("AM531130 Corp","CUR_MKT_CAP")</f>
        <v>764492120</v>
      </c>
      <c r="N296" t="str">
        <f>_xll.BDP("AM531130 Corp","PX_VOLUME")</f>
        <v>#N/A Field Not Applicable</v>
      </c>
      <c r="O296" t="str">
        <f>_xll.BDP("AM531130 Corp","VOLUME_AVG_30D")</f>
        <v>#N/A N/A</v>
      </c>
      <c r="P296" t="str">
        <f>_xll.BDP("AM531130 Corp","VOLUME_AVG_5D")</f>
        <v>#N/A N/A</v>
      </c>
      <c r="Q296">
        <f>_xll.BDP("AM531130 Corp","LQA_EXPECTED_DAILY_VOLUME")</f>
        <v>13574950.593708888</v>
      </c>
    </row>
    <row r="297" spans="1:17" x14ac:dyDescent="0.25">
      <c r="A297" t="s">
        <v>33</v>
      </c>
      <c r="B297">
        <v>748525140</v>
      </c>
      <c r="C297" t="str">
        <f>_xll.BDP("EK591865 Corp","ISSUE_DT")</f>
        <v>11/17/2014</v>
      </c>
      <c r="D297">
        <f>_xll.BDP("EK591865 Corp","YLD_YTM_ASK")</f>
        <v>6.8428825659119497</v>
      </c>
      <c r="E297">
        <f>_xll.BDP("EK591865 Corp","YLD_YTM_BID")</f>
        <v>7.0574082736125927</v>
      </c>
      <c r="F297">
        <f>_xll.BDP("EK591865 Corp","YLD_YTM_MID")</f>
        <v>6.9500641454664223</v>
      </c>
      <c r="G297" t="str">
        <f>_xll.BDP("EK591865 Corp","MATURITY")</f>
        <v>11/25/2024</v>
      </c>
      <c r="H297" t="str">
        <f>_xll.BDP("EK591865 Corp","RTG_SP_OUTLOOK")</f>
        <v>STABLE</v>
      </c>
      <c r="I297" t="str">
        <f>_xll.BDP("EK591865 Corp","RTG_SP")</f>
        <v>AAA</v>
      </c>
      <c r="J297" t="str">
        <f>_xll.BDP("EK591865 Corp","CRNCY")</f>
        <v>INR</v>
      </c>
      <c r="K297" t="str">
        <f>_xll.BDP("EK591865 Corp","YIELD_ON_ISSUE_DATE")</f>
        <v>#N/A N/A</v>
      </c>
      <c r="L297">
        <f>_xll.BDP("EK591865 Corp","LQA_BID_ASK_SPREAD")</f>
        <v>7.6957929954370299E-2</v>
      </c>
      <c r="M297" t="str">
        <f>_xll.BDP("EK591865 Corp","CUR_MKT_CAP")</f>
        <v>#N/A N/A</v>
      </c>
      <c r="N297" t="str">
        <f>_xll.BDP("EK591865 Corp","PX_VOLUME")</f>
        <v>#N/A Field Not Applicable</v>
      </c>
      <c r="O297" t="str">
        <f>_xll.BDP("EK591865 Corp","VOLUME_AVG_30D")</f>
        <v>#N/A N/A</v>
      </c>
      <c r="P297" t="str">
        <f>_xll.BDP("EK591865 Corp","VOLUME_AVG_5D")</f>
        <v>#N/A N/A</v>
      </c>
      <c r="Q297">
        <f>_xll.BDP("EK591865 Corp","LQA_EXPECTED_DAILY_VOLUME")</f>
        <v>848231106.19809854</v>
      </c>
    </row>
    <row r="298" spans="1:17" x14ac:dyDescent="0.25">
      <c r="A298" t="s">
        <v>23</v>
      </c>
      <c r="B298">
        <v>662409750</v>
      </c>
      <c r="C298" t="str">
        <f>_xll.BDP("BU616732 Corp","ISSUE_DT")</f>
        <v>2/18/2022</v>
      </c>
      <c r="D298">
        <f>_xll.BDP("BU616732 Corp","YLD_YTM_ASK")</f>
        <v>6.3209379749047603</v>
      </c>
      <c r="E298">
        <f>_xll.BDP("BU616732 Corp","YLD_YTM_BID")</f>
        <v>6.4201197917502553</v>
      </c>
      <c r="F298">
        <f>_xll.BDP("BU616732 Corp","YLD_YTM_MID")</f>
        <v>6.3704993125789366</v>
      </c>
      <c r="G298" t="str">
        <f>_xll.BDP("BU616732 Corp","MATURITY")</f>
        <v>2/18/2026</v>
      </c>
      <c r="H298" t="str">
        <f>_xll.BDP("BU616732 Corp","RTG_SP_OUTLOOK")</f>
        <v>STABLE</v>
      </c>
      <c r="I298" t="str">
        <f>_xll.BDP("BU616732 Corp","RTG_SP")</f>
        <v>A-</v>
      </c>
      <c r="J298" t="str">
        <f>_xll.BDP("BU616732 Corp","CRNCY")</f>
        <v>USD</v>
      </c>
      <c r="K298" t="str">
        <f>_xll.BDP("BU616732 Corp","YIELD_ON_ISSUE_DATE")</f>
        <v>#N/A N/A</v>
      </c>
      <c r="L298">
        <f>_xll.BDP("BU616732 Corp","LQA_BID_ASK_SPREAD")</f>
        <v>0.1639993795440978</v>
      </c>
      <c r="M298">
        <f>_xll.BDP("BU616732 Corp","CUR_MKT_CAP")</f>
        <v>131616775600</v>
      </c>
      <c r="N298" t="str">
        <f>_xll.BDP("BU616732 Corp","PX_VOLUME")</f>
        <v>#N/A Field Not Applicable</v>
      </c>
      <c r="O298" t="str">
        <f>_xll.BDP("BU616732 Corp","VOLUME_AVG_30D")</f>
        <v>#N/A N/A</v>
      </c>
      <c r="P298" t="str">
        <f>_xll.BDP("BU616732 Corp","VOLUME_AVG_5D")</f>
        <v>#N/A N/A</v>
      </c>
      <c r="Q298">
        <f>_xll.BDP("BU616732 Corp","LQA_EXPECTED_DAILY_VOLUME")</f>
        <v>17191148.763817307</v>
      </c>
    </row>
    <row r="299" spans="1:17" x14ac:dyDescent="0.25">
      <c r="A299" t="s">
        <v>18</v>
      </c>
      <c r="B299">
        <v>967869500</v>
      </c>
      <c r="C299" t="str">
        <f>_xll.BDP("ZM479285 Corp","ISSUE_DT")</f>
        <v>1/23/2023</v>
      </c>
      <c r="D299">
        <f>_xll.BDP("ZM479285 Corp","YLD_YTM_ASK")</f>
        <v>5.1065815284539839</v>
      </c>
      <c r="E299">
        <f>_xll.BDP("ZM479285 Corp","YLD_YTM_BID")</f>
        <v>5.1733546406004232</v>
      </c>
      <c r="F299">
        <f>_xll.BDP("ZM479285 Corp","YLD_YTM_MID")</f>
        <v>5.1399330495015123</v>
      </c>
      <c r="G299" t="str">
        <f>_xll.BDP("ZM479285 Corp","MATURITY")</f>
        <v>10/23/2029</v>
      </c>
      <c r="H299" t="str">
        <f>_xll.BDP("ZM479285 Corp","RTG_SP_OUTLOOK")</f>
        <v>STABLE</v>
      </c>
      <c r="I299" t="str">
        <f>_xll.BDP("ZM479285 Corp","RTG_SP")</f>
        <v>A+</v>
      </c>
      <c r="J299" t="str">
        <f>_xll.BDP("ZM479285 Corp","CRNCY")</f>
        <v>GBP</v>
      </c>
      <c r="K299">
        <f>_xll.BDP("ZM479285 Corp","YIELD_ON_ISSUE_DATE")</f>
        <v>5.0010000000000003</v>
      </c>
      <c r="L299">
        <f>_xll.BDP("ZM479285 Corp","LQA_BID_ASK_SPREAD")</f>
        <v>0.17765602277452519</v>
      </c>
      <c r="M299">
        <f>_xll.BDP("ZM479285 Corp","CUR_MKT_CAP")</f>
        <v>36999184450</v>
      </c>
      <c r="N299" t="str">
        <f>_xll.BDP("ZM479285 Corp","PX_VOLUME")</f>
        <v>#N/A Field Not Applicable</v>
      </c>
      <c r="O299" t="str">
        <f>_xll.BDP("ZM479285 Corp","VOLUME_AVG_30D")</f>
        <v>#N/A N/A</v>
      </c>
      <c r="P299" t="str">
        <f>_xll.BDP("ZM479285 Corp","VOLUME_AVG_5D")</f>
        <v>#N/A N/A</v>
      </c>
      <c r="Q299">
        <f>_xll.BDP("ZM479285 Corp","LQA_EXPECTED_DAILY_VOLUME")</f>
        <v>3411146.1206884296</v>
      </c>
    </row>
    <row r="300" spans="1:17" x14ac:dyDescent="0.25">
      <c r="A300" t="s">
        <v>20</v>
      </c>
      <c r="B300">
        <v>898909000</v>
      </c>
      <c r="C300" t="str">
        <f>_xll.BDP("AN964384 Corp","ISSUE_DT")</f>
        <v>6/20/2017</v>
      </c>
      <c r="D300">
        <f>_xll.BDP("AN964384 Corp","YLD_YTM_ASK")</f>
        <v>4.4748225747499841</v>
      </c>
      <c r="E300">
        <f>_xll.BDP("AN964384 Corp","YLD_YTM_BID")</f>
        <v>4.5416270746094431</v>
      </c>
      <c r="F300">
        <f>_xll.BDP("AN964384 Corp","YLD_YTM_MID")</f>
        <v>4.5082031327454866</v>
      </c>
      <c r="G300" t="str">
        <f>_xll.BDP("AN964384 Corp","MATURITY")</f>
        <v>6/20/2027</v>
      </c>
      <c r="H300" t="str">
        <f>_xll.BDP("AN964384 Corp","RTG_SP_OUTLOOK")</f>
        <v>STABLE</v>
      </c>
      <c r="I300" t="str">
        <f>_xll.BDP("AN964384 Corp","RTG_SP")</f>
        <v>AA+</v>
      </c>
      <c r="J300" t="str">
        <f>_xll.BDP("AN964384 Corp","CRNCY")</f>
        <v>USD</v>
      </c>
      <c r="K300">
        <f>_xll.BDP("AN964384 Corp","YIELD_ON_ISSUE_DATE")</f>
        <v>3.0270000000000001</v>
      </c>
      <c r="L300">
        <f>_xll.BDP("AN964384 Corp","LQA_BID_ASK_SPREAD")</f>
        <v>0.12511731557317829</v>
      </c>
      <c r="M300">
        <f>_xll.BDP("AN964384 Corp","CUR_MKT_CAP")</f>
        <v>2953467604800</v>
      </c>
      <c r="N300" t="str">
        <f>_xll.BDP("AN964384 Corp","PX_VOLUME")</f>
        <v>#N/A Field Not Applicable</v>
      </c>
      <c r="O300" t="str">
        <f>_xll.BDP("AN964384 Corp","VOLUME_AVG_30D")</f>
        <v>#N/A N/A</v>
      </c>
      <c r="P300" t="str">
        <f>_xll.BDP("AN964384 Corp","VOLUME_AVG_5D")</f>
        <v>#N/A N/A</v>
      </c>
      <c r="Q300">
        <f>_xll.BDP("AN964384 Corp","LQA_EXPECTED_DAILY_VOLUME")</f>
        <v>3697800.9837823603</v>
      </c>
    </row>
    <row r="301" spans="1:17" x14ac:dyDescent="0.25">
      <c r="A301" t="s">
        <v>30</v>
      </c>
      <c r="B301">
        <v>1756482000</v>
      </c>
      <c r="C301" t="str">
        <f>_xll.BDP("LW065345 Corp","ISSUE_DT")</f>
        <v>5/12/2016</v>
      </c>
      <c r="D301">
        <f>_xll.BDP("LW065345 Corp","YLD_YTM_ASK")</f>
        <v>4.8528641853869079</v>
      </c>
      <c r="E301">
        <f>_xll.BDP("LW065345 Corp","YLD_YTM_BID")</f>
        <v>4.8897950748917802</v>
      </c>
      <c r="F301">
        <f>_xll.BDP("LW065345 Corp","YLD_YTM_MID")</f>
        <v>4.8713247907515687</v>
      </c>
      <c r="G301" t="str">
        <f>_xll.BDP("LW065345 Corp","MATURITY")</f>
        <v>5/14/2026</v>
      </c>
      <c r="H301" t="str">
        <f>_xll.BDP("LW065345 Corp","RTG_SP_OUTLOOK")</f>
        <v>STABLE</v>
      </c>
      <c r="I301" t="str">
        <f>_xll.BDP("LW065345 Corp","RTG_SP")</f>
        <v>A-</v>
      </c>
      <c r="J301" t="str">
        <f>_xll.BDP("LW065345 Corp","CRNCY")</f>
        <v>USD</v>
      </c>
      <c r="K301">
        <f>_xll.BDP("LW065345 Corp","YIELD_ON_ISSUE_DATE")</f>
        <v>3.2450000000000001</v>
      </c>
      <c r="L301">
        <f>_xll.BDP("LW065345 Corp","LQA_BID_ASK_SPREAD")</f>
        <v>6.3831955123780301E-2</v>
      </c>
      <c r="M301">
        <f>_xll.BDP("LW065345 Corp","CUR_MKT_CAP")</f>
        <v>253248687660</v>
      </c>
      <c r="N301" t="str">
        <f>_xll.BDP("LW065345 Corp","PX_VOLUME")</f>
        <v>#N/A Field Not Applicable</v>
      </c>
      <c r="O301" t="str">
        <f>_xll.BDP("LW065345 Corp","VOLUME_AVG_30D")</f>
        <v>#N/A N/A</v>
      </c>
      <c r="P301" t="str">
        <f>_xll.BDP("LW065345 Corp","VOLUME_AVG_5D")</f>
        <v>#N/A N/A</v>
      </c>
      <c r="Q301">
        <f>_xll.BDP("LW065345 Corp","LQA_EXPECTED_DAILY_VOLUME")</f>
        <v>3444828.9980463199</v>
      </c>
    </row>
    <row r="302" spans="1:17" x14ac:dyDescent="0.25">
      <c r="A302" t="s">
        <v>23</v>
      </c>
      <c r="B302">
        <v>1659392000</v>
      </c>
      <c r="C302" t="str">
        <f>_xll.BDP("EJ293117 Corp","ISSUE_DT")</f>
        <v>7/24/2012</v>
      </c>
      <c r="D302">
        <f>_xll.BDP("EJ293117 Corp","YLD_YTM_ASK")</f>
        <v>5.441916708589666</v>
      </c>
      <c r="E302">
        <f>_xll.BDP("EJ293117 Corp","YLD_YTM_BID")</f>
        <v>5.4975719076232146</v>
      </c>
      <c r="F302">
        <f>_xll.BDP("EJ293117 Corp","YLD_YTM_MID")</f>
        <v>5.4696847953768932</v>
      </c>
      <c r="G302" t="str">
        <f>_xll.BDP("EJ293117 Corp","MATURITY")</f>
        <v>7/24/2042</v>
      </c>
      <c r="H302" t="str">
        <f>_xll.BDP("EJ293117 Corp","RTG_SP_OUTLOOK")</f>
        <v>STABLE</v>
      </c>
      <c r="I302" t="str">
        <f>_xll.BDP("EJ293117 Corp","RTG_SP")</f>
        <v>A-</v>
      </c>
      <c r="J302" t="str">
        <f>_xll.BDP("EJ293117 Corp","CRNCY")</f>
        <v>USD</v>
      </c>
      <c r="K302">
        <f>_xll.BDP("EJ293117 Corp","YIELD_ON_ISSUE_DATE")</f>
        <v>6.4610000000000003</v>
      </c>
      <c r="L302">
        <f>_xll.BDP("EJ293117 Corp","LQA_BID_ASK_SPREAD")</f>
        <v>0.28641517371237041</v>
      </c>
      <c r="M302">
        <f>_xll.BDP("EJ293117 Corp","CUR_MKT_CAP")</f>
        <v>131616775600</v>
      </c>
      <c r="N302" t="str">
        <f>_xll.BDP("EJ293117 Corp","PX_VOLUME")</f>
        <v>#N/A Field Not Applicable</v>
      </c>
      <c r="O302" t="str">
        <f>_xll.BDP("EJ293117 Corp","VOLUME_AVG_30D")</f>
        <v>#N/A N/A</v>
      </c>
      <c r="P302" t="str">
        <f>_xll.BDP("EJ293117 Corp","VOLUME_AVG_5D")</f>
        <v>#N/A N/A</v>
      </c>
      <c r="Q302">
        <f>_xll.BDP("EJ293117 Corp","LQA_EXPECTED_DAILY_VOLUME")</f>
        <v>2791456.8042691839</v>
      </c>
    </row>
    <row r="303" spans="1:17" x14ac:dyDescent="0.25">
      <c r="A303" t="s">
        <v>18</v>
      </c>
      <c r="B303">
        <v>1250000000</v>
      </c>
      <c r="C303" t="str">
        <f>_xll.BDP("AX751474 Corp","ISSUE_DT")</f>
        <v>3/25/2019</v>
      </c>
      <c r="D303">
        <f>_xll.BDP("AX751474 Corp","YLD_YTM_ASK")</f>
        <v>4.0547486450520411</v>
      </c>
      <c r="E303">
        <f>_xll.BDP("AX751474 Corp","YLD_YTM_BID")</f>
        <v>4.1819341468775519</v>
      </c>
      <c r="F303">
        <f>_xll.BDP("AX751474 Corp","YLD_YTM_MID")</f>
        <v>4.1182209165376262</v>
      </c>
      <c r="G303" t="str">
        <f>_xll.BDP("AX751474 Corp","MATURITY")</f>
        <v>3/25/2029</v>
      </c>
      <c r="H303" t="str">
        <f>_xll.BDP("AX751474 Corp","RTG_SP_OUTLOOK")</f>
        <v>STABLE</v>
      </c>
      <c r="I303" t="str">
        <f>_xll.BDP("AX751474 Corp","RTG_SP")</f>
        <v>BBB+</v>
      </c>
      <c r="J303" t="str">
        <f>_xll.BDP("AX751474 Corp","CRNCY")</f>
        <v>EUR</v>
      </c>
      <c r="K303" t="str">
        <f>_xll.BDP("AX751474 Corp","YIELD_ON_ISSUE_DATE")</f>
        <v>#N/A N/A</v>
      </c>
      <c r="L303">
        <f>_xll.BDP("AX751474 Corp","LQA_BID_ASK_SPREAD")</f>
        <v>0.33406860046336179</v>
      </c>
      <c r="M303">
        <f>_xll.BDP("AX751474 Corp","CUR_MKT_CAP")</f>
        <v>36999184450</v>
      </c>
      <c r="N303" t="str">
        <f>_xll.BDP("AX751474 Corp","PX_VOLUME")</f>
        <v>#N/A Field Not Applicable</v>
      </c>
      <c r="O303" t="str">
        <f>_xll.BDP("AX751474 Corp","VOLUME_AVG_30D")</f>
        <v>#N/A N/A</v>
      </c>
      <c r="P303" t="str">
        <f>_xll.BDP("AX751474 Corp","VOLUME_AVG_5D")</f>
        <v>#N/A N/A</v>
      </c>
      <c r="Q303">
        <f>_xll.BDP("AX751474 Corp","LQA_EXPECTED_DAILY_VOLUME")</f>
        <v>7108606.2888548868</v>
      </c>
    </row>
    <row r="304" spans="1:17" x14ac:dyDescent="0.25">
      <c r="A304" t="s">
        <v>21</v>
      </c>
      <c r="B304">
        <v>500000000</v>
      </c>
      <c r="C304" t="str">
        <f>_xll.BDP("BT428789 Corp","ISSUE_DT")</f>
        <v>1/17/2022</v>
      </c>
      <c r="D304">
        <f>_xll.BDP("BT428789 Corp","YLD_YTM_ASK")</f>
        <v>4.0990712661512676</v>
      </c>
      <c r="E304">
        <f>_xll.BDP("BT428789 Corp","YLD_YTM_BID")</f>
        <v>4.1865020991283295</v>
      </c>
      <c r="F304">
        <f>_xll.BDP("BT428789 Corp","YLD_YTM_MID")</f>
        <v>4.142726661164323</v>
      </c>
      <c r="G304" t="str">
        <f>_xll.BDP("BT428789 Corp","MATURITY")</f>
        <v>7/17/2029</v>
      </c>
      <c r="H304" t="str">
        <f>_xll.BDP("BT428789 Corp","RTG_SP_OUTLOOK")</f>
        <v>STABLE</v>
      </c>
      <c r="I304" t="str">
        <f>_xll.BDP("BT428789 Corp","RTG_SP")</f>
        <v>BBB</v>
      </c>
      <c r="J304" t="str">
        <f>_xll.BDP("BT428789 Corp","CRNCY")</f>
        <v>EUR</v>
      </c>
      <c r="K304">
        <f>_xll.BDP("BT428789 Corp","YIELD_ON_ISSUE_DATE")</f>
        <v>1.0840000000000001</v>
      </c>
      <c r="L304">
        <f>_xll.BDP("BT428789 Corp","LQA_BID_ASK_SPREAD")</f>
        <v>0.2235315743061338</v>
      </c>
      <c r="M304">
        <f>_xll.BDP("BT428789 Corp","CUR_MKT_CAP")</f>
        <v>9150749280</v>
      </c>
      <c r="N304" t="str">
        <f>_xll.BDP("BT428789 Corp","PX_VOLUME")</f>
        <v>#N/A Field Not Applicable</v>
      </c>
      <c r="O304" t="str">
        <f>_xll.BDP("BT428789 Corp","VOLUME_AVG_30D")</f>
        <v>#N/A N/A</v>
      </c>
      <c r="P304" t="str">
        <f>_xll.BDP("BT428789 Corp","VOLUME_AVG_5D")</f>
        <v>#N/A N/A</v>
      </c>
      <c r="Q304">
        <f>_xll.BDP("BT428789 Corp","LQA_EXPECTED_DAILY_VOLUME")</f>
        <v>3476579.2913647583</v>
      </c>
    </row>
    <row r="305" spans="1:17" x14ac:dyDescent="0.25">
      <c r="A305" t="s">
        <v>18</v>
      </c>
      <c r="B305">
        <v>750000000</v>
      </c>
      <c r="C305" t="str">
        <f>_xll.BDP("BV925131 Corp","ISSUE_DT")</f>
        <v>4/22/2022</v>
      </c>
      <c r="D305">
        <f>_xll.BDP("BV925131 Corp","YLD_YTM_ASK")</f>
        <v>4.0479825758699901</v>
      </c>
      <c r="E305">
        <f>_xll.BDP("BV925131 Corp","YLD_YTM_BID")</f>
        <v>4.1160926495084711</v>
      </c>
      <c r="F305">
        <f>_xll.BDP("BV925131 Corp","YLD_YTM_MID")</f>
        <v>4.0820135004337201</v>
      </c>
      <c r="G305" t="str">
        <f>_xll.BDP("BV925131 Corp","MATURITY")</f>
        <v>4/22/2027</v>
      </c>
      <c r="H305" t="str">
        <f>_xll.BDP("BV925131 Corp","RTG_SP_OUTLOOK")</f>
        <v>STABLE</v>
      </c>
      <c r="I305" t="str">
        <f>_xll.BDP("BV925131 Corp","RTG_SP")</f>
        <v>A-</v>
      </c>
      <c r="J305" t="str">
        <f>_xll.BDP("BV925131 Corp","CRNCY")</f>
        <v>EUR</v>
      </c>
      <c r="K305" t="str">
        <f>_xll.BDP("BV925131 Corp","YIELD_ON_ISSUE_DATE")</f>
        <v>#N/A N/A</v>
      </c>
      <c r="L305">
        <f>_xll.BDP("BV925131 Corp","LQA_BID_ASK_SPREAD")</f>
        <v>7.3291444662066302E-2</v>
      </c>
      <c r="M305">
        <f>_xll.BDP("BV925131 Corp","CUR_MKT_CAP")</f>
        <v>36999184450</v>
      </c>
      <c r="N305" t="str">
        <f>_xll.BDP("BV925131 Corp","PX_VOLUME")</f>
        <v>#N/A Field Not Applicable</v>
      </c>
      <c r="O305" t="str">
        <f>_xll.BDP("BV925131 Corp","VOLUME_AVG_30D")</f>
        <v>#N/A N/A</v>
      </c>
      <c r="P305" t="str">
        <f>_xll.BDP("BV925131 Corp","VOLUME_AVG_5D")</f>
        <v>#N/A N/A</v>
      </c>
      <c r="Q305">
        <f>_xll.BDP("BV925131 Corp","LQA_EXPECTED_DAILY_VOLUME")</f>
        <v>2496401.9734626878</v>
      </c>
    </row>
    <row r="306" spans="1:17" x14ac:dyDescent="0.25">
      <c r="A306" t="s">
        <v>33</v>
      </c>
      <c r="B306">
        <v>750626850</v>
      </c>
      <c r="C306" t="str">
        <f>_xll.BDP("AR274530 Corp","ISSUE_DT")</f>
        <v>2/22/2018</v>
      </c>
      <c r="D306">
        <f>_xll.BDP("AR274530 Corp","YLD_YTM_ASK")</f>
        <v>9.4858289682715693</v>
      </c>
      <c r="E306">
        <f>_xll.BDP("AR274530 Corp","YLD_YTM_BID")</f>
        <v>9.6674105585206718</v>
      </c>
      <c r="F306">
        <f>_xll.BDP("AR274530 Corp","YLD_YTM_MID")</f>
        <v>9.5760475470815454</v>
      </c>
      <c r="G306" t="str">
        <f>_xll.BDP("AR274530 Corp","MATURITY")</f>
        <v>2/22/2038</v>
      </c>
      <c r="H306" t="str">
        <f>_xll.BDP("AR274530 Corp","RTG_SP_OUTLOOK")</f>
        <v>STABLE</v>
      </c>
      <c r="I306" t="str">
        <f>_xll.BDP("AR274530 Corp","RTG_SP")</f>
        <v>AAA</v>
      </c>
      <c r="J306" t="str">
        <f>_xll.BDP("AR274530 Corp","CRNCY")</f>
        <v>MXN</v>
      </c>
      <c r="K306" t="str">
        <f>_xll.BDP("AR274530 Corp","YIELD_ON_ISSUE_DATE")</f>
        <v>#N/A N/A</v>
      </c>
      <c r="L306">
        <f>_xll.BDP("AR274530 Corp","LQA_BID_ASK_SPREAD")</f>
        <v>0.40136802378254188</v>
      </c>
      <c r="M306" t="str">
        <f>_xll.BDP("AR274530 Corp","CUR_MKT_CAP")</f>
        <v>#N/A N/A</v>
      </c>
      <c r="N306" t="str">
        <f>_xll.BDP("AR274530 Corp","PX_VOLUME")</f>
        <v>#N/A Field Not Applicable</v>
      </c>
      <c r="O306" t="str">
        <f>_xll.BDP("AR274530 Corp","VOLUME_AVG_30D")</f>
        <v>#N/A N/A</v>
      </c>
      <c r="P306" t="str">
        <f>_xll.BDP("AR274530 Corp","VOLUME_AVG_5D")</f>
        <v>#N/A N/A</v>
      </c>
      <c r="Q306">
        <f>_xll.BDP("AR274530 Corp","LQA_EXPECTED_DAILY_VOLUME")</f>
        <v>1405815375.0503721</v>
      </c>
    </row>
    <row r="307" spans="1:17" x14ac:dyDescent="0.25">
      <c r="A307" t="s">
        <v>19</v>
      </c>
      <c r="B307">
        <v>1000000000</v>
      </c>
      <c r="C307" t="str">
        <f>_xll.BDP("AZ370692 Corp","ISSUE_DT")</f>
        <v>7/4/2019</v>
      </c>
      <c r="D307">
        <f>_xll.BDP("AZ370692 Corp","YLD_YTM_ASK")</f>
        <v>3.9093978398245035</v>
      </c>
      <c r="E307">
        <f>_xll.BDP("AZ370692 Corp","YLD_YTM_BID")</f>
        <v>4.0107993533424171</v>
      </c>
      <c r="F307">
        <f>_xll.BDP("AZ370692 Corp","YLD_YTM_MID")</f>
        <v>3.9600184607214648</v>
      </c>
      <c r="G307" t="str">
        <f>_xll.BDP("AZ370692 Corp","MATURITY")</f>
        <v>7/4/2029</v>
      </c>
      <c r="H307" t="str">
        <f>_xll.BDP("AZ370692 Corp","RTG_SP_OUTLOOK")</f>
        <v>STABLE</v>
      </c>
      <c r="I307" t="str">
        <f>_xll.BDP("AZ370692 Corp","RTG_SP")</f>
        <v>BBB</v>
      </c>
      <c r="J307" t="str">
        <f>_xll.BDP("AZ370692 Corp","CRNCY")</f>
        <v>EUR</v>
      </c>
      <c r="K307">
        <f>_xll.BDP("AZ370692 Corp","YIELD_ON_ISSUE_DATE")</f>
        <v>1.831</v>
      </c>
      <c r="L307">
        <f>_xll.BDP("AZ370692 Corp","LQA_BID_ASK_SPREAD")</f>
        <v>0.24712372857133119</v>
      </c>
      <c r="M307">
        <f>_xll.BDP("AZ370692 Corp","CUR_MKT_CAP")</f>
        <v>49135022280</v>
      </c>
      <c r="N307" t="str">
        <f>_xll.BDP("AZ370692 Corp","PX_VOLUME")</f>
        <v>#N/A Field Not Applicable</v>
      </c>
      <c r="O307" t="str">
        <f>_xll.BDP("AZ370692 Corp","VOLUME_AVG_30D")</f>
        <v>#N/A N/A</v>
      </c>
      <c r="P307" t="str">
        <f>_xll.BDP("AZ370692 Corp","VOLUME_AVG_5D")</f>
        <v>#N/A N/A</v>
      </c>
      <c r="Q307">
        <f>_xll.BDP("AZ370692 Corp","LQA_EXPECTED_DAILY_VOLUME")</f>
        <v>4058434.2899056817</v>
      </c>
    </row>
    <row r="308" spans="1:17" x14ac:dyDescent="0.25">
      <c r="A308" t="s">
        <v>23</v>
      </c>
      <c r="B308">
        <v>2730450000</v>
      </c>
      <c r="C308" t="str">
        <f>_xll.BDP("LW964720 Corp","ISSUE_DT")</f>
        <v>7/25/2016</v>
      </c>
      <c r="D308">
        <f>_xll.BDP("LW964720 Corp","YLD_YTM_ASK")</f>
        <v>5.2433513881295157</v>
      </c>
      <c r="E308">
        <f>_xll.BDP("LW964720 Corp","YLD_YTM_BID")</f>
        <v>5.3247928784694851</v>
      </c>
      <c r="F308">
        <f>_xll.BDP("LW964720 Corp","YLD_YTM_MID")</f>
        <v>5.2840470523105267</v>
      </c>
      <c r="G308" t="str">
        <f>_xll.BDP("LW964720 Corp","MATURITY")</f>
        <v>7/27/2026</v>
      </c>
      <c r="H308" t="str">
        <f>_xll.BDP("LW964720 Corp","RTG_SP_OUTLOOK")</f>
        <v>STABLE</v>
      </c>
      <c r="I308" t="str">
        <f>_xll.BDP("LW964720 Corp","RTG_SP")</f>
        <v>A-</v>
      </c>
      <c r="J308" t="str">
        <f>_xll.BDP("LW964720 Corp","CRNCY")</f>
        <v>USD</v>
      </c>
      <c r="K308">
        <f>_xll.BDP("LW964720 Corp","YIELD_ON_ISSUE_DATE")</f>
        <v>3.2050000000000001</v>
      </c>
      <c r="L308">
        <f>_xll.BDP("LW964720 Corp","LQA_BID_ASK_SPREAD")</f>
        <v>8.4646287534662801E-2</v>
      </c>
      <c r="M308">
        <f>_xll.BDP("LW964720 Corp","CUR_MKT_CAP")</f>
        <v>131616775600</v>
      </c>
      <c r="N308" t="str">
        <f>_xll.BDP("LW964720 Corp","PX_VOLUME")</f>
        <v>#N/A Field Not Applicable</v>
      </c>
      <c r="O308" t="str">
        <f>_xll.BDP("LW964720 Corp","VOLUME_AVG_30D")</f>
        <v>#N/A N/A</v>
      </c>
      <c r="P308" t="str">
        <f>_xll.BDP("LW964720 Corp","VOLUME_AVG_5D")</f>
        <v>#N/A N/A</v>
      </c>
      <c r="Q308">
        <f>_xll.BDP("LW964720 Corp","LQA_EXPECTED_DAILY_VOLUME")</f>
        <v>8207213.0238342732</v>
      </c>
    </row>
    <row r="309" spans="1:17" x14ac:dyDescent="0.25">
      <c r="A309" t="s">
        <v>17</v>
      </c>
      <c r="B309">
        <v>2128515750</v>
      </c>
      <c r="C309" t="str">
        <f>_xll.BDP("AM036024 Corp","ISSUE_DT")</f>
        <v>1/9/2017</v>
      </c>
      <c r="D309">
        <f>_xll.BDP("AM036024 Corp","YLD_YTM_ASK")</f>
        <v>5.6916401340762732</v>
      </c>
      <c r="E309">
        <f>_xll.BDP("AM036024 Corp","YLD_YTM_BID")</f>
        <v>5.8290646433861388</v>
      </c>
      <c r="F309">
        <f>_xll.BDP("AM036024 Corp","YLD_YTM_MID")</f>
        <v>5.7602497971930289</v>
      </c>
      <c r="G309" t="str">
        <f>_xll.BDP("AM036024 Corp","MATURITY")</f>
        <v>1/9/2028</v>
      </c>
      <c r="H309" t="str">
        <f>_xll.BDP("AM036024 Corp","RTG_SP_OUTLOOK")</f>
        <v>NEG</v>
      </c>
      <c r="I309" t="str">
        <f>_xll.BDP("AM036024 Corp","RTG_SP")</f>
        <v>A-</v>
      </c>
      <c r="J309" t="str">
        <f>_xll.BDP("AM036024 Corp","CRNCY")</f>
        <v>USD</v>
      </c>
      <c r="K309">
        <f>_xll.BDP("AM036024 Corp","YIELD_ON_ISSUE_DATE")</f>
        <v>4.282</v>
      </c>
      <c r="L309">
        <f>_xll.BDP("AM036024 Corp","LQA_BID_ASK_SPREAD")</f>
        <v>0.18313433893096881</v>
      </c>
      <c r="M309">
        <f>_xll.BDP("AM036024 Corp","CUR_MKT_CAP")</f>
        <v>85167357960</v>
      </c>
      <c r="N309" t="str">
        <f>_xll.BDP("AM036024 Corp","PX_VOLUME")</f>
        <v>#N/A Field Not Applicable</v>
      </c>
      <c r="O309" t="str">
        <f>_xll.BDP("AM036024 Corp","VOLUME_AVG_30D")</f>
        <v>#N/A N/A</v>
      </c>
      <c r="P309" t="str">
        <f>_xll.BDP("AM036024 Corp","VOLUME_AVG_5D")</f>
        <v>#N/A N/A</v>
      </c>
      <c r="Q309">
        <f>_xll.BDP("AM036024 Corp","LQA_EXPECTED_DAILY_VOLUME")</f>
        <v>4438296.0453530643</v>
      </c>
    </row>
    <row r="310" spans="1:17" x14ac:dyDescent="0.25">
      <c r="A310" t="s">
        <v>35</v>
      </c>
      <c r="B310">
        <v>450000000</v>
      </c>
      <c r="C310" t="str">
        <f>_xll.BDP("ZN774037 Corp","ISSUE_DT")</f>
        <v>12/16/2022</v>
      </c>
      <c r="D310">
        <f>_xll.BDP("ZN774037 Corp","YLD_YTM_ASK")</f>
        <v>6.0723434321204062</v>
      </c>
      <c r="E310">
        <f>_xll.BDP("ZN774037 Corp","YLD_YTM_BID")</f>
        <v>6.2655510853134198</v>
      </c>
      <c r="F310">
        <f>_xll.BDP("ZN774037 Corp","YLD_YTM_MID")</f>
        <v>6.1687545536005102</v>
      </c>
      <c r="G310" t="str">
        <f>_xll.BDP("ZN774037 Corp","MATURITY")</f>
        <v>6/16/2027</v>
      </c>
      <c r="H310" t="str">
        <f>_xll.BDP("ZN774037 Corp","RTG_SP_OUTLOOK")</f>
        <v>STABLE</v>
      </c>
      <c r="I310" t="str">
        <f>_xll.BDP("ZN774037 Corp","RTG_SP")</f>
        <v>BB-</v>
      </c>
      <c r="J310" t="str">
        <f>_xll.BDP("ZN774037 Corp","CRNCY")</f>
        <v>EUR</v>
      </c>
      <c r="K310">
        <f>_xll.BDP("ZN774037 Corp","YIELD_ON_ISSUE_DATE")</f>
        <v>7.75</v>
      </c>
      <c r="L310">
        <f>_xll.BDP("ZN774037 Corp","LQA_BID_ASK_SPREAD")</f>
        <v>0.28556654787157482</v>
      </c>
      <c r="M310">
        <f>_xll.BDP("ZN774037 Corp","CUR_MKT_CAP")</f>
        <v>3645131390</v>
      </c>
      <c r="N310" t="str">
        <f>_xll.BDP("ZN774037 Corp","PX_VOLUME")</f>
        <v>#N/A Field Not Applicable</v>
      </c>
      <c r="O310" t="str">
        <f>_xll.BDP("ZN774037 Corp","VOLUME_AVG_30D")</f>
        <v>#N/A N/A</v>
      </c>
      <c r="P310" t="str">
        <f>_xll.BDP("ZN774037 Corp","VOLUME_AVG_5D")</f>
        <v>#N/A N/A</v>
      </c>
      <c r="Q310">
        <f>_xll.BDP("ZN774037 Corp","LQA_EXPECTED_DAILY_VOLUME")</f>
        <v>7588460.5707720099</v>
      </c>
    </row>
    <row r="311" spans="1:17" x14ac:dyDescent="0.25">
      <c r="A311" t="s">
        <v>38</v>
      </c>
      <c r="B311">
        <v>390000000</v>
      </c>
      <c r="C311" t="str">
        <f>_xll.BDP("BO041173 Corp","ISSUE_DT")</f>
        <v>2/18/2021</v>
      </c>
      <c r="D311">
        <f>_xll.BDP("BO041173 Corp","YLD_YTM_ASK")</f>
        <v>-24.271659911324246</v>
      </c>
      <c r="E311">
        <f>_xll.BDP("BO041173 Corp","YLD_YTM_BID")</f>
        <v>-21.302058401148908</v>
      </c>
      <c r="F311">
        <f>_xll.BDP("BO041173 Corp","YLD_YTM_MID")</f>
        <v>-22.791478964648455</v>
      </c>
      <c r="G311" t="str">
        <f>_xll.BDP("BO041173 Corp","MATURITY")</f>
        <v>2/18/2024</v>
      </c>
      <c r="H311" t="str">
        <f>_xll.BDP("BO041173 Corp","RTG_SP_OUTLOOK")</f>
        <v>STABLE</v>
      </c>
      <c r="I311" t="str">
        <f>_xll.BDP("BO041173 Corp","RTG_SP")</f>
        <v>#N/A N/A</v>
      </c>
      <c r="J311" t="str">
        <f>_xll.BDP("BO041173 Corp","CRNCY")</f>
        <v>EUR</v>
      </c>
      <c r="K311">
        <f>_xll.BDP("BO041173 Corp","YIELD_ON_ISSUE_DATE")</f>
        <v>3.419</v>
      </c>
      <c r="L311">
        <f>_xll.BDP("BO041173 Corp","LQA_BID_ASK_SPREAD")</f>
        <v>0.31733271801908403</v>
      </c>
      <c r="M311" t="str">
        <f>_xll.BDP("BO041173 Corp","CUR_MKT_CAP")</f>
        <v>#N/A N/A</v>
      </c>
      <c r="N311" t="str">
        <f>_xll.BDP("BO041173 Corp","PX_VOLUME")</f>
        <v>#N/A Field Not Applicable</v>
      </c>
      <c r="O311" t="str">
        <f>_xll.BDP("BO041173 Corp","VOLUME_AVG_30D")</f>
        <v>#N/A N/A</v>
      </c>
      <c r="P311" t="str">
        <f>_xll.BDP("BO041173 Corp","VOLUME_AVG_5D")</f>
        <v>#N/A N/A</v>
      </c>
      <c r="Q311">
        <f>_xll.BDP("BO041173 Corp","LQA_EXPECTED_DAILY_VOLUME")</f>
        <v>5336655.0145778833</v>
      </c>
    </row>
    <row r="312" spans="1:17" x14ac:dyDescent="0.25">
      <c r="A312" t="s">
        <v>19</v>
      </c>
      <c r="B312">
        <v>1250000000</v>
      </c>
      <c r="C312" t="str">
        <f>_xll.BDP("AZ370691 Corp","ISSUE_DT")</f>
        <v>7/4/2019</v>
      </c>
      <c r="D312">
        <f>_xll.BDP("AZ370691 Corp","YLD_YTM_ASK")</f>
        <v>3.9908864098364782</v>
      </c>
      <c r="E312">
        <f>_xll.BDP("AZ370691 Corp","YLD_YTM_BID")</f>
        <v>4.1672026556489428</v>
      </c>
      <c r="F312">
        <f>_xll.BDP("AZ370691 Corp","YLD_YTM_MID")</f>
        <v>4.0790007572052911</v>
      </c>
      <c r="G312" t="str">
        <f>_xll.BDP("AZ370691 Corp","MATURITY")</f>
        <v>7/4/2024</v>
      </c>
      <c r="H312" t="str">
        <f>_xll.BDP("AZ370691 Corp","RTG_SP_OUTLOOK")</f>
        <v>STABLE</v>
      </c>
      <c r="I312" t="str">
        <f>_xll.BDP("AZ370691 Corp","RTG_SP")</f>
        <v>BBB</v>
      </c>
      <c r="J312" t="str">
        <f>_xll.BDP("AZ370691 Corp","CRNCY")</f>
        <v>EUR</v>
      </c>
      <c r="K312">
        <f>_xll.BDP("AZ370691 Corp","YIELD_ON_ISSUE_DATE")</f>
        <v>1.03</v>
      </c>
      <c r="L312">
        <f>_xll.BDP("AZ370691 Corp","LQA_BID_ASK_SPREAD")</f>
        <v>4.6830571507711603E-2</v>
      </c>
      <c r="M312">
        <f>_xll.BDP("AZ370691 Corp","CUR_MKT_CAP")</f>
        <v>49135022280</v>
      </c>
      <c r="N312" t="str">
        <f>_xll.BDP("AZ370691 Corp","PX_VOLUME")</f>
        <v>#N/A Field Not Applicable</v>
      </c>
      <c r="O312" t="str">
        <f>_xll.BDP("AZ370691 Corp","VOLUME_AVG_30D")</f>
        <v>#N/A N/A</v>
      </c>
      <c r="P312" t="str">
        <f>_xll.BDP("AZ370691 Corp","VOLUME_AVG_5D")</f>
        <v>#N/A N/A</v>
      </c>
      <c r="Q312">
        <f>_xll.BDP("AZ370691 Corp","LQA_EXPECTED_DAILY_VOLUME")</f>
        <v>7961693.6229448952</v>
      </c>
    </row>
    <row r="313" spans="1:17" x14ac:dyDescent="0.25">
      <c r="A313" t="s">
        <v>23</v>
      </c>
      <c r="B313">
        <v>1962602000</v>
      </c>
      <c r="C313" t="str">
        <f>_xll.BDP("BX920446 Corp","ISSUE_DT")</f>
        <v>7/20/2022</v>
      </c>
      <c r="D313">
        <f>_xll.BDP("BX920446 Corp","YLD_YTM_ASK")</f>
        <v>6.2043004472379355</v>
      </c>
      <c r="E313">
        <f>_xll.BDP("BX920446 Corp","YLD_YTM_BID")</f>
        <v>6.2296561287797232</v>
      </c>
      <c r="F313">
        <f>_xll.BDP("BX920446 Corp","YLD_YTM_MID")</f>
        <v>6.2169759096995074</v>
      </c>
      <c r="G313" t="str">
        <f>_xll.BDP("BX920446 Corp","MATURITY")</f>
        <v>7/17/2026</v>
      </c>
      <c r="H313" t="str">
        <f>_xll.BDP("BX920446 Corp","RTG_SP_OUTLOOK")</f>
        <v>STABLE</v>
      </c>
      <c r="I313" t="str">
        <f>_xll.BDP("BX920446 Corp","RTG_SP")</f>
        <v>A-</v>
      </c>
      <c r="J313" t="str">
        <f>_xll.BDP("BX920446 Corp","CRNCY")</f>
        <v>USD</v>
      </c>
      <c r="K313">
        <f>_xll.BDP("BX920446 Corp","YIELD_ON_ISSUE_DATE")</f>
        <v>4.6790000000000003</v>
      </c>
      <c r="L313">
        <f>_xll.BDP("BX920446 Corp","LQA_BID_ASK_SPREAD")</f>
        <v>7.0459628630483204E-2</v>
      </c>
      <c r="M313">
        <f>_xll.BDP("BX920446 Corp","CUR_MKT_CAP")</f>
        <v>131616775600</v>
      </c>
      <c r="N313" t="str">
        <f>_xll.BDP("BX920446 Corp","PX_VOLUME")</f>
        <v>#N/A Field Not Applicable</v>
      </c>
      <c r="O313" t="str">
        <f>_xll.BDP("BX920446 Corp","VOLUME_AVG_30D")</f>
        <v>#N/A N/A</v>
      </c>
      <c r="P313" t="str">
        <f>_xll.BDP("BX920446 Corp","VOLUME_AVG_5D")</f>
        <v>#N/A N/A</v>
      </c>
      <c r="Q313">
        <f>_xll.BDP("BX920446 Corp","LQA_EXPECTED_DAILY_VOLUME")</f>
        <v>7844896.1484361477</v>
      </c>
    </row>
    <row r="314" spans="1:17" x14ac:dyDescent="0.25">
      <c r="A314" t="s">
        <v>19</v>
      </c>
      <c r="B314">
        <v>1221588750</v>
      </c>
      <c r="C314" t="str">
        <f>_xll.BDP("ZN385427 Corp","ISSUE_DT")</f>
        <v>11/21/2022</v>
      </c>
      <c r="D314">
        <f>_xll.BDP("ZN385427 Corp","YLD_YTM_ASK")</f>
        <v>7.6184162127791524</v>
      </c>
      <c r="E314">
        <f>_xll.BDP("ZN385427 Corp","YLD_YTM_BID")</f>
        <v>7.6600883142088501</v>
      </c>
      <c r="F314">
        <f>_xll.BDP("ZN385427 Corp","YLD_YTM_MID")</f>
        <v>7.6392330737173832</v>
      </c>
      <c r="G314" t="str">
        <f>_xll.BDP("ZN385427 Corp","MATURITY")</f>
        <v>11/21/2033</v>
      </c>
      <c r="H314" t="str">
        <f>_xll.BDP("ZN385427 Corp","RTG_SP_OUTLOOK")</f>
        <v>STABLE</v>
      </c>
      <c r="I314" t="str">
        <f>_xll.BDP("ZN385427 Corp","RTG_SP")</f>
        <v>BBB-</v>
      </c>
      <c r="J314" t="str">
        <f>_xll.BDP("ZN385427 Corp","CRNCY")</f>
        <v>USD</v>
      </c>
      <c r="K314" t="str">
        <f>_xll.BDP("ZN385427 Corp","YIELD_ON_ISSUE_DATE")</f>
        <v>#N/A N/A</v>
      </c>
      <c r="L314">
        <f>_xll.BDP("ZN385427 Corp","LQA_BID_ASK_SPREAD")</f>
        <v>0.28746944130380048</v>
      </c>
      <c r="M314">
        <f>_xll.BDP("ZN385427 Corp","CUR_MKT_CAP")</f>
        <v>49135022280</v>
      </c>
      <c r="N314" t="str">
        <f>_xll.BDP("ZN385427 Corp","PX_VOLUME")</f>
        <v>#N/A Field Not Applicable</v>
      </c>
      <c r="O314" t="str">
        <f>_xll.BDP("ZN385427 Corp","VOLUME_AVG_30D")</f>
        <v>#N/A N/A</v>
      </c>
      <c r="P314" t="str">
        <f>_xll.BDP("ZN385427 Corp","VOLUME_AVG_5D")</f>
        <v>#N/A N/A</v>
      </c>
      <c r="Q314">
        <f>_xll.BDP("ZN385427 Corp","LQA_EXPECTED_DAILY_VOLUME")</f>
        <v>2953074.2123164241</v>
      </c>
    </row>
    <row r="315" spans="1:17" x14ac:dyDescent="0.25">
      <c r="A315" t="s">
        <v>20</v>
      </c>
      <c r="B315">
        <v>1692580000</v>
      </c>
      <c r="C315" t="str">
        <f>_xll.BDP("AO789426 Corp","ISSUE_DT")</f>
        <v>8/18/2017</v>
      </c>
      <c r="D315">
        <f>_xll.BDP("AO789426 Corp","YLD_YTM_ASK")</f>
        <v>5.0818083912675247</v>
      </c>
      <c r="E315">
        <f>_xll.BDP("AO789426 Corp","YLD_YTM_BID")</f>
        <v>5.129345730779951</v>
      </c>
      <c r="F315">
        <f>_xll.BDP("AO789426 Corp","YLD_YTM_MID")</f>
        <v>5.1055737502813443</v>
      </c>
      <c r="G315" t="str">
        <f>_xll.BDP("AO789426 Corp","MATURITY")</f>
        <v>8/19/2024</v>
      </c>
      <c r="H315" t="str">
        <f>_xll.BDP("AO789426 Corp","RTG_SP_OUTLOOK")</f>
        <v>STABLE</v>
      </c>
      <c r="I315" t="str">
        <f>_xll.BDP("AO789426 Corp","RTG_SP")</f>
        <v>AA+</v>
      </c>
      <c r="J315" t="str">
        <f>_xll.BDP("AO789426 Corp","CRNCY")</f>
        <v>CAD</v>
      </c>
      <c r="K315">
        <f>_xll.BDP("AO789426 Corp","YIELD_ON_ISSUE_DATE")</f>
        <v>2.5129999999999999</v>
      </c>
      <c r="L315">
        <f>_xll.BDP("AO789426 Corp","LQA_BID_ASK_SPREAD")</f>
        <v>5.30296242534972E-2</v>
      </c>
      <c r="M315">
        <f>_xll.BDP("AO789426 Corp","CUR_MKT_CAP")</f>
        <v>2954245242400</v>
      </c>
      <c r="N315" t="str">
        <f>_xll.BDP("AO789426 Corp","PX_VOLUME")</f>
        <v>#N/A Field Not Applicable</v>
      </c>
      <c r="O315" t="str">
        <f>_xll.BDP("AO789426 Corp","VOLUME_AVG_30D")</f>
        <v>#N/A N/A</v>
      </c>
      <c r="P315" t="str">
        <f>_xll.BDP("AO789426 Corp","VOLUME_AVG_5D")</f>
        <v>#N/A N/A</v>
      </c>
      <c r="Q315">
        <f>_xll.BDP("AO789426 Corp","LQA_EXPECTED_DAILY_VOLUME")</f>
        <v>8570509.5231319051</v>
      </c>
    </row>
    <row r="316" spans="1:17" x14ac:dyDescent="0.25">
      <c r="A316" t="s">
        <v>17</v>
      </c>
      <c r="B316">
        <v>1500000000</v>
      </c>
      <c r="C316" t="str">
        <f>_xll.BDP("BN453705 Corp","ISSUE_DT")</f>
        <v>1/18/2021</v>
      </c>
      <c r="D316">
        <f>_xll.BDP("BN453705 Corp","YLD_YTM_ASK")</f>
        <v>4.1805455314723385</v>
      </c>
      <c r="E316">
        <f>_xll.BDP("BN453705 Corp","YLD_YTM_BID")</f>
        <v>4.2619707121103083</v>
      </c>
      <c r="F316">
        <f>_xll.BDP("BN453705 Corp","YLD_YTM_MID")</f>
        <v>4.2211784658208948</v>
      </c>
      <c r="G316" t="str">
        <f>_xll.BDP("BN453705 Corp","MATURITY")</f>
        <v>1/18/2033</v>
      </c>
      <c r="H316" t="str">
        <f>_xll.BDP("BN453705 Corp","RTG_SP_OUTLOOK")</f>
        <v>NEG</v>
      </c>
      <c r="I316" t="str">
        <f>_xll.BDP("BN453705 Corp","RTG_SP")</f>
        <v>A-</v>
      </c>
      <c r="J316" t="str">
        <f>_xll.BDP("BN453705 Corp","CRNCY")</f>
        <v>EUR</v>
      </c>
      <c r="K316" t="str">
        <f>_xll.BDP("BN453705 Corp","YIELD_ON_ISSUE_DATE")</f>
        <v>#N/A N/A</v>
      </c>
      <c r="L316">
        <f>_xll.BDP("BN453705 Corp","LQA_BID_ASK_SPREAD")</f>
        <v>0.24806850811560241</v>
      </c>
      <c r="M316">
        <f>_xll.BDP("BN453705 Corp","CUR_MKT_CAP")</f>
        <v>85167357960</v>
      </c>
      <c r="N316" t="str">
        <f>_xll.BDP("BN453705 Corp","PX_VOLUME")</f>
        <v>#N/A Field Not Applicable</v>
      </c>
      <c r="O316" t="str">
        <f>_xll.BDP("BN453705 Corp","VOLUME_AVG_30D")</f>
        <v>#N/A N/A</v>
      </c>
      <c r="P316" t="str">
        <f>_xll.BDP("BN453705 Corp","VOLUME_AVG_5D")</f>
        <v>#N/A N/A</v>
      </c>
      <c r="Q316">
        <f>_xll.BDP("BN453705 Corp","LQA_EXPECTED_DAILY_VOLUME")</f>
        <v>3519086.0607540081</v>
      </c>
    </row>
    <row r="317" spans="1:17" x14ac:dyDescent="0.25">
      <c r="A317" t="s">
        <v>23</v>
      </c>
      <c r="B317">
        <v>1750000000</v>
      </c>
      <c r="C317" t="str">
        <f>_xll.BDP("BZ808713 Corp","ISSUE_DT")</f>
        <v>10/25/2022</v>
      </c>
      <c r="D317">
        <f>_xll.BDP("BZ808713 Corp","YLD_YTM_ASK")</f>
        <v>4.1932483768304945</v>
      </c>
      <c r="E317">
        <f>_xll.BDP("BZ808713 Corp","YLD_YTM_BID")</f>
        <v>4.2650448959182006</v>
      </c>
      <c r="F317">
        <f>_xll.BDP("BZ808713 Corp","YLD_YTM_MID")</f>
        <v>4.2290829237960876</v>
      </c>
      <c r="G317" t="str">
        <f>_xll.BDP("BZ808713 Corp","MATURITY")</f>
        <v>1/25/2034</v>
      </c>
      <c r="H317" t="str">
        <f>_xll.BDP("BZ808713 Corp","RTG_SP_OUTLOOK")</f>
        <v>STABLE</v>
      </c>
      <c r="I317" t="str">
        <f>_xll.BDP("BZ808713 Corp","RTG_SP")</f>
        <v>A-</v>
      </c>
      <c r="J317" t="str">
        <f>_xll.BDP("BZ808713 Corp","CRNCY")</f>
        <v>EUR</v>
      </c>
      <c r="K317" t="str">
        <f>_xll.BDP("BZ808713 Corp","YIELD_ON_ISSUE_DATE")</f>
        <v>#N/A N/A</v>
      </c>
      <c r="L317">
        <f>_xll.BDP("BZ808713 Corp","LQA_BID_ASK_SPREAD")</f>
        <v>0.25376156124605098</v>
      </c>
      <c r="M317">
        <f>_xll.BDP("BZ808713 Corp","CUR_MKT_CAP")</f>
        <v>131616775600</v>
      </c>
      <c r="N317" t="str">
        <f>_xll.BDP("BZ808713 Corp","PX_VOLUME")</f>
        <v>#N/A Field Not Applicable</v>
      </c>
      <c r="O317" t="str">
        <f>_xll.BDP("BZ808713 Corp","VOLUME_AVG_30D")</f>
        <v>#N/A N/A</v>
      </c>
      <c r="P317" t="str">
        <f>_xll.BDP("BZ808713 Corp","VOLUME_AVG_5D")</f>
        <v>#N/A N/A</v>
      </c>
      <c r="Q317">
        <f>_xll.BDP("BZ808713 Corp","LQA_EXPECTED_DAILY_VOLUME")</f>
        <v>3224963.9058558075</v>
      </c>
    </row>
    <row r="318" spans="1:17" x14ac:dyDescent="0.25">
      <c r="A318" t="s">
        <v>28</v>
      </c>
      <c r="B318">
        <v>1162763750</v>
      </c>
      <c r="C318" t="str">
        <f>_xll.BDP("ZM244992 Corp","ISSUE_DT")</f>
        <v>1/9/2023</v>
      </c>
      <c r="D318">
        <f>_xll.BDP("ZM244992 Corp","YLD_YTM_ASK")</f>
        <v>6.5706520851286649</v>
      </c>
      <c r="E318">
        <f>_xll.BDP("ZM244992 Corp","YLD_YTM_BID")</f>
        <v>6.5944383360057444</v>
      </c>
      <c r="F318">
        <f>_xll.BDP("ZM244992 Corp","YLD_YTM_MID")</f>
        <v>6.5825434676142498</v>
      </c>
      <c r="G318" t="str">
        <f>_xll.BDP("ZM244992 Corp","MATURITY")</f>
        <v>1/9/2026</v>
      </c>
      <c r="H318" t="str">
        <f>_xll.BDP("ZM244992 Corp","RTG_SP_OUTLOOK")</f>
        <v>STABLE</v>
      </c>
      <c r="I318" t="str">
        <f>_xll.BDP("ZM244992 Corp","RTG_SP")</f>
        <v>BBB+</v>
      </c>
      <c r="J318" t="str">
        <f>_xll.BDP("ZM244992 Corp","CRNCY")</f>
        <v>USD</v>
      </c>
      <c r="K318">
        <f>_xll.BDP("ZM244992 Corp","YIELD_ON_ISSUE_DATE")</f>
        <v>6.4660000000000002</v>
      </c>
      <c r="L318">
        <f>_xll.BDP("ZM244992 Corp","LQA_BID_ASK_SPREAD")</f>
        <v>5.7860587991063799E-2</v>
      </c>
      <c r="M318">
        <f>_xll.BDP("ZM244992 Corp","CUR_MKT_CAP")</f>
        <v>153943064070</v>
      </c>
      <c r="N318" t="str">
        <f>_xll.BDP("ZM244992 Corp","PX_VOLUME")</f>
        <v>#N/A Field Not Applicable</v>
      </c>
      <c r="O318" t="str">
        <f>_xll.BDP("ZM244992 Corp","VOLUME_AVG_30D")</f>
        <v>#N/A N/A</v>
      </c>
      <c r="P318" t="str">
        <f>_xll.BDP("ZM244992 Corp","VOLUME_AVG_5D")</f>
        <v>#N/A N/A</v>
      </c>
      <c r="Q318">
        <f>_xll.BDP("ZM244992 Corp","LQA_EXPECTED_DAILY_VOLUME")</f>
        <v>2157368.9601037418</v>
      </c>
    </row>
    <row r="319" spans="1:17" x14ac:dyDescent="0.25">
      <c r="A319" t="s">
        <v>17</v>
      </c>
      <c r="B319">
        <v>1855082000</v>
      </c>
      <c r="C319" t="str">
        <f>_xll.BDP("AM894588 Corp","ISSUE_DT")</f>
        <v>3/23/2017</v>
      </c>
      <c r="D319">
        <f>_xll.BDP("AM894588 Corp","YLD_YTM_ASK")</f>
        <v>5.6706184696218882</v>
      </c>
      <c r="E319">
        <f>_xll.BDP("AM894588 Corp","YLD_YTM_BID")</f>
        <v>5.7194682124918508</v>
      </c>
      <c r="F319">
        <f>_xll.BDP("AM894588 Corp","YLD_YTM_MID")</f>
        <v>5.6950298130988148</v>
      </c>
      <c r="G319" t="str">
        <f>_xll.BDP("AM894588 Corp","MATURITY")</f>
        <v>3/23/2028</v>
      </c>
      <c r="H319" t="str">
        <f>_xll.BDP("AM894588 Corp","RTG_SP_OUTLOOK")</f>
        <v>NEG</v>
      </c>
      <c r="I319" t="str">
        <f>_xll.BDP("AM894588 Corp","RTG_SP")</f>
        <v>A-</v>
      </c>
      <c r="J319" t="str">
        <f>_xll.BDP("AM894588 Corp","CRNCY")</f>
        <v>USD</v>
      </c>
      <c r="K319">
        <f>_xll.BDP("AM894588 Corp","YIELD_ON_ISSUE_DATE")</f>
        <v>4.2530000000000001</v>
      </c>
      <c r="L319">
        <f>_xll.BDP("AM894588 Corp","LQA_BID_ASK_SPREAD")</f>
        <v>0.1949147337272546</v>
      </c>
      <c r="M319">
        <f>_xll.BDP("AM894588 Corp","CUR_MKT_CAP")</f>
        <v>85167357960</v>
      </c>
      <c r="N319" t="str">
        <f>_xll.BDP("AM894588 Corp","PX_VOLUME")</f>
        <v>#N/A Field Not Applicable</v>
      </c>
      <c r="O319" t="str">
        <f>_xll.BDP("AM894588 Corp","VOLUME_AVG_30D")</f>
        <v>#N/A N/A</v>
      </c>
      <c r="P319" t="str">
        <f>_xll.BDP("AM894588 Corp","VOLUME_AVG_5D")</f>
        <v>#N/A N/A</v>
      </c>
      <c r="Q319">
        <f>_xll.BDP("AM894588 Corp","LQA_EXPECTED_DAILY_VOLUME")</f>
        <v>3117955.8326640762</v>
      </c>
    </row>
    <row r="320" spans="1:17" x14ac:dyDescent="0.25">
      <c r="A320" t="s">
        <v>20</v>
      </c>
      <c r="B320">
        <v>2490219000</v>
      </c>
      <c r="C320" t="str">
        <f>_xll.BDP("BN849497 Corp","ISSUE_DT")</f>
        <v>2/8/2021</v>
      </c>
      <c r="D320">
        <f>_xll.BDP("BN849497 Corp","YLD_YTM_ASK")</f>
        <v>4.95304492339526</v>
      </c>
      <c r="E320">
        <f>_xll.BDP("BN849497 Corp","YLD_YTM_BID")</f>
        <v>4.9821421693395491</v>
      </c>
      <c r="F320">
        <f>_xll.BDP("BN849497 Corp","YLD_YTM_MID")</f>
        <v>4.9675692598723398</v>
      </c>
      <c r="G320" t="str">
        <f>_xll.BDP("BN849497 Corp","MATURITY")</f>
        <v>2/8/2051</v>
      </c>
      <c r="H320" t="str">
        <f>_xll.BDP("BN849497 Corp","RTG_SP_OUTLOOK")</f>
        <v>STABLE</v>
      </c>
      <c r="I320" t="str">
        <f>_xll.BDP("BN849497 Corp","RTG_SP")</f>
        <v>AA+</v>
      </c>
      <c r="J320" t="str">
        <f>_xll.BDP("BN849497 Corp","CRNCY")</f>
        <v>USD</v>
      </c>
      <c r="K320">
        <f>_xll.BDP("BN849497 Corp","YIELD_ON_ISSUE_DATE")</f>
        <v>2.6819999999999999</v>
      </c>
      <c r="L320">
        <f>_xll.BDP("BN849497 Corp","LQA_BID_ASK_SPREAD")</f>
        <v>0.29931024795662931</v>
      </c>
      <c r="M320">
        <f>_xll.BDP("BN849497 Corp","CUR_MKT_CAP")</f>
        <v>2954089714880</v>
      </c>
      <c r="N320" t="str">
        <f>_xll.BDP("BN849497 Corp","PX_VOLUME")</f>
        <v>#N/A Field Not Applicable</v>
      </c>
      <c r="O320" t="str">
        <f>_xll.BDP("BN849497 Corp","VOLUME_AVG_30D")</f>
        <v>#N/A N/A</v>
      </c>
      <c r="P320" t="str">
        <f>_xll.BDP("BN849497 Corp","VOLUME_AVG_5D")</f>
        <v>#N/A N/A</v>
      </c>
      <c r="Q320">
        <f>_xll.BDP("BN849497 Corp","LQA_EXPECTED_DAILY_VOLUME")</f>
        <v>7082505.2572544208</v>
      </c>
    </row>
    <row r="321" spans="1:17" x14ac:dyDescent="0.25">
      <c r="A321" t="s">
        <v>19</v>
      </c>
      <c r="B321">
        <v>873285000</v>
      </c>
      <c r="C321" t="str">
        <f>_xll.BDP("ZK761912 Corp","ISSUE_DT")</f>
        <v>5/31/2023</v>
      </c>
      <c r="D321">
        <f>_xll.BDP("ZK761912 Corp","YLD_YTM_ASK")</f>
        <v>6.546425393057528</v>
      </c>
      <c r="E321">
        <f>_xll.BDP("ZK761912 Corp","YLD_YTM_BID")</f>
        <v>6.6451774307576184</v>
      </c>
      <c r="F321">
        <f>_xll.BDP("ZK761912 Corp","YLD_YTM_MID")</f>
        <v>6.5956950126442262</v>
      </c>
      <c r="G321" t="str">
        <f>_xll.BDP("ZK761912 Corp","MATURITY")</f>
        <v>5/31/2033</v>
      </c>
      <c r="H321" t="str">
        <f>_xll.BDP("ZK761912 Corp","RTG_SP_OUTLOOK")</f>
        <v>STABLE</v>
      </c>
      <c r="I321" t="str">
        <f>_xll.BDP("ZK761912 Corp","RTG_SP")</f>
        <v>BBB</v>
      </c>
      <c r="J321" t="str">
        <f>_xll.BDP("ZK761912 Corp","CRNCY")</f>
        <v>GBP</v>
      </c>
      <c r="K321" t="str">
        <f>_xll.BDP("ZK761912 Corp","YIELD_ON_ISSUE_DATE")</f>
        <v>#N/A N/A</v>
      </c>
      <c r="L321">
        <f>_xll.BDP("ZK761912 Corp","LQA_BID_ASK_SPREAD")</f>
        <v>0.29884077854975472</v>
      </c>
      <c r="M321">
        <f>_xll.BDP("ZK761912 Corp","CUR_MKT_CAP")</f>
        <v>49135022280</v>
      </c>
      <c r="N321" t="str">
        <f>_xll.BDP("ZK761912 Corp","PX_VOLUME")</f>
        <v>#N/A Field Not Applicable</v>
      </c>
      <c r="O321" t="str">
        <f>_xll.BDP("ZK761912 Corp","VOLUME_AVG_30D")</f>
        <v>#N/A N/A</v>
      </c>
      <c r="P321" t="str">
        <f>_xll.BDP("ZK761912 Corp","VOLUME_AVG_5D")</f>
        <v>#N/A N/A</v>
      </c>
      <c r="Q321">
        <f>_xll.BDP("ZK761912 Corp","LQA_EXPECTED_DAILY_VOLUME")</f>
        <v>3266044.3788976124</v>
      </c>
    </row>
    <row r="322" spans="1:17" x14ac:dyDescent="0.25">
      <c r="A322" t="s">
        <v>18</v>
      </c>
      <c r="B322">
        <v>1279703250</v>
      </c>
      <c r="C322" t="str">
        <f>_xll.BDP("EK027149 Corp","ISSUE_DT")</f>
        <v>1/23/2014</v>
      </c>
      <c r="D322">
        <f>_xll.BDP("EK027149 Corp","YLD_YTM_ASK")</f>
        <v>5.1897649873997347</v>
      </c>
      <c r="E322">
        <f>_xll.BDP("EK027149 Corp","YLD_YTM_BID")</f>
        <v>7.4027336836197701</v>
      </c>
      <c r="F322">
        <f>_xll.BDP("EK027149 Corp","YLD_YTM_MID")</f>
        <v>6.2939594029328969</v>
      </c>
      <c r="G322" t="str">
        <f>_xll.BDP("EK027149 Corp","MATURITY")</f>
        <v>#N/A Field Not Applicable</v>
      </c>
      <c r="H322" t="str">
        <f>_xll.BDP("EK027149 Corp","RTG_SP_OUTLOOK")</f>
        <v>STABLE</v>
      </c>
      <c r="I322" t="str">
        <f>_xll.BDP("EK027149 Corp","RTG_SP")</f>
        <v>BBB-</v>
      </c>
      <c r="J322" t="str">
        <f>_xll.BDP("EK027149 Corp","CRNCY")</f>
        <v>USD</v>
      </c>
      <c r="K322" t="str">
        <f>_xll.BDP("EK027149 Corp","YIELD_ON_ISSUE_DATE")</f>
        <v>#N/A N/A</v>
      </c>
      <c r="L322">
        <f>_xll.BDP("EK027149 Corp","LQA_BID_ASK_SPREAD")</f>
        <v>0.31975535953584222</v>
      </c>
      <c r="M322">
        <f>_xll.BDP("EK027149 Corp","CUR_MKT_CAP")</f>
        <v>36999184450</v>
      </c>
      <c r="N322" t="str">
        <f>_xll.BDP("EK027149 Corp","PX_VOLUME")</f>
        <v>#N/A Field Not Applicable</v>
      </c>
      <c r="O322" t="str">
        <f>_xll.BDP("EK027149 Corp","VOLUME_AVG_30D")</f>
        <v>#N/A N/A</v>
      </c>
      <c r="P322" t="str">
        <f>_xll.BDP("EK027149 Corp","VOLUME_AVG_5D")</f>
        <v>#N/A N/A</v>
      </c>
      <c r="Q322">
        <f>_xll.BDP("EK027149 Corp","LQA_EXPECTED_DAILY_VOLUME")</f>
        <v>8493774.9565826766</v>
      </c>
    </row>
    <row r="323" spans="1:17" x14ac:dyDescent="0.25">
      <c r="A323" t="s">
        <v>23</v>
      </c>
      <c r="B323">
        <v>1844508000</v>
      </c>
      <c r="C323" t="str">
        <f>_xll.BDP("BV979446 Corp","ISSUE_DT")</f>
        <v>4/20/2022</v>
      </c>
      <c r="D323">
        <f>_xll.BDP("BV979446 Corp","YLD_YTM_ASK")</f>
        <v>6.4182018407239498</v>
      </c>
      <c r="E323">
        <f>_xll.BDP("BV979446 Corp","YLD_YTM_BID")</f>
        <v>6.4651957971961007</v>
      </c>
      <c r="F323">
        <f>_xll.BDP("BV979446 Corp","YLD_YTM_MID")</f>
        <v>6.4416938841606077</v>
      </c>
      <c r="G323" t="str">
        <f>_xll.BDP("BV979446 Corp","MATURITY")</f>
        <v>4/17/2025</v>
      </c>
      <c r="H323" t="str">
        <f>_xll.BDP("BV979446 Corp","RTG_SP_OUTLOOK")</f>
        <v>STABLE</v>
      </c>
      <c r="I323" t="str">
        <f>_xll.BDP("BV979446 Corp","RTG_SP")</f>
        <v>A-</v>
      </c>
      <c r="J323" t="str">
        <f>_xll.BDP("BV979446 Corp","CRNCY")</f>
        <v>USD</v>
      </c>
      <c r="K323">
        <f>_xll.BDP("BV979446 Corp","YIELD_ON_ISSUE_DATE")</f>
        <v>3.62</v>
      </c>
      <c r="L323">
        <f>_xll.BDP("BV979446 Corp","LQA_BID_ASK_SPREAD")</f>
        <v>3.2365612745535101E-2</v>
      </c>
      <c r="M323">
        <f>_xll.BDP("BV979446 Corp","CUR_MKT_CAP")</f>
        <v>131616775600</v>
      </c>
      <c r="N323" t="str">
        <f>_xll.BDP("BV979446 Corp","PX_VOLUME")</f>
        <v>#N/A Field Not Applicable</v>
      </c>
      <c r="O323" t="str">
        <f>_xll.BDP("BV979446 Corp","VOLUME_AVG_30D")</f>
        <v>#N/A N/A</v>
      </c>
      <c r="P323" t="str">
        <f>_xll.BDP("BV979446 Corp","VOLUME_AVG_5D")</f>
        <v>#N/A N/A</v>
      </c>
      <c r="Q323">
        <f>_xll.BDP("BV979446 Corp","LQA_EXPECTED_DAILY_VOLUME")</f>
        <v>6765481.2317725709</v>
      </c>
    </row>
    <row r="324" spans="1:17" x14ac:dyDescent="0.25">
      <c r="A324" t="s">
        <v>30</v>
      </c>
      <c r="B324">
        <v>1417303236.7620001</v>
      </c>
      <c r="C324" t="str">
        <f>_xll.BDP("BM049132 Corp","ISSUE_DT")</f>
        <v>11/17/2020</v>
      </c>
      <c r="D324">
        <f>_xll.BDP("BM049132 Corp","YLD_YTM_ASK")</f>
        <v>5.0804784614130583</v>
      </c>
      <c r="E324">
        <f>_xll.BDP("BM049132 Corp","YLD_YTM_BID")</f>
        <v>5.1147640339591813</v>
      </c>
      <c r="F324">
        <f>_xll.BDP("BM049132 Corp","YLD_YTM_MID")</f>
        <v>5.0976057722248767</v>
      </c>
      <c r="G324" t="str">
        <f>_xll.BDP("BM049132 Corp","MATURITY")</f>
        <v>3/15/2035</v>
      </c>
      <c r="H324" t="str">
        <f>_xll.BDP("BM049132 Corp","RTG_SP_OUTLOOK")</f>
        <v>STABLE</v>
      </c>
      <c r="I324" t="str">
        <f>_xll.BDP("BM049132 Corp","RTG_SP")</f>
        <v>A-</v>
      </c>
      <c r="J324" t="str">
        <f>_xll.BDP("BM049132 Corp","CRNCY")</f>
        <v>USD</v>
      </c>
      <c r="K324" t="str">
        <f>_xll.BDP("BM049132 Corp","YIELD_ON_ISSUE_DATE")</f>
        <v>#N/A N/A</v>
      </c>
      <c r="L324">
        <f>_xll.BDP("BM049132 Corp","LQA_BID_ASK_SPREAD")</f>
        <v>0.2274534625191259</v>
      </c>
      <c r="M324">
        <f>_xll.BDP("BM049132 Corp","CUR_MKT_CAP")</f>
        <v>253248687660</v>
      </c>
      <c r="N324" t="str">
        <f>_xll.BDP("BM049132 Corp","PX_VOLUME")</f>
        <v>#N/A Field Not Applicable</v>
      </c>
      <c r="O324" t="str">
        <f>_xll.BDP("BM049132 Corp","VOLUME_AVG_30D")</f>
        <v>#N/A N/A</v>
      </c>
      <c r="P324" t="str">
        <f>_xll.BDP("BM049132 Corp","VOLUME_AVG_5D")</f>
        <v>#N/A N/A</v>
      </c>
      <c r="Q324">
        <f>_xll.BDP("BM049132 Corp","LQA_EXPECTED_DAILY_VOLUME")</f>
        <v>5399263.3449543677</v>
      </c>
    </row>
    <row r="325" spans="1:17" x14ac:dyDescent="0.25">
      <c r="A325" t="s">
        <v>29</v>
      </c>
      <c r="B325">
        <v>850000000</v>
      </c>
      <c r="C325" t="str">
        <f>_xll.BDP("ZK885168 Corp","ISSUE_DT")</f>
        <v>6/13/2023</v>
      </c>
      <c r="D325">
        <f>_xll.BDP("ZK885168 Corp","YLD_YTM_ASK")</f>
        <v>3.1032495768495365</v>
      </c>
      <c r="E325">
        <f>_xll.BDP("ZK885168 Corp","YLD_YTM_BID")</f>
        <v>3.1451941912886925</v>
      </c>
      <c r="F325">
        <f>_xll.BDP("ZK885168 Corp","YLD_YTM_MID")</f>
        <v>3.1242004390243072</v>
      </c>
      <c r="G325" t="str">
        <f>_xll.BDP("ZK885168 Corp","MATURITY")</f>
        <v>6/13/2033</v>
      </c>
      <c r="H325" t="str">
        <f>_xll.BDP("ZK885168 Corp","RTG_SP_OUTLOOK")</f>
        <v>POS</v>
      </c>
      <c r="I325" t="str">
        <f>_xll.BDP("ZK885168 Corp","RTG_SP")</f>
        <v>#N/A N/A</v>
      </c>
      <c r="J325" t="str">
        <f>_xll.BDP("ZK885168 Corp","CRNCY")</f>
        <v>EUR</v>
      </c>
      <c r="K325">
        <f>_xll.BDP("ZK885168 Corp","YIELD_ON_ISSUE_DATE")</f>
        <v>3.2050000000000001</v>
      </c>
      <c r="L325">
        <f>_xll.BDP("ZK885168 Corp","LQA_BID_ASK_SPREAD")</f>
        <v>8.8548395534859298E-2</v>
      </c>
      <c r="M325">
        <f>_xll.BDP("ZK885168 Corp","CUR_MKT_CAP")</f>
        <v>14064132550</v>
      </c>
      <c r="N325" t="str">
        <f>_xll.BDP("ZK885168 Corp","PX_VOLUME")</f>
        <v>#N/A Field Not Applicable</v>
      </c>
      <c r="O325" t="str">
        <f>_xll.BDP("ZK885168 Corp","VOLUME_AVG_30D")</f>
        <v>#N/A N/A</v>
      </c>
      <c r="P325" t="str">
        <f>_xll.BDP("ZK885168 Corp","VOLUME_AVG_5D")</f>
        <v>#N/A N/A</v>
      </c>
      <c r="Q325">
        <f>_xll.BDP("ZK885168 Corp","LQA_EXPECTED_DAILY_VOLUME")</f>
        <v>1434740.7494580466</v>
      </c>
    </row>
    <row r="326" spans="1:17" x14ac:dyDescent="0.25">
      <c r="A326" t="s">
        <v>20</v>
      </c>
      <c r="B326">
        <v>1054470000</v>
      </c>
      <c r="C326" t="str">
        <f>_xll.BDP("BK930043 Corp","ISSUE_DT")</f>
        <v>8/20/2020</v>
      </c>
      <c r="D326">
        <f>_xll.BDP("BK930043 Corp","YLD_YTM_ASK")</f>
        <v>4.5431432845985054</v>
      </c>
      <c r="E326">
        <f>_xll.BDP("BK930043 Corp","YLD_YTM_BID")</f>
        <v>4.5771580009052908</v>
      </c>
      <c r="F326">
        <f>_xll.BDP("BK930043 Corp","YLD_YTM_MID")</f>
        <v>4.5601406010134866</v>
      </c>
      <c r="G326" t="str">
        <f>_xll.BDP("BK930043 Corp","MATURITY")</f>
        <v>8/20/2030</v>
      </c>
      <c r="H326" t="str">
        <f>_xll.BDP("BK930043 Corp","RTG_SP_OUTLOOK")</f>
        <v>STABLE</v>
      </c>
      <c r="I326" t="str">
        <f>_xll.BDP("BK930043 Corp","RTG_SP")</f>
        <v>AA+</v>
      </c>
      <c r="J326" t="str">
        <f>_xll.BDP("BK930043 Corp","CRNCY")</f>
        <v>USD</v>
      </c>
      <c r="K326">
        <f>_xll.BDP("BK930043 Corp","YIELD_ON_ISSUE_DATE")</f>
        <v>1.276</v>
      </c>
      <c r="L326">
        <f>_xll.BDP("BK930043 Corp","LQA_BID_ASK_SPREAD")</f>
        <v>0.16600084833270401</v>
      </c>
      <c r="M326">
        <f>_xll.BDP("BK930043 Corp","CUR_MKT_CAP")</f>
        <v>2953934187360</v>
      </c>
      <c r="N326" t="str">
        <f>_xll.BDP("BK930043 Corp","PX_VOLUME")</f>
        <v>#N/A Field Not Applicable</v>
      </c>
      <c r="O326" t="str">
        <f>_xll.BDP("BK930043 Corp","VOLUME_AVG_30D")</f>
        <v>#N/A N/A</v>
      </c>
      <c r="P326" t="str">
        <f>_xll.BDP("BK930043 Corp","VOLUME_AVG_5D")</f>
        <v>#N/A N/A</v>
      </c>
      <c r="Q326">
        <f>_xll.BDP("BK930043 Corp","LQA_EXPECTED_DAILY_VOLUME")</f>
        <v>2913894.2387765362</v>
      </c>
    </row>
    <row r="327" spans="1:17" x14ac:dyDescent="0.25">
      <c r="A327" t="s">
        <v>23</v>
      </c>
      <c r="B327">
        <v>1386783000</v>
      </c>
      <c r="C327" t="str">
        <f>_xll.BDP("ZM509045 Corp","ISSUE_DT")</f>
        <v>1/19/2023</v>
      </c>
      <c r="D327">
        <f>_xll.BDP("ZM509045 Corp","YLD_YTM_ASK")</f>
        <v>5.8050586933154706</v>
      </c>
      <c r="E327">
        <f>_xll.BDP("ZM509045 Corp","YLD_YTM_BID")</f>
        <v>5.8453098920087641</v>
      </c>
      <c r="F327">
        <f>_xll.BDP("ZM509045 Corp","YLD_YTM_MID")</f>
        <v>5.8251772991317727</v>
      </c>
      <c r="G327" t="str">
        <f>_xll.BDP("ZM509045 Corp","MATURITY")</f>
        <v>1/28/2027</v>
      </c>
      <c r="H327" t="str">
        <f>_xll.BDP("ZM509045 Corp","RTG_SP_OUTLOOK")</f>
        <v>STABLE</v>
      </c>
      <c r="I327" t="str">
        <f>_xll.BDP("ZM509045 Corp","RTG_SP")</f>
        <v>A-</v>
      </c>
      <c r="J327" t="str">
        <f>_xll.BDP("ZM509045 Corp","CRNCY")</f>
        <v>USD</v>
      </c>
      <c r="K327">
        <f>_xll.BDP("ZM509045 Corp","YIELD_ON_ISSUE_DATE")</f>
        <v>5.05</v>
      </c>
      <c r="L327">
        <f>_xll.BDP("ZM509045 Corp","LQA_BID_ASK_SPREAD")</f>
        <v>0.1030163971783245</v>
      </c>
      <c r="M327">
        <f>_xll.BDP("ZM509045 Corp","CUR_MKT_CAP")</f>
        <v>131616775600</v>
      </c>
      <c r="N327" t="str">
        <f>_xll.BDP("ZM509045 Corp","PX_VOLUME")</f>
        <v>#N/A Field Not Applicable</v>
      </c>
      <c r="O327" t="str">
        <f>_xll.BDP("ZM509045 Corp","VOLUME_AVG_30D")</f>
        <v>#N/A N/A</v>
      </c>
      <c r="P327" t="str">
        <f>_xll.BDP("ZM509045 Corp","VOLUME_AVG_5D")</f>
        <v>#N/A N/A</v>
      </c>
      <c r="Q327">
        <f>_xll.BDP("ZM509045 Corp","LQA_EXPECTED_DAILY_VOLUME")</f>
        <v>5994055.2499728603</v>
      </c>
    </row>
    <row r="328" spans="1:17" x14ac:dyDescent="0.25">
      <c r="A328" t="s">
        <v>21</v>
      </c>
      <c r="B328">
        <v>500000000</v>
      </c>
      <c r="C328" t="str">
        <f>_xll.BDP("ZO264339 Corp","ISSUE_DT")</f>
        <v>9/8/2020</v>
      </c>
      <c r="D328">
        <f>_xll.BDP("ZO264339 Corp","YLD_YTM_ASK")</f>
        <v>3.5407359670468779</v>
      </c>
      <c r="E328">
        <f>_xll.BDP("ZO264339 Corp","YLD_YTM_BID")</f>
        <v>3.6541199471689194</v>
      </c>
      <c r="F328">
        <f>_xll.BDP("ZO264339 Corp","YLD_YTM_MID")</f>
        <v>3.5973545384708467</v>
      </c>
      <c r="G328" t="str">
        <f>_xll.BDP("ZO264339 Corp","MATURITY")</f>
        <v>9/8/2027</v>
      </c>
      <c r="H328" t="str">
        <f>_xll.BDP("ZO264339 Corp","RTG_SP_OUTLOOK")</f>
        <v>STABLE</v>
      </c>
      <c r="I328" t="str">
        <f>_xll.BDP("ZO264339 Corp","RTG_SP")</f>
        <v>BBB</v>
      </c>
      <c r="J328" t="str">
        <f>_xll.BDP("ZO264339 Corp","CRNCY")</f>
        <v>EUR</v>
      </c>
      <c r="K328" t="str">
        <f>_xll.BDP("ZO264339 Corp","YIELD_ON_ISSUE_DATE")</f>
        <v>#N/A N/A</v>
      </c>
      <c r="L328">
        <f>_xll.BDP("ZO264339 Corp","LQA_BID_ASK_SPREAD")</f>
        <v>0.22966349231265351</v>
      </c>
      <c r="M328">
        <f>_xll.BDP("ZO264339 Corp","CUR_MKT_CAP")</f>
        <v>9150749280</v>
      </c>
      <c r="N328" t="str">
        <f>_xll.BDP("ZO264339 Corp","PX_VOLUME")</f>
        <v>#N/A Field Not Applicable</v>
      </c>
      <c r="O328" t="str">
        <f>_xll.BDP("ZO264339 Corp","VOLUME_AVG_30D")</f>
        <v>#N/A N/A</v>
      </c>
      <c r="P328" t="str">
        <f>_xll.BDP("ZO264339 Corp","VOLUME_AVG_5D")</f>
        <v>#N/A N/A</v>
      </c>
      <c r="Q328">
        <f>_xll.BDP("ZO264339 Corp","LQA_EXPECTED_DAILY_VOLUME")</f>
        <v>4553592.6395247979</v>
      </c>
    </row>
    <row r="329" spans="1:17" x14ac:dyDescent="0.25">
      <c r="A329" t="s">
        <v>19</v>
      </c>
      <c r="B329">
        <v>1369687500</v>
      </c>
      <c r="C329" t="str">
        <f>_xll.BDP("JV588686 Corp","ISSUE_DT")</f>
        <v>1/15/2016</v>
      </c>
      <c r="D329">
        <f>_xll.BDP("JV588686 Corp","YLD_YTM_ASK")</f>
        <v>6.4053994485672998</v>
      </c>
      <c r="E329">
        <f>_xll.BDP("JV588686 Corp","YLD_YTM_BID")</f>
        <v>6.6024942432133082</v>
      </c>
      <c r="F329">
        <f>_xll.BDP("JV588686 Corp","YLD_YTM_MID")</f>
        <v>6.5038261075525785</v>
      </c>
      <c r="G329" t="str">
        <f>_xll.BDP("JV588686 Corp","MATURITY")</f>
        <v>1/15/2026</v>
      </c>
      <c r="H329" t="str">
        <f>_xll.BDP("JV588686 Corp","RTG_SP_OUTLOOK")</f>
        <v>STABLE</v>
      </c>
      <c r="I329" t="str">
        <f>_xll.BDP("JV588686 Corp","RTG_SP")</f>
        <v>BB+</v>
      </c>
      <c r="J329" t="str">
        <f>_xll.BDP("JV588686 Corp","CRNCY")</f>
        <v>USD</v>
      </c>
      <c r="K329">
        <f>_xll.BDP("JV588686 Corp","YIELD_ON_ISSUE_DATE")</f>
        <v>5.71</v>
      </c>
      <c r="L329">
        <f>_xll.BDP("JV588686 Corp","LQA_BID_ASK_SPREAD")</f>
        <v>0.18462171656929061</v>
      </c>
      <c r="M329">
        <f>_xll.BDP("JV588686 Corp","CUR_MKT_CAP")</f>
        <v>49135022280</v>
      </c>
      <c r="N329" t="str">
        <f>_xll.BDP("JV588686 Corp","PX_VOLUME")</f>
        <v>#N/A Field Not Applicable</v>
      </c>
      <c r="O329" t="str">
        <f>_xll.BDP("JV588686 Corp","VOLUME_AVG_30D")</f>
        <v>#N/A N/A</v>
      </c>
      <c r="P329" t="str">
        <f>_xll.BDP("JV588686 Corp","VOLUME_AVG_5D")</f>
        <v>#N/A N/A</v>
      </c>
      <c r="Q329">
        <f>_xll.BDP("JV588686 Corp","LQA_EXPECTED_DAILY_VOLUME")</f>
        <v>5925170.4032826656</v>
      </c>
    </row>
    <row r="330" spans="1:17" x14ac:dyDescent="0.25">
      <c r="A330" t="s">
        <v>30</v>
      </c>
      <c r="B330">
        <v>1450000000</v>
      </c>
      <c r="C330" t="str">
        <f>_xll.BDP("AL241080 Corp","ISSUE_DT")</f>
        <v>11/17/2016</v>
      </c>
      <c r="D330">
        <f>_xll.BDP("AL241080 Corp","YLD_YTM_ASK")</f>
        <v>3.8854578026003983</v>
      </c>
      <c r="E330">
        <f>_xll.BDP("AL241080 Corp","YLD_YTM_BID")</f>
        <v>4.0598026564560223</v>
      </c>
      <c r="F330">
        <f>_xll.BDP("AL241080 Corp","YLD_YTM_MID")</f>
        <v>3.9725969751908452</v>
      </c>
      <c r="G330" t="str">
        <f>_xll.BDP("AL241080 Corp","MATURITY")</f>
        <v>5/17/2024</v>
      </c>
      <c r="H330" t="str">
        <f>_xll.BDP("AL241080 Corp","RTG_SP_OUTLOOK")</f>
        <v>STABLE</v>
      </c>
      <c r="I330" t="str">
        <f>_xll.BDP("AL241080 Corp","RTG_SP")</f>
        <v>A-</v>
      </c>
      <c r="J330" t="str">
        <f>_xll.BDP("AL241080 Corp","CRNCY")</f>
        <v>EUR</v>
      </c>
      <c r="K330">
        <f>_xll.BDP("AL241080 Corp","YIELD_ON_ISSUE_DATE")</f>
        <v>1.407</v>
      </c>
      <c r="L330">
        <f>_xll.BDP("AL241080 Corp","LQA_BID_ASK_SPREAD")</f>
        <v>3.9350272978214099E-2</v>
      </c>
      <c r="M330">
        <f>_xll.BDP("AL241080 Corp","CUR_MKT_CAP")</f>
        <v>253151583110</v>
      </c>
      <c r="N330" t="str">
        <f>_xll.BDP("AL241080 Corp","PX_VOLUME")</f>
        <v>#N/A Field Not Applicable</v>
      </c>
      <c r="O330" t="str">
        <f>_xll.BDP("AL241080 Corp","VOLUME_AVG_30D")</f>
        <v>#N/A N/A</v>
      </c>
      <c r="P330" t="str">
        <f>_xll.BDP("AL241080 Corp","VOLUME_AVG_5D")</f>
        <v>#N/A N/A</v>
      </c>
      <c r="Q330">
        <f>_xll.BDP("AL241080 Corp","LQA_EXPECTED_DAILY_VOLUME")</f>
        <v>5377405.0972134722</v>
      </c>
    </row>
    <row r="331" spans="1:17" x14ac:dyDescent="0.25">
      <c r="A331" t="s">
        <v>39</v>
      </c>
      <c r="B331">
        <v>1141897400</v>
      </c>
      <c r="C331" t="str">
        <f>_xll.BDP("BN071205 Corp","ISSUE_DT")</f>
        <v>12/17/2020</v>
      </c>
      <c r="D331">
        <f>_xll.BDP("BN071205 Corp","YLD_YTM_ASK")</f>
        <v>5.8558071159196468</v>
      </c>
      <c r="E331">
        <f>_xll.BDP("BN071205 Corp","YLD_YTM_BID")</f>
        <v>6.387278071146774</v>
      </c>
      <c r="F331">
        <f>_xll.BDP("BN071205 Corp","YLD_YTM_MID")</f>
        <v>6.1214088170507388</v>
      </c>
      <c r="G331" t="str">
        <f>_xll.BDP("BN071205 Corp","MATURITY")</f>
        <v>2/15/2024</v>
      </c>
      <c r="H331" t="str">
        <f>_xll.BDP("BN071205 Corp","RTG_SP_OUTLOOK")</f>
        <v>#N/A N/A</v>
      </c>
      <c r="I331" t="str">
        <f>_xll.BDP("BN071205 Corp","RTG_SP")</f>
        <v>#N/A N/A</v>
      </c>
      <c r="J331" t="str">
        <f>_xll.BDP("BN071205 Corp","CRNCY")</f>
        <v>USD</v>
      </c>
      <c r="K331">
        <f>_xll.BDP("BN071205 Corp","YIELD_ON_ISSUE_DATE")</f>
        <v>0.97199999999999998</v>
      </c>
      <c r="L331">
        <f>_xll.BDP("BN071205 Corp","LQA_BID_ASK_SPREAD")</f>
        <v>8.0243442025828005E-2</v>
      </c>
      <c r="M331">
        <f>_xll.BDP("BN071205 Corp","CUR_MKT_CAP")</f>
        <v>45489736040</v>
      </c>
      <c r="N331" t="str">
        <f>_xll.BDP("BN071205 Corp","PX_VOLUME")</f>
        <v>#N/A Field Not Applicable</v>
      </c>
      <c r="O331" t="str">
        <f>_xll.BDP("BN071205 Corp","VOLUME_AVG_30D")</f>
        <v>#N/A N/A</v>
      </c>
      <c r="P331" t="str">
        <f>_xll.BDP("BN071205 Corp","VOLUME_AVG_5D")</f>
        <v>#N/A N/A</v>
      </c>
      <c r="Q331">
        <f>_xll.BDP("BN071205 Corp","LQA_EXPECTED_DAILY_VOLUME")</f>
        <v>22657916.04313793</v>
      </c>
    </row>
    <row r="332" spans="1:17" x14ac:dyDescent="0.25">
      <c r="A332" t="s">
        <v>25</v>
      </c>
      <c r="B332">
        <v>358668000</v>
      </c>
      <c r="C332" t="str">
        <f>_xll.BDP("BY658440 Corp","ISSUE_DT")</f>
        <v>9/5/2022</v>
      </c>
      <c r="D332">
        <f>_xll.BDP("BY658440 Corp","YLD_YTM_ASK")</f>
        <v>4.7444736782144457</v>
      </c>
      <c r="E332">
        <f>_xll.BDP("BY658440 Corp","YLD_YTM_BID")</f>
        <v>5.0605883678273917</v>
      </c>
      <c r="F332">
        <f>_xll.BDP("BY658440 Corp","YLD_YTM_MID")</f>
        <v>4.9021427779276179</v>
      </c>
      <c r="G332" t="str">
        <f>_xll.BDP("BY658440 Corp","MATURITY")</f>
        <v>9/5/2026</v>
      </c>
      <c r="H332" t="str">
        <f>_xll.BDP("BY658440 Corp","RTG_SP_OUTLOOK")</f>
        <v>POS</v>
      </c>
      <c r="I332" t="str">
        <f>_xll.BDP("BY658440 Corp","RTG_SP")</f>
        <v>BBB-</v>
      </c>
      <c r="J332" t="str">
        <f>_xll.BDP("BY658440 Corp","CRNCY")</f>
        <v>SGD</v>
      </c>
      <c r="K332" t="str">
        <f>_xll.BDP("BY658440 Corp","YIELD_ON_ISSUE_DATE")</f>
        <v>#N/A N/A</v>
      </c>
      <c r="L332">
        <f>_xll.BDP("BY658440 Corp","LQA_BID_ASK_SPREAD")</f>
        <v>0.80343071940449418</v>
      </c>
      <c r="M332">
        <f>_xll.BDP("BY658440 Corp","CUR_MKT_CAP")</f>
        <v>23507679370</v>
      </c>
      <c r="N332" t="str">
        <f>_xll.BDP("BY658440 Corp","PX_VOLUME")</f>
        <v>#N/A Field Not Applicable</v>
      </c>
      <c r="O332" t="str">
        <f>_xll.BDP("BY658440 Corp","VOLUME_AVG_30D")</f>
        <v>#N/A N/A</v>
      </c>
      <c r="P332" t="str">
        <f>_xll.BDP("BY658440 Corp","VOLUME_AVG_5D")</f>
        <v>#N/A N/A</v>
      </c>
      <c r="Q332">
        <f>_xll.BDP("BY658440 Corp","LQA_EXPECTED_DAILY_VOLUME")</f>
        <v>77540174.532741785</v>
      </c>
    </row>
    <row r="333" spans="1:17" x14ac:dyDescent="0.25">
      <c r="A333" t="s">
        <v>21</v>
      </c>
      <c r="B333">
        <v>500000000</v>
      </c>
      <c r="C333" t="str">
        <f>_xll.BDP("ZP539557 Corp","ISSUE_DT")</f>
        <v>1/23/2020</v>
      </c>
      <c r="D333">
        <f>_xll.BDP("ZP539557 Corp","YLD_YTM_ASK")</f>
        <v>4.0624585378272187</v>
      </c>
      <c r="E333">
        <f>_xll.BDP("ZP539557 Corp","YLD_YTM_BID")</f>
        <v>4.2127324802539023</v>
      </c>
      <c r="F333">
        <f>_xll.BDP("ZP539557 Corp","YLD_YTM_MID")</f>
        <v>4.1375310882000651</v>
      </c>
      <c r="G333" t="str">
        <f>_xll.BDP("ZP539557 Corp","MATURITY")</f>
        <v>4/23/2025</v>
      </c>
      <c r="H333" t="str">
        <f>_xll.BDP("ZP539557 Corp","RTG_SP_OUTLOOK")</f>
        <v>STABLE</v>
      </c>
      <c r="I333" t="str">
        <f>_xll.BDP("ZP539557 Corp","RTG_SP")</f>
        <v>BBB-</v>
      </c>
      <c r="J333" t="str">
        <f>_xll.BDP("ZP539557 Corp","CRNCY")</f>
        <v>EUR</v>
      </c>
      <c r="K333" t="str">
        <f>_xll.BDP("ZP539557 Corp","YIELD_ON_ISSUE_DATE")</f>
        <v>#N/A N/A</v>
      </c>
      <c r="L333">
        <f>_xll.BDP("ZP539557 Corp","LQA_BID_ASK_SPREAD")</f>
        <v>0.1077932229048046</v>
      </c>
      <c r="M333">
        <f>_xll.BDP("ZP539557 Corp","CUR_MKT_CAP")</f>
        <v>9150749280</v>
      </c>
      <c r="N333" t="str">
        <f>_xll.BDP("ZP539557 Corp","PX_VOLUME")</f>
        <v>#N/A Field Not Applicable</v>
      </c>
      <c r="O333" t="str">
        <f>_xll.BDP("ZP539557 Corp","VOLUME_AVG_30D")</f>
        <v>#N/A N/A</v>
      </c>
      <c r="P333" t="str">
        <f>_xll.BDP("ZP539557 Corp","VOLUME_AVG_5D")</f>
        <v>#N/A N/A</v>
      </c>
      <c r="Q333">
        <f>_xll.BDP("ZP539557 Corp","LQA_EXPECTED_DAILY_VOLUME")</f>
        <v>4920189.0989777585</v>
      </c>
    </row>
    <row r="334" spans="1:17" x14ac:dyDescent="0.25">
      <c r="A334" t="s">
        <v>23</v>
      </c>
      <c r="B334">
        <v>2000000000</v>
      </c>
      <c r="C334" t="str">
        <f>_xll.BDP("AN318761 Corp","ISSUE_DT")</f>
        <v>4/27/2017</v>
      </c>
      <c r="D334">
        <f>_xll.BDP("AN318761 Corp","YLD_YTM_ASK")</f>
        <v>3.5301300231872896</v>
      </c>
      <c r="E334">
        <f>_xll.BDP("AN318761 Corp","YLD_YTM_BID")</f>
        <v>3.6195288762978621</v>
      </c>
      <c r="F334">
        <f>_xll.BDP("AN318761 Corp","YLD_YTM_MID")</f>
        <v>3.5747874454403581</v>
      </c>
      <c r="G334" t="str">
        <f>_xll.BDP("AN318761 Corp","MATURITY")</f>
        <v>4/27/2027</v>
      </c>
      <c r="H334" t="str">
        <f>_xll.BDP("AN318761 Corp","RTG_SP_OUTLOOK")</f>
        <v>STABLE</v>
      </c>
      <c r="I334" t="str">
        <f>_xll.BDP("AN318761 Corp","RTG_SP")</f>
        <v>A-</v>
      </c>
      <c r="J334" t="str">
        <f>_xll.BDP("AN318761 Corp","CRNCY")</f>
        <v>EUR</v>
      </c>
      <c r="K334" t="str">
        <f>_xll.BDP("AN318761 Corp","YIELD_ON_ISSUE_DATE")</f>
        <v>#N/A N/A</v>
      </c>
      <c r="L334">
        <f>_xll.BDP("AN318761 Corp","LQA_BID_ASK_SPREAD")</f>
        <v>0.1464618596485272</v>
      </c>
      <c r="M334">
        <f>_xll.BDP("AN318761 Corp","CUR_MKT_CAP")</f>
        <v>131616775600</v>
      </c>
      <c r="N334" t="str">
        <f>_xll.BDP("AN318761 Corp","PX_VOLUME")</f>
        <v>#N/A Field Not Applicable</v>
      </c>
      <c r="O334" t="str">
        <f>_xll.BDP("AN318761 Corp","VOLUME_AVG_30D")</f>
        <v>#N/A N/A</v>
      </c>
      <c r="P334" t="str">
        <f>_xll.BDP("AN318761 Corp","VOLUME_AVG_5D")</f>
        <v>#N/A N/A</v>
      </c>
      <c r="Q334">
        <f>_xll.BDP("AN318761 Corp","LQA_EXPECTED_DAILY_VOLUME")</f>
        <v>5303002.8736245623</v>
      </c>
    </row>
    <row r="335" spans="1:17" x14ac:dyDescent="0.25">
      <c r="A335" t="s">
        <v>19</v>
      </c>
      <c r="B335">
        <v>300000000</v>
      </c>
      <c r="C335" t="str">
        <f>_xll.BDP("AZ528439 Corp","ISSUE_DT")</f>
        <v>7/12/2019</v>
      </c>
      <c r="D335">
        <f>_xll.BDP("AZ528439 Corp","YLD_YTM_ASK")</f>
        <v>7.1745705521770322</v>
      </c>
      <c r="E335">
        <f>_xll.BDP("AZ528439 Corp","YLD_YTM_BID")</f>
        <v>7.2933768535499786</v>
      </c>
      <c r="F335">
        <f>_xll.BDP("AZ528439 Corp","YLD_YTM_MID")</f>
        <v>7.2338709884412191</v>
      </c>
      <c r="G335" t="str">
        <f>_xll.BDP("AZ528439 Corp","MATURITY")</f>
        <v>7/12/2029</v>
      </c>
      <c r="H335" t="str">
        <f>_xll.BDP("AZ528439 Corp","RTG_SP_OUTLOOK")</f>
        <v>STABLE</v>
      </c>
      <c r="I335" t="str">
        <f>_xll.BDP("AZ528439 Corp","RTG_SP")</f>
        <v>BB+</v>
      </c>
      <c r="J335" t="str">
        <f>_xll.BDP("AZ528439 Corp","CRNCY")</f>
        <v>EUR</v>
      </c>
      <c r="K335">
        <f>_xll.BDP("AZ528439 Corp","YIELD_ON_ISSUE_DATE")</f>
        <v>4.4630000000000001</v>
      </c>
      <c r="L335">
        <f>_xll.BDP("AZ528439 Corp","LQA_BID_ASK_SPREAD")</f>
        <v>0.3799441173898831</v>
      </c>
      <c r="M335">
        <f>_xll.BDP("AZ528439 Corp","CUR_MKT_CAP")</f>
        <v>49135022280</v>
      </c>
      <c r="N335" t="str">
        <f>_xll.BDP("AZ528439 Corp","PX_VOLUME")</f>
        <v>#N/A Field Not Applicable</v>
      </c>
      <c r="O335" t="str">
        <f>_xll.BDP("AZ528439 Corp","VOLUME_AVG_30D")</f>
        <v>#N/A N/A</v>
      </c>
      <c r="P335" t="str">
        <f>_xll.BDP("AZ528439 Corp","VOLUME_AVG_5D")</f>
        <v>#N/A N/A</v>
      </c>
      <c r="Q335">
        <f>_xll.BDP("AZ528439 Corp","LQA_EXPECTED_DAILY_VOLUME")</f>
        <v>26811444.105925899</v>
      </c>
    </row>
    <row r="336" spans="1:17" x14ac:dyDescent="0.25">
      <c r="A336" t="s">
        <v>35</v>
      </c>
      <c r="B336">
        <v>500000000</v>
      </c>
      <c r="C336" t="str">
        <f>_xll.BDP("BR444280 Corp","ISSUE_DT")</f>
        <v>9/23/2021</v>
      </c>
      <c r="D336">
        <f>_xll.BDP("BR444280 Corp","YLD_YTM_ASK")</f>
        <v>5.9496180039624109</v>
      </c>
      <c r="E336">
        <f>_xll.BDP("BR444280 Corp","YLD_YTM_BID")</f>
        <v>6.1850056682686869</v>
      </c>
      <c r="F336">
        <f>_xll.BDP("BR444280 Corp","YLD_YTM_MID")</f>
        <v>6.0669711348037065</v>
      </c>
      <c r="G336" t="str">
        <f>_xll.BDP("BR444280 Corp","MATURITY")</f>
        <v>3/23/2028</v>
      </c>
      <c r="H336" t="str">
        <f>_xll.BDP("BR444280 Corp","RTG_SP_OUTLOOK")</f>
        <v>STABLE</v>
      </c>
      <c r="I336" t="str">
        <f>_xll.BDP("BR444280 Corp","RTG_SP")</f>
        <v>BB-</v>
      </c>
      <c r="J336" t="str">
        <f>_xll.BDP("BR444280 Corp","CRNCY")</f>
        <v>EUR</v>
      </c>
      <c r="K336">
        <f>_xll.BDP("BR444280 Corp","YIELD_ON_ISSUE_DATE")</f>
        <v>2.625</v>
      </c>
      <c r="L336">
        <f>_xll.BDP("BR444280 Corp","LQA_BID_ASK_SPREAD")</f>
        <v>0.35545323605855678</v>
      </c>
      <c r="M336">
        <f>_xll.BDP("BR444280 Corp","CUR_MKT_CAP")</f>
        <v>3645131390</v>
      </c>
      <c r="N336" t="str">
        <f>_xll.BDP("BR444280 Corp","PX_VOLUME")</f>
        <v>#N/A Field Not Applicable</v>
      </c>
      <c r="O336" t="str">
        <f>_xll.BDP("BR444280 Corp","VOLUME_AVG_30D")</f>
        <v>#N/A N/A</v>
      </c>
      <c r="P336" t="str">
        <f>_xll.BDP("BR444280 Corp","VOLUME_AVG_5D")</f>
        <v>#N/A N/A</v>
      </c>
      <c r="Q336">
        <f>_xll.BDP("BR444280 Corp","LQA_EXPECTED_DAILY_VOLUME")</f>
        <v>7607581.5562740043</v>
      </c>
    </row>
    <row r="337" spans="1:17" x14ac:dyDescent="0.25">
      <c r="A337" t="s">
        <v>17</v>
      </c>
      <c r="B337">
        <v>2128515750</v>
      </c>
      <c r="C337" t="str">
        <f>_xll.BDP("AM027605 Corp","ISSUE_DT")</f>
        <v>1/9/2017</v>
      </c>
      <c r="D337">
        <f>_xll.BDP("AM027605 Corp","YLD_YTM_ASK")</f>
        <v>5.7360196812123379</v>
      </c>
      <c r="E337">
        <f>_xll.BDP("AM027605 Corp","YLD_YTM_BID")</f>
        <v>5.7724461924077328</v>
      </c>
      <c r="F337">
        <f>_xll.BDP("AM027605 Corp","YLD_YTM_MID")</f>
        <v>5.7542257285061007</v>
      </c>
      <c r="G337" t="str">
        <f>_xll.BDP("AM027605 Corp","MATURITY")</f>
        <v>1/9/2028</v>
      </c>
      <c r="H337" t="str">
        <f>_xll.BDP("AM027605 Corp","RTG_SP_OUTLOOK")</f>
        <v>NEG</v>
      </c>
      <c r="I337" t="str">
        <f>_xll.BDP("AM027605 Corp","RTG_SP")</f>
        <v>A-</v>
      </c>
      <c r="J337" t="str">
        <f>_xll.BDP("AM027605 Corp","CRNCY")</f>
        <v>USD</v>
      </c>
      <c r="K337">
        <f>_xll.BDP("AM027605 Corp","YIELD_ON_ISSUE_DATE")</f>
        <v>4.282</v>
      </c>
      <c r="L337">
        <f>_xll.BDP("AM027605 Corp","LQA_BID_ASK_SPREAD")</f>
        <v>0.18313433893096881</v>
      </c>
      <c r="M337">
        <f>_xll.BDP("AM027605 Corp","CUR_MKT_CAP")</f>
        <v>85167357960</v>
      </c>
      <c r="N337" t="str">
        <f>_xll.BDP("AM027605 Corp","PX_VOLUME")</f>
        <v>#N/A Field Not Applicable</v>
      </c>
      <c r="O337" t="str">
        <f>_xll.BDP("AM027605 Corp","VOLUME_AVG_30D")</f>
        <v>#N/A N/A</v>
      </c>
      <c r="P337" t="str">
        <f>_xll.BDP("AM027605 Corp","VOLUME_AVG_5D")</f>
        <v>#N/A N/A</v>
      </c>
      <c r="Q337">
        <f>_xll.BDP("AM027605 Corp","LQA_EXPECTED_DAILY_VOLUME")</f>
        <v>6854463.1421341505</v>
      </c>
    </row>
    <row r="338" spans="1:17" x14ac:dyDescent="0.25">
      <c r="A338" t="s">
        <v>20</v>
      </c>
      <c r="B338">
        <v>1286151000</v>
      </c>
      <c r="C338" t="str">
        <f>_xll.BDP("AP891095 Corp","ISSUE_DT")</f>
        <v>11/13/2017</v>
      </c>
      <c r="D338">
        <f>_xll.BDP("AP891095 Corp","YLD_YTM_ASK")</f>
        <v>4.4137422723375188</v>
      </c>
      <c r="E338">
        <f>_xll.BDP("AP891095 Corp","YLD_YTM_BID")</f>
        <v>4.4575801961382009</v>
      </c>
      <c r="F338">
        <f>_xll.BDP("AP891095 Corp","YLD_YTM_MID")</f>
        <v>4.4356509926466083</v>
      </c>
      <c r="G338" t="str">
        <f>_xll.BDP("AP891095 Corp","MATURITY")</f>
        <v>11/13/2027</v>
      </c>
      <c r="H338" t="str">
        <f>_xll.BDP("AP891095 Corp","RTG_SP_OUTLOOK")</f>
        <v>STABLE</v>
      </c>
      <c r="I338" t="str">
        <f>_xll.BDP("AP891095 Corp","RTG_SP")</f>
        <v>AA+</v>
      </c>
      <c r="J338" t="str">
        <f>_xll.BDP("AP891095 Corp","CRNCY")</f>
        <v>USD</v>
      </c>
      <c r="K338">
        <f>_xll.BDP("AP891095 Corp","YIELD_ON_ISSUE_DATE")</f>
        <v>3.0339999999999998</v>
      </c>
      <c r="L338">
        <f>_xll.BDP("AP891095 Corp","LQA_BID_ASK_SPREAD")</f>
        <v>0.13594457347072711</v>
      </c>
      <c r="M338">
        <f>_xll.BDP("AP891095 Corp","CUR_MKT_CAP")</f>
        <v>2953778659840</v>
      </c>
      <c r="N338" t="str">
        <f>_xll.BDP("AP891095 Corp","PX_VOLUME")</f>
        <v>#N/A Field Not Applicable</v>
      </c>
      <c r="O338" t="str">
        <f>_xll.BDP("AP891095 Corp","VOLUME_AVG_30D")</f>
        <v>#N/A N/A</v>
      </c>
      <c r="P338" t="str">
        <f>_xll.BDP("AP891095 Corp","VOLUME_AVG_5D")</f>
        <v>#N/A N/A</v>
      </c>
      <c r="Q338">
        <f>_xll.BDP("AP891095 Corp","LQA_EXPECTED_DAILY_VOLUME")</f>
        <v>3931767.4358520955</v>
      </c>
    </row>
    <row r="339" spans="1:17" x14ac:dyDescent="0.25">
      <c r="A339" t="s">
        <v>17</v>
      </c>
      <c r="B339">
        <v>1754970000</v>
      </c>
      <c r="C339" t="str">
        <f>_xll.BDP("JK612000 Corp","ISSUE_DT")</f>
        <v>4/5/2016</v>
      </c>
      <c r="D339">
        <f>_xll.BDP("JK612000 Corp","YLD_YTM_ASK")</f>
        <v>5.6718865823137099</v>
      </c>
      <c r="E339">
        <f>_xll.BDP("JK612000 Corp","YLD_YTM_BID")</f>
        <v>5.8650239372104478</v>
      </c>
      <c r="F339">
        <f>_xll.BDP("JK612000 Corp","YLD_YTM_MID")</f>
        <v>5.7683274360644194</v>
      </c>
      <c r="G339" t="str">
        <f>_xll.BDP("JK612000 Corp","MATURITY")</f>
        <v>4/15/2026</v>
      </c>
      <c r="H339" t="str">
        <f>_xll.BDP("JK612000 Corp","RTG_SP_OUTLOOK")</f>
        <v>NEG</v>
      </c>
      <c r="I339" t="str">
        <f>_xll.BDP("JK612000 Corp","RTG_SP")</f>
        <v>A-</v>
      </c>
      <c r="J339" t="str">
        <f>_xll.BDP("JK612000 Corp","CRNCY")</f>
        <v>USD</v>
      </c>
      <c r="K339">
        <f>_xll.BDP("JK612000 Corp","YIELD_ON_ISSUE_DATE")</f>
        <v>4.1520000000000001</v>
      </c>
      <c r="L339">
        <f>_xll.BDP("JK612000 Corp","LQA_BID_ASK_SPREAD")</f>
        <v>0.110714577276462</v>
      </c>
      <c r="M339">
        <f>_xll.BDP("JK612000 Corp","CUR_MKT_CAP")</f>
        <v>85167357960</v>
      </c>
      <c r="N339" t="str">
        <f>_xll.BDP("JK612000 Corp","PX_VOLUME")</f>
        <v>#N/A Field Not Applicable</v>
      </c>
      <c r="O339" t="str">
        <f>_xll.BDP("JK612000 Corp","VOLUME_AVG_30D")</f>
        <v>#N/A N/A</v>
      </c>
      <c r="P339" t="str">
        <f>_xll.BDP("JK612000 Corp","VOLUME_AVG_5D")</f>
        <v>#N/A N/A</v>
      </c>
      <c r="Q339">
        <f>_xll.BDP("JK612000 Corp","LQA_EXPECTED_DAILY_VOLUME")</f>
        <v>4425276.7444464099</v>
      </c>
    </row>
    <row r="340" spans="1:17" x14ac:dyDescent="0.25">
      <c r="A340" t="s">
        <v>29</v>
      </c>
      <c r="B340">
        <v>500000000</v>
      </c>
      <c r="C340" t="str">
        <f>_xll.BDP("BR551854 Corp","ISSUE_DT")</f>
        <v>9/28/2021</v>
      </c>
      <c r="D340">
        <f>_xll.BDP("BR551854 Corp","YLD_YTM_ASK")</f>
        <v>5.0819962594970516</v>
      </c>
      <c r="E340">
        <f>_xll.BDP("BR551854 Corp","YLD_YTM_BID")</f>
        <v>5.189827872123459</v>
      </c>
      <c r="F340">
        <f>_xll.BDP("BR551854 Corp","YLD_YTM_MID")</f>
        <v>5.1357914710136328</v>
      </c>
      <c r="G340" t="str">
        <f>_xll.BDP("BR551854 Corp","MATURITY")</f>
        <v>12/29/2031</v>
      </c>
      <c r="H340" t="str">
        <f>_xll.BDP("BR551854 Corp","RTG_SP_OUTLOOK")</f>
        <v>POS</v>
      </c>
      <c r="I340" t="str">
        <f>_xll.BDP("BR551854 Corp","RTG_SP")</f>
        <v>BB+</v>
      </c>
      <c r="J340" t="str">
        <f>_xll.BDP("BR551854 Corp","CRNCY")</f>
        <v>EUR</v>
      </c>
      <c r="K340" t="str">
        <f>_xll.BDP("BR551854 Corp","YIELD_ON_ISSUE_DATE")</f>
        <v>#N/A N/A</v>
      </c>
      <c r="L340">
        <f>_xll.BDP("BR551854 Corp","LQA_BID_ASK_SPREAD")</f>
        <v>0.34223819820530388</v>
      </c>
      <c r="M340">
        <f>_xll.BDP("BR551854 Corp","CUR_MKT_CAP")</f>
        <v>14064132550</v>
      </c>
      <c r="N340" t="str">
        <f>_xll.BDP("BR551854 Corp","PX_VOLUME")</f>
        <v>#N/A Field Not Applicable</v>
      </c>
      <c r="O340" t="str">
        <f>_xll.BDP("BR551854 Corp","VOLUME_AVG_30D")</f>
        <v>#N/A N/A</v>
      </c>
      <c r="P340" t="str">
        <f>_xll.BDP("BR551854 Corp","VOLUME_AVG_5D")</f>
        <v>#N/A N/A</v>
      </c>
      <c r="Q340">
        <f>_xll.BDP("BR551854 Corp","LQA_EXPECTED_DAILY_VOLUME")</f>
        <v>7734016.8721965533</v>
      </c>
    </row>
    <row r="341" spans="1:17" x14ac:dyDescent="0.25">
      <c r="A341" t="s">
        <v>18</v>
      </c>
      <c r="B341">
        <v>1000000000</v>
      </c>
      <c r="C341" t="str">
        <f>_xll.BDP("ZM382339 Corp","ISSUE_DT")</f>
        <v>1/18/2023</v>
      </c>
      <c r="D341">
        <f>_xll.BDP("ZM382339 Corp","YLD_YTM_ASK")</f>
        <v>3.6178729524201398</v>
      </c>
      <c r="E341">
        <f>_xll.BDP("ZM382339 Corp","YLD_YTM_BID")</f>
        <v>3.6738708192445797</v>
      </c>
      <c r="F341">
        <f>_xll.BDP("ZM382339 Corp","YLD_YTM_MID")</f>
        <v>3.6458356282610045</v>
      </c>
      <c r="G341" t="str">
        <f>_xll.BDP("ZM382339 Corp","MATURITY")</f>
        <v>1/18/2033</v>
      </c>
      <c r="H341" t="str">
        <f>_xll.BDP("ZM382339 Corp","RTG_SP_OUTLOOK")</f>
        <v>STABLE</v>
      </c>
      <c r="I341" t="str">
        <f>_xll.BDP("ZM382339 Corp","RTG_SP")</f>
        <v>A+</v>
      </c>
      <c r="J341" t="str">
        <f>_xll.BDP("ZM382339 Corp","CRNCY")</f>
        <v>EUR</v>
      </c>
      <c r="K341">
        <f>_xll.BDP("ZM382339 Corp","YIELD_ON_ISSUE_DATE")</f>
        <v>4.0019999999999998</v>
      </c>
      <c r="L341">
        <f>_xll.BDP("ZM382339 Corp","LQA_BID_ASK_SPREAD")</f>
        <v>0.17330670425715031</v>
      </c>
      <c r="M341">
        <f>_xll.BDP("ZM382339 Corp","CUR_MKT_CAP")</f>
        <v>36999184450</v>
      </c>
      <c r="N341" t="str">
        <f>_xll.BDP("ZM382339 Corp","PX_VOLUME")</f>
        <v>#N/A Field Not Applicable</v>
      </c>
      <c r="O341" t="str">
        <f>_xll.BDP("ZM382339 Corp","VOLUME_AVG_30D")</f>
        <v>#N/A N/A</v>
      </c>
      <c r="P341" t="str">
        <f>_xll.BDP("ZM382339 Corp","VOLUME_AVG_5D")</f>
        <v>#N/A N/A</v>
      </c>
      <c r="Q341">
        <f>_xll.BDP("ZM382339 Corp","LQA_EXPECTED_DAILY_VOLUME")</f>
        <v>1804317.0848019724</v>
      </c>
    </row>
    <row r="342" spans="1:17" x14ac:dyDescent="0.25">
      <c r="A342" t="s">
        <v>20</v>
      </c>
      <c r="B342">
        <v>1840452000</v>
      </c>
      <c r="C342" t="str">
        <f>_xll.BDP("AN466677 Corp","ISSUE_DT")</f>
        <v>5/11/2017</v>
      </c>
      <c r="D342">
        <f>_xll.BDP("AN466677 Corp","YLD_YTM_ASK")</f>
        <v>4.505126379329611</v>
      </c>
      <c r="E342">
        <f>_xll.BDP("AN466677 Corp","YLD_YTM_BID")</f>
        <v>4.5550231209339032</v>
      </c>
      <c r="F342">
        <f>_xll.BDP("AN466677 Corp","YLD_YTM_MID")</f>
        <v>4.5300629797866057</v>
      </c>
      <c r="G342" t="str">
        <f>_xll.BDP("AN466677 Corp","MATURITY")</f>
        <v>5/11/2027</v>
      </c>
      <c r="H342" t="str">
        <f>_xll.BDP("AN466677 Corp","RTG_SP_OUTLOOK")</f>
        <v>STABLE</v>
      </c>
      <c r="I342" t="str">
        <f>_xll.BDP("AN466677 Corp","RTG_SP")</f>
        <v>AA+</v>
      </c>
      <c r="J342" t="str">
        <f>_xll.BDP("AN466677 Corp","CRNCY")</f>
        <v>USD</v>
      </c>
      <c r="K342">
        <f>_xll.BDP("AN466677 Corp","YIELD_ON_ISSUE_DATE")</f>
        <v>3.2</v>
      </c>
      <c r="L342">
        <f>_xll.BDP("AN466677 Corp","LQA_BID_ASK_SPREAD")</f>
        <v>0.12689918860111521</v>
      </c>
      <c r="M342">
        <f>_xll.BDP("AN466677 Corp","CUR_MKT_CAP")</f>
        <v>2953934187360</v>
      </c>
      <c r="N342" t="str">
        <f>_xll.BDP("AN466677 Corp","PX_VOLUME")</f>
        <v>#N/A Field Not Applicable</v>
      </c>
      <c r="O342" t="str">
        <f>_xll.BDP("AN466677 Corp","VOLUME_AVG_30D")</f>
        <v>#N/A N/A</v>
      </c>
      <c r="P342" t="str">
        <f>_xll.BDP("AN466677 Corp","VOLUME_AVG_5D")</f>
        <v>#N/A N/A</v>
      </c>
      <c r="Q342">
        <f>_xll.BDP("AN466677 Corp","LQA_EXPECTED_DAILY_VOLUME")</f>
        <v>4841322.6580774738</v>
      </c>
    </row>
    <row r="343" spans="1:17" x14ac:dyDescent="0.25">
      <c r="A343" t="s">
        <v>17</v>
      </c>
      <c r="B343">
        <v>2196046570.2620001</v>
      </c>
      <c r="C343" t="str">
        <f>_xll.BDP("JV340419 Corp","ISSUE_DT")</f>
        <v>1/14/2016</v>
      </c>
      <c r="D343">
        <f>_xll.BDP("JV340419 Corp","YLD_YTM_ASK")</f>
        <v>5.9078766022577751</v>
      </c>
      <c r="E343">
        <f>_xll.BDP("JV340419 Corp","YLD_YTM_BID")</f>
        <v>5.9802443518514812</v>
      </c>
      <c r="F343">
        <f>_xll.BDP("JV340419 Corp","YLD_YTM_MID")</f>
        <v>5.9440490635291816</v>
      </c>
      <c r="G343" t="str">
        <f>_xll.BDP("JV340419 Corp","MATURITY")</f>
        <v>3/26/2025</v>
      </c>
      <c r="H343" t="str">
        <f>_xll.BDP("JV340419 Corp","RTG_SP_OUTLOOK")</f>
        <v>NEG</v>
      </c>
      <c r="I343" t="str">
        <f>_xll.BDP("JV340419 Corp","RTG_SP")</f>
        <v>A-</v>
      </c>
      <c r="J343" t="str">
        <f>_xll.BDP("JV340419 Corp","CRNCY")</f>
        <v>USD</v>
      </c>
      <c r="K343" t="str">
        <f>_xll.BDP("JV340419 Corp","YIELD_ON_ISSUE_DATE")</f>
        <v>#N/A N/A</v>
      </c>
      <c r="L343">
        <f>_xll.BDP("JV340419 Corp","LQA_BID_ASK_SPREAD")</f>
        <v>8.7079822253609607E-2</v>
      </c>
      <c r="M343">
        <f>_xll.BDP("JV340419 Corp","CUR_MKT_CAP")</f>
        <v>85167357960</v>
      </c>
      <c r="N343" t="str">
        <f>_xll.BDP("JV340419 Corp","PX_VOLUME")</f>
        <v>#N/A Field Not Applicable</v>
      </c>
      <c r="O343" t="str">
        <f>_xll.BDP("JV340419 Corp","VOLUME_AVG_30D")</f>
        <v>#N/A N/A</v>
      </c>
      <c r="P343" t="str">
        <f>_xll.BDP("JV340419 Corp","VOLUME_AVG_5D")</f>
        <v>#N/A N/A</v>
      </c>
      <c r="Q343">
        <f>_xll.BDP("JV340419 Corp","LQA_EXPECTED_DAILY_VOLUME")</f>
        <v>8442491.6926132999</v>
      </c>
    </row>
    <row r="344" spans="1:17" x14ac:dyDescent="0.25">
      <c r="A344" t="s">
        <v>29</v>
      </c>
      <c r="B344">
        <v>500000000</v>
      </c>
      <c r="C344" t="str">
        <f>_xll.BDP("BY741432 Corp","ISSUE_DT")</f>
        <v>9/6/2022</v>
      </c>
      <c r="D344">
        <f>_xll.BDP("BY741432 Corp","YLD_YTM_ASK")</f>
        <v>6.3562362109372046</v>
      </c>
      <c r="E344">
        <f>_xll.BDP("BY741432 Corp","YLD_YTM_BID")</f>
        <v>6.4371476639078233</v>
      </c>
      <c r="F344">
        <f>_xll.BDP("BY741432 Corp","YLD_YTM_MID")</f>
        <v>6.396621584818643</v>
      </c>
      <c r="G344" t="str">
        <f>_xll.BDP("BY741432 Corp","MATURITY")</f>
        <v>12/6/2032</v>
      </c>
      <c r="H344" t="str">
        <f>_xll.BDP("BY741432 Corp","RTG_SP_OUTLOOK")</f>
        <v>POS</v>
      </c>
      <c r="I344" t="str">
        <f>_xll.BDP("BY741432 Corp","RTG_SP")</f>
        <v>BB+</v>
      </c>
      <c r="J344" t="str">
        <f>_xll.BDP("BY741432 Corp","CRNCY")</f>
        <v>EUR</v>
      </c>
      <c r="K344" t="str">
        <f>_xll.BDP("BY741432 Corp","YIELD_ON_ISSUE_DATE")</f>
        <v>#N/A N/A</v>
      </c>
      <c r="L344">
        <f>_xll.BDP("BY741432 Corp","LQA_BID_ASK_SPREAD")</f>
        <v>0.34758375187080193</v>
      </c>
      <c r="M344">
        <f>_xll.BDP("BY741432 Corp","CUR_MKT_CAP")</f>
        <v>14064132550</v>
      </c>
      <c r="N344" t="str">
        <f>_xll.BDP("BY741432 Corp","PX_VOLUME")</f>
        <v>#N/A Field Not Applicable</v>
      </c>
      <c r="O344" t="str">
        <f>_xll.BDP("BY741432 Corp","VOLUME_AVG_30D")</f>
        <v>#N/A N/A</v>
      </c>
      <c r="P344" t="str">
        <f>_xll.BDP("BY741432 Corp","VOLUME_AVG_5D")</f>
        <v>#N/A N/A</v>
      </c>
      <c r="Q344">
        <f>_xll.BDP("BY741432 Corp","LQA_EXPECTED_DAILY_VOLUME")</f>
        <v>4933843.9800295448</v>
      </c>
    </row>
    <row r="345" spans="1:17" x14ac:dyDescent="0.25">
      <c r="A345" t="s">
        <v>23</v>
      </c>
      <c r="B345">
        <v>1135850000</v>
      </c>
      <c r="C345" t="str">
        <f>_xll.BDP("EC545635 Corp","ISSUE_DT")</f>
        <v>4/3/2002</v>
      </c>
      <c r="D345">
        <f>_xll.BDP("EC545635 Corp","YLD_YTM_ASK")</f>
        <v>5.0232877127138096</v>
      </c>
      <c r="E345">
        <f>_xll.BDP("EC545635 Corp","YLD_YTM_BID")</f>
        <v>5.0983313169305307</v>
      </c>
      <c r="F345">
        <f>_xll.BDP("EC545635 Corp","YLD_YTM_MID")</f>
        <v>5.0607541554989774</v>
      </c>
      <c r="G345" t="str">
        <f>_xll.BDP("EC545635 Corp","MATURITY")</f>
        <v>4/1/2032</v>
      </c>
      <c r="H345" t="str">
        <f>_xll.BDP("EC545635 Corp","RTG_SP_OUTLOOK")</f>
        <v>STABLE</v>
      </c>
      <c r="I345" t="str">
        <f>_xll.BDP("EC545635 Corp","RTG_SP")</f>
        <v>A-</v>
      </c>
      <c r="J345" t="str">
        <f>_xll.BDP("EC545635 Corp","CRNCY")</f>
        <v>USD</v>
      </c>
      <c r="K345" t="str">
        <f>_xll.BDP("EC545635 Corp","YIELD_ON_ISSUE_DATE")</f>
        <v>#N/A N/A</v>
      </c>
      <c r="L345">
        <f>_xll.BDP("EC545635 Corp","LQA_BID_ASK_SPREAD")</f>
        <v>0.19467203592550539</v>
      </c>
      <c r="M345">
        <f>_xll.BDP("EC545635 Corp","CUR_MKT_CAP")</f>
        <v>131616775600</v>
      </c>
      <c r="N345" t="str">
        <f>_xll.BDP("EC545635 Corp","PX_VOLUME")</f>
        <v>#N/A Field Not Applicable</v>
      </c>
      <c r="O345" t="str">
        <f>_xll.BDP("EC545635 Corp","VOLUME_AVG_30D")</f>
        <v>#N/A N/A</v>
      </c>
      <c r="P345" t="str">
        <f>_xll.BDP("EC545635 Corp","VOLUME_AVG_5D")</f>
        <v>#N/A N/A</v>
      </c>
      <c r="Q345">
        <f>_xll.BDP("EC545635 Corp","LQA_EXPECTED_DAILY_VOLUME")</f>
        <v>2066054.2680180408</v>
      </c>
    </row>
    <row r="346" spans="1:17" x14ac:dyDescent="0.25">
      <c r="A346" t="s">
        <v>20</v>
      </c>
      <c r="B346">
        <v>1610395500</v>
      </c>
      <c r="C346" t="str">
        <f>_xll.BDP("AN466565 Corp","ISSUE_DT")</f>
        <v>5/11/2017</v>
      </c>
      <c r="D346">
        <f>_xll.BDP("AN466565 Corp","YLD_YTM_ASK")</f>
        <v>5.0302151874387304</v>
      </c>
      <c r="E346">
        <f>_xll.BDP("AN466565 Corp","YLD_YTM_BID")</f>
        <v>5.4156647218443092</v>
      </c>
      <c r="F346">
        <f>_xll.BDP("AN466565 Corp","YLD_YTM_MID")</f>
        <v>5.2227835512442162</v>
      </c>
      <c r="G346" t="str">
        <f>_xll.BDP("AN466565 Corp","MATURITY")</f>
        <v>5/11/2024</v>
      </c>
      <c r="H346" t="str">
        <f>_xll.BDP("AN466565 Corp","RTG_SP_OUTLOOK")</f>
        <v>STABLE</v>
      </c>
      <c r="I346" t="str">
        <f>_xll.BDP("AN466565 Corp","RTG_SP")</f>
        <v>AA+</v>
      </c>
      <c r="J346" t="str">
        <f>_xll.BDP("AN466565 Corp","CRNCY")</f>
        <v>USD</v>
      </c>
      <c r="K346">
        <f>_xll.BDP("AN466565 Corp","YIELD_ON_ISSUE_DATE")</f>
        <v>2.8650000000000002</v>
      </c>
      <c r="L346">
        <f>_xll.BDP("AN466565 Corp","LQA_BID_ASK_SPREAD")</f>
        <v>0.13437139900582479</v>
      </c>
      <c r="M346">
        <f>_xll.BDP("AN466565 Corp","CUR_MKT_CAP")</f>
        <v>2954245242400</v>
      </c>
      <c r="N346" t="str">
        <f>_xll.BDP("AN466565 Corp","PX_VOLUME")</f>
        <v>#N/A Field Not Applicable</v>
      </c>
      <c r="O346" t="str">
        <f>_xll.BDP("AN466565 Corp","VOLUME_AVG_30D")</f>
        <v>#N/A N/A</v>
      </c>
      <c r="P346" t="str">
        <f>_xll.BDP("AN466565 Corp","VOLUME_AVG_5D")</f>
        <v>#N/A N/A</v>
      </c>
      <c r="Q346">
        <f>_xll.BDP("AN466565 Corp","LQA_EXPECTED_DAILY_VOLUME")</f>
        <v>30899930.922738157</v>
      </c>
    </row>
    <row r="347" spans="1:17" x14ac:dyDescent="0.25">
      <c r="A347" t="s">
        <v>26</v>
      </c>
      <c r="B347">
        <v>750000000</v>
      </c>
      <c r="C347" t="str">
        <f>_xll.BDP("BT471470 Corp","ISSUE_DT")</f>
        <v>1/19/2022</v>
      </c>
      <c r="D347">
        <f>_xll.BDP("BT471470 Corp","YLD_YTM_ASK")</f>
        <v>5.3802579570904694</v>
      </c>
      <c r="E347">
        <f>_xll.BDP("BT471470 Corp","YLD_YTM_BID")</f>
        <v>5.8863907374736586</v>
      </c>
      <c r="F347">
        <f>_xll.BDP("BT471470 Corp","YLD_YTM_MID")</f>
        <v>5.6326832757340286</v>
      </c>
      <c r="G347" t="str">
        <f>_xll.BDP("BT471470 Corp","MATURITY")</f>
        <v>1/17/2025</v>
      </c>
      <c r="H347" t="str">
        <f>_xll.BDP("BT471470 Corp","RTG_SP_OUTLOOK")</f>
        <v>NEG</v>
      </c>
      <c r="I347" t="str">
        <f>_xll.BDP("BT471470 Corp","RTG_SP")</f>
        <v>BBB</v>
      </c>
      <c r="J347" t="str">
        <f>_xll.BDP("BT471470 Corp","CRNCY")</f>
        <v>EUR</v>
      </c>
      <c r="K347" t="str">
        <f>_xll.BDP("BT471470 Corp","YIELD_ON_ISSUE_DATE")</f>
        <v>#N/A N/A</v>
      </c>
      <c r="L347">
        <f>_xll.BDP("BT471470 Corp","LQA_BID_ASK_SPREAD")</f>
        <v>0.25023803087157909</v>
      </c>
      <c r="M347">
        <f>_xll.BDP("BT471470 Corp","CUR_MKT_CAP")</f>
        <v>764492120</v>
      </c>
      <c r="N347" t="str">
        <f>_xll.BDP("BT471470 Corp","PX_VOLUME")</f>
        <v>#N/A Field Not Applicable</v>
      </c>
      <c r="O347" t="str">
        <f>_xll.BDP("BT471470 Corp","VOLUME_AVG_30D")</f>
        <v>#N/A N/A</v>
      </c>
      <c r="P347" t="str">
        <f>_xll.BDP("BT471470 Corp","VOLUME_AVG_5D")</f>
        <v>#N/A N/A</v>
      </c>
      <c r="Q347">
        <f>_xll.BDP("BT471470 Corp","LQA_EXPECTED_DAILY_VOLUME")</f>
        <v>10616028.386275591</v>
      </c>
    </row>
    <row r="348" spans="1:17" x14ac:dyDescent="0.25">
      <c r="A348" t="s">
        <v>25</v>
      </c>
      <c r="B348">
        <v>1500000000</v>
      </c>
      <c r="C348" t="str">
        <f>_xll.BDP("EK795448 Corp","ISSUE_DT")</f>
        <v>3/17/2015</v>
      </c>
      <c r="D348">
        <f>_xll.BDP("EK795448 Corp","YLD_YTM_ASK")</f>
        <v>3.8903381098648433</v>
      </c>
      <c r="E348">
        <f>_xll.BDP("EK795448 Corp","YLD_YTM_BID")</f>
        <v>4.1045806035242416</v>
      </c>
      <c r="F348">
        <f>_xll.BDP("EK795448 Corp","YLD_YTM_MID")</f>
        <v>3.9973337815235355</v>
      </c>
      <c r="G348" t="str">
        <f>_xll.BDP("EK795448 Corp","MATURITY")</f>
        <v>3/17/2025</v>
      </c>
      <c r="H348" t="str">
        <f>_xll.BDP("EK795448 Corp","RTG_SP_OUTLOOK")</f>
        <v>POS</v>
      </c>
      <c r="I348" t="str">
        <f>_xll.BDP("EK795448 Corp","RTG_SP")</f>
        <v>BBB-</v>
      </c>
      <c r="J348" t="str">
        <f>_xll.BDP("EK795448 Corp","CRNCY")</f>
        <v>EUR</v>
      </c>
      <c r="K348">
        <f>_xll.BDP("EK795448 Corp","YIELD_ON_ISSUE_DATE")</f>
        <v>1.2410000000000001</v>
      </c>
      <c r="L348">
        <f>_xll.BDP("EK795448 Corp","LQA_BID_ASK_SPREAD")</f>
        <v>0.15812649929924891</v>
      </c>
      <c r="M348">
        <f>_xll.BDP("EK795448 Corp","CUR_MKT_CAP")</f>
        <v>23507679370</v>
      </c>
      <c r="N348" t="str">
        <f>_xll.BDP("EK795448 Corp","PX_VOLUME")</f>
        <v>#N/A Field Not Applicable</v>
      </c>
      <c r="O348" t="str">
        <f>_xll.BDP("EK795448 Corp","VOLUME_AVG_30D")</f>
        <v>#N/A N/A</v>
      </c>
      <c r="P348" t="str">
        <f>_xll.BDP("EK795448 Corp","VOLUME_AVG_5D")</f>
        <v>#N/A N/A</v>
      </c>
      <c r="Q348">
        <f>_xll.BDP("EK795448 Corp","LQA_EXPECTED_DAILY_VOLUME")</f>
        <v>9267893.0677493624</v>
      </c>
    </row>
    <row r="349" spans="1:17" x14ac:dyDescent="0.25">
      <c r="A349" t="s">
        <v>35</v>
      </c>
      <c r="B349">
        <v>400000000</v>
      </c>
      <c r="C349" t="str">
        <f>_xll.BDP("BZ875742 Corp","ISSUE_DT")</f>
        <v>11/1/2022</v>
      </c>
      <c r="D349">
        <f>_xll.BDP("BZ875742 Corp","YLD_YTM_ASK")</f>
        <v>5.9062863276354403</v>
      </c>
      <c r="E349">
        <f>_xll.BDP("BZ875742 Corp","YLD_YTM_BID")</f>
        <v>6.22461957798778</v>
      </c>
      <c r="F349">
        <f>_xll.BDP("BZ875742 Corp","YLD_YTM_MID")</f>
        <v>6.0651098757624373</v>
      </c>
      <c r="G349" t="str">
        <f>_xll.BDP("BZ875742 Corp","MATURITY")</f>
        <v>11/1/2025</v>
      </c>
      <c r="H349" t="str">
        <f>_xll.BDP("BZ875742 Corp","RTG_SP_OUTLOOK")</f>
        <v>STABLE</v>
      </c>
      <c r="I349" t="str">
        <f>_xll.BDP("BZ875742 Corp","RTG_SP")</f>
        <v>BB-</v>
      </c>
      <c r="J349" t="str">
        <f>_xll.BDP("BZ875742 Corp","CRNCY")</f>
        <v>EUR</v>
      </c>
      <c r="K349">
        <f>_xll.BDP("BZ875742 Corp","YIELD_ON_ISSUE_DATE")</f>
        <v>7.25</v>
      </c>
      <c r="L349">
        <f>_xll.BDP("BZ875742 Corp","LQA_BID_ASK_SPREAD")</f>
        <v>0.33006073191754609</v>
      </c>
      <c r="M349">
        <f>_xll.BDP("BZ875742 Corp","CUR_MKT_CAP")</f>
        <v>3645131390</v>
      </c>
      <c r="N349" t="str">
        <f>_xll.BDP("BZ875742 Corp","PX_VOLUME")</f>
        <v>#N/A Field Not Applicable</v>
      </c>
      <c r="O349" t="str">
        <f>_xll.BDP("BZ875742 Corp","VOLUME_AVG_30D")</f>
        <v>#N/A N/A</v>
      </c>
      <c r="P349" t="str">
        <f>_xll.BDP("BZ875742 Corp","VOLUME_AVG_5D")</f>
        <v>#N/A N/A</v>
      </c>
      <c r="Q349">
        <f>_xll.BDP("BZ875742 Corp","LQA_EXPECTED_DAILY_VOLUME")</f>
        <v>15503561.263252424</v>
      </c>
    </row>
    <row r="350" spans="1:17" x14ac:dyDescent="0.25">
      <c r="A350" t="s">
        <v>19</v>
      </c>
      <c r="B350">
        <v>750000000</v>
      </c>
      <c r="C350" t="str">
        <f>_xll.BDP("BO128342 Corp","ISSUE_DT")</f>
        <v>2/24/2021</v>
      </c>
      <c r="D350">
        <f>_xll.BDP("BO128342 Corp","YLD_YTM_ASK")</f>
        <v>4.6737902055631029</v>
      </c>
      <c r="E350">
        <f>_xll.BDP("BO128342 Corp","YLD_YTM_BID")</f>
        <v>4.7829095546202716</v>
      </c>
      <c r="F350">
        <f>_xll.BDP("BO128342 Corp","YLD_YTM_MID")</f>
        <v>4.7282349172709459</v>
      </c>
      <c r="G350" t="str">
        <f>_xll.BDP("BO128342 Corp","MATURITY")</f>
        <v>2/24/2031</v>
      </c>
      <c r="H350" t="str">
        <f>_xll.BDP("BO128342 Corp","RTG_SP_OUTLOOK")</f>
        <v>STABLE</v>
      </c>
      <c r="I350" t="str">
        <f>_xll.BDP("BO128342 Corp","RTG_SP")</f>
        <v>BBB-</v>
      </c>
      <c r="J350" t="str">
        <f>_xll.BDP("BO128342 Corp","CRNCY")</f>
        <v>EUR</v>
      </c>
      <c r="K350" t="str">
        <f>_xll.BDP("BO128342 Corp","YIELD_ON_ISSUE_DATE")</f>
        <v>#N/A N/A</v>
      </c>
      <c r="L350">
        <f>_xll.BDP("BO128342 Corp","LQA_BID_ASK_SPREAD")</f>
        <v>0.2214659001325083</v>
      </c>
      <c r="M350">
        <f>_xll.BDP("BO128342 Corp","CUR_MKT_CAP")</f>
        <v>49135022280</v>
      </c>
      <c r="N350" t="str">
        <f>_xll.BDP("BO128342 Corp","PX_VOLUME")</f>
        <v>#N/A Field Not Applicable</v>
      </c>
      <c r="O350" t="str">
        <f>_xll.BDP("BO128342 Corp","VOLUME_AVG_30D")</f>
        <v>#N/A N/A</v>
      </c>
      <c r="P350" t="str">
        <f>_xll.BDP("BO128342 Corp","VOLUME_AVG_5D")</f>
        <v>#N/A N/A</v>
      </c>
      <c r="Q350">
        <f>_xll.BDP("BO128342 Corp","LQA_EXPECTED_DAILY_VOLUME")</f>
        <v>2602957.8393050372</v>
      </c>
    </row>
    <row r="351" spans="1:17" x14ac:dyDescent="0.25">
      <c r="A351" t="s">
        <v>18</v>
      </c>
      <c r="B351">
        <v>350213000</v>
      </c>
      <c r="C351" t="str">
        <f>_xll.BDP("ZL178278 Corp","ISSUE_DT")</f>
        <v>2/27/2023</v>
      </c>
      <c r="D351">
        <f>_xll.BDP("ZL178278 Corp","YLD_YTM_ASK")</f>
        <v>4.7381674181627602</v>
      </c>
      <c r="E351">
        <f>_xll.BDP("ZL178278 Corp","YLD_YTM_BID")</f>
        <v>4.8264483142366625</v>
      </c>
      <c r="F351">
        <f>_xll.BDP("ZL178278 Corp","YLD_YTM_MID")</f>
        <v>4.7822214366596238</v>
      </c>
      <c r="G351" t="str">
        <f>_xll.BDP("ZL178278 Corp","MATURITY")</f>
        <v>2/27/2033</v>
      </c>
      <c r="H351" t="str">
        <f>_xll.BDP("ZL178278 Corp","RTG_SP_OUTLOOK")</f>
        <v>STABLE</v>
      </c>
      <c r="I351" t="str">
        <f>_xll.BDP("ZL178278 Corp","RTG_SP")</f>
        <v>BBB+</v>
      </c>
      <c r="J351" t="str">
        <f>_xll.BDP("ZL178278 Corp","CRNCY")</f>
        <v>SGD</v>
      </c>
      <c r="K351">
        <f>_xll.BDP("ZL178278 Corp","YIELD_ON_ISSUE_DATE")</f>
        <v>4.8500000000000005</v>
      </c>
      <c r="L351">
        <f>_xll.BDP("ZL178278 Corp","LQA_BID_ASK_SPREAD")</f>
        <v>0.6518157099794043</v>
      </c>
      <c r="M351">
        <f>_xll.BDP("ZL178278 Corp","CUR_MKT_CAP")</f>
        <v>36999184450</v>
      </c>
      <c r="N351" t="str">
        <f>_xll.BDP("ZL178278 Corp","PX_VOLUME")</f>
        <v>#N/A Field Not Applicable</v>
      </c>
      <c r="O351" t="str">
        <f>_xll.BDP("ZL178278 Corp","VOLUME_AVG_30D")</f>
        <v>#N/A N/A</v>
      </c>
      <c r="P351" t="str">
        <f>_xll.BDP("ZL178278 Corp","VOLUME_AVG_5D")</f>
        <v>#N/A N/A</v>
      </c>
      <c r="Q351">
        <f>_xll.BDP("ZL178278 Corp","LQA_EXPECTED_DAILY_VOLUME")</f>
        <v>30646569.489854548</v>
      </c>
    </row>
    <row r="352" spans="1:17" x14ac:dyDescent="0.25">
      <c r="A352" t="s">
        <v>19</v>
      </c>
      <c r="B352">
        <v>455069000</v>
      </c>
      <c r="C352" t="str">
        <f>_xll.BDP("ZR642161 Corp","ISSUE_DT")</f>
        <v>9/23/2019</v>
      </c>
      <c r="D352">
        <f>_xll.BDP("ZR642161 Corp","YLD_YTM_ASK")</f>
        <v>7.1803722296409402</v>
      </c>
      <c r="E352">
        <f>_xll.BDP("ZR642161 Corp","YLD_YTM_BID")</f>
        <v>7.2687900237582479</v>
      </c>
      <c r="F352">
        <f>_xll.BDP("ZR642161 Corp","YLD_YTM_MID")</f>
        <v>7.2243925516035512</v>
      </c>
      <c r="G352" t="str">
        <f>_xll.BDP("ZR642161 Corp","MATURITY")</f>
        <v>9/23/2049</v>
      </c>
      <c r="H352" t="str">
        <f>_xll.BDP("ZR642161 Corp","RTG_SP_OUTLOOK")</f>
        <v>STABLE</v>
      </c>
      <c r="I352" t="str">
        <f>_xll.BDP("ZR642161 Corp","RTG_SP")</f>
        <v>BBB</v>
      </c>
      <c r="J352" t="str">
        <f>_xll.BDP("ZR642161 Corp","CRNCY")</f>
        <v>USD</v>
      </c>
      <c r="K352">
        <f>_xll.BDP("ZR642161 Corp","YIELD_ON_ISSUE_DATE")</f>
        <v>4.742</v>
      </c>
      <c r="L352">
        <f>_xll.BDP("ZR642161 Corp","LQA_BID_ASK_SPREAD")</f>
        <v>0.30309915873009879</v>
      </c>
      <c r="M352">
        <f>_xll.BDP("ZR642161 Corp","CUR_MKT_CAP")</f>
        <v>49135022280</v>
      </c>
      <c r="N352" t="str">
        <f>_xll.BDP("ZR642161 Corp","PX_VOLUME")</f>
        <v>#N/A Field Not Applicable</v>
      </c>
      <c r="O352" t="str">
        <f>_xll.BDP("ZR642161 Corp","VOLUME_AVG_30D")</f>
        <v>#N/A N/A</v>
      </c>
      <c r="P352" t="str">
        <f>_xll.BDP("ZR642161 Corp","VOLUME_AVG_5D")</f>
        <v>#N/A N/A</v>
      </c>
      <c r="Q352">
        <f>_xll.BDP("ZR642161 Corp","LQA_EXPECTED_DAILY_VOLUME")</f>
        <v>1962963.0234755741</v>
      </c>
    </row>
    <row r="353" spans="1:17" x14ac:dyDescent="0.25">
      <c r="A353" t="s">
        <v>30</v>
      </c>
      <c r="B353">
        <v>3371816000</v>
      </c>
      <c r="C353" t="str">
        <f>_xll.BDP("BM049161 Corp","ISSUE_DT")</f>
        <v>11/17/2020</v>
      </c>
      <c r="D353">
        <f>_xll.BDP("BM049161 Corp","YLD_YTM_ASK")</f>
        <v>5.2828182208197179</v>
      </c>
      <c r="E353">
        <f>_xll.BDP("BM049161 Corp","YLD_YTM_BID")</f>
        <v>5.3099766426266664</v>
      </c>
      <c r="F353">
        <f>_xll.BDP("BM049161 Corp","YLD_YTM_MID")</f>
        <v>5.296384297266405</v>
      </c>
      <c r="G353" t="str">
        <f>_xll.BDP("BM049161 Corp","MATURITY")</f>
        <v>11/21/2039</v>
      </c>
      <c r="H353" t="str">
        <f>_xll.BDP("BM049161 Corp","RTG_SP_OUTLOOK")</f>
        <v>STABLE</v>
      </c>
      <c r="I353" t="str">
        <f>_xll.BDP("BM049161 Corp","RTG_SP")</f>
        <v>A-</v>
      </c>
      <c r="J353" t="str">
        <f>_xll.BDP("BM049161 Corp","CRNCY")</f>
        <v>USD</v>
      </c>
      <c r="K353" t="str">
        <f>_xll.BDP("BM049161 Corp","YIELD_ON_ISSUE_DATE")</f>
        <v>#N/A N/A</v>
      </c>
      <c r="L353">
        <f>_xll.BDP("BM049161 Corp","LQA_BID_ASK_SPREAD")</f>
        <v>0.22880767708430261</v>
      </c>
      <c r="M353">
        <f>_xll.BDP("BM049161 Corp","CUR_MKT_CAP")</f>
        <v>253151583110</v>
      </c>
      <c r="N353" t="str">
        <f>_xll.BDP("BM049161 Corp","PX_VOLUME")</f>
        <v>#N/A Field Not Applicable</v>
      </c>
      <c r="O353" t="str">
        <f>_xll.BDP("BM049161 Corp","VOLUME_AVG_30D")</f>
        <v>#N/A N/A</v>
      </c>
      <c r="P353" t="str">
        <f>_xll.BDP("BM049161 Corp","VOLUME_AVG_5D")</f>
        <v>#N/A N/A</v>
      </c>
      <c r="Q353">
        <f>_xll.BDP("BM049161 Corp","LQA_EXPECTED_DAILY_VOLUME")</f>
        <v>9067538.7174310125</v>
      </c>
    </row>
    <row r="354" spans="1:17" x14ac:dyDescent="0.25">
      <c r="A354" t="s">
        <v>19</v>
      </c>
      <c r="B354">
        <v>516456000</v>
      </c>
      <c r="C354" t="str">
        <f>_xll.BDP("II106188 Corp","ISSUE_DT")</f>
        <v>2/17/1998</v>
      </c>
      <c r="D354">
        <f>_xll.BDP("II106188 Corp","YLD_YTM_ASK")</f>
        <v>3.6815471552497718</v>
      </c>
      <c r="E354">
        <f>_xll.BDP("II106188 Corp","YLD_YTM_BID")</f>
        <v>3.8982255551058609</v>
      </c>
      <c r="F354">
        <f>_xll.BDP("II106188 Corp","YLD_YTM_MID")</f>
        <v>3.789592327562858</v>
      </c>
      <c r="G354" t="str">
        <f>_xll.BDP("II106188 Corp","MATURITY")</f>
        <v>2/17/2028</v>
      </c>
      <c r="H354" t="str">
        <f>_xll.BDP("II106188 Corp","RTG_SP_OUTLOOK")</f>
        <v>STABLE</v>
      </c>
      <c r="I354" t="str">
        <f>_xll.BDP("II106188 Corp","RTG_SP")</f>
        <v>#N/A N/A</v>
      </c>
      <c r="J354" t="str">
        <f>_xll.BDP("II106188 Corp","CRNCY")</f>
        <v>EUR</v>
      </c>
      <c r="K354" t="str">
        <f>_xll.BDP("II106188 Corp","YIELD_ON_ISSUE_DATE")</f>
        <v>#N/A N/A</v>
      </c>
      <c r="L354">
        <f>_xll.BDP("II106188 Corp","LQA_BID_ASK_SPREAD")</f>
        <v>0.8996479606729284</v>
      </c>
      <c r="M354">
        <f>_xll.BDP("II106188 Corp","CUR_MKT_CAP")</f>
        <v>49135022280</v>
      </c>
      <c r="N354" t="str">
        <f>_xll.BDP("II106188 Corp","PX_VOLUME")</f>
        <v>#N/A Field Not Applicable</v>
      </c>
      <c r="O354" t="str">
        <f>_xll.BDP("II106188 Corp","VOLUME_AVG_30D")</f>
        <v>#N/A N/A</v>
      </c>
      <c r="P354" t="str">
        <f>_xll.BDP("II106188 Corp","VOLUME_AVG_5D")</f>
        <v>#N/A N/A</v>
      </c>
      <c r="Q354">
        <f>_xll.BDP("II106188 Corp","LQA_EXPECTED_DAILY_VOLUME")</f>
        <v>30175904.511745982</v>
      </c>
    </row>
    <row r="355" spans="1:17" x14ac:dyDescent="0.25">
      <c r="A355" t="s">
        <v>28</v>
      </c>
      <c r="B355">
        <v>1000000000</v>
      </c>
      <c r="C355" t="str">
        <f>_xll.BDP("BJ295709 Corp","ISSUE_DT")</f>
        <v>5/12/2020</v>
      </c>
      <c r="D355">
        <f>_xll.BDP("BJ295709 Corp","YLD_YTM_ASK")</f>
        <v>3.701580600425582</v>
      </c>
      <c r="E355">
        <f>_xll.BDP("BJ295709 Corp","YLD_YTM_BID")</f>
        <v>3.8065152349103948</v>
      </c>
      <c r="F355">
        <f>_xll.BDP("BJ295709 Corp","YLD_YTM_MID")</f>
        <v>3.754015178448344</v>
      </c>
      <c r="G355" t="str">
        <f>_xll.BDP("BJ295709 Corp","MATURITY")</f>
        <v>5/26/2025</v>
      </c>
      <c r="H355" t="str">
        <f>_xll.BDP("BJ295709 Corp","RTG_SP_OUTLOOK")</f>
        <v>STABLE</v>
      </c>
      <c r="I355" t="str">
        <f>_xll.BDP("BJ295709 Corp","RTG_SP")</f>
        <v>A+</v>
      </c>
      <c r="J355" t="str">
        <f>_xll.BDP("BJ295709 Corp","CRNCY")</f>
        <v>EUR</v>
      </c>
      <c r="K355" t="str">
        <f>_xll.BDP("BJ295709 Corp","YIELD_ON_ISSUE_DATE")</f>
        <v>#N/A N/A</v>
      </c>
      <c r="L355">
        <f>_xll.BDP("BJ295709 Corp","LQA_BID_ASK_SPREAD")</f>
        <v>8.4249246693792301E-2</v>
      </c>
      <c r="M355">
        <f>_xll.BDP("BJ295709 Corp","CUR_MKT_CAP")</f>
        <v>153899954840</v>
      </c>
      <c r="N355" t="str">
        <f>_xll.BDP("BJ295709 Corp","PX_VOLUME")</f>
        <v>#N/A Field Not Applicable</v>
      </c>
      <c r="O355" t="str">
        <f>_xll.BDP("BJ295709 Corp","VOLUME_AVG_30D")</f>
        <v>#N/A N/A</v>
      </c>
      <c r="P355" t="str">
        <f>_xll.BDP("BJ295709 Corp","VOLUME_AVG_5D")</f>
        <v>#N/A N/A</v>
      </c>
      <c r="Q355">
        <f>_xll.BDP("BJ295709 Corp","LQA_EXPECTED_DAILY_VOLUME")</f>
        <v>5945091.3626724444</v>
      </c>
    </row>
    <row r="356" spans="1:17" x14ac:dyDescent="0.25">
      <c r="A356" t="s">
        <v>17</v>
      </c>
      <c r="B356">
        <v>1772014965.5420001</v>
      </c>
      <c r="C356" t="str">
        <f>_xll.BDP("JV340538 Corp","ISSUE_DT")</f>
        <v>1/14/2016</v>
      </c>
      <c r="D356">
        <f>_xll.BDP("JV340538 Corp","YLD_YTM_ASK")</f>
        <v>5.7132534531288277</v>
      </c>
      <c r="E356">
        <f>_xll.BDP("JV340538 Corp","YLD_YTM_BID")</f>
        <v>5.75264637282016</v>
      </c>
      <c r="F356">
        <f>_xll.BDP("JV340538 Corp","YLD_YTM_MID")</f>
        <v>5.732915856756037</v>
      </c>
      <c r="G356" t="str">
        <f>_xll.BDP("JV340538 Corp","MATURITY")</f>
        <v>5/15/2045</v>
      </c>
      <c r="H356" t="str">
        <f>_xll.BDP("JV340538 Corp","RTG_SP_OUTLOOK")</f>
        <v>NEG</v>
      </c>
      <c r="I356" t="str">
        <f>_xll.BDP("JV340538 Corp","RTG_SP")</f>
        <v>A-</v>
      </c>
      <c r="J356" t="str">
        <f>_xll.BDP("JV340538 Corp","CRNCY")</f>
        <v>USD</v>
      </c>
      <c r="K356" t="str">
        <f>_xll.BDP("JV340538 Corp","YIELD_ON_ISSUE_DATE")</f>
        <v>#N/A N/A</v>
      </c>
      <c r="L356">
        <f>_xll.BDP("JV340538 Corp","LQA_BID_ASK_SPREAD")</f>
        <v>0.45070714321463101</v>
      </c>
      <c r="M356">
        <f>_xll.BDP("JV340538 Corp","CUR_MKT_CAP")</f>
        <v>85167357960</v>
      </c>
      <c r="N356" t="str">
        <f>_xll.BDP("JV340538 Corp","PX_VOLUME")</f>
        <v>#N/A Field Not Applicable</v>
      </c>
      <c r="O356" t="str">
        <f>_xll.BDP("JV340538 Corp","VOLUME_AVG_30D")</f>
        <v>#N/A N/A</v>
      </c>
      <c r="P356" t="str">
        <f>_xll.BDP("JV340538 Corp","VOLUME_AVG_5D")</f>
        <v>#N/A N/A</v>
      </c>
      <c r="Q356">
        <f>_xll.BDP("JV340538 Corp","LQA_EXPECTED_DAILY_VOLUME")</f>
        <v>5774953.6704853578</v>
      </c>
    </row>
    <row r="357" spans="1:17" x14ac:dyDescent="0.25">
      <c r="A357" t="s">
        <v>17</v>
      </c>
      <c r="B357">
        <v>1706222000</v>
      </c>
      <c r="C357" t="str">
        <f>_xll.BDP("BY326360 Corp","ISSUE_DT")</f>
        <v>8/12/2022</v>
      </c>
      <c r="D357">
        <f>_xll.BDP("BY326360 Corp","YLD_YTM_ASK")</f>
        <v>6.427690968627644</v>
      </c>
      <c r="E357">
        <f>_xll.BDP("BY326360 Corp","YLD_YTM_BID")</f>
        <v>6.4818106761130325</v>
      </c>
      <c r="F357">
        <f>_xll.BDP("BY326360 Corp","YLD_YTM_MID")</f>
        <v>6.4547332974480893</v>
      </c>
      <c r="G357" t="str">
        <f>_xll.BDP("BY326360 Corp","MATURITY")</f>
        <v>8/11/2028</v>
      </c>
      <c r="H357" t="str">
        <f>_xll.BDP("BY326360 Corp","RTG_SP_OUTLOOK")</f>
        <v>NEG</v>
      </c>
      <c r="I357" t="str">
        <f>_xll.BDP("BY326360 Corp","RTG_SP")</f>
        <v>A-</v>
      </c>
      <c r="J357" t="str">
        <f>_xll.BDP("BY326360 Corp","CRNCY")</f>
        <v>USD</v>
      </c>
      <c r="K357" t="str">
        <f>_xll.BDP("BY326360 Corp","YIELD_ON_ISSUE_DATE")</f>
        <v>#N/A N/A</v>
      </c>
      <c r="L357">
        <f>_xll.BDP("BY326360 Corp","LQA_BID_ASK_SPREAD")</f>
        <v>0.16646834316967199</v>
      </c>
      <c r="M357">
        <f>_xll.BDP("BY326360 Corp","CUR_MKT_CAP")</f>
        <v>85167357960</v>
      </c>
      <c r="N357" t="str">
        <f>_xll.BDP("BY326360 Corp","PX_VOLUME")</f>
        <v>#N/A Field Not Applicable</v>
      </c>
      <c r="O357" t="str">
        <f>_xll.BDP("BY326360 Corp","VOLUME_AVG_30D")</f>
        <v>#N/A N/A</v>
      </c>
      <c r="P357" t="str">
        <f>_xll.BDP("BY326360 Corp","VOLUME_AVG_5D")</f>
        <v>#N/A N/A</v>
      </c>
      <c r="Q357">
        <f>_xll.BDP("BY326360 Corp","LQA_EXPECTED_DAILY_VOLUME")</f>
        <v>3998072.6511181854</v>
      </c>
    </row>
    <row r="358" spans="1:17" x14ac:dyDescent="0.25">
      <c r="A358" t="s">
        <v>19</v>
      </c>
      <c r="B358">
        <v>1469282000</v>
      </c>
      <c r="C358" t="str">
        <f>_xll.BDP("EK345032 Corp","ISSUE_DT")</f>
        <v>6/26/2014</v>
      </c>
      <c r="D358">
        <f>_xll.BDP("EK345032 Corp","YLD_YTM_ASK")</f>
        <v>7.3534574092206659</v>
      </c>
      <c r="E358">
        <f>_xll.BDP("EK345032 Corp","YLD_YTM_BID")</f>
        <v>7.5634982076788866</v>
      </c>
      <c r="F358">
        <f>_xll.BDP("EK345032 Corp","YLD_YTM_MID")</f>
        <v>7.4584217583943557</v>
      </c>
      <c r="G358" t="str">
        <f>_xll.BDP("EK345032 Corp","MATURITY")</f>
        <v>6/26/2024</v>
      </c>
      <c r="H358" t="str">
        <f>_xll.BDP("EK345032 Corp","RTG_SP_OUTLOOK")</f>
        <v>STABLE</v>
      </c>
      <c r="I358" t="str">
        <f>_xll.BDP("EK345032 Corp","RTG_SP")</f>
        <v>BB+</v>
      </c>
      <c r="J358" t="str">
        <f>_xll.BDP("EK345032 Corp","CRNCY")</f>
        <v>USD</v>
      </c>
      <c r="K358">
        <f>_xll.BDP("EK345032 Corp","YIELD_ON_ISSUE_DATE")</f>
        <v>5.0170000000000003</v>
      </c>
      <c r="L358">
        <f>_xll.BDP("EK345032 Corp","LQA_BID_ASK_SPREAD")</f>
        <v>0.19287301848567201</v>
      </c>
      <c r="M358">
        <f>_xll.BDP("EK345032 Corp","CUR_MKT_CAP")</f>
        <v>49135022280</v>
      </c>
      <c r="N358" t="str">
        <f>_xll.BDP("EK345032 Corp","PX_VOLUME")</f>
        <v>#N/A Field Not Applicable</v>
      </c>
      <c r="O358" t="str">
        <f>_xll.BDP("EK345032 Corp","VOLUME_AVG_30D")</f>
        <v>#N/A N/A</v>
      </c>
      <c r="P358" t="str">
        <f>_xll.BDP("EK345032 Corp","VOLUME_AVG_5D")</f>
        <v>#N/A N/A</v>
      </c>
      <c r="Q358">
        <f>_xll.BDP("EK345032 Corp","LQA_EXPECTED_DAILY_VOLUME")</f>
        <v>19978028.659860589</v>
      </c>
    </row>
    <row r="359" spans="1:17" x14ac:dyDescent="0.25">
      <c r="A359" t="s">
        <v>18</v>
      </c>
      <c r="B359">
        <v>1000000000</v>
      </c>
      <c r="C359" t="str">
        <f>_xll.BDP("BP067515 Corp","ISSUE_DT")</f>
        <v>4/20/2021</v>
      </c>
      <c r="D359">
        <f>_xll.BDP("BP067515 Corp","YLD_YTM_ASK")</f>
        <v>3.5714278833702315</v>
      </c>
      <c r="E359">
        <f>_xll.BDP("BP067515 Corp","YLD_YTM_BID")</f>
        <v>3.6549654199711976</v>
      </c>
      <c r="F359">
        <f>_xll.BDP("BP067515 Corp","YLD_YTM_MID")</f>
        <v>3.6131515348594525</v>
      </c>
      <c r="G359" t="str">
        <f>_xll.BDP("BP067515 Corp","MATURITY")</f>
        <v>4/20/2028</v>
      </c>
      <c r="H359" t="str">
        <f>_xll.BDP("BP067515 Corp","RTG_SP_OUTLOOK")</f>
        <v>STABLE</v>
      </c>
      <c r="I359" t="str">
        <f>_xll.BDP("BP067515 Corp","RTG_SP")</f>
        <v>A-</v>
      </c>
      <c r="J359" t="str">
        <f>_xll.BDP("BP067515 Corp","CRNCY")</f>
        <v>EUR</v>
      </c>
      <c r="K359" t="str">
        <f>_xll.BDP("BP067515 Corp","YIELD_ON_ISSUE_DATE")</f>
        <v>#N/A N/A</v>
      </c>
      <c r="L359">
        <f>_xll.BDP("BP067515 Corp","LQA_BID_ASK_SPREAD")</f>
        <v>0.1454374288346767</v>
      </c>
      <c r="M359">
        <f>_xll.BDP("BP067515 Corp","CUR_MKT_CAP")</f>
        <v>36999184450</v>
      </c>
      <c r="N359" t="str">
        <f>_xll.BDP("BP067515 Corp","PX_VOLUME")</f>
        <v>#N/A Field Not Applicable</v>
      </c>
      <c r="O359" t="str">
        <f>_xll.BDP("BP067515 Corp","VOLUME_AVG_30D")</f>
        <v>#N/A N/A</v>
      </c>
      <c r="P359" t="str">
        <f>_xll.BDP("BP067515 Corp","VOLUME_AVG_5D")</f>
        <v>#N/A N/A</v>
      </c>
      <c r="Q359">
        <f>_xll.BDP("BP067515 Corp","LQA_EXPECTED_DAILY_VOLUME")</f>
        <v>3055503.7291696649</v>
      </c>
    </row>
    <row r="360" spans="1:17" x14ac:dyDescent="0.25">
      <c r="A360" t="s">
        <v>20</v>
      </c>
      <c r="B360">
        <v>1400000000</v>
      </c>
      <c r="C360" t="str">
        <f>_xll.BDP("EK583835 Corp","ISSUE_DT")</f>
        <v>11/10/2014</v>
      </c>
      <c r="D360">
        <f>_xll.BDP("EK583835 Corp","YLD_YTM_ASK")</f>
        <v>2.9326006495000128</v>
      </c>
      <c r="E360">
        <f>_xll.BDP("EK583835 Corp","YLD_YTM_BID")</f>
        <v>3.0372489715081996</v>
      </c>
      <c r="F360">
        <f>_xll.BDP("EK583835 Corp","YLD_YTM_MID")</f>
        <v>2.9848728680593783</v>
      </c>
      <c r="G360" t="str">
        <f>_xll.BDP("EK583835 Corp","MATURITY")</f>
        <v>11/10/2026</v>
      </c>
      <c r="H360" t="str">
        <f>_xll.BDP("EK583835 Corp","RTG_SP_OUTLOOK")</f>
        <v>STABLE</v>
      </c>
      <c r="I360" t="str">
        <f>_xll.BDP("EK583835 Corp","RTG_SP")</f>
        <v>AA+</v>
      </c>
      <c r="J360" t="str">
        <f>_xll.BDP("EK583835 Corp","CRNCY")</f>
        <v>EUR</v>
      </c>
      <c r="K360">
        <f>_xll.BDP("EK583835 Corp","YIELD_ON_ISSUE_DATE")</f>
        <v>1.671</v>
      </c>
      <c r="L360">
        <f>_xll.BDP("EK583835 Corp","LQA_BID_ASK_SPREAD")</f>
        <v>0.16217731327944279</v>
      </c>
      <c r="M360">
        <f>_xll.BDP("EK583835 Corp","CUR_MKT_CAP")</f>
        <v>2953948184830</v>
      </c>
      <c r="N360" t="str">
        <f>_xll.BDP("EK583835 Corp","PX_VOLUME")</f>
        <v>#N/A Field Not Applicable</v>
      </c>
      <c r="O360" t="str">
        <f>_xll.BDP("EK583835 Corp","VOLUME_AVG_30D")</f>
        <v>#N/A N/A</v>
      </c>
      <c r="P360" t="str">
        <f>_xll.BDP("EK583835 Corp","VOLUME_AVG_5D")</f>
        <v>#N/A N/A</v>
      </c>
      <c r="Q360">
        <f>_xll.BDP("EK583835 Corp","LQA_EXPECTED_DAILY_VOLUME")</f>
        <v>7713146.5970557742</v>
      </c>
    </row>
    <row r="361" spans="1:17" x14ac:dyDescent="0.25">
      <c r="A361" t="s">
        <v>30</v>
      </c>
      <c r="B361">
        <v>1500927750</v>
      </c>
      <c r="C361" t="str">
        <f>_xll.BDP("AU526876 Corp","ISSUE_DT")</f>
        <v>9/18/2018</v>
      </c>
      <c r="D361">
        <f>_xll.BDP("AU526876 Corp","YLD_YTM_ASK")</f>
        <v>5.2764661083706654</v>
      </c>
      <c r="E361">
        <f>_xll.BDP("AU526876 Corp","YLD_YTM_BID")</f>
        <v>5.3640212246244658</v>
      </c>
      <c r="F361">
        <f>_xll.BDP("AU526876 Corp","YLD_YTM_MID")</f>
        <v>5.3200535510700586</v>
      </c>
      <c r="G361" t="str">
        <f>_xll.BDP("AU526876 Corp","MATURITY")</f>
        <v>11/14/2048</v>
      </c>
      <c r="H361" t="str">
        <f>_xll.BDP("AU526876 Corp","RTG_SP_OUTLOOK")</f>
        <v>STABLE</v>
      </c>
      <c r="I361" t="str">
        <f>_xll.BDP("AU526876 Corp","RTG_SP")</f>
        <v>A-</v>
      </c>
      <c r="J361" t="str">
        <f>_xll.BDP("AU526876 Corp","CRNCY")</f>
        <v>USD</v>
      </c>
      <c r="K361">
        <f>_xll.BDP("AU526876 Corp","YIELD_ON_ISSUE_DATE")</f>
        <v>4.9420000000000002</v>
      </c>
      <c r="L361">
        <f>_xll.BDP("AU526876 Corp","LQA_BID_ASK_SPREAD")</f>
        <v>0.33273460002095828</v>
      </c>
      <c r="M361">
        <f>_xll.BDP("AU526876 Corp","CUR_MKT_CAP")</f>
        <v>253248687660</v>
      </c>
      <c r="N361" t="str">
        <f>_xll.BDP("AU526876 Corp","PX_VOLUME")</f>
        <v>#N/A Field Not Applicable</v>
      </c>
      <c r="O361" t="str">
        <f>_xll.BDP("AU526876 Corp","VOLUME_AVG_30D")</f>
        <v>#N/A N/A</v>
      </c>
      <c r="P361" t="str">
        <f>_xll.BDP("AU526876 Corp","VOLUME_AVG_5D")</f>
        <v>#N/A N/A</v>
      </c>
      <c r="Q361">
        <f>_xll.BDP("AU526876 Corp","LQA_EXPECTED_DAILY_VOLUME")</f>
        <v>4800059.5154424058</v>
      </c>
    </row>
    <row r="362" spans="1:17" x14ac:dyDescent="0.25">
      <c r="A362" t="s">
        <v>20</v>
      </c>
      <c r="B362">
        <v>1671850000</v>
      </c>
      <c r="C362" t="str">
        <f>_xll.BDP("AP033570 Corp","ISSUE_DT")</f>
        <v>9/12/2017</v>
      </c>
      <c r="D362">
        <f>_xll.BDP("AP033570 Corp","YLD_YTM_ASK")</f>
        <v>4.4794706517230631</v>
      </c>
      <c r="E362">
        <f>_xll.BDP("AP033570 Corp","YLD_YTM_BID")</f>
        <v>4.5098981982190676</v>
      </c>
      <c r="F362">
        <f>_xll.BDP("AP033570 Corp","YLD_YTM_MID")</f>
        <v>4.4946796747175908</v>
      </c>
      <c r="G362" t="str">
        <f>_xll.BDP("AP033570 Corp","MATURITY")</f>
        <v>9/12/2027</v>
      </c>
      <c r="H362" t="str">
        <f>_xll.BDP("AP033570 Corp","RTG_SP_OUTLOOK")</f>
        <v>STABLE</v>
      </c>
      <c r="I362" t="str">
        <f>_xll.BDP("AP033570 Corp","RTG_SP")</f>
        <v>AA+</v>
      </c>
      <c r="J362" t="str">
        <f>_xll.BDP("AP033570 Corp","CRNCY")</f>
        <v>USD</v>
      </c>
      <c r="K362" t="str">
        <f>_xll.BDP("AP033570 Corp","YIELD_ON_ISSUE_DATE")</f>
        <v>#N/A N/A</v>
      </c>
      <c r="L362">
        <f>_xll.BDP("AP033570 Corp","LQA_BID_ASK_SPREAD")</f>
        <v>0.12552697385844069</v>
      </c>
      <c r="M362">
        <f>_xll.BDP("AP033570 Corp","CUR_MKT_CAP")</f>
        <v>2954245242400</v>
      </c>
      <c r="N362" t="str">
        <f>_xll.BDP("AP033570 Corp","PX_VOLUME")</f>
        <v>#N/A Field Not Applicable</v>
      </c>
      <c r="O362" t="str">
        <f>_xll.BDP("AP033570 Corp","VOLUME_AVG_30D")</f>
        <v>#N/A N/A</v>
      </c>
      <c r="P362" t="str">
        <f>_xll.BDP("AP033570 Corp","VOLUME_AVG_5D")</f>
        <v>#N/A N/A</v>
      </c>
      <c r="Q362">
        <f>_xll.BDP("AP033570 Corp","LQA_EXPECTED_DAILY_VOLUME")</f>
        <v>5658256.840429917</v>
      </c>
    </row>
    <row r="363" spans="1:17" x14ac:dyDescent="0.25">
      <c r="A363" t="s">
        <v>29</v>
      </c>
      <c r="B363">
        <v>750000000</v>
      </c>
      <c r="C363" t="str">
        <f>_xll.BDP("ZO136493 Corp","ISSUE_DT")</f>
        <v>9/1/2020</v>
      </c>
      <c r="D363">
        <f>_xll.BDP("ZO136493 Corp","YLD_YTM_ASK")</f>
        <v>3.0747289775815654</v>
      </c>
      <c r="E363">
        <f>_xll.BDP("ZO136493 Corp","YLD_YTM_BID")</f>
        <v>3.1814750593139673</v>
      </c>
      <c r="F363">
        <f>_xll.BDP("ZO136493 Corp","YLD_YTM_MID")</f>
        <v>3.1280367071166704</v>
      </c>
      <c r="G363" t="str">
        <f>_xll.BDP("ZO136493 Corp","MATURITY")</f>
        <v>9/1/2027</v>
      </c>
      <c r="H363" t="str">
        <f>_xll.BDP("ZO136493 Corp","RTG_SP_OUTLOOK")</f>
        <v>POS</v>
      </c>
      <c r="I363" t="str">
        <f>_xll.BDP("ZO136493 Corp","RTG_SP")</f>
        <v>A-</v>
      </c>
      <c r="J363" t="str">
        <f>_xll.BDP("ZO136493 Corp","CRNCY")</f>
        <v>EUR</v>
      </c>
      <c r="K363" t="str">
        <f>_xll.BDP("ZO136493 Corp","YIELD_ON_ISSUE_DATE")</f>
        <v>#N/A N/A</v>
      </c>
      <c r="L363">
        <f>_xll.BDP("ZO136493 Corp","LQA_BID_ASK_SPREAD")</f>
        <v>0.1765919647456719</v>
      </c>
      <c r="M363">
        <f>_xll.BDP("ZO136493 Corp","CUR_MKT_CAP")</f>
        <v>14064132550</v>
      </c>
      <c r="N363" t="str">
        <f>_xll.BDP("ZO136493 Corp","PX_VOLUME")</f>
        <v>#N/A Field Not Applicable</v>
      </c>
      <c r="O363" t="str">
        <f>_xll.BDP("ZO136493 Corp","VOLUME_AVG_30D")</f>
        <v>#N/A N/A</v>
      </c>
      <c r="P363" t="str">
        <f>_xll.BDP("ZO136493 Corp","VOLUME_AVG_5D")</f>
        <v>#N/A N/A</v>
      </c>
      <c r="Q363">
        <f>_xll.BDP("ZO136493 Corp","LQA_EXPECTED_DAILY_VOLUME")</f>
        <v>3412758.051157875</v>
      </c>
    </row>
    <row r="364" spans="1:17" x14ac:dyDescent="0.25">
      <c r="A364" t="s">
        <v>17</v>
      </c>
      <c r="B364">
        <v>864442500</v>
      </c>
      <c r="C364" t="str">
        <f>_xll.BDP("BY775850 Corp","ISSUE_DT")</f>
        <v>9/7/2022</v>
      </c>
      <c r="D364">
        <f>_xll.BDP("BY775850 Corp","YLD_YTM_ASK")</f>
        <v>6.8223932117926704</v>
      </c>
      <c r="E364">
        <f>_xll.BDP("BY775850 Corp","YLD_YTM_BID")</f>
        <v>6.9334251454480693</v>
      </c>
      <c r="F364">
        <f>_xll.BDP("BY775850 Corp","YLD_YTM_MID")</f>
        <v>6.8778419581827261</v>
      </c>
      <c r="G364" t="str">
        <f>_xll.BDP("BY775850 Corp","MATURITY")</f>
        <v>9/30/2027</v>
      </c>
      <c r="H364" t="str">
        <f>_xll.BDP("BY775850 Corp","RTG_SP_OUTLOOK")</f>
        <v>NEG</v>
      </c>
      <c r="I364" t="str">
        <f>_xll.BDP("BY775850 Corp","RTG_SP")</f>
        <v>A-</v>
      </c>
      <c r="J364" t="str">
        <f>_xll.BDP("BY775850 Corp","CRNCY")</f>
        <v>GBP</v>
      </c>
      <c r="K364" t="str">
        <f>_xll.BDP("BY775850 Corp","YIELD_ON_ISSUE_DATE")</f>
        <v>#N/A N/A</v>
      </c>
      <c r="L364">
        <f>_xll.BDP("BY775850 Corp","LQA_BID_ASK_SPREAD")</f>
        <v>0.1608620008011824</v>
      </c>
      <c r="M364">
        <f>_xll.BDP("BY775850 Corp","CUR_MKT_CAP")</f>
        <v>85167357960</v>
      </c>
      <c r="N364" t="str">
        <f>_xll.BDP("BY775850 Corp","PX_VOLUME")</f>
        <v>#N/A Field Not Applicable</v>
      </c>
      <c r="O364" t="str">
        <f>_xll.BDP("BY775850 Corp","VOLUME_AVG_30D")</f>
        <v>#N/A N/A</v>
      </c>
      <c r="P364" t="str">
        <f>_xll.BDP("BY775850 Corp","VOLUME_AVG_5D")</f>
        <v>#N/A N/A</v>
      </c>
      <c r="Q364">
        <f>_xll.BDP("BY775850 Corp","LQA_EXPECTED_DAILY_VOLUME")</f>
        <v>3699898.9747106191</v>
      </c>
    </row>
    <row r="365" spans="1:17" x14ac:dyDescent="0.25">
      <c r="A365" t="s">
        <v>23</v>
      </c>
      <c r="B365">
        <v>2058520000</v>
      </c>
      <c r="C365" t="str">
        <f>_xll.BDP("BN653649 Corp","ISSUE_DT")</f>
        <v>1/25/2021</v>
      </c>
      <c r="D365">
        <f>_xll.BDP("BN653649 Corp","YLD_YTM_ASK")</f>
        <v>5.7740405943239406</v>
      </c>
      <c r="E365">
        <f>_xll.BDP("BN653649 Corp","YLD_YTM_BID")</f>
        <v>5.8100331205511084</v>
      </c>
      <c r="F365">
        <f>_xll.BDP("BN653649 Corp","YLD_YTM_MID")</f>
        <v>5.7920232827557587</v>
      </c>
      <c r="G365" t="str">
        <f>_xll.BDP("BN653649 Corp","MATURITY")</f>
        <v>4/28/2032</v>
      </c>
      <c r="H365" t="str">
        <f>_xll.BDP("BN653649 Corp","RTG_SP_OUTLOOK")</f>
        <v>STABLE</v>
      </c>
      <c r="I365" t="str">
        <f>_xll.BDP("BN653649 Corp","RTG_SP")</f>
        <v>A-</v>
      </c>
      <c r="J365" t="str">
        <f>_xll.BDP("BN653649 Corp","CRNCY")</f>
        <v>USD</v>
      </c>
      <c r="K365">
        <f>_xll.BDP("BN653649 Corp","YIELD_ON_ISSUE_DATE")</f>
        <v>1.9279999999999999</v>
      </c>
      <c r="L365">
        <f>_xll.BDP("BN653649 Corp","LQA_BID_ASK_SPREAD")</f>
        <v>0.1592546577772764</v>
      </c>
      <c r="M365">
        <f>_xll.BDP("BN653649 Corp","CUR_MKT_CAP")</f>
        <v>131616775600</v>
      </c>
      <c r="N365" t="str">
        <f>_xll.BDP("BN653649 Corp","PX_VOLUME")</f>
        <v>#N/A Field Not Applicable</v>
      </c>
      <c r="O365" t="str">
        <f>_xll.BDP("BN653649 Corp","VOLUME_AVG_30D")</f>
        <v>#N/A N/A</v>
      </c>
      <c r="P365" t="str">
        <f>_xll.BDP("BN653649 Corp","VOLUME_AVG_5D")</f>
        <v>#N/A N/A</v>
      </c>
      <c r="Q365">
        <f>_xll.BDP("BN653649 Corp","LQA_EXPECTED_DAILY_VOLUME")</f>
        <v>9102727.8271358516</v>
      </c>
    </row>
    <row r="366" spans="1:17" x14ac:dyDescent="0.25">
      <c r="A366" t="s">
        <v>32</v>
      </c>
      <c r="B366">
        <v>700000000</v>
      </c>
      <c r="C366" t="str">
        <f>_xll.BDP("EK858953 Corp","ISSUE_DT")</f>
        <v>5/6/2015</v>
      </c>
      <c r="D366">
        <f>_xll.BDP("EK858953 Corp","YLD_YTM_ASK")</f>
        <v>3.395708211877317</v>
      </c>
      <c r="E366">
        <f>_xll.BDP("EK858953 Corp","YLD_YTM_BID")</f>
        <v>3.5519948232874059</v>
      </c>
      <c r="F366">
        <f>_xll.BDP("EK858953 Corp","YLD_YTM_MID")</f>
        <v>3.4737803598570833</v>
      </c>
      <c r="G366" t="str">
        <f>_xll.BDP("EK858953 Corp","MATURITY")</f>
        <v>5/6/2025</v>
      </c>
      <c r="H366" t="str">
        <f>_xll.BDP("EK858953 Corp","RTG_SP_OUTLOOK")</f>
        <v>STABLE</v>
      </c>
      <c r="I366" t="str">
        <f>_xll.BDP("EK858953 Corp","RTG_SP")</f>
        <v>AA-</v>
      </c>
      <c r="J366" t="str">
        <f>_xll.BDP("EK858953 Corp","CRNCY")</f>
        <v>EUR</v>
      </c>
      <c r="K366">
        <f>_xll.BDP("EK858953 Corp","YIELD_ON_ISSUE_DATE")</f>
        <v>1.286</v>
      </c>
      <c r="L366">
        <f>_xll.BDP("EK858953 Corp","LQA_BID_ASK_SPREAD")</f>
        <v>9.8778998915620503E-2</v>
      </c>
      <c r="M366">
        <f>_xll.BDP("EK858953 Corp","CUR_MKT_CAP")</f>
        <v>112296837750</v>
      </c>
      <c r="N366" t="str">
        <f>_xll.BDP("EK858953 Corp","PX_VOLUME")</f>
        <v>#N/A Field Not Applicable</v>
      </c>
      <c r="O366" t="str">
        <f>_xll.BDP("EK858953 Corp","VOLUME_AVG_30D")</f>
        <v>#N/A N/A</v>
      </c>
      <c r="P366" t="str">
        <f>_xll.BDP("EK858953 Corp","VOLUME_AVG_5D")</f>
        <v>#N/A N/A</v>
      </c>
      <c r="Q366">
        <f>_xll.BDP("EK858953 Corp","LQA_EXPECTED_DAILY_VOLUME")</f>
        <v>4082749.7581663686</v>
      </c>
    </row>
    <row r="367" spans="1:17" x14ac:dyDescent="0.25">
      <c r="A367" t="s">
        <v>24</v>
      </c>
      <c r="B367">
        <v>883830600</v>
      </c>
      <c r="C367" t="str">
        <f>_xll.BDP("BY221785 Corp","ISSUE_DT")</f>
        <v>8/5/2022</v>
      </c>
      <c r="D367">
        <f>_xll.BDP("BY221785 Corp","YLD_YTM_ASK")</f>
        <v>5.4094162581369591</v>
      </c>
      <c r="E367">
        <f>_xll.BDP("BY221785 Corp","YLD_YTM_BID")</f>
        <v>5.501247948335541</v>
      </c>
      <c r="F367">
        <f>_xll.BDP("BY221785 Corp","YLD_YTM_MID")</f>
        <v>5.4550558762885339</v>
      </c>
      <c r="G367" t="str">
        <f>_xll.BDP("BY221785 Corp","MATURITY")</f>
        <v>8/5/2062</v>
      </c>
      <c r="H367" t="str">
        <f>_xll.BDP("BY221785 Corp","RTG_SP_OUTLOOK")</f>
        <v>NEG</v>
      </c>
      <c r="I367" t="str">
        <f>_xll.BDP("BY221785 Corp","RTG_SP")</f>
        <v>A</v>
      </c>
      <c r="J367" t="str">
        <f>_xll.BDP("BY221785 Corp","CRNCY")</f>
        <v>USD</v>
      </c>
      <c r="K367">
        <f>_xll.BDP("BY221785 Corp","YIELD_ON_ISSUE_DATE")</f>
        <v>5.0629999999999997</v>
      </c>
      <c r="L367">
        <f>_xll.BDP("BY221785 Corp","LQA_BID_ASK_SPREAD")</f>
        <v>0.37025755812035899</v>
      </c>
      <c r="M367">
        <f>_xll.BDP("BY221785 Corp","CUR_MKT_CAP")</f>
        <v>182511061600</v>
      </c>
      <c r="N367" t="str">
        <f>_xll.BDP("BY221785 Corp","PX_VOLUME")</f>
        <v>#N/A Field Not Applicable</v>
      </c>
      <c r="O367" t="str">
        <f>_xll.BDP("BY221785 Corp","VOLUME_AVG_30D")</f>
        <v>#N/A N/A</v>
      </c>
      <c r="P367" t="str">
        <f>_xll.BDP("BY221785 Corp","VOLUME_AVG_5D")</f>
        <v>#N/A N/A</v>
      </c>
      <c r="Q367">
        <f>_xll.BDP("BY221785 Corp","LQA_EXPECTED_DAILY_VOLUME")</f>
        <v>3072632.3430413166</v>
      </c>
    </row>
    <row r="368" spans="1:17" x14ac:dyDescent="0.25">
      <c r="A368" t="s">
        <v>37</v>
      </c>
      <c r="B368">
        <v>513766800</v>
      </c>
      <c r="C368" t="str">
        <f>_xll.BDP("BS128891 Corp","ISSUE_DT")</f>
        <v>10/28/2021</v>
      </c>
      <c r="D368">
        <f>_xll.BDP("BS128891 Corp","YLD_YTM_ASK")</f>
        <v>163.58752766470676</v>
      </c>
      <c r="E368">
        <f>_xll.BDP("BS128891 Corp","YLD_YTM_BID")</f>
        <v>238.21609219948644</v>
      </c>
      <c r="F368">
        <f>_xll.BDP("BS128891 Corp","YLD_YTM_MID")</f>
        <v>193.57809360017356</v>
      </c>
      <c r="G368" t="str">
        <f>_xll.BDP("BS128891 Corp","MATURITY")</f>
        <v>#N/A Field Not Applicable</v>
      </c>
      <c r="H368" t="str">
        <f>_xll.BDP("BS128891 Corp","RTG_SP_OUTLOOK")</f>
        <v>#N/A N/A</v>
      </c>
      <c r="I368" t="str">
        <f>_xll.BDP("BS128891 Corp","RTG_SP")</f>
        <v>NR</v>
      </c>
      <c r="J368" t="str">
        <f>_xll.BDP("BS128891 Corp","CRNCY")</f>
        <v>USD</v>
      </c>
      <c r="K368">
        <f>_xll.BDP("BS128891 Corp","YIELD_ON_ISSUE_DATE")</f>
        <v>4.7</v>
      </c>
      <c r="L368">
        <f>_xll.BDP("BS128891 Corp","LQA_BID_ASK_SPREAD")</f>
        <v>0.29348805107913289</v>
      </c>
      <c r="M368">
        <f>_xll.BDP("BS128891 Corp","CUR_MKT_CAP")</f>
        <v>2368030</v>
      </c>
      <c r="N368" t="str">
        <f>_xll.BDP("BS128891 Corp","PX_VOLUME")</f>
        <v>#N/A Field Not Applicable</v>
      </c>
      <c r="O368" t="str">
        <f>_xll.BDP("BS128891 Corp","VOLUME_AVG_30D")</f>
        <v>#N/A N/A</v>
      </c>
      <c r="P368" t="str">
        <f>_xll.BDP("BS128891 Corp","VOLUME_AVG_5D")</f>
        <v>#N/A N/A</v>
      </c>
      <c r="Q368">
        <f>_xll.BDP("BS128891 Corp","LQA_EXPECTED_DAILY_VOLUME")</f>
        <v>6576188.5483343881</v>
      </c>
    </row>
    <row r="369" spans="1:17" x14ac:dyDescent="0.25">
      <c r="A369" t="s">
        <v>18</v>
      </c>
      <c r="B369">
        <v>1250000000</v>
      </c>
      <c r="C369" t="str">
        <f>_xll.BDP("BY526492 Corp","ISSUE_DT")</f>
        <v>8/29/2022</v>
      </c>
      <c r="D369">
        <f>_xll.BDP("BY526492 Corp","YLD_YTM_ASK")</f>
        <v>3.4810846961456701</v>
      </c>
      <c r="E369">
        <f>_xll.BDP("BY526492 Corp","YLD_YTM_BID")</f>
        <v>3.5544718351519027</v>
      </c>
      <c r="F369">
        <f>_xll.BDP("BY526492 Corp","YLD_YTM_MID")</f>
        <v>3.5177353936902009</v>
      </c>
      <c r="G369" t="str">
        <f>_xll.BDP("BY526492 Corp","MATURITY")</f>
        <v>8/29/2029</v>
      </c>
      <c r="H369" t="str">
        <f>_xll.BDP("BY526492 Corp","RTG_SP_OUTLOOK")</f>
        <v>STABLE</v>
      </c>
      <c r="I369" t="str">
        <f>_xll.BDP("BY526492 Corp","RTG_SP")</f>
        <v>A+</v>
      </c>
      <c r="J369" t="str">
        <f>_xll.BDP("BY526492 Corp","CRNCY")</f>
        <v>EUR</v>
      </c>
      <c r="K369">
        <f>_xll.BDP("BY526492 Corp","YIELD_ON_ISSUE_DATE")</f>
        <v>2.5540000000000003</v>
      </c>
      <c r="L369">
        <f>_xll.BDP("BY526492 Corp","LQA_BID_ASK_SPREAD")</f>
        <v>0.1233820830406873</v>
      </c>
      <c r="M369">
        <f>_xll.BDP("BY526492 Corp","CUR_MKT_CAP")</f>
        <v>36999184450</v>
      </c>
      <c r="N369" t="str">
        <f>_xll.BDP("BY526492 Corp","PX_VOLUME")</f>
        <v>#N/A Field Not Applicable</v>
      </c>
      <c r="O369" t="str">
        <f>_xll.BDP("BY526492 Corp","VOLUME_AVG_30D")</f>
        <v>#N/A N/A</v>
      </c>
      <c r="P369" t="str">
        <f>_xll.BDP("BY526492 Corp","VOLUME_AVG_5D")</f>
        <v>#N/A N/A</v>
      </c>
      <c r="Q369">
        <f>_xll.BDP("BY526492 Corp","LQA_EXPECTED_DAILY_VOLUME")</f>
        <v>2446995.6608966812</v>
      </c>
    </row>
    <row r="370" spans="1:17" x14ac:dyDescent="0.25">
      <c r="A370" t="s">
        <v>40</v>
      </c>
      <c r="B370">
        <v>463467900</v>
      </c>
      <c r="C370" t="str">
        <f>_xll.BDP("AX662711 Corp","ISSUE_DT")</f>
        <v>3/18/2019</v>
      </c>
      <c r="D370">
        <f>_xll.BDP("AX662711 Corp","YLD_YTM_ASK")</f>
        <v>1.0666853313047466</v>
      </c>
      <c r="E370">
        <f>_xll.BDP("AX662711 Corp","YLD_YTM_BID")</f>
        <v>1.0666853313047466</v>
      </c>
      <c r="F370">
        <f>_xll.BDP("AX662711 Corp","YLD_YTM_MID")</f>
        <v>1.0666853313047466</v>
      </c>
      <c r="G370" t="str">
        <f>_xll.BDP("AX662711 Corp","MATURITY")</f>
        <v>3/15/2049</v>
      </c>
      <c r="H370" t="str">
        <f>_xll.BDP("AX662711 Corp","RTG_SP_OUTLOOK")</f>
        <v>STABLE</v>
      </c>
      <c r="I370" t="str">
        <f>_xll.BDP("AX662711 Corp","RTG_SP")</f>
        <v>BBB</v>
      </c>
      <c r="J370" t="str">
        <f>_xll.BDP("AX662711 Corp","CRNCY")</f>
        <v>USD</v>
      </c>
      <c r="K370" t="str">
        <f>_xll.BDP("AX662711 Corp","YIELD_ON_ISSUE_DATE")</f>
        <v>#N/A N/A</v>
      </c>
      <c r="L370">
        <f>_xll.BDP("AX662711 Corp","LQA_BID_ASK_SPREAD")</f>
        <v>0.39022486954479668</v>
      </c>
      <c r="M370">
        <f>_xll.BDP("AX662711 Corp","CUR_MKT_CAP")</f>
        <v>4081746990</v>
      </c>
      <c r="N370">
        <f>_xll.BDP("AX662711 Corp","PX_VOLUME")</f>
        <v>2500</v>
      </c>
      <c r="O370">
        <f>_xll.BDP("AX662711 Corp","VOLUME_AVG_30D")</f>
        <v>2046.5</v>
      </c>
      <c r="P370">
        <f>_xll.BDP("AX662711 Corp","VOLUME_AVG_5D")</f>
        <v>611</v>
      </c>
      <c r="Q370">
        <f>_xll.BDP("AX662711 Corp","LQA_EXPECTED_DAILY_VOLUME")</f>
        <v>10311809.406616516</v>
      </c>
    </row>
    <row r="371" spans="1:17" x14ac:dyDescent="0.25">
      <c r="A371" t="s">
        <v>29</v>
      </c>
      <c r="B371">
        <v>1250000000</v>
      </c>
      <c r="C371" t="str">
        <f>_xll.BDP("ZK168117 Corp","ISSUE_DT")</f>
        <v>4/20/2023</v>
      </c>
      <c r="D371">
        <f>_xll.BDP("ZK168117 Corp","YLD_YTM_ASK")</f>
        <v>2.9883939874568552</v>
      </c>
      <c r="E371">
        <f>_xll.BDP("ZK168117 Corp","YLD_YTM_BID")</f>
        <v>3.026451171805705</v>
      </c>
      <c r="F371">
        <f>_xll.BDP("ZK168117 Corp","YLD_YTM_MID")</f>
        <v>3.0074116380342457</v>
      </c>
      <c r="G371" t="str">
        <f>_xll.BDP("ZK168117 Corp","MATURITY")</f>
        <v>4/20/2029</v>
      </c>
      <c r="H371" t="str">
        <f>_xll.BDP("ZK168117 Corp","RTG_SP_OUTLOOK")</f>
        <v>POS</v>
      </c>
      <c r="I371" t="str">
        <f>_xll.BDP("ZK168117 Corp","RTG_SP")</f>
        <v>#N/A N/A</v>
      </c>
      <c r="J371" t="str">
        <f>_xll.BDP("ZK168117 Corp","CRNCY")</f>
        <v>EUR</v>
      </c>
      <c r="K371">
        <f>_xll.BDP("ZK168117 Corp","YIELD_ON_ISSUE_DATE")</f>
        <v>3.1320000000000001</v>
      </c>
      <c r="L371">
        <f>_xll.BDP("ZK168117 Corp","LQA_BID_ASK_SPREAD")</f>
        <v>5.9365147702557498E-2</v>
      </c>
      <c r="M371">
        <f>_xll.BDP("ZK168117 Corp","CUR_MKT_CAP")</f>
        <v>14064132550</v>
      </c>
      <c r="N371" t="str">
        <f>_xll.BDP("ZK168117 Corp","PX_VOLUME")</f>
        <v>#N/A Field Not Applicable</v>
      </c>
      <c r="O371" t="str">
        <f>_xll.BDP("ZK168117 Corp","VOLUME_AVG_30D")</f>
        <v>#N/A N/A</v>
      </c>
      <c r="P371" t="str">
        <f>_xll.BDP("ZK168117 Corp","VOLUME_AVG_5D")</f>
        <v>#N/A N/A</v>
      </c>
      <c r="Q371">
        <f>_xll.BDP("ZK168117 Corp","LQA_EXPECTED_DAILY_VOLUME")</f>
        <v>2324839.2802350246</v>
      </c>
    </row>
    <row r="372" spans="1:17" x14ac:dyDescent="0.25">
      <c r="A372" t="s">
        <v>21</v>
      </c>
      <c r="B372">
        <v>250000000</v>
      </c>
      <c r="C372" t="str">
        <f>_xll.BDP("BM582153 Corp","ISSUE_DT")</f>
        <v>11/23/2020</v>
      </c>
      <c r="D372">
        <f>_xll.BDP("BM582153 Corp","YLD_YTM_ASK")</f>
        <v>5.4914170339928177</v>
      </c>
      <c r="E372">
        <f>_xll.BDP("BM582153 Corp","YLD_YTM_BID")</f>
        <v>5.6819074495035524</v>
      </c>
      <c r="F372">
        <f>_xll.BDP("BM582153 Corp","YLD_YTM_MID")</f>
        <v>5.586335364733503</v>
      </c>
      <c r="G372" t="str">
        <f>_xll.BDP("BM582153 Corp","MATURITY")</f>
        <v>11/23/2030</v>
      </c>
      <c r="H372" t="str">
        <f>_xll.BDP("BM582153 Corp","RTG_SP_OUTLOOK")</f>
        <v>STABLE</v>
      </c>
      <c r="I372" t="str">
        <f>_xll.BDP("BM582153 Corp","RTG_SP")</f>
        <v>BB+</v>
      </c>
      <c r="J372" t="str">
        <f>_xll.BDP("BM582153 Corp","CRNCY")</f>
        <v>EUR</v>
      </c>
      <c r="K372">
        <f>_xll.BDP("BM582153 Corp","YIELD_ON_ISSUE_DATE")</f>
        <v>2.3540000000000001</v>
      </c>
      <c r="L372">
        <f>_xll.BDP("BM582153 Corp","LQA_BID_ASK_SPREAD")</f>
        <v>1.0168774197942181</v>
      </c>
      <c r="M372">
        <f>_xll.BDP("BM582153 Corp","CUR_MKT_CAP")</f>
        <v>9150749280</v>
      </c>
      <c r="N372" t="str">
        <f>_xll.BDP("BM582153 Corp","PX_VOLUME")</f>
        <v>#N/A Field Not Applicable</v>
      </c>
      <c r="O372" t="str">
        <f>_xll.BDP("BM582153 Corp","VOLUME_AVG_30D")</f>
        <v>#N/A N/A</v>
      </c>
      <c r="P372" t="str">
        <f>_xll.BDP("BM582153 Corp","VOLUME_AVG_5D")</f>
        <v>#N/A N/A</v>
      </c>
      <c r="Q372">
        <f>_xll.BDP("BM582153 Corp","LQA_EXPECTED_DAILY_VOLUME")</f>
        <v>12737742.044044543</v>
      </c>
    </row>
    <row r="373" spans="1:17" x14ac:dyDescent="0.25">
      <c r="A373" t="s">
        <v>20</v>
      </c>
      <c r="B373">
        <v>1000000000</v>
      </c>
      <c r="C373" t="str">
        <f>_xll.BDP("ZQ512622 Corp","ISSUE_DT")</f>
        <v>11/15/2019</v>
      </c>
      <c r="D373">
        <f>_xll.BDP("ZQ512622 Corp","YLD_YTM_ASK")</f>
        <v>2.8789245433009523</v>
      </c>
      <c r="E373">
        <f>_xll.BDP("ZQ512622 Corp","YLD_YTM_BID")</f>
        <v>2.9692971495081482</v>
      </c>
      <c r="F373">
        <f>_xll.BDP("ZQ512622 Corp","YLD_YTM_MID")</f>
        <v>2.9240227092082129</v>
      </c>
      <c r="G373" t="str">
        <f>_xll.BDP("ZQ512622 Corp","MATURITY")</f>
        <v>11/15/2031</v>
      </c>
      <c r="H373" t="str">
        <f>_xll.BDP("ZQ512622 Corp","RTG_SP_OUTLOOK")</f>
        <v>STABLE</v>
      </c>
      <c r="I373" t="str">
        <f>_xll.BDP("ZQ512622 Corp","RTG_SP")</f>
        <v>AA+</v>
      </c>
      <c r="J373" t="str">
        <f>_xll.BDP("ZQ512622 Corp","CRNCY")</f>
        <v>EUR</v>
      </c>
      <c r="K373" t="str">
        <f>_xll.BDP("ZQ512622 Corp","YIELD_ON_ISSUE_DATE")</f>
        <v>#N/A N/A</v>
      </c>
      <c r="L373">
        <f>_xll.BDP("ZQ512622 Corp","LQA_BID_ASK_SPREAD")</f>
        <v>0.33467064730846158</v>
      </c>
      <c r="M373">
        <f>_xll.BDP("ZQ512622 Corp","CUR_MKT_CAP")</f>
        <v>2954245242400</v>
      </c>
      <c r="N373" t="str">
        <f>_xll.BDP("ZQ512622 Corp","PX_VOLUME")</f>
        <v>#N/A Field Not Applicable</v>
      </c>
      <c r="O373" t="str">
        <f>_xll.BDP("ZQ512622 Corp","VOLUME_AVG_30D")</f>
        <v>#N/A N/A</v>
      </c>
      <c r="P373" t="str">
        <f>_xll.BDP("ZQ512622 Corp","VOLUME_AVG_5D")</f>
        <v>#N/A N/A</v>
      </c>
      <c r="Q373">
        <f>_xll.BDP("ZQ512622 Corp","LQA_EXPECTED_DAILY_VOLUME")</f>
        <v>4835854.8536772542</v>
      </c>
    </row>
    <row r="374" spans="1:17" x14ac:dyDescent="0.25">
      <c r="A374" t="s">
        <v>20</v>
      </c>
      <c r="B374">
        <v>1000000000</v>
      </c>
      <c r="C374" t="str">
        <f>_xll.BDP("ZQ512620 Corp","ISSUE_DT")</f>
        <v>11/15/2019</v>
      </c>
      <c r="D374">
        <f>_xll.BDP("ZQ512620 Corp","YLD_YTM_ASK")</f>
        <v>3.0008931662084848</v>
      </c>
      <c r="E374">
        <f>_xll.BDP("ZQ512620 Corp","YLD_YTM_BID")</f>
        <v>3.1032468951377457</v>
      </c>
      <c r="F374">
        <f>_xll.BDP("ZQ512620 Corp","YLD_YTM_MID")</f>
        <v>3.0520326372527329</v>
      </c>
      <c r="G374" t="str">
        <f>_xll.BDP("ZQ512620 Corp","MATURITY")</f>
        <v>11/15/2025</v>
      </c>
      <c r="H374" t="str">
        <f>_xll.BDP("ZQ512620 Corp","RTG_SP_OUTLOOK")</f>
        <v>STABLE</v>
      </c>
      <c r="I374" t="str">
        <f>_xll.BDP("ZQ512620 Corp","RTG_SP")</f>
        <v>AA+</v>
      </c>
      <c r="J374" t="str">
        <f>_xll.BDP("ZQ512620 Corp","CRNCY")</f>
        <v>EUR</v>
      </c>
      <c r="K374" t="str">
        <f>_xll.BDP("ZQ512620 Corp","YIELD_ON_ISSUE_DATE")</f>
        <v>#N/A N/A</v>
      </c>
      <c r="L374">
        <f>_xll.BDP("ZQ512620 Corp","LQA_BID_ASK_SPREAD")</f>
        <v>8.6178420919649598E-2</v>
      </c>
      <c r="M374">
        <f>_xll.BDP("ZQ512620 Corp","CUR_MKT_CAP")</f>
        <v>2953778659840</v>
      </c>
      <c r="N374" t="str">
        <f>_xll.BDP("ZQ512620 Corp","PX_VOLUME")</f>
        <v>#N/A Field Not Applicable</v>
      </c>
      <c r="O374" t="str">
        <f>_xll.BDP("ZQ512620 Corp","VOLUME_AVG_30D")</f>
        <v>#N/A N/A</v>
      </c>
      <c r="P374" t="str">
        <f>_xll.BDP("ZQ512620 Corp","VOLUME_AVG_5D")</f>
        <v>#N/A N/A</v>
      </c>
      <c r="Q374">
        <f>_xll.BDP("ZQ512620 Corp","LQA_EXPECTED_DAILY_VOLUME")</f>
        <v>4379242.363967455</v>
      </c>
    </row>
    <row r="375" spans="1:17" x14ac:dyDescent="0.25">
      <c r="A375" t="s">
        <v>39</v>
      </c>
      <c r="B375">
        <v>1081285200</v>
      </c>
      <c r="C375" t="str">
        <f>_xll.BDP("BJ717595 Corp","ISSUE_DT")</f>
        <v>5/29/2020</v>
      </c>
      <c r="D375">
        <f>_xll.BDP("BJ717595 Corp","YLD_YTM_ASK")</f>
        <v>5.6177089326573233</v>
      </c>
      <c r="E375">
        <f>_xll.BDP("BJ717595 Corp","YLD_YTM_BID")</f>
        <v>5.7358939680598704</v>
      </c>
      <c r="F375">
        <f>_xll.BDP("BJ717595 Corp","YLD_YTM_MID")</f>
        <v>5.6767638425437994</v>
      </c>
      <c r="G375" t="str">
        <f>_xll.BDP("BJ717595 Corp","MATURITY")</f>
        <v>9/1/2025</v>
      </c>
      <c r="H375" t="str">
        <f>_xll.BDP("BJ717595 Corp","RTG_SP_OUTLOOK")</f>
        <v>#N/A N/A</v>
      </c>
      <c r="I375" t="str">
        <f>_xll.BDP("BJ717595 Corp","RTG_SP")</f>
        <v>NR</v>
      </c>
      <c r="J375" t="str">
        <f>_xll.BDP("BJ717595 Corp","CRNCY")</f>
        <v>USD</v>
      </c>
      <c r="K375">
        <f>_xll.BDP("BJ717595 Corp","YIELD_ON_ISSUE_DATE")</f>
        <v>4.25</v>
      </c>
      <c r="L375">
        <f>_xll.BDP("BJ717595 Corp","LQA_BID_ASK_SPREAD")</f>
        <v>0.14480672725189539</v>
      </c>
      <c r="M375">
        <f>_xll.BDP("BJ717595 Corp","CUR_MKT_CAP")</f>
        <v>45472422590</v>
      </c>
      <c r="N375" t="str">
        <f>_xll.BDP("BJ717595 Corp","PX_VOLUME")</f>
        <v>#N/A Field Not Applicable</v>
      </c>
      <c r="O375" t="str">
        <f>_xll.BDP("BJ717595 Corp","VOLUME_AVG_30D")</f>
        <v>#N/A N/A</v>
      </c>
      <c r="P375" t="str">
        <f>_xll.BDP("BJ717595 Corp","VOLUME_AVG_5D")</f>
        <v>#N/A N/A</v>
      </c>
      <c r="Q375">
        <f>_xll.BDP("BJ717595 Corp","LQA_EXPECTED_DAILY_VOLUME")</f>
        <v>6552830.3788993796</v>
      </c>
    </row>
    <row r="376" spans="1:17" x14ac:dyDescent="0.25">
      <c r="A376" t="s">
        <v>41</v>
      </c>
      <c r="B376">
        <v>750000000</v>
      </c>
      <c r="C376" t="str">
        <f>_xll.BDP("ZK533629 Corp","ISSUE_DT")</f>
        <v>5/17/2023</v>
      </c>
      <c r="D376">
        <f>_xll.BDP("ZK533629 Corp","YLD_YTM_ASK")</f>
        <v>3.0353211585749831</v>
      </c>
      <c r="E376">
        <f>_xll.BDP("ZK533629 Corp","YLD_YTM_BID")</f>
        <v>3.0812391085824862</v>
      </c>
      <c r="F376">
        <f>_xll.BDP("ZK533629 Corp","YLD_YTM_MID")</f>
        <v>3.0582689120378457</v>
      </c>
      <c r="G376" t="str">
        <f>_xll.BDP("ZK533629 Corp","MATURITY")</f>
        <v>5/17/2027</v>
      </c>
      <c r="H376" t="str">
        <f>_xll.BDP("ZK533629 Corp","RTG_SP_OUTLOOK")</f>
        <v>STABLE</v>
      </c>
      <c r="I376" t="str">
        <f>_xll.BDP("ZK533629 Corp","RTG_SP")</f>
        <v>#N/A N/A</v>
      </c>
      <c r="J376" t="str">
        <f>_xll.BDP("ZK533629 Corp","CRNCY")</f>
        <v>EUR</v>
      </c>
      <c r="K376">
        <f>_xll.BDP("ZK533629 Corp","YIELD_ON_ISSUE_DATE")</f>
        <v>3.0990000000000002</v>
      </c>
      <c r="L376">
        <f>_xll.BDP("ZK533629 Corp","LQA_BID_ASK_SPREAD")</f>
        <v>3.9210076979028202E-2</v>
      </c>
      <c r="M376" t="str">
        <f>_xll.BDP("ZK533629 Corp","CUR_MKT_CAP")</f>
        <v>#N/A N/A</v>
      </c>
      <c r="N376" t="str">
        <f>_xll.BDP("ZK533629 Corp","PX_VOLUME")</f>
        <v>#N/A Field Not Applicable</v>
      </c>
      <c r="O376" t="str">
        <f>_xll.BDP("ZK533629 Corp","VOLUME_AVG_30D")</f>
        <v>#N/A N/A</v>
      </c>
      <c r="P376" t="str">
        <f>_xll.BDP("ZK533629 Corp","VOLUME_AVG_5D")</f>
        <v>#N/A N/A</v>
      </c>
      <c r="Q376">
        <f>_xll.BDP("ZK533629 Corp","LQA_EXPECTED_DAILY_VOLUME")</f>
        <v>1464168.437255878</v>
      </c>
    </row>
    <row r="377" spans="1:17" x14ac:dyDescent="0.25">
      <c r="A377" t="s">
        <v>23</v>
      </c>
      <c r="B377">
        <v>1000000000</v>
      </c>
      <c r="C377" t="str">
        <f>_xll.BDP("BZ808711 Corp","ISSUE_DT")</f>
        <v>10/25/2022</v>
      </c>
      <c r="D377">
        <f>_xll.BDP("BZ808711 Corp","YLD_YTM_ASK")</f>
        <v>4.0962779979604189</v>
      </c>
      <c r="E377">
        <f>_xll.BDP("BZ808711 Corp","YLD_YTM_BID")</f>
        <v>4.1605626493994343</v>
      </c>
      <c r="F377">
        <f>_xll.BDP("BZ808711 Corp","YLD_YTM_MID")</f>
        <v>4.1283920930109517</v>
      </c>
      <c r="G377" t="str">
        <f>_xll.BDP("BZ808711 Corp","MATURITY")</f>
        <v>10/25/2028</v>
      </c>
      <c r="H377" t="str">
        <f>_xll.BDP("BZ808711 Corp","RTG_SP_OUTLOOK")</f>
        <v>STABLE</v>
      </c>
      <c r="I377" t="str">
        <f>_xll.BDP("BZ808711 Corp","RTG_SP")</f>
        <v>A-</v>
      </c>
      <c r="J377" t="str">
        <f>_xll.BDP("BZ808711 Corp","CRNCY")</f>
        <v>EUR</v>
      </c>
      <c r="K377">
        <f>_xll.BDP("BZ808711 Corp","YIELD_ON_ISSUE_DATE")</f>
        <v>4.8129999999999997</v>
      </c>
      <c r="L377">
        <f>_xll.BDP("BZ808711 Corp","LQA_BID_ASK_SPREAD")</f>
        <v>0.14196480749276949</v>
      </c>
      <c r="M377">
        <f>_xll.BDP("BZ808711 Corp","CUR_MKT_CAP")</f>
        <v>131715254290</v>
      </c>
      <c r="N377" t="str">
        <f>_xll.BDP("BZ808711 Corp","PX_VOLUME")</f>
        <v>#N/A Field Not Applicable</v>
      </c>
      <c r="O377" t="str">
        <f>_xll.BDP("BZ808711 Corp","VOLUME_AVG_30D")</f>
        <v>#N/A N/A</v>
      </c>
      <c r="P377" t="str">
        <f>_xll.BDP("BZ808711 Corp","VOLUME_AVG_5D")</f>
        <v>#N/A N/A</v>
      </c>
      <c r="Q377">
        <f>_xll.BDP("BZ808711 Corp","LQA_EXPECTED_DAILY_VOLUME")</f>
        <v>3644484.3290263251</v>
      </c>
    </row>
    <row r="378" spans="1:17" x14ac:dyDescent="0.25">
      <c r="A378" t="s">
        <v>17</v>
      </c>
      <c r="B378">
        <v>1853606783.8800001</v>
      </c>
      <c r="C378" t="str">
        <f>_xll.BDP("AL087369 Corp","ISSUE_DT")</f>
        <v>11/16/2016</v>
      </c>
      <c r="D378">
        <f>_xll.BDP("AL087369 Corp","YLD_YTM_ASK")</f>
        <v>5.5958810489967714</v>
      </c>
      <c r="E378">
        <f>_xll.BDP("AL087369 Corp","YLD_YTM_BID")</f>
        <v>5.660889166266089</v>
      </c>
      <c r="F378">
        <f>_xll.BDP("AL087369 Corp","YLD_YTM_MID")</f>
        <v>5.6283706070700799</v>
      </c>
      <c r="G378" t="str">
        <f>_xll.BDP("AL087369 Corp","MATURITY")</f>
        <v>4/17/2026</v>
      </c>
      <c r="H378" t="str">
        <f>_xll.BDP("AL087369 Corp","RTG_SP_OUTLOOK")</f>
        <v>NEG</v>
      </c>
      <c r="I378" t="str">
        <f>_xll.BDP("AL087369 Corp","RTG_SP")</f>
        <v>A-</v>
      </c>
      <c r="J378" t="str">
        <f>_xll.BDP("AL087369 Corp","CRNCY")</f>
        <v>USD</v>
      </c>
      <c r="K378" t="str">
        <f>_xll.BDP("AL087369 Corp","YIELD_ON_ISSUE_DATE")</f>
        <v>#N/A N/A</v>
      </c>
      <c r="L378">
        <f>_xll.BDP("AL087369 Corp","LQA_BID_ASK_SPREAD")</f>
        <v>0.1033022198600262</v>
      </c>
      <c r="M378">
        <f>_xll.BDP("AL087369 Corp","CUR_MKT_CAP")</f>
        <v>85167357960</v>
      </c>
      <c r="N378" t="str">
        <f>_xll.BDP("AL087369 Corp","PX_VOLUME")</f>
        <v>#N/A Field Not Applicable</v>
      </c>
      <c r="O378" t="str">
        <f>_xll.BDP("AL087369 Corp","VOLUME_AVG_30D")</f>
        <v>#N/A N/A</v>
      </c>
      <c r="P378" t="str">
        <f>_xll.BDP("AL087369 Corp","VOLUME_AVG_5D")</f>
        <v>#N/A N/A</v>
      </c>
      <c r="Q378">
        <f>_xll.BDP("AL087369 Corp","LQA_EXPECTED_DAILY_VOLUME")</f>
        <v>4265530.0749804163</v>
      </c>
    </row>
    <row r="379" spans="1:17" x14ac:dyDescent="0.25">
      <c r="A379" t="s">
        <v>42</v>
      </c>
      <c r="B379">
        <v>500000000</v>
      </c>
      <c r="C379" t="str">
        <f>_xll.BDP("AS025912 Corp","ISSUE_DT")</f>
        <v>4/18/2018</v>
      </c>
      <c r="D379">
        <f>_xll.BDP("AS025912 Corp","YLD_YTM_ASK")</f>
        <v>3.8208877375225248</v>
      </c>
      <c r="E379">
        <f>_xll.BDP("AS025912 Corp","YLD_YTM_BID")</f>
        <v>3.9355607170733902</v>
      </c>
      <c r="F379">
        <f>_xll.BDP("AS025912 Corp","YLD_YTM_MID")</f>
        <v>3.8781868300497289</v>
      </c>
      <c r="G379" t="str">
        <f>_xll.BDP("AS025912 Corp","MATURITY")</f>
        <v>4/18/2025</v>
      </c>
      <c r="H379" t="str">
        <f>_xll.BDP("AS025912 Corp","RTG_SP_OUTLOOK")</f>
        <v>STABLE</v>
      </c>
      <c r="I379" t="str">
        <f>_xll.BDP("AS025912 Corp","RTG_SP")</f>
        <v>BBB+</v>
      </c>
      <c r="J379" t="str">
        <f>_xll.BDP("AS025912 Corp","CRNCY")</f>
        <v>EUR</v>
      </c>
      <c r="K379" t="str">
        <f>_xll.BDP("AS025912 Corp","YIELD_ON_ISSUE_DATE")</f>
        <v>#N/A N/A</v>
      </c>
      <c r="L379">
        <f>_xll.BDP("AS025912 Corp","LQA_BID_ASK_SPREAD")</f>
        <v>7.7922407118186696E-2</v>
      </c>
      <c r="M379">
        <f>_xll.BDP("AS025912 Corp","CUR_MKT_CAP")</f>
        <v>8193631490</v>
      </c>
      <c r="N379" t="str">
        <f>_xll.BDP("AS025912 Corp","PX_VOLUME")</f>
        <v>#N/A Field Not Applicable</v>
      </c>
      <c r="O379" t="str">
        <f>_xll.BDP("AS025912 Corp","VOLUME_AVG_30D")</f>
        <v>#N/A N/A</v>
      </c>
      <c r="P379" t="str">
        <f>_xll.BDP("AS025912 Corp","VOLUME_AVG_5D")</f>
        <v>#N/A N/A</v>
      </c>
      <c r="Q379">
        <f>_xll.BDP("AS025912 Corp","LQA_EXPECTED_DAILY_VOLUME")</f>
        <v>3779862.8677379671</v>
      </c>
    </row>
    <row r="380" spans="1:17" x14ac:dyDescent="0.25">
      <c r="A380" t="s">
        <v>19</v>
      </c>
      <c r="B380">
        <v>682603500</v>
      </c>
      <c r="C380" t="str">
        <f>_xll.BDP("ZR642160 Corp","ISSUE_DT")</f>
        <v>9/23/2019</v>
      </c>
      <c r="D380">
        <f>_xll.BDP("ZR642160 Corp","YLD_YTM_ASK")</f>
        <v>6.3120080642529643</v>
      </c>
      <c r="E380">
        <f>_xll.BDP("ZR642160 Corp","YLD_YTM_BID")</f>
        <v>6.3581135713172303</v>
      </c>
      <c r="F380">
        <f>_xll.BDP("ZR642160 Corp","YLD_YTM_MID")</f>
        <v>6.3350452058782221</v>
      </c>
      <c r="G380" t="str">
        <f>_xll.BDP("ZR642160 Corp","MATURITY")</f>
        <v>9/23/2029</v>
      </c>
      <c r="H380" t="str">
        <f>_xll.BDP("ZR642160 Corp","RTG_SP_OUTLOOK")</f>
        <v>STABLE</v>
      </c>
      <c r="I380" t="str">
        <f>_xll.BDP("ZR642160 Corp","RTG_SP")</f>
        <v>BBB</v>
      </c>
      <c r="J380" t="str">
        <f>_xll.BDP("ZR642160 Corp","CRNCY")</f>
        <v>USD</v>
      </c>
      <c r="K380">
        <f>_xll.BDP("ZR642160 Corp","YIELD_ON_ISSUE_DATE")</f>
        <v>4.0830000000000002</v>
      </c>
      <c r="L380">
        <f>_xll.BDP("ZR642160 Corp","LQA_BID_ASK_SPREAD")</f>
        <v>0.28908535312843658</v>
      </c>
      <c r="M380">
        <f>_xll.BDP("ZR642160 Corp","CUR_MKT_CAP")</f>
        <v>49135022280</v>
      </c>
      <c r="N380" t="str">
        <f>_xll.BDP("ZR642160 Corp","PX_VOLUME")</f>
        <v>#N/A Field Not Applicable</v>
      </c>
      <c r="O380" t="str">
        <f>_xll.BDP("ZR642160 Corp","VOLUME_AVG_30D")</f>
        <v>#N/A N/A</v>
      </c>
      <c r="P380" t="str">
        <f>_xll.BDP("ZR642160 Corp","VOLUME_AVG_5D")</f>
        <v>#N/A N/A</v>
      </c>
      <c r="Q380">
        <f>_xll.BDP("ZR642160 Corp","LQA_EXPECTED_DAILY_VOLUME")</f>
        <v>5499257.6058585169</v>
      </c>
    </row>
    <row r="381" spans="1:17" x14ac:dyDescent="0.25">
      <c r="A381" t="s">
        <v>17</v>
      </c>
      <c r="B381">
        <v>1250000000</v>
      </c>
      <c r="C381" t="str">
        <f>_xll.BDP("BS169559 Corp","ISSUE_DT")</f>
        <v>11/3/2021</v>
      </c>
      <c r="D381">
        <f>_xll.BDP("BS169559 Corp","YLD_YTM_ASK")</f>
        <v>4.0980522725032591</v>
      </c>
      <c r="E381">
        <f>_xll.BDP("BS169559 Corp","YLD_YTM_BID")</f>
        <v>4.1867578951641908</v>
      </c>
      <c r="F381">
        <f>_xll.BDP("BS169559 Corp","YLD_YTM_MID")</f>
        <v>4.1423681877483629</v>
      </c>
      <c r="G381" t="str">
        <f>_xll.BDP("BS169559 Corp","MATURITY")</f>
        <v>11/3/2026</v>
      </c>
      <c r="H381" t="str">
        <f>_xll.BDP("BS169559 Corp","RTG_SP_OUTLOOK")</f>
        <v>NEG</v>
      </c>
      <c r="I381" t="str">
        <f>_xll.BDP("BS169559 Corp","RTG_SP")</f>
        <v>A-</v>
      </c>
      <c r="J381" t="str">
        <f>_xll.BDP("BS169559 Corp","CRNCY")</f>
        <v>EUR</v>
      </c>
      <c r="K381" t="str">
        <f>_xll.BDP("BS169559 Corp","YIELD_ON_ISSUE_DATE")</f>
        <v>#N/A N/A</v>
      </c>
      <c r="L381">
        <f>_xll.BDP("BS169559 Corp","LQA_BID_ASK_SPREAD")</f>
        <v>9.4487947070141201E-2</v>
      </c>
      <c r="M381">
        <f>_xll.BDP("BS169559 Corp","CUR_MKT_CAP")</f>
        <v>85167357960</v>
      </c>
      <c r="N381" t="str">
        <f>_xll.BDP("BS169559 Corp","PX_VOLUME")</f>
        <v>#N/A Field Not Applicable</v>
      </c>
      <c r="O381" t="str">
        <f>_xll.BDP("BS169559 Corp","VOLUME_AVG_30D")</f>
        <v>#N/A N/A</v>
      </c>
      <c r="P381" t="str">
        <f>_xll.BDP("BS169559 Corp","VOLUME_AVG_5D")</f>
        <v>#N/A N/A</v>
      </c>
      <c r="Q381">
        <f>_xll.BDP("BS169559 Corp","LQA_EXPECTED_DAILY_VOLUME")</f>
        <v>3805123.2519215564</v>
      </c>
    </row>
    <row r="382" spans="1:17" x14ac:dyDescent="0.25">
      <c r="A382" t="s">
        <v>29</v>
      </c>
      <c r="B382">
        <v>1250000000</v>
      </c>
      <c r="C382" t="str">
        <f>_xll.BDP("ZI490704 Corp","ISSUE_DT")</f>
        <v>8/28/2023</v>
      </c>
      <c r="D382">
        <f>_xll.BDP("ZI490704 Corp","YLD_YTM_ASK")</f>
        <v>2.9961482772134773</v>
      </c>
      <c r="E382">
        <f>_xll.BDP("ZI490704 Corp","YLD_YTM_BID")</f>
        <v>3.0369198334269178</v>
      </c>
      <c r="F382">
        <f>_xll.BDP("ZI490704 Corp","YLD_YTM_MID")</f>
        <v>3.016522746906702</v>
      </c>
      <c r="G382" t="str">
        <f>_xll.BDP("ZI490704 Corp","MATURITY")</f>
        <v>8/28/2028</v>
      </c>
      <c r="H382" t="str">
        <f>_xll.BDP("ZI490704 Corp","RTG_SP_OUTLOOK")</f>
        <v>POS</v>
      </c>
      <c r="I382" t="str">
        <f>_xll.BDP("ZI490704 Corp","RTG_SP")</f>
        <v>#N/A N/A</v>
      </c>
      <c r="J382" t="str">
        <f>_xll.BDP("ZI490704 Corp","CRNCY")</f>
        <v>EUR</v>
      </c>
      <c r="K382" t="str">
        <f>_xll.BDP("ZI490704 Corp","YIELD_ON_ISSUE_DATE")</f>
        <v>#N/A N/A</v>
      </c>
      <c r="L382">
        <f>_xll.BDP("ZI490704 Corp","LQA_BID_ASK_SPREAD")</f>
        <v>7.1143684287299697E-2</v>
      </c>
      <c r="M382">
        <f>_xll.BDP("ZI490704 Corp","CUR_MKT_CAP")</f>
        <v>14064132550</v>
      </c>
      <c r="N382" t="str">
        <f>_xll.BDP("ZI490704 Corp","PX_VOLUME")</f>
        <v>#N/A Field Not Applicable</v>
      </c>
      <c r="O382" t="str">
        <f>_xll.BDP("ZI490704 Corp","VOLUME_AVG_30D")</f>
        <v>#N/A N/A</v>
      </c>
      <c r="P382" t="str">
        <f>_xll.BDP("ZI490704 Corp","VOLUME_AVG_5D")</f>
        <v>#N/A N/A</v>
      </c>
      <c r="Q382">
        <f>_xll.BDP("ZI490704 Corp","LQA_EXPECTED_DAILY_VOLUME")</f>
        <v>2867175.7514957902</v>
      </c>
    </row>
    <row r="383" spans="1:17" x14ac:dyDescent="0.25">
      <c r="A383" t="s">
        <v>36</v>
      </c>
      <c r="B383">
        <v>687381750</v>
      </c>
      <c r="C383" t="str">
        <f>_xll.BDP("ZJ075989 Corp","ISSUE_DT")</f>
        <v>6/28/2023</v>
      </c>
      <c r="D383">
        <f>_xll.BDP("ZJ075989 Corp","YLD_YTM_ASK")</f>
        <v>5.7593875039611424</v>
      </c>
      <c r="E383">
        <f>_xll.BDP("ZJ075989 Corp","YLD_YTM_BID")</f>
        <v>5.7955378111089777</v>
      </c>
      <c r="F383">
        <f>_xll.BDP("ZJ075989 Corp","YLD_YTM_MID")</f>
        <v>5.7774275602193157</v>
      </c>
      <c r="G383" t="str">
        <f>_xll.BDP("ZJ075989 Corp","MATURITY")</f>
        <v>8/15/2053</v>
      </c>
      <c r="H383" t="str">
        <f>_xll.BDP("ZJ075989 Corp","RTG_SP_OUTLOOK")</f>
        <v>STABLE</v>
      </c>
      <c r="I383" t="str">
        <f>_xll.BDP("ZJ075989 Corp","RTG_SP")</f>
        <v>BBB</v>
      </c>
      <c r="J383" t="str">
        <f>_xll.BDP("ZJ075989 Corp","CRNCY")</f>
        <v>USD</v>
      </c>
      <c r="K383">
        <f>_xll.BDP("ZJ075989 Corp","YIELD_ON_ISSUE_DATE")</f>
        <v>5.99</v>
      </c>
      <c r="L383">
        <f>_xll.BDP("ZJ075989 Corp","LQA_BID_ASK_SPREAD")</f>
        <v>0.40694184778628673</v>
      </c>
      <c r="M383">
        <f>_xll.BDP("ZJ075989 Corp","CUR_MKT_CAP")</f>
        <v>32200392650</v>
      </c>
      <c r="N383" t="str">
        <f>_xll.BDP("ZJ075989 Corp","PX_VOLUME")</f>
        <v>#N/A Field Not Applicable</v>
      </c>
      <c r="O383" t="str">
        <f>_xll.BDP("ZJ075989 Corp","VOLUME_AVG_30D")</f>
        <v>#N/A N/A</v>
      </c>
      <c r="P383" t="str">
        <f>_xll.BDP("ZJ075989 Corp","VOLUME_AVG_5D")</f>
        <v>#N/A N/A</v>
      </c>
      <c r="Q383">
        <f>_xll.BDP("ZJ075989 Corp","LQA_EXPECTED_DAILY_VOLUME")</f>
        <v>3285764.3469232344</v>
      </c>
    </row>
    <row r="384" spans="1:17" x14ac:dyDescent="0.25">
      <c r="A384" t="s">
        <v>37</v>
      </c>
      <c r="B384">
        <v>556580700</v>
      </c>
      <c r="C384" t="str">
        <f>_xll.BDP("BS128397 Corp","ISSUE_DT")</f>
        <v>10/28/2021</v>
      </c>
      <c r="D384">
        <f>_xll.BDP("BS128397 Corp","YLD_YTM_ASK")</f>
        <v>18.975139721949638</v>
      </c>
      <c r="E384">
        <f>_xll.BDP("BS128397 Corp","YLD_YTM_BID")</f>
        <v>19.120144802929236</v>
      </c>
      <c r="F384">
        <f>_xll.BDP("BS128397 Corp","YLD_YTM_MID")</f>
        <v>19.047561446692495</v>
      </c>
      <c r="G384" t="str">
        <f>_xll.BDP("BS128397 Corp","MATURITY")</f>
        <v>10/28/2026</v>
      </c>
      <c r="H384" t="str">
        <f>_xll.BDP("BS128397 Corp","RTG_SP_OUTLOOK")</f>
        <v>#N/A N/A</v>
      </c>
      <c r="I384" t="str">
        <f>_xll.BDP("BS128397 Corp","RTG_SP")</f>
        <v>NR</v>
      </c>
      <c r="J384" t="str">
        <f>_xll.BDP("BS128397 Corp","CRNCY")</f>
        <v>USD</v>
      </c>
      <c r="K384">
        <f>_xll.BDP("BS128397 Corp","YIELD_ON_ISSUE_DATE")</f>
        <v>1.8260000000000001</v>
      </c>
      <c r="L384">
        <f>_xll.BDP("BS128397 Corp","LQA_BID_ASK_SPREAD")</f>
        <v>0.73217423635335288</v>
      </c>
      <c r="M384">
        <f>_xll.BDP("BS128397 Corp","CUR_MKT_CAP")</f>
        <v>2368030</v>
      </c>
      <c r="N384" t="str">
        <f>_xll.BDP("BS128397 Corp","PX_VOLUME")</f>
        <v>#N/A Field Not Applicable</v>
      </c>
      <c r="O384" t="str">
        <f>_xll.BDP("BS128397 Corp","VOLUME_AVG_30D")</f>
        <v>#N/A N/A</v>
      </c>
      <c r="P384" t="str">
        <f>_xll.BDP("BS128397 Corp","VOLUME_AVG_5D")</f>
        <v>#N/A N/A</v>
      </c>
      <c r="Q384">
        <f>_xll.BDP("BS128397 Corp","LQA_EXPECTED_DAILY_VOLUME")</f>
        <v>7641543.1242423775</v>
      </c>
    </row>
    <row r="385" spans="1:17" x14ac:dyDescent="0.25">
      <c r="A385" t="s">
        <v>25</v>
      </c>
      <c r="B385">
        <v>1700000000</v>
      </c>
      <c r="C385" t="str">
        <f>_xll.BDP("BM347009 Corp","ISSUE_DT")</f>
        <v>11/19/2020</v>
      </c>
      <c r="D385">
        <f>_xll.BDP("BM347009 Corp","YLD_YTM_ASK")</f>
        <v>4.9407547311916149</v>
      </c>
      <c r="E385">
        <f>_xll.BDP("BM347009 Corp","YLD_YTM_BID")</f>
        <v>5.0300160694684859</v>
      </c>
      <c r="F385">
        <f>_xll.BDP("BM347009 Corp","YLD_YTM_MID")</f>
        <v>4.9853115351861321</v>
      </c>
      <c r="G385" t="str">
        <f>_xll.BDP("BM347009 Corp","MATURITY")</f>
        <v>11/19/2030</v>
      </c>
      <c r="H385" t="str">
        <f>_xll.BDP("BM347009 Corp","RTG_SP_OUTLOOK")</f>
        <v>POS</v>
      </c>
      <c r="I385" t="str">
        <f>_xll.BDP("BM347009 Corp","RTG_SP")</f>
        <v>BBB-</v>
      </c>
      <c r="J385" t="str">
        <f>_xll.BDP("BM347009 Corp","CRNCY")</f>
        <v>EUR</v>
      </c>
      <c r="K385" t="str">
        <f>_xll.BDP("BM347009 Corp","YIELD_ON_ISSUE_DATE")</f>
        <v>#N/A N/A</v>
      </c>
      <c r="L385">
        <f>_xll.BDP("BM347009 Corp","LQA_BID_ASK_SPREAD")</f>
        <v>0.21076026092694281</v>
      </c>
      <c r="M385">
        <f>_xll.BDP("BM347009 Corp","CUR_MKT_CAP")</f>
        <v>23495437910</v>
      </c>
      <c r="N385" t="str">
        <f>_xll.BDP("BM347009 Corp","PX_VOLUME")</f>
        <v>#N/A Field Not Applicable</v>
      </c>
      <c r="O385" t="str">
        <f>_xll.BDP("BM347009 Corp","VOLUME_AVG_30D")</f>
        <v>#N/A N/A</v>
      </c>
      <c r="P385" t="str">
        <f>_xll.BDP("BM347009 Corp","VOLUME_AVG_5D")</f>
        <v>#N/A N/A</v>
      </c>
      <c r="Q385">
        <f>_xll.BDP("BM347009 Corp","LQA_EXPECTED_DAILY_VOLUME")</f>
        <v>3947358.2408464458</v>
      </c>
    </row>
    <row r="386" spans="1:17" x14ac:dyDescent="0.25">
      <c r="A386" t="s">
        <v>17</v>
      </c>
      <c r="B386">
        <v>2745921000</v>
      </c>
      <c r="C386" t="str">
        <f>_xll.BDP("BH426716 Corp","ISSUE_DT")</f>
        <v>4/1/2020</v>
      </c>
      <c r="D386">
        <f>_xll.BDP("BH426716 Corp","YLD_YTM_ASK")</f>
        <v>6.3728476694355329</v>
      </c>
      <c r="E386">
        <f>_xll.BDP("BH426716 Corp","YLD_YTM_BID")</f>
        <v>6.4076775710604448</v>
      </c>
      <c r="F386">
        <f>_xll.BDP("BH426716 Corp","YLD_YTM_MID")</f>
        <v>6.3902517188088552</v>
      </c>
      <c r="G386" t="str">
        <f>_xll.BDP("BH426716 Corp","MATURITY")</f>
        <v>4/1/2031</v>
      </c>
      <c r="H386" t="str">
        <f>_xll.BDP("BH426716 Corp","RTG_SP_OUTLOOK")</f>
        <v>NEG</v>
      </c>
      <c r="I386" t="str">
        <f>_xll.BDP("BH426716 Corp","RTG_SP")</f>
        <v>A-</v>
      </c>
      <c r="J386" t="str">
        <f>_xll.BDP("BH426716 Corp","CRNCY")</f>
        <v>USD</v>
      </c>
      <c r="K386">
        <f>_xll.BDP("BH426716 Corp","YIELD_ON_ISSUE_DATE")</f>
        <v>4.194</v>
      </c>
      <c r="L386">
        <f>_xll.BDP("BH426716 Corp","LQA_BID_ASK_SPREAD")</f>
        <v>0.1512390180589171</v>
      </c>
      <c r="M386">
        <f>_xll.BDP("BH426716 Corp","CUR_MKT_CAP")</f>
        <v>85167357960</v>
      </c>
      <c r="N386" t="str">
        <f>_xll.BDP("BH426716 Corp","PX_VOLUME")</f>
        <v>#N/A Field Not Applicable</v>
      </c>
      <c r="O386" t="str">
        <f>_xll.BDP("BH426716 Corp","VOLUME_AVG_30D")</f>
        <v>#N/A N/A</v>
      </c>
      <c r="P386" t="str">
        <f>_xll.BDP("BH426716 Corp","VOLUME_AVG_5D")</f>
        <v>#N/A N/A</v>
      </c>
      <c r="Q386">
        <f>_xll.BDP("BH426716 Corp","LQA_EXPECTED_DAILY_VOLUME")</f>
        <v>5784091.5548315216</v>
      </c>
    </row>
    <row r="387" spans="1:17" x14ac:dyDescent="0.25">
      <c r="A387" t="s">
        <v>17</v>
      </c>
      <c r="B387">
        <v>1000000000</v>
      </c>
      <c r="C387" t="str">
        <f>_xll.BDP("ZM231745 Corp","ISSUE_DT")</f>
        <v>1/11/2023</v>
      </c>
      <c r="D387">
        <f>_xll.BDP("ZM231745 Corp","YLD_YTM_ASK")</f>
        <v>4.2571077810510243</v>
      </c>
      <c r="E387">
        <f>_xll.BDP("ZM231745 Corp","YLD_YTM_BID")</f>
        <v>4.3307215230375036</v>
      </c>
      <c r="F387">
        <f>_xll.BDP("ZM231745 Corp","YLD_YTM_MID")</f>
        <v>4.2938643308408908</v>
      </c>
      <c r="G387" t="str">
        <f>_xll.BDP("ZM231745 Corp","MATURITY")</f>
        <v>1/11/2031</v>
      </c>
      <c r="H387" t="str">
        <f>_xll.BDP("ZM231745 Corp","RTG_SP_OUTLOOK")</f>
        <v>NEG</v>
      </c>
      <c r="I387" t="str">
        <f>_xll.BDP("ZM231745 Corp","RTG_SP")</f>
        <v>A-</v>
      </c>
      <c r="J387" t="str">
        <f>_xll.BDP("ZM231745 Corp","CRNCY")</f>
        <v>EUR</v>
      </c>
      <c r="K387" t="str">
        <f>_xll.BDP("ZM231745 Corp","YIELD_ON_ISSUE_DATE")</f>
        <v>#N/A N/A</v>
      </c>
      <c r="L387">
        <f>_xll.BDP("ZM231745 Corp","LQA_BID_ASK_SPREAD")</f>
        <v>0.20481920618080199</v>
      </c>
      <c r="M387">
        <f>_xll.BDP("ZM231745 Corp","CUR_MKT_CAP")</f>
        <v>85167357960</v>
      </c>
      <c r="N387" t="str">
        <f>_xll.BDP("ZM231745 Corp","PX_VOLUME")</f>
        <v>#N/A Field Not Applicable</v>
      </c>
      <c r="O387" t="str">
        <f>_xll.BDP("ZM231745 Corp","VOLUME_AVG_30D")</f>
        <v>#N/A N/A</v>
      </c>
      <c r="P387" t="str">
        <f>_xll.BDP("ZM231745 Corp","VOLUME_AVG_5D")</f>
        <v>#N/A N/A</v>
      </c>
      <c r="Q387">
        <f>_xll.BDP("ZM231745 Corp","LQA_EXPECTED_DAILY_VOLUME")</f>
        <v>2321111.3644482945</v>
      </c>
    </row>
    <row r="388" spans="1:17" x14ac:dyDescent="0.25">
      <c r="A388" t="s">
        <v>20</v>
      </c>
      <c r="B388">
        <v>844668000</v>
      </c>
      <c r="C388" t="str">
        <f>_xll.BDP("BQ791814 Corp","ISSUE_DT")</f>
        <v>8/5/2021</v>
      </c>
      <c r="D388">
        <f>_xll.BDP("BQ791814 Corp","YLD_YTM_ASK")</f>
        <v>4.5661771170138135</v>
      </c>
      <c r="E388">
        <f>_xll.BDP("BQ791814 Corp","YLD_YTM_BID")</f>
        <v>4.5966709033063076</v>
      </c>
      <c r="F388">
        <f>_xll.BDP("BQ791814 Corp","YLD_YTM_MID")</f>
        <v>4.5814149426230122</v>
      </c>
      <c r="G388" t="str">
        <f>_xll.BDP("BQ791814 Corp","MATURITY")</f>
        <v>8/5/2031</v>
      </c>
      <c r="H388" t="str">
        <f>_xll.BDP("BQ791814 Corp","RTG_SP_OUTLOOK")</f>
        <v>STABLE</v>
      </c>
      <c r="I388" t="str">
        <f>_xll.BDP("BQ791814 Corp","RTG_SP")</f>
        <v>AA+</v>
      </c>
      <c r="J388" t="str">
        <f>_xll.BDP("BQ791814 Corp","CRNCY")</f>
        <v>USD</v>
      </c>
      <c r="K388">
        <f>_xll.BDP("BQ791814 Corp","YIELD_ON_ISSUE_DATE")</f>
        <v>1.746</v>
      </c>
      <c r="L388">
        <f>_xll.BDP("BQ791814 Corp","LQA_BID_ASK_SPREAD")</f>
        <v>0.151830645720966</v>
      </c>
      <c r="M388">
        <f>_xll.BDP("BQ791814 Corp","CUR_MKT_CAP")</f>
        <v>2953778659840</v>
      </c>
      <c r="N388" t="str">
        <f>_xll.BDP("BQ791814 Corp","PX_VOLUME")</f>
        <v>#N/A Field Not Applicable</v>
      </c>
      <c r="O388" t="str">
        <f>_xll.BDP("BQ791814 Corp","VOLUME_AVG_30D")</f>
        <v>#N/A N/A</v>
      </c>
      <c r="P388" t="str">
        <f>_xll.BDP("BQ791814 Corp","VOLUME_AVG_5D")</f>
        <v>#N/A N/A</v>
      </c>
      <c r="Q388">
        <f>_xll.BDP("BQ791814 Corp","LQA_EXPECTED_DAILY_VOLUME")</f>
        <v>4472090.4874791531</v>
      </c>
    </row>
    <row r="389" spans="1:17" x14ac:dyDescent="0.25">
      <c r="A389" t="s">
        <v>20</v>
      </c>
      <c r="B389">
        <v>1619140250</v>
      </c>
      <c r="C389" t="str">
        <f>_xll.BDP("BJ262213 Corp","ISSUE_DT")</f>
        <v>5/11/2020</v>
      </c>
      <c r="D389">
        <f>_xll.BDP("BJ262213 Corp","YLD_YTM_ASK")</f>
        <v>4.5559956397422221</v>
      </c>
      <c r="E389">
        <f>_xll.BDP("BJ262213 Corp","YLD_YTM_BID")</f>
        <v>4.5872207857888547</v>
      </c>
      <c r="F389">
        <f>_xll.BDP("BJ262213 Corp","YLD_YTM_MID")</f>
        <v>4.5716001020442221</v>
      </c>
      <c r="G389" t="str">
        <f>_xll.BDP("BJ262213 Corp","MATURITY")</f>
        <v>5/11/2030</v>
      </c>
      <c r="H389" t="str">
        <f>_xll.BDP("BJ262213 Corp","RTG_SP_OUTLOOK")</f>
        <v>STABLE</v>
      </c>
      <c r="I389" t="str">
        <f>_xll.BDP("BJ262213 Corp","RTG_SP")</f>
        <v>AA+</v>
      </c>
      <c r="J389" t="str">
        <f>_xll.BDP("BJ262213 Corp","CRNCY")</f>
        <v>USD</v>
      </c>
      <c r="K389">
        <f>_xll.BDP("BJ262213 Corp","YIELD_ON_ISSUE_DATE")</f>
        <v>1.7270000000000001</v>
      </c>
      <c r="L389">
        <f>_xll.BDP("BJ262213 Corp","LQA_BID_ASK_SPREAD")</f>
        <v>0.15665811404296759</v>
      </c>
      <c r="M389">
        <f>_xll.BDP("BJ262213 Corp","CUR_MKT_CAP")</f>
        <v>2953764662360</v>
      </c>
      <c r="N389" t="str">
        <f>_xll.BDP("BJ262213 Corp","PX_VOLUME")</f>
        <v>#N/A Field Not Applicable</v>
      </c>
      <c r="O389" t="str">
        <f>_xll.BDP("BJ262213 Corp","VOLUME_AVG_30D")</f>
        <v>#N/A N/A</v>
      </c>
      <c r="P389" t="str">
        <f>_xll.BDP("BJ262213 Corp","VOLUME_AVG_5D")</f>
        <v>#N/A N/A</v>
      </c>
      <c r="Q389">
        <f>_xll.BDP("BJ262213 Corp","LQA_EXPECTED_DAILY_VOLUME")</f>
        <v>4773740.4746760344</v>
      </c>
    </row>
    <row r="390" spans="1:17" x14ac:dyDescent="0.25">
      <c r="A390" t="s">
        <v>20</v>
      </c>
      <c r="B390">
        <v>1182535200</v>
      </c>
      <c r="C390" t="str">
        <f>_xll.BDP("BQ791818 Corp","ISSUE_DT")</f>
        <v>8/5/2021</v>
      </c>
      <c r="D390">
        <f>_xll.BDP("BQ791818 Corp","YLD_YTM_ASK")</f>
        <v>4.8980592285321851</v>
      </c>
      <c r="E390">
        <f>_xll.BDP("BQ791818 Corp","YLD_YTM_BID")</f>
        <v>4.9340025750645529</v>
      </c>
      <c r="F390">
        <f>_xll.BDP("BQ791818 Corp","YLD_YTM_MID")</f>
        <v>4.9159844741454819</v>
      </c>
      <c r="G390" t="str">
        <f>_xll.BDP("BQ791818 Corp","MATURITY")</f>
        <v>8/5/2061</v>
      </c>
      <c r="H390" t="str">
        <f>_xll.BDP("BQ791818 Corp","RTG_SP_OUTLOOK")</f>
        <v>STABLE</v>
      </c>
      <c r="I390" t="str">
        <f>_xll.BDP("BQ791818 Corp","RTG_SP")</f>
        <v>AA+</v>
      </c>
      <c r="J390" t="str">
        <f>_xll.BDP("BQ791818 Corp","CRNCY")</f>
        <v>USD</v>
      </c>
      <c r="K390">
        <f>_xll.BDP("BQ791818 Corp","YIELD_ON_ISSUE_DATE")</f>
        <v>2.855</v>
      </c>
      <c r="L390">
        <f>_xll.BDP("BQ791818 Corp","LQA_BID_ASK_SPREAD")</f>
        <v>0.30071516007925392</v>
      </c>
      <c r="M390">
        <f>_xll.BDP("BQ791818 Corp","CUR_MKT_CAP")</f>
        <v>2953778659840</v>
      </c>
      <c r="N390" t="str">
        <f>_xll.BDP("BQ791818 Corp","PX_VOLUME")</f>
        <v>#N/A Field Not Applicable</v>
      </c>
      <c r="O390" t="str">
        <f>_xll.BDP("BQ791818 Corp","VOLUME_AVG_30D")</f>
        <v>#N/A N/A</v>
      </c>
      <c r="P390" t="str">
        <f>_xll.BDP("BQ791818 Corp","VOLUME_AVG_5D")</f>
        <v>#N/A N/A</v>
      </c>
      <c r="Q390">
        <f>_xll.BDP("BQ791818 Corp","LQA_EXPECTED_DAILY_VOLUME")</f>
        <v>5236319.312992746</v>
      </c>
    </row>
    <row r="391" spans="1:17" x14ac:dyDescent="0.25">
      <c r="A391" t="s">
        <v>18</v>
      </c>
      <c r="B391">
        <v>1750000000</v>
      </c>
      <c r="C391" t="str">
        <f>_xll.BDP("ZL343355 Corp","ISSUE_DT")</f>
        <v>3/7/2023</v>
      </c>
      <c r="D391">
        <f>_xll.BDP("ZL343355 Corp","YLD_YTM_ASK")</f>
        <v>4.1012864293447597</v>
      </c>
      <c r="E391">
        <f>_xll.BDP("ZL343355 Corp","YLD_YTM_BID")</f>
        <v>4.1775104705469044</v>
      </c>
      <c r="F391">
        <f>_xll.BDP("ZL343355 Corp","YLD_YTM_MID")</f>
        <v>4.1393875750441804</v>
      </c>
      <c r="G391" t="str">
        <f>_xll.BDP("ZL343355 Corp","MATURITY")</f>
        <v>3/7/2025</v>
      </c>
      <c r="H391" t="str">
        <f>_xll.BDP("ZL343355 Corp","RTG_SP_OUTLOOK")</f>
        <v>STABLE</v>
      </c>
      <c r="I391" t="str">
        <f>_xll.BDP("ZL343355 Corp","RTG_SP")</f>
        <v>A+</v>
      </c>
      <c r="J391" t="str">
        <f>_xll.BDP("ZL343355 Corp","CRNCY")</f>
        <v>EUR</v>
      </c>
      <c r="K391">
        <f>_xll.BDP("ZL343355 Corp","YIELD_ON_ISSUE_DATE")</f>
        <v>4.2300000000000004</v>
      </c>
      <c r="L391">
        <f>_xll.BDP("ZL343355 Corp","LQA_BID_ASK_SPREAD")</f>
        <v>3.5707553109302903E-2</v>
      </c>
      <c r="M391">
        <f>_xll.BDP("ZL343355 Corp","CUR_MKT_CAP")</f>
        <v>36999184450</v>
      </c>
      <c r="N391" t="str">
        <f>_xll.BDP("ZL343355 Corp","PX_VOLUME")</f>
        <v>#N/A Field Not Applicable</v>
      </c>
      <c r="O391" t="str">
        <f>_xll.BDP("ZL343355 Corp","VOLUME_AVG_30D")</f>
        <v>#N/A N/A</v>
      </c>
      <c r="P391" t="str">
        <f>_xll.BDP("ZL343355 Corp","VOLUME_AVG_5D")</f>
        <v>#N/A N/A</v>
      </c>
      <c r="Q391">
        <f>_xll.BDP("ZL343355 Corp","LQA_EXPECTED_DAILY_VOLUME")</f>
        <v>34430412.138265833</v>
      </c>
    </row>
    <row r="392" spans="1:17" x14ac:dyDescent="0.25">
      <c r="A392" t="s">
        <v>23</v>
      </c>
      <c r="B392">
        <v>256019700</v>
      </c>
      <c r="C392" t="str">
        <f>_xll.BDP("ZO785862 Corp","ISSUE_DT")</f>
        <v>10/2/2020</v>
      </c>
      <c r="D392">
        <f>_xll.BDP("ZO785862 Corp","YLD_YTM_ASK")</f>
        <v>8.532933415496224</v>
      </c>
      <c r="E392">
        <f>_xll.BDP("ZO785862 Corp","YLD_YTM_BID")</f>
        <v>8.6423973083931802</v>
      </c>
      <c r="F392">
        <f>_xll.BDP("ZO785862 Corp","YLD_YTM_MID")</f>
        <v>8.587316552869396</v>
      </c>
      <c r="G392" t="str">
        <f>_xll.BDP("ZO785862 Corp","MATURITY")</f>
        <v>#N/A Field Not Applicable</v>
      </c>
      <c r="H392" t="str">
        <f>_xll.BDP("ZO785862 Corp","RTG_SP_OUTLOOK")</f>
        <v>STABLE</v>
      </c>
      <c r="I392" t="str">
        <f>_xll.BDP("ZO785862 Corp","RTG_SP")</f>
        <v>BBB-</v>
      </c>
      <c r="J392" t="str">
        <f>_xll.BDP("ZO785862 Corp","CRNCY")</f>
        <v>USD</v>
      </c>
      <c r="K392" t="str">
        <f>_xll.BDP("ZO785862 Corp","YIELD_ON_ISSUE_DATE")</f>
        <v>#N/A N/A</v>
      </c>
      <c r="L392">
        <f>_xll.BDP("ZO785862 Corp","LQA_BID_ASK_SPREAD")</f>
        <v>0.35846350999783488</v>
      </c>
      <c r="M392">
        <f>_xll.BDP("ZO785862 Corp","CUR_MKT_CAP")</f>
        <v>131715254290</v>
      </c>
      <c r="N392" t="str">
        <f>_xll.BDP("ZO785862 Corp","PX_VOLUME")</f>
        <v>#N/A Field Not Applicable</v>
      </c>
      <c r="O392" t="str">
        <f>_xll.BDP("ZO785862 Corp","VOLUME_AVG_30D")</f>
        <v>#N/A N/A</v>
      </c>
      <c r="P392" t="str">
        <f>_xll.BDP("ZO785862 Corp","VOLUME_AVG_5D")</f>
        <v>#N/A N/A</v>
      </c>
      <c r="Q392">
        <f>_xll.BDP("ZO785862 Corp","LQA_EXPECTED_DAILY_VOLUME")</f>
        <v>2901439.5141163645</v>
      </c>
    </row>
    <row r="393" spans="1:17" x14ac:dyDescent="0.25">
      <c r="A393" t="s">
        <v>29</v>
      </c>
      <c r="B393">
        <v>600000000</v>
      </c>
      <c r="C393" t="str">
        <f>_xll.BDP("BZ046471 Corp","ISSUE_DT")</f>
        <v>9/21/2022</v>
      </c>
      <c r="D393">
        <f>_xll.BDP("BZ046471 Corp","YLD_YTM_ASK")</f>
        <v>4.6670825380150545</v>
      </c>
      <c r="E393">
        <f>_xll.BDP("BZ046471 Corp","YLD_YTM_BID")</f>
        <v>4.7397706771903376</v>
      </c>
      <c r="F393">
        <f>_xll.BDP("BZ046471 Corp","YLD_YTM_MID")</f>
        <v>4.7033942071874817</v>
      </c>
      <c r="G393" t="str">
        <f>_xll.BDP("BZ046471 Corp","MATURITY")</f>
        <v>3/21/2028</v>
      </c>
      <c r="H393" t="str">
        <f>_xll.BDP("BZ046471 Corp","RTG_SP_OUTLOOK")</f>
        <v>POS</v>
      </c>
      <c r="I393" t="str">
        <f>_xll.BDP("BZ046471 Corp","RTG_SP")</f>
        <v>BBB-</v>
      </c>
      <c r="J393" t="str">
        <f>_xll.BDP("BZ046471 Corp","CRNCY")</f>
        <v>EUR</v>
      </c>
      <c r="K393">
        <f>_xll.BDP("BZ046471 Corp","YIELD_ON_ISSUE_DATE")</f>
        <v>4.6399999999999997</v>
      </c>
      <c r="L393">
        <f>_xll.BDP("BZ046471 Corp","LQA_BID_ASK_SPREAD")</f>
        <v>0.1532016579710028</v>
      </c>
      <c r="M393">
        <f>_xll.BDP("BZ046471 Corp","CUR_MKT_CAP")</f>
        <v>14064132550</v>
      </c>
      <c r="N393" t="str">
        <f>_xll.BDP("BZ046471 Corp","PX_VOLUME")</f>
        <v>#N/A Field Not Applicable</v>
      </c>
      <c r="O393" t="str">
        <f>_xll.BDP("BZ046471 Corp","VOLUME_AVG_30D")</f>
        <v>#N/A N/A</v>
      </c>
      <c r="P393" t="str">
        <f>_xll.BDP("BZ046471 Corp","VOLUME_AVG_5D")</f>
        <v>#N/A N/A</v>
      </c>
      <c r="Q393">
        <f>_xll.BDP("BZ046471 Corp","LQA_EXPECTED_DAILY_VOLUME")</f>
        <v>2778551.9023812548</v>
      </c>
    </row>
    <row r="394" spans="1:17" x14ac:dyDescent="0.25">
      <c r="A394" t="s">
        <v>32</v>
      </c>
      <c r="B394">
        <v>1156606250</v>
      </c>
      <c r="C394" t="str">
        <f>_xll.BDP("BJ147384 Corp","ISSUE_DT")</f>
        <v>5/6/2020</v>
      </c>
      <c r="D394">
        <f>_xll.BDP("BJ147384 Corp","YLD_YTM_ASK")</f>
        <v>4.9169504590707227</v>
      </c>
      <c r="E394">
        <f>_xll.BDP("BJ147384 Corp","YLD_YTM_BID")</f>
        <v>4.971102646396818</v>
      </c>
      <c r="F394">
        <f>_xll.BDP("BJ147384 Corp","YLD_YTM_MID")</f>
        <v>4.9439998451826224</v>
      </c>
      <c r="G394" t="str">
        <f>_xll.BDP("BJ147384 Corp","MATURITY")</f>
        <v>1/28/2031</v>
      </c>
      <c r="H394" t="str">
        <f>_xll.BDP("BJ147384 Corp","RTG_SP_OUTLOOK")</f>
        <v>STABLE</v>
      </c>
      <c r="I394" t="str">
        <f>_xll.BDP("BJ147384 Corp","RTG_SP")</f>
        <v>AA-</v>
      </c>
      <c r="J394" t="str">
        <f>_xll.BDP("BJ147384 Corp","CRNCY")</f>
        <v>USD</v>
      </c>
      <c r="K394">
        <f>_xll.BDP("BJ147384 Corp","YIELD_ON_ISSUE_DATE")</f>
        <v>1.9370000000000001</v>
      </c>
      <c r="L394">
        <f>_xll.BDP("BJ147384 Corp","LQA_BID_ASK_SPREAD")</f>
        <v>0.1849967153173154</v>
      </c>
      <c r="M394">
        <f>_xll.BDP("BJ147384 Corp","CUR_MKT_CAP")</f>
        <v>112296837750</v>
      </c>
      <c r="N394" t="str">
        <f>_xll.BDP("BJ147384 Corp","PX_VOLUME")</f>
        <v>#N/A Field Not Applicable</v>
      </c>
      <c r="O394" t="str">
        <f>_xll.BDP("BJ147384 Corp","VOLUME_AVG_30D")</f>
        <v>#N/A N/A</v>
      </c>
      <c r="P394" t="str">
        <f>_xll.BDP("BJ147384 Corp","VOLUME_AVG_5D")</f>
        <v>#N/A N/A</v>
      </c>
      <c r="Q394">
        <f>_xll.BDP("BJ147384 Corp","LQA_EXPECTED_DAILY_VOLUME")</f>
        <v>5378139.7427575178</v>
      </c>
    </row>
    <row r="395" spans="1:17" x14ac:dyDescent="0.25">
      <c r="A395" t="s">
        <v>18</v>
      </c>
      <c r="B395">
        <v>1000000000</v>
      </c>
      <c r="C395" t="str">
        <f>_xll.BDP("BT332235 Corp","ISSUE_DT")</f>
        <v>1/12/2022</v>
      </c>
      <c r="D395">
        <f>_xll.BDP("BT332235 Corp","YLD_YTM_ASK")</f>
        <v>3.5727670929269602</v>
      </c>
      <c r="E395">
        <f>_xll.BDP("BT332235 Corp","YLD_YTM_BID")</f>
        <v>3.6646418904701692</v>
      </c>
      <c r="F395">
        <f>_xll.BDP("BT332235 Corp","YLD_YTM_MID")</f>
        <v>3.6186083064915486</v>
      </c>
      <c r="G395" t="str">
        <f>_xll.BDP("BT332235 Corp","MATURITY")</f>
        <v>7/12/2032</v>
      </c>
      <c r="H395" t="str">
        <f>_xll.BDP("BT332235 Corp","RTG_SP_OUTLOOK")</f>
        <v>STABLE</v>
      </c>
      <c r="I395" t="str">
        <f>_xll.BDP("BT332235 Corp","RTG_SP")</f>
        <v>A-</v>
      </c>
      <c r="J395" t="str">
        <f>_xll.BDP("BT332235 Corp","CRNCY")</f>
        <v>EUR</v>
      </c>
      <c r="K395">
        <f>_xll.BDP("BT332235 Corp","YIELD_ON_ISSUE_DATE")</f>
        <v>1.1460000000000001</v>
      </c>
      <c r="L395">
        <f>_xll.BDP("BT332235 Corp","LQA_BID_ASK_SPREAD")</f>
        <v>0.17497431961750129</v>
      </c>
      <c r="M395">
        <f>_xll.BDP("BT332235 Corp","CUR_MKT_CAP")</f>
        <v>36999184450</v>
      </c>
      <c r="N395" t="str">
        <f>_xll.BDP("BT332235 Corp","PX_VOLUME")</f>
        <v>#N/A Field Not Applicable</v>
      </c>
      <c r="O395" t="str">
        <f>_xll.BDP("BT332235 Corp","VOLUME_AVG_30D")</f>
        <v>#N/A N/A</v>
      </c>
      <c r="P395" t="str">
        <f>_xll.BDP("BT332235 Corp","VOLUME_AVG_5D")</f>
        <v>#N/A N/A</v>
      </c>
      <c r="Q395">
        <f>_xll.BDP("BT332235 Corp","LQA_EXPECTED_DAILY_VOLUME")</f>
        <v>2017249.0431907536</v>
      </c>
    </row>
    <row r="396" spans="1:17" x14ac:dyDescent="0.25">
      <c r="A396" t="s">
        <v>23</v>
      </c>
      <c r="B396">
        <v>1793618000</v>
      </c>
      <c r="C396" t="str">
        <f>_xll.BDP("AZ726185 Corp","ISSUE_DT")</f>
        <v>7/23/2019</v>
      </c>
      <c r="D396">
        <f>_xll.BDP("AZ726185 Corp","YLD_YTM_ASK")</f>
        <v>6.3178081825263925</v>
      </c>
      <c r="E396">
        <f>_xll.BDP("AZ726185 Corp","YLD_YTM_BID")</f>
        <v>6.3788202212747818</v>
      </c>
      <c r="F396">
        <f>_xll.BDP("AZ726185 Corp","YLD_YTM_MID")</f>
        <v>6.3483047065015814</v>
      </c>
      <c r="G396" t="str">
        <f>_xll.BDP("AZ726185 Corp","MATURITY")</f>
        <v>7/22/2025</v>
      </c>
      <c r="H396" t="str">
        <f>_xll.BDP("AZ726185 Corp","RTG_SP_OUTLOOK")</f>
        <v>STABLE</v>
      </c>
      <c r="I396" t="str">
        <f>_xll.BDP("AZ726185 Corp","RTG_SP")</f>
        <v>A-</v>
      </c>
      <c r="J396" t="str">
        <f>_xll.BDP("AZ726185 Corp","CRNCY")</f>
        <v>USD</v>
      </c>
      <c r="K396">
        <f>_xll.BDP("AZ726185 Corp","YIELD_ON_ISSUE_DATE")</f>
        <v>2.72</v>
      </c>
      <c r="L396">
        <f>_xll.BDP("AZ726185 Corp","LQA_BID_ASK_SPREAD")</f>
        <v>3.6474576258005903E-2</v>
      </c>
      <c r="M396">
        <f>_xll.BDP("AZ726185 Corp","CUR_MKT_CAP")</f>
        <v>131616775600</v>
      </c>
      <c r="N396" t="str">
        <f>_xll.BDP("AZ726185 Corp","PX_VOLUME")</f>
        <v>#N/A Field Not Applicable</v>
      </c>
      <c r="O396" t="str">
        <f>_xll.BDP("AZ726185 Corp","VOLUME_AVG_30D")</f>
        <v>#N/A N/A</v>
      </c>
      <c r="P396" t="str">
        <f>_xll.BDP("AZ726185 Corp","VOLUME_AVG_5D")</f>
        <v>#N/A N/A</v>
      </c>
      <c r="Q396">
        <f>_xll.BDP("AZ726185 Corp","LQA_EXPECTED_DAILY_VOLUME")</f>
        <v>7968306.8894797955</v>
      </c>
    </row>
    <row r="397" spans="1:17" x14ac:dyDescent="0.25">
      <c r="A397" t="s">
        <v>36</v>
      </c>
      <c r="B397">
        <v>600000000</v>
      </c>
      <c r="C397" t="str">
        <f>_xll.BDP("AX848246 Corp","ISSUE_DT")</f>
        <v>4/1/2019</v>
      </c>
      <c r="D397">
        <f>_xll.BDP("AX848246 Corp","YLD_YTM_ASK")</f>
        <v>3.5574618618674116</v>
      </c>
      <c r="E397">
        <f>_xll.BDP("AX848246 Corp","YLD_YTM_BID")</f>
        <v>3.6645203422973847</v>
      </c>
      <c r="F397">
        <f>_xll.BDP("AX848246 Corp","YLD_YTM_MID")</f>
        <v>3.6109050365191151</v>
      </c>
      <c r="G397" t="str">
        <f>_xll.BDP("AX848246 Corp","MATURITY")</f>
        <v>3/28/2029</v>
      </c>
      <c r="H397" t="str">
        <f>_xll.BDP("AX848246 Corp","RTG_SP_OUTLOOK")</f>
        <v>STABLE</v>
      </c>
      <c r="I397" t="str">
        <f>_xll.BDP("AX848246 Corp","RTG_SP")</f>
        <v>BBB</v>
      </c>
      <c r="J397" t="str">
        <f>_xll.BDP("AX848246 Corp","CRNCY")</f>
        <v>EUR</v>
      </c>
      <c r="K397" t="str">
        <f>_xll.BDP("AX848246 Corp","YIELD_ON_ISSUE_DATE")</f>
        <v>#N/A N/A</v>
      </c>
      <c r="L397">
        <f>_xll.BDP("AX848246 Corp","LQA_BID_ASK_SPREAD")</f>
        <v>0.27186323303030602</v>
      </c>
      <c r="M397">
        <f>_xll.BDP("AX848246 Corp","CUR_MKT_CAP")</f>
        <v>32162889950</v>
      </c>
      <c r="N397" t="str">
        <f>_xll.BDP("AX848246 Corp","PX_VOLUME")</f>
        <v>#N/A Field Not Applicable</v>
      </c>
      <c r="O397" t="str">
        <f>_xll.BDP("AX848246 Corp","VOLUME_AVG_30D")</f>
        <v>#N/A N/A</v>
      </c>
      <c r="P397" t="str">
        <f>_xll.BDP("AX848246 Corp","VOLUME_AVG_5D")</f>
        <v>#N/A N/A</v>
      </c>
      <c r="Q397">
        <f>_xll.BDP("AX848246 Corp","LQA_EXPECTED_DAILY_VOLUME")</f>
        <v>3627297.3502787193</v>
      </c>
    </row>
    <row r="398" spans="1:17" x14ac:dyDescent="0.25">
      <c r="A398" t="s">
        <v>25</v>
      </c>
      <c r="B398">
        <v>750000000</v>
      </c>
      <c r="C398" t="str">
        <f>_xll.BDP("LW023774 Corp","ISSUE_DT")</f>
        <v>5/19/2016</v>
      </c>
      <c r="D398">
        <f>_xll.BDP("LW023774 Corp","YLD_YTM_ASK")</f>
        <v>3.9929754908160588</v>
      </c>
      <c r="E398">
        <f>_xll.BDP("LW023774 Corp","YLD_YTM_BID")</f>
        <v>4.2915050714464957</v>
      </c>
      <c r="F398">
        <f>_xll.BDP("LW023774 Corp","YLD_YTM_MID")</f>
        <v>4.1418756700929418</v>
      </c>
      <c r="G398" t="str">
        <f>_xll.BDP("LW023774 Corp","MATURITY")</f>
        <v>5/19/2026</v>
      </c>
      <c r="H398" t="str">
        <f>_xll.BDP("LW023774 Corp","RTG_SP_OUTLOOK")</f>
        <v>POS</v>
      </c>
      <c r="I398" t="str">
        <f>_xll.BDP("LW023774 Corp","RTG_SP")</f>
        <v>BB+</v>
      </c>
      <c r="J398" t="str">
        <f>_xll.BDP("LW023774 Corp","CRNCY")</f>
        <v>EUR</v>
      </c>
      <c r="K398" t="str">
        <f>_xll.BDP("LW023774 Corp","YIELD_ON_ISSUE_DATE")</f>
        <v>#N/A N/A</v>
      </c>
      <c r="L398">
        <f>_xll.BDP("LW023774 Corp","LQA_BID_ASK_SPREAD")</f>
        <v>0.41580591500999631</v>
      </c>
      <c r="M398">
        <f>_xll.BDP("LW023774 Corp","CUR_MKT_CAP")</f>
        <v>23507679370</v>
      </c>
      <c r="N398" t="str">
        <f>_xll.BDP("LW023774 Corp","PX_VOLUME")</f>
        <v>#N/A Field Not Applicable</v>
      </c>
      <c r="O398" t="str">
        <f>_xll.BDP("LW023774 Corp","VOLUME_AVG_30D")</f>
        <v>#N/A N/A</v>
      </c>
      <c r="P398" t="str">
        <f>_xll.BDP("LW023774 Corp","VOLUME_AVG_5D")</f>
        <v>#N/A N/A</v>
      </c>
      <c r="Q398">
        <f>_xll.BDP("LW023774 Corp","LQA_EXPECTED_DAILY_VOLUME")</f>
        <v>11708121.643273164</v>
      </c>
    </row>
    <row r="399" spans="1:17" x14ac:dyDescent="0.25">
      <c r="A399" t="s">
        <v>18</v>
      </c>
      <c r="B399">
        <v>1000000000</v>
      </c>
      <c r="C399" t="str">
        <f>_xll.BDP("ZL343198 Corp","ISSUE_DT")</f>
        <v>3/7/2023</v>
      </c>
      <c r="D399">
        <f>_xll.BDP("ZL343198 Corp","YLD_YTM_ASK")</f>
        <v>3.520197067380638</v>
      </c>
      <c r="E399">
        <f>_xll.BDP("ZL343198 Corp","YLD_YTM_BID")</f>
        <v>3.5850305588700473</v>
      </c>
      <c r="F399">
        <f>_xll.BDP("ZL343198 Corp","YLD_YTM_MID")</f>
        <v>3.5525783202540455</v>
      </c>
      <c r="G399" t="str">
        <f>_xll.BDP("ZL343198 Corp","MATURITY")</f>
        <v>3/7/2030</v>
      </c>
      <c r="H399" t="str">
        <f>_xll.BDP("ZL343198 Corp","RTG_SP_OUTLOOK")</f>
        <v>STABLE</v>
      </c>
      <c r="I399" t="str">
        <f>_xll.BDP("ZL343198 Corp","RTG_SP")</f>
        <v>A+</v>
      </c>
      <c r="J399" t="str">
        <f>_xll.BDP("ZL343198 Corp","CRNCY")</f>
        <v>EUR</v>
      </c>
      <c r="K399">
        <f>_xll.BDP("ZL343198 Corp","YIELD_ON_ISSUE_DATE")</f>
        <v>4.2300000000000004</v>
      </c>
      <c r="L399">
        <f>_xll.BDP("ZL343198 Corp","LQA_BID_ASK_SPREAD")</f>
        <v>0.16540469848349129</v>
      </c>
      <c r="M399">
        <f>_xll.BDP("ZL343198 Corp","CUR_MKT_CAP")</f>
        <v>36999184450</v>
      </c>
      <c r="N399" t="str">
        <f>_xll.BDP("ZL343198 Corp","PX_VOLUME")</f>
        <v>#N/A Field Not Applicable</v>
      </c>
      <c r="O399" t="str">
        <f>_xll.BDP("ZL343198 Corp","VOLUME_AVG_30D")</f>
        <v>#N/A N/A</v>
      </c>
      <c r="P399" t="str">
        <f>_xll.BDP("ZL343198 Corp","VOLUME_AVG_5D")</f>
        <v>#N/A N/A</v>
      </c>
      <c r="Q399">
        <f>_xll.BDP("ZL343198 Corp","LQA_EXPECTED_DAILY_VOLUME")</f>
        <v>2172305.1006813608</v>
      </c>
    </row>
    <row r="400" spans="1:17" x14ac:dyDescent="0.25">
      <c r="A400" t="s">
        <v>20</v>
      </c>
      <c r="B400">
        <v>1816976000</v>
      </c>
      <c r="C400" t="str">
        <f>_xll.BDP("ZR462221 Corp","ISSUE_DT")</f>
        <v>9/11/2019</v>
      </c>
      <c r="D400">
        <f>_xll.BDP("ZR462221 Corp","YLD_YTM_ASK")</f>
        <v>4.5672329714832216</v>
      </c>
      <c r="E400">
        <f>_xll.BDP("ZR462221 Corp","YLD_YTM_BID")</f>
        <v>4.6004712157091632</v>
      </c>
      <c r="F400">
        <f>_xll.BDP("ZR462221 Corp","YLD_YTM_MID")</f>
        <v>4.5838477232488923</v>
      </c>
      <c r="G400" t="str">
        <f>_xll.BDP("ZR462221 Corp","MATURITY")</f>
        <v>9/11/2026</v>
      </c>
      <c r="H400" t="str">
        <f>_xll.BDP("ZR462221 Corp","RTG_SP_OUTLOOK")</f>
        <v>STABLE</v>
      </c>
      <c r="I400" t="str">
        <f>_xll.BDP("ZR462221 Corp","RTG_SP")</f>
        <v>AA+</v>
      </c>
      <c r="J400" t="str">
        <f>_xll.BDP("ZR462221 Corp","CRNCY")</f>
        <v>USD</v>
      </c>
      <c r="K400">
        <f>_xll.BDP("ZR462221 Corp","YIELD_ON_ISSUE_DATE")</f>
        <v>2.0760000000000001</v>
      </c>
      <c r="L400">
        <f>_xll.BDP("ZR462221 Corp","LQA_BID_ASK_SPREAD")</f>
        <v>9.8629945793093296E-2</v>
      </c>
      <c r="M400">
        <f>_xll.BDP("ZR462221 Corp","CUR_MKT_CAP")</f>
        <v>2953948184830</v>
      </c>
      <c r="N400" t="str">
        <f>_xll.BDP("ZR462221 Corp","PX_VOLUME")</f>
        <v>#N/A Field Not Applicable</v>
      </c>
      <c r="O400" t="str">
        <f>_xll.BDP("ZR462221 Corp","VOLUME_AVG_30D")</f>
        <v>#N/A N/A</v>
      </c>
      <c r="P400" t="str">
        <f>_xll.BDP("ZR462221 Corp","VOLUME_AVG_5D")</f>
        <v>#N/A N/A</v>
      </c>
      <c r="Q400">
        <f>_xll.BDP("ZR462221 Corp","LQA_EXPECTED_DAILY_VOLUME")</f>
        <v>5194318.70082084</v>
      </c>
    </row>
    <row r="401" spans="1:17" x14ac:dyDescent="0.25">
      <c r="A401" t="s">
        <v>24</v>
      </c>
      <c r="B401">
        <v>1150282500</v>
      </c>
      <c r="C401" t="str">
        <f>_xll.BDP("AN517084 Corp","ISSUE_DT")</f>
        <v>5/11/2017</v>
      </c>
      <c r="D401">
        <f>_xll.BDP("AN517084 Corp","YLD_YTM_ASK")</f>
        <v>5.4407929204134078</v>
      </c>
      <c r="E401">
        <f>_xll.BDP("AN517084 Corp","YLD_YTM_BID")</f>
        <v>5.565564622648413</v>
      </c>
      <c r="F401">
        <f>_xll.BDP("AN517084 Corp","YLD_YTM_MID")</f>
        <v>5.5031624021917613</v>
      </c>
      <c r="G401" t="str">
        <f>_xll.BDP("AN517084 Corp","MATURITY")</f>
        <v>5/11/2024</v>
      </c>
      <c r="H401" t="str">
        <f>_xll.BDP("AN517084 Corp","RTG_SP_OUTLOOK")</f>
        <v>NEG</v>
      </c>
      <c r="I401" t="str">
        <f>_xll.BDP("AN517084 Corp","RTG_SP")</f>
        <v>A</v>
      </c>
      <c r="J401" t="str">
        <f>_xll.BDP("AN517084 Corp","CRNCY")</f>
        <v>USD</v>
      </c>
      <c r="K401">
        <f>_xll.BDP("AN517084 Corp","YIELD_ON_ISSUE_DATE")</f>
        <v>2.879</v>
      </c>
      <c r="L401">
        <f>_xll.BDP("AN517084 Corp","LQA_BID_ASK_SPREAD")</f>
        <v>0.15379352304493141</v>
      </c>
      <c r="M401">
        <f>_xll.BDP("AN517084 Corp","CUR_MKT_CAP")</f>
        <v>182299840000</v>
      </c>
      <c r="N401" t="str">
        <f>_xll.BDP("AN517084 Corp","PX_VOLUME")</f>
        <v>#N/A Field Not Applicable</v>
      </c>
      <c r="O401" t="str">
        <f>_xll.BDP("AN517084 Corp","VOLUME_AVG_30D")</f>
        <v>#N/A N/A</v>
      </c>
      <c r="P401" t="str">
        <f>_xll.BDP("AN517084 Corp","VOLUME_AVG_5D")</f>
        <v>#N/A N/A</v>
      </c>
      <c r="Q401">
        <f>_xll.BDP("AN517084 Corp","LQA_EXPECTED_DAILY_VOLUME")</f>
        <v>24334584.676579468</v>
      </c>
    </row>
    <row r="402" spans="1:17" x14ac:dyDescent="0.25">
      <c r="A402" t="s">
        <v>24</v>
      </c>
      <c r="B402">
        <v>2038956750</v>
      </c>
      <c r="C402" t="str">
        <f>_xll.BDP("UV338945 Corp","ISSUE_DT")</f>
        <v>7/29/2015</v>
      </c>
      <c r="D402">
        <f>_xll.BDP("UV338945 Corp","YLD_YTM_ASK")</f>
        <v>5.0096804668812212</v>
      </c>
      <c r="E402">
        <f>_xll.BDP("UV338945 Corp","YLD_YTM_BID")</f>
        <v>5.0654807027099045</v>
      </c>
      <c r="F402">
        <f>_xll.BDP("UV338945 Corp","YLD_YTM_MID")</f>
        <v>5.0375724946427916</v>
      </c>
      <c r="G402" t="str">
        <f>_xll.BDP("UV338945 Corp","MATURITY")</f>
        <v>7/29/2025</v>
      </c>
      <c r="H402" t="str">
        <f>_xll.BDP("UV338945 Corp","RTG_SP_OUTLOOK")</f>
        <v>NEG</v>
      </c>
      <c r="I402" t="str">
        <f>_xll.BDP("UV338945 Corp","RTG_SP")</f>
        <v>A</v>
      </c>
      <c r="J402" t="str">
        <f>_xll.BDP("UV338945 Corp","CRNCY")</f>
        <v>USD</v>
      </c>
      <c r="K402">
        <f>_xll.BDP("UV338945 Corp","YIELD_ON_ISSUE_DATE")</f>
        <v>3.718</v>
      </c>
      <c r="L402">
        <f>_xll.BDP("UV338945 Corp","LQA_BID_ASK_SPREAD")</f>
        <v>6.2242448088579698E-2</v>
      </c>
      <c r="M402">
        <f>_xll.BDP("UV338945 Corp","CUR_MKT_CAP")</f>
        <v>182046880000</v>
      </c>
      <c r="N402" t="str">
        <f>_xll.BDP("UV338945 Corp","PX_VOLUME")</f>
        <v>#N/A Field Not Applicable</v>
      </c>
      <c r="O402" t="str">
        <f>_xll.BDP("UV338945 Corp","VOLUME_AVG_30D")</f>
        <v>#N/A N/A</v>
      </c>
      <c r="P402" t="str">
        <f>_xll.BDP("UV338945 Corp","VOLUME_AVG_5D")</f>
        <v>#N/A N/A</v>
      </c>
      <c r="Q402">
        <f>_xll.BDP("UV338945 Corp","LQA_EXPECTED_DAILY_VOLUME")</f>
        <v>5272167.3882970558</v>
      </c>
    </row>
    <row r="403" spans="1:17" x14ac:dyDescent="0.25">
      <c r="A403" t="s">
        <v>28</v>
      </c>
      <c r="B403">
        <v>750000000</v>
      </c>
      <c r="C403" t="str">
        <f>_xll.BDP("AX751539 Corp","ISSUE_DT")</f>
        <v>3/22/2019</v>
      </c>
      <c r="D403">
        <f>_xll.BDP("AX751539 Corp","YLD_YTM_ASK")</f>
        <v>5.2403386628545432</v>
      </c>
      <c r="E403">
        <f>_xll.BDP("AX751539 Corp","YLD_YTM_BID")</f>
        <v>5.2724908819499268</v>
      </c>
      <c r="F403">
        <f>_xll.BDP("AX751539 Corp","YLD_YTM_MID")</f>
        <v>5.2564070453599863</v>
      </c>
      <c r="G403" t="str">
        <f>_xll.BDP("AX751539 Corp","MATURITY")</f>
        <v>6/21/2029</v>
      </c>
      <c r="H403" t="str">
        <f>_xll.BDP("AX751539 Corp","RTG_SP_OUTLOOK")</f>
        <v>STABLE</v>
      </c>
      <c r="I403" t="str">
        <f>_xll.BDP("AX751539 Corp","RTG_SP")</f>
        <v>BBB</v>
      </c>
      <c r="J403" t="str">
        <f>_xll.BDP("AX751539 Corp","CRNCY")</f>
        <v>EUR</v>
      </c>
      <c r="K403" t="str">
        <f>_xll.BDP("AX751539 Corp","YIELD_ON_ISSUE_DATE")</f>
        <v>#N/A N/A</v>
      </c>
      <c r="L403">
        <f>_xll.BDP("AX751539 Corp","LQA_BID_ASK_SPREAD")</f>
        <v>8.0991308642129306E-2</v>
      </c>
      <c r="M403">
        <f>_xll.BDP("AX751539 Corp","CUR_MKT_CAP")</f>
        <v>153899954840</v>
      </c>
      <c r="N403" t="str">
        <f>_xll.BDP("AX751539 Corp","PX_VOLUME")</f>
        <v>#N/A Field Not Applicable</v>
      </c>
      <c r="O403" t="str">
        <f>_xll.BDP("AX751539 Corp","VOLUME_AVG_30D")</f>
        <v>#N/A N/A</v>
      </c>
      <c r="P403" t="str">
        <f>_xll.BDP("AX751539 Corp","VOLUME_AVG_5D")</f>
        <v>#N/A N/A</v>
      </c>
      <c r="Q403">
        <f>_xll.BDP("AX751539 Corp","LQA_EXPECTED_DAILY_VOLUME")</f>
        <v>12812973.6162936</v>
      </c>
    </row>
    <row r="404" spans="1:17" x14ac:dyDescent="0.25">
      <c r="A404" t="s">
        <v>30</v>
      </c>
      <c r="B404">
        <v>2372865300</v>
      </c>
      <c r="C404" t="str">
        <f>_xll.BDP("EK897601 Corp","ISSUE_DT")</f>
        <v>5/14/2015</v>
      </c>
      <c r="D404">
        <f>_xll.BDP("EK897601 Corp","YLD_YTM_ASK")</f>
        <v>5.3435886019267143</v>
      </c>
      <c r="E404">
        <f>_xll.BDP("EK897601 Corp","YLD_YTM_BID")</f>
        <v>5.4146122708265407</v>
      </c>
      <c r="F404">
        <f>_xll.BDP("EK897601 Corp","YLD_YTM_MID")</f>
        <v>5.3789884256628504</v>
      </c>
      <c r="G404" t="str">
        <f>_xll.BDP("EK897601 Corp","MATURITY")</f>
        <v>5/14/2045</v>
      </c>
      <c r="H404" t="str">
        <f>_xll.BDP("EK897601 Corp","RTG_SP_OUTLOOK")</f>
        <v>STABLE</v>
      </c>
      <c r="I404" t="str">
        <f>_xll.BDP("EK897601 Corp","RTG_SP")</f>
        <v>A-</v>
      </c>
      <c r="J404" t="str">
        <f>_xll.BDP("EK897601 Corp","CRNCY")</f>
        <v>USD</v>
      </c>
      <c r="K404">
        <f>_xll.BDP("EK897601 Corp","YIELD_ON_ISSUE_DATE")</f>
        <v>4.7030000000000003</v>
      </c>
      <c r="L404">
        <f>_xll.BDP("EK897601 Corp","LQA_BID_ASK_SPREAD")</f>
        <v>0.27237022555324558</v>
      </c>
      <c r="M404">
        <f>_xll.BDP("EK897601 Corp","CUR_MKT_CAP")</f>
        <v>253186893850</v>
      </c>
      <c r="N404" t="str">
        <f>_xll.BDP("EK897601 Corp","PX_VOLUME")</f>
        <v>#N/A Field Not Applicable</v>
      </c>
      <c r="O404" t="str">
        <f>_xll.BDP("EK897601 Corp","VOLUME_AVG_30D")</f>
        <v>#N/A N/A</v>
      </c>
      <c r="P404" t="str">
        <f>_xll.BDP("EK897601 Corp","VOLUME_AVG_5D")</f>
        <v>#N/A N/A</v>
      </c>
      <c r="Q404">
        <f>_xll.BDP("EK897601 Corp","LQA_EXPECTED_DAILY_VOLUME")</f>
        <v>5088116.7720803311</v>
      </c>
    </row>
    <row r="405" spans="1:17" x14ac:dyDescent="0.25">
      <c r="A405" t="s">
        <v>20</v>
      </c>
      <c r="B405">
        <v>1000000000</v>
      </c>
      <c r="C405" t="str">
        <f>_xll.BDP("UV843148 Corp","ISSUE_DT")</f>
        <v>9/17/2015</v>
      </c>
      <c r="D405">
        <f>_xll.BDP("UV843148 Corp","YLD_YTM_ASK")</f>
        <v>3.1767394401391527</v>
      </c>
      <c r="E405">
        <f>_xll.BDP("UV843148 Corp","YLD_YTM_BID")</f>
        <v>4.5605940369368234</v>
      </c>
      <c r="F405">
        <f>_xll.BDP("UV843148 Corp","YLD_YTM_MID")</f>
        <v>3.8681182742761124</v>
      </c>
      <c r="G405" t="str">
        <f>_xll.BDP("UV843148 Corp","MATURITY")</f>
        <v>1/17/2024</v>
      </c>
      <c r="H405" t="str">
        <f>_xll.BDP("UV843148 Corp","RTG_SP_OUTLOOK")</f>
        <v>STABLE</v>
      </c>
      <c r="I405" t="str">
        <f>_xll.BDP("UV843148 Corp","RTG_SP")</f>
        <v>AA+</v>
      </c>
      <c r="J405" t="str">
        <f>_xll.BDP("UV843148 Corp","CRNCY")</f>
        <v>EUR</v>
      </c>
      <c r="K405">
        <f>_xll.BDP("UV843148 Corp","YIELD_ON_ISSUE_DATE")</f>
        <v>1.4260000000000002</v>
      </c>
      <c r="L405">
        <f>_xll.BDP("UV843148 Corp","LQA_BID_ASK_SPREAD")</f>
        <v>4.0157632030633897E-2</v>
      </c>
      <c r="M405">
        <f>_xll.BDP("UV843148 Corp","CUR_MKT_CAP")</f>
        <v>2954245242400</v>
      </c>
      <c r="N405" t="str">
        <f>_xll.BDP("UV843148 Corp","PX_VOLUME")</f>
        <v>#N/A Field Not Applicable</v>
      </c>
      <c r="O405" t="str">
        <f>_xll.BDP("UV843148 Corp","VOLUME_AVG_30D")</f>
        <v>#N/A N/A</v>
      </c>
      <c r="P405" t="str">
        <f>_xll.BDP("UV843148 Corp","VOLUME_AVG_5D")</f>
        <v>#N/A N/A</v>
      </c>
      <c r="Q405">
        <f>_xll.BDP("UV843148 Corp","LQA_EXPECTED_DAILY_VOLUME")</f>
        <v>6134035.7263442613</v>
      </c>
    </row>
    <row r="406" spans="1:17" x14ac:dyDescent="0.25">
      <c r="A406" t="s">
        <v>17</v>
      </c>
      <c r="B406">
        <v>2745921000</v>
      </c>
      <c r="C406" t="str">
        <f>_xll.BDP("BH426717 Corp","ISSUE_DT")</f>
        <v>4/1/2020</v>
      </c>
      <c r="D406">
        <f>_xll.BDP("BH426717 Corp","YLD_YTM_ASK")</f>
        <v>6.3916052775738592</v>
      </c>
      <c r="E406">
        <f>_xll.BDP("BH426717 Corp","YLD_YTM_BID")</f>
        <v>6.4503863507218195</v>
      </c>
      <c r="F406">
        <f>_xll.BDP("BH426717 Corp","YLD_YTM_MID")</f>
        <v>6.4209647709459672</v>
      </c>
      <c r="G406" t="str">
        <f>_xll.BDP("BH426717 Corp","MATURITY")</f>
        <v>4/1/2031</v>
      </c>
      <c r="H406" t="str">
        <f>_xll.BDP("BH426717 Corp","RTG_SP_OUTLOOK")</f>
        <v>NEG</v>
      </c>
      <c r="I406" t="str">
        <f>_xll.BDP("BH426717 Corp","RTG_SP")</f>
        <v>A-</v>
      </c>
      <c r="J406" t="str">
        <f>_xll.BDP("BH426717 Corp","CRNCY")</f>
        <v>USD</v>
      </c>
      <c r="K406">
        <f>_xll.BDP("BH426717 Corp","YIELD_ON_ISSUE_DATE")</f>
        <v>4.194</v>
      </c>
      <c r="L406">
        <f>_xll.BDP("BH426717 Corp","LQA_BID_ASK_SPREAD")</f>
        <v>0.1512390180589171</v>
      </c>
      <c r="M406">
        <f>_xll.BDP("BH426717 Corp","CUR_MKT_CAP")</f>
        <v>85167357960</v>
      </c>
      <c r="N406" t="str">
        <f>_xll.BDP("BH426717 Corp","PX_VOLUME")</f>
        <v>#N/A Field Not Applicable</v>
      </c>
      <c r="O406" t="str">
        <f>_xll.BDP("BH426717 Corp","VOLUME_AVG_30D")</f>
        <v>#N/A N/A</v>
      </c>
      <c r="P406" t="str">
        <f>_xll.BDP("BH426717 Corp","VOLUME_AVG_5D")</f>
        <v>#N/A N/A</v>
      </c>
      <c r="Q406">
        <f>_xll.BDP("BH426717 Corp","LQA_EXPECTED_DAILY_VOLUME")</f>
        <v>2353210.9398315619</v>
      </c>
    </row>
    <row r="407" spans="1:17" x14ac:dyDescent="0.25">
      <c r="A407" t="s">
        <v>24</v>
      </c>
      <c r="B407">
        <v>690556500</v>
      </c>
      <c r="C407" t="str">
        <f>_xll.BDP("BH177543 Corp","ISSUE_DT")</f>
        <v>3/25/2020</v>
      </c>
      <c r="D407">
        <f>_xll.BDP("BH177543 Corp","YLD_YTM_ASK")</f>
        <v>5.1424978186617656</v>
      </c>
      <c r="E407">
        <f>_xll.BDP("BH177543 Corp","YLD_YTM_BID")</f>
        <v>5.2052873204851862</v>
      </c>
      <c r="F407">
        <f>_xll.BDP("BH177543 Corp","YLD_YTM_MID")</f>
        <v>5.1738218106248013</v>
      </c>
      <c r="G407" t="str">
        <f>_xll.BDP("BH177543 Corp","MATURITY")</f>
        <v>3/25/2040</v>
      </c>
      <c r="H407" t="str">
        <f>_xll.BDP("BH177543 Corp","RTG_SP_OUTLOOK")</f>
        <v>NEG</v>
      </c>
      <c r="I407" t="str">
        <f>_xll.BDP("BH177543 Corp","RTG_SP")</f>
        <v>A</v>
      </c>
      <c r="J407" t="str">
        <f>_xll.BDP("BH177543 Corp","CRNCY")</f>
        <v>USD</v>
      </c>
      <c r="K407">
        <f>_xll.BDP("BH177543 Corp","YIELD_ON_ISSUE_DATE")</f>
        <v>4.6070000000000002</v>
      </c>
      <c r="L407">
        <f>_xll.BDP("BH177543 Corp","LQA_BID_ASK_SPREAD")</f>
        <v>0.316106087729357</v>
      </c>
      <c r="M407">
        <f>_xll.BDP("BH177543 Corp","CUR_MKT_CAP")</f>
        <v>182468480000</v>
      </c>
      <c r="N407" t="str">
        <f>_xll.BDP("BH177543 Corp","PX_VOLUME")</f>
        <v>#N/A Field Not Applicable</v>
      </c>
      <c r="O407" t="str">
        <f>_xll.BDP("BH177543 Corp","VOLUME_AVG_30D")</f>
        <v>#N/A N/A</v>
      </c>
      <c r="P407" t="str">
        <f>_xll.BDP("BH177543 Corp","VOLUME_AVG_5D")</f>
        <v>#N/A N/A</v>
      </c>
      <c r="Q407">
        <f>_xll.BDP("BH177543 Corp","LQA_EXPECTED_DAILY_VOLUME")</f>
        <v>3098542.3463254799</v>
      </c>
    </row>
    <row r="408" spans="1:17" x14ac:dyDescent="0.25">
      <c r="A408" t="s">
        <v>19</v>
      </c>
      <c r="B408">
        <v>680256000</v>
      </c>
      <c r="C408" t="str">
        <f>_xll.BDP("ZL469579 Corp","ISSUE_DT")</f>
        <v>3/14/2023</v>
      </c>
      <c r="D408">
        <f>_xll.BDP("ZL469579 Corp","YLD_YTM_ASK")</f>
        <v>6.9606228823739764</v>
      </c>
      <c r="E408">
        <f>_xll.BDP("ZL469579 Corp","YLD_YTM_BID")</f>
        <v>7.0362844659511889</v>
      </c>
      <c r="F408">
        <f>_xll.BDP("ZL469579 Corp","YLD_YTM_MID")</f>
        <v>6.9984158290286489</v>
      </c>
      <c r="G408" t="str">
        <f>_xll.BDP("ZL469579 Corp","MATURITY")</f>
        <v>3/14/2029</v>
      </c>
      <c r="H408" t="str">
        <f>_xll.BDP("ZL469579 Corp","RTG_SP_OUTLOOK")</f>
        <v>STABLE</v>
      </c>
      <c r="I408" t="str">
        <f>_xll.BDP("ZL469579 Corp","RTG_SP")</f>
        <v>BBB-</v>
      </c>
      <c r="J408" t="str">
        <f>_xll.BDP("ZL469579 Corp","CRNCY")</f>
        <v>GBP</v>
      </c>
      <c r="K408" t="str">
        <f>_xll.BDP("ZL469579 Corp","YIELD_ON_ISSUE_DATE")</f>
        <v>#N/A N/A</v>
      </c>
      <c r="L408">
        <f>_xll.BDP("ZL469579 Corp","LQA_BID_ASK_SPREAD")</f>
        <v>0.1508296808507307</v>
      </c>
      <c r="M408">
        <f>_xll.BDP("ZL469579 Corp","CUR_MKT_CAP")</f>
        <v>49135022280</v>
      </c>
      <c r="N408" t="str">
        <f>_xll.BDP("ZL469579 Corp","PX_VOLUME")</f>
        <v>#N/A Field Not Applicable</v>
      </c>
      <c r="O408" t="str">
        <f>_xll.BDP("ZL469579 Corp","VOLUME_AVG_30D")</f>
        <v>#N/A N/A</v>
      </c>
      <c r="P408" t="str">
        <f>_xll.BDP("ZL469579 Corp","VOLUME_AVG_5D")</f>
        <v>#N/A N/A</v>
      </c>
      <c r="Q408">
        <f>_xll.BDP("ZL469579 Corp","LQA_EXPECTED_DAILY_VOLUME")</f>
        <v>2835252.8884145608</v>
      </c>
    </row>
    <row r="409" spans="1:17" x14ac:dyDescent="0.25">
      <c r="A409" t="s">
        <v>38</v>
      </c>
      <c r="B409">
        <v>400000000</v>
      </c>
      <c r="C409" t="str">
        <f>_xll.BDP("BP925767 Corp","ISSUE_DT")</f>
        <v>6/10/2021</v>
      </c>
      <c r="D409">
        <f>_xll.BDP("BP925767 Corp","YLD_YTM_ASK")</f>
        <v>-2.8639410634431712</v>
      </c>
      <c r="E409">
        <f>_xll.BDP("BP925767 Corp","YLD_YTM_BID")</f>
        <v>-1.6053441249423595</v>
      </c>
      <c r="F409">
        <f>_xll.BDP("BP925767 Corp","YLD_YTM_MID")</f>
        <v>-2.2366893259376246</v>
      </c>
      <c r="G409" t="str">
        <f>_xll.BDP("BP925767 Corp","MATURITY")</f>
        <v>6/10/2024</v>
      </c>
      <c r="H409" t="str">
        <f>_xll.BDP("BP925767 Corp","RTG_SP_OUTLOOK")</f>
        <v>STABLE</v>
      </c>
      <c r="I409" t="str">
        <f>_xll.BDP("BP925767 Corp","RTG_SP")</f>
        <v>#N/A N/A</v>
      </c>
      <c r="J409" t="str">
        <f>_xll.BDP("BP925767 Corp","CRNCY")</f>
        <v>EUR</v>
      </c>
      <c r="K409" t="str">
        <f>_xll.BDP("BP925767 Corp","YIELD_ON_ISSUE_DATE")</f>
        <v>#N/A N/A</v>
      </c>
      <c r="L409">
        <f>_xll.BDP("BP925767 Corp","LQA_BID_ASK_SPREAD")</f>
        <v>0.3368054666142099</v>
      </c>
      <c r="M409" t="str">
        <f>_xll.BDP("BP925767 Corp","CUR_MKT_CAP")</f>
        <v>#N/A N/A</v>
      </c>
      <c r="N409" t="str">
        <f>_xll.BDP("BP925767 Corp","PX_VOLUME")</f>
        <v>#N/A Field Not Applicable</v>
      </c>
      <c r="O409" t="str">
        <f>_xll.BDP("BP925767 Corp","VOLUME_AVG_30D")</f>
        <v>#N/A N/A</v>
      </c>
      <c r="P409" t="str">
        <f>_xll.BDP("BP925767 Corp","VOLUME_AVG_5D")</f>
        <v>#N/A N/A</v>
      </c>
      <c r="Q409">
        <f>_xll.BDP("BP925767 Corp","LQA_EXPECTED_DAILY_VOLUME")</f>
        <v>5576526.6920100478</v>
      </c>
    </row>
    <row r="410" spans="1:17" x14ac:dyDescent="0.25">
      <c r="A410" t="s">
        <v>17</v>
      </c>
      <c r="B410">
        <v>1321090500</v>
      </c>
      <c r="C410" t="str">
        <f>_xll.BDP("BT306762 Corp","ISSUE_DT")</f>
        <v>1/11/2022</v>
      </c>
      <c r="D410">
        <f>_xll.BDP("BT306762 Corp","YLD_YTM_ASK")</f>
        <v>5.8754380476882542</v>
      </c>
      <c r="E410">
        <f>_xll.BDP("BT306762 Corp","YLD_YTM_BID")</f>
        <v>6.0197236474189539</v>
      </c>
      <c r="F410">
        <f>_xll.BDP("BT306762 Corp","YLD_YTM_MID")</f>
        <v>5.947143133902248</v>
      </c>
      <c r="G410" t="str">
        <f>_xll.BDP("BT306762 Corp","MATURITY")</f>
        <v>2/11/2043</v>
      </c>
      <c r="H410" t="str">
        <f>_xll.BDP("BT306762 Corp","RTG_SP_OUTLOOK")</f>
        <v>NEG</v>
      </c>
      <c r="I410" t="str">
        <f>_xll.BDP("BT306762 Corp","RTG_SP")</f>
        <v>A-</v>
      </c>
      <c r="J410" t="str">
        <f>_xll.BDP("BT306762 Corp","CRNCY")</f>
        <v>USD</v>
      </c>
      <c r="K410">
        <f>_xll.BDP("BT306762 Corp","YIELD_ON_ISSUE_DATE")</f>
        <v>3.1790000000000003</v>
      </c>
      <c r="L410">
        <f>_xll.BDP("BT306762 Corp","LQA_BID_ASK_SPREAD")</f>
        <v>0.57051040094969707</v>
      </c>
      <c r="M410">
        <f>_xll.BDP("BT306762 Corp","CUR_MKT_CAP")</f>
        <v>85167357960</v>
      </c>
      <c r="N410" t="str">
        <f>_xll.BDP("BT306762 Corp","PX_VOLUME")</f>
        <v>#N/A Field Not Applicable</v>
      </c>
      <c r="O410" t="str">
        <f>_xll.BDP("BT306762 Corp","VOLUME_AVG_30D")</f>
        <v>#N/A N/A</v>
      </c>
      <c r="P410" t="str">
        <f>_xll.BDP("BT306762 Corp","VOLUME_AVG_5D")</f>
        <v>#N/A N/A</v>
      </c>
      <c r="Q410">
        <f>_xll.BDP("BT306762 Corp","LQA_EXPECTED_DAILY_VOLUME")</f>
        <v>8670768.0828438979</v>
      </c>
    </row>
    <row r="411" spans="1:17" x14ac:dyDescent="0.25">
      <c r="A411" t="s">
        <v>20</v>
      </c>
      <c r="B411">
        <v>1286151000</v>
      </c>
      <c r="C411" t="str">
        <f>_xll.BDP("AP891053 Corp","ISSUE_DT")</f>
        <v>11/13/2017</v>
      </c>
      <c r="D411">
        <f>_xll.BDP("AP891053 Corp","YLD_YTM_ASK")</f>
        <v>4.8055114239823471</v>
      </c>
      <c r="E411">
        <f>_xll.BDP("AP891053 Corp","YLD_YTM_BID")</f>
        <v>4.8763470389354175</v>
      </c>
      <c r="F411">
        <f>_xll.BDP("AP891053 Corp","YLD_YTM_MID")</f>
        <v>4.8409194473350139</v>
      </c>
      <c r="G411" t="str">
        <f>_xll.BDP("AP891053 Corp","MATURITY")</f>
        <v>1/13/2025</v>
      </c>
      <c r="H411" t="str">
        <f>_xll.BDP("AP891053 Corp","RTG_SP_OUTLOOK")</f>
        <v>STABLE</v>
      </c>
      <c r="I411" t="str">
        <f>_xll.BDP("AP891053 Corp","RTG_SP")</f>
        <v>AA+</v>
      </c>
      <c r="J411" t="str">
        <f>_xll.BDP("AP891053 Corp","CRNCY")</f>
        <v>USD</v>
      </c>
      <c r="K411">
        <f>_xll.BDP("AP891053 Corp","YIELD_ON_ISSUE_DATE")</f>
        <v>2.7720000000000002</v>
      </c>
      <c r="L411">
        <f>_xll.BDP("AP891053 Corp","LQA_BID_ASK_SPREAD")</f>
        <v>5.1781531032209997E-2</v>
      </c>
      <c r="M411">
        <f>_xll.BDP("AP891053 Corp","CUR_MKT_CAP")</f>
        <v>2954089714880</v>
      </c>
      <c r="N411" t="str">
        <f>_xll.BDP("AP891053 Corp","PX_VOLUME")</f>
        <v>#N/A Field Not Applicable</v>
      </c>
      <c r="O411" t="str">
        <f>_xll.BDP("AP891053 Corp","VOLUME_AVG_30D")</f>
        <v>#N/A N/A</v>
      </c>
      <c r="P411" t="str">
        <f>_xll.BDP("AP891053 Corp","VOLUME_AVG_5D")</f>
        <v>#N/A N/A</v>
      </c>
      <c r="Q411">
        <f>_xll.BDP("AP891053 Corp","LQA_EXPECTED_DAILY_VOLUME")</f>
        <v>3530293.7025865926</v>
      </c>
    </row>
    <row r="412" spans="1:17" x14ac:dyDescent="0.25">
      <c r="A412" t="s">
        <v>19</v>
      </c>
      <c r="B412">
        <v>732953250</v>
      </c>
      <c r="C412" t="str">
        <f>_xll.BDP("ZN385421 Corp","ISSUE_DT")</f>
        <v>11/21/2022</v>
      </c>
      <c r="D412">
        <f>_xll.BDP("ZN385421 Corp","YLD_YTM_ASK")</f>
        <v>6.0901624955158962</v>
      </c>
      <c r="E412">
        <f>_xll.BDP("ZN385421 Corp","YLD_YTM_BID")</f>
        <v>6.1575995401280901</v>
      </c>
      <c r="F412">
        <f>_xll.BDP("ZN385421 Corp","YLD_YTM_MID")</f>
        <v>6.1238676864380697</v>
      </c>
      <c r="G412" t="str">
        <f>_xll.BDP("ZN385421 Corp","MATURITY")</f>
        <v>11/21/2025</v>
      </c>
      <c r="H412" t="str">
        <f>_xll.BDP("ZN385421 Corp","RTG_SP_OUTLOOK")</f>
        <v>STABLE</v>
      </c>
      <c r="I412" t="str">
        <f>_xll.BDP("ZN385421 Corp","RTG_SP")</f>
        <v>BBB</v>
      </c>
      <c r="J412" t="str">
        <f>_xll.BDP("ZN385421 Corp","CRNCY")</f>
        <v>USD</v>
      </c>
      <c r="K412" t="str">
        <f>_xll.BDP("ZN385421 Corp","YIELD_ON_ISSUE_DATE")</f>
        <v>#N/A N/A</v>
      </c>
      <c r="L412">
        <f>_xll.BDP("ZN385421 Corp","LQA_BID_ASK_SPREAD")</f>
        <v>0.22217040178521341</v>
      </c>
      <c r="M412">
        <f>_xll.BDP("ZN385421 Corp","CUR_MKT_CAP")</f>
        <v>49135022280</v>
      </c>
      <c r="N412" t="str">
        <f>_xll.BDP("ZN385421 Corp","PX_VOLUME")</f>
        <v>#N/A Field Not Applicable</v>
      </c>
      <c r="O412" t="str">
        <f>_xll.BDP("ZN385421 Corp","VOLUME_AVG_30D")</f>
        <v>#N/A N/A</v>
      </c>
      <c r="P412" t="str">
        <f>_xll.BDP("ZN385421 Corp","VOLUME_AVG_5D")</f>
        <v>#N/A N/A</v>
      </c>
      <c r="Q412">
        <f>_xll.BDP("ZN385421 Corp","LQA_EXPECTED_DAILY_VOLUME")</f>
        <v>7081734.8430687785</v>
      </c>
    </row>
    <row r="413" spans="1:17" x14ac:dyDescent="0.25">
      <c r="A413" t="s">
        <v>25</v>
      </c>
      <c r="B413">
        <v>1250000000</v>
      </c>
      <c r="C413" t="str">
        <f>_xll.BDP("AQ688740 Corp","ISSUE_DT")</f>
        <v>1/16/2018</v>
      </c>
      <c r="D413">
        <f>_xll.BDP("AQ688740 Corp","YLD_YTM_ASK")</f>
        <v>4.1382543820819091</v>
      </c>
      <c r="E413">
        <f>_xll.BDP("AQ688740 Corp","YLD_YTM_BID")</f>
        <v>4.2591331834856874</v>
      </c>
      <c r="F413">
        <f>_xll.BDP("AQ688740 Corp","YLD_YTM_MID")</f>
        <v>4.1986049888719954</v>
      </c>
      <c r="G413" t="str">
        <f>_xll.BDP("AQ688740 Corp","MATURITY")</f>
        <v>1/17/2028</v>
      </c>
      <c r="H413" t="str">
        <f>_xll.BDP("AQ688740 Corp","RTG_SP_OUTLOOK")</f>
        <v>POS</v>
      </c>
      <c r="I413" t="str">
        <f>_xll.BDP("AQ688740 Corp","RTG_SP")</f>
        <v>BBB-</v>
      </c>
      <c r="J413" t="str">
        <f>_xll.BDP("AQ688740 Corp","CRNCY")</f>
        <v>EUR</v>
      </c>
      <c r="K413" t="str">
        <f>_xll.BDP("AQ688740 Corp","YIELD_ON_ISSUE_DATE")</f>
        <v>#N/A N/A</v>
      </c>
      <c r="L413">
        <f>_xll.BDP("AQ688740 Corp","LQA_BID_ASK_SPREAD")</f>
        <v>0.26055769979160182</v>
      </c>
      <c r="M413">
        <f>_xll.BDP("AQ688740 Corp","CUR_MKT_CAP")</f>
        <v>23499518400</v>
      </c>
      <c r="N413" t="str">
        <f>_xll.BDP("AQ688740 Corp","PX_VOLUME")</f>
        <v>#N/A Field Not Applicable</v>
      </c>
      <c r="O413" t="str">
        <f>_xll.BDP("AQ688740 Corp","VOLUME_AVG_30D")</f>
        <v>#N/A N/A</v>
      </c>
      <c r="P413" t="str">
        <f>_xll.BDP("AQ688740 Corp","VOLUME_AVG_5D")</f>
        <v>#N/A N/A</v>
      </c>
      <c r="Q413">
        <f>_xll.BDP("AQ688740 Corp","LQA_EXPECTED_DAILY_VOLUME")</f>
        <v>3891719.318498739</v>
      </c>
    </row>
    <row r="414" spans="1:17" x14ac:dyDescent="0.25">
      <c r="A414" t="s">
        <v>17</v>
      </c>
      <c r="B414">
        <v>1158524400</v>
      </c>
      <c r="C414" t="str">
        <f>_xll.BDP("BW306958 Corp","ISSUE_DT")</f>
        <v>5/12/2022</v>
      </c>
      <c r="D414">
        <f>_xll.BDP("BW306958 Corp","YLD_YTM_ASK")</f>
        <v>5.9765180001227165</v>
      </c>
      <c r="E414">
        <f>_xll.BDP("BW306958 Corp","YLD_YTM_BID")</f>
        <v>6.0941492189327038</v>
      </c>
      <c r="F414">
        <f>_xll.BDP("BW306958 Corp","YLD_YTM_MID")</f>
        <v>6.035253431844529</v>
      </c>
      <c r="G414" t="str">
        <f>_xll.BDP("BW306958 Corp","MATURITY")</f>
        <v>5/12/2028</v>
      </c>
      <c r="H414" t="str">
        <f>_xll.BDP("BW306958 Corp","RTG_SP_OUTLOOK")</f>
        <v>NEG</v>
      </c>
      <c r="I414" t="str">
        <f>_xll.BDP("BW306958 Corp","RTG_SP")</f>
        <v>A-</v>
      </c>
      <c r="J414" t="str">
        <f>_xll.BDP("BW306958 Corp","CRNCY")</f>
        <v>USD</v>
      </c>
      <c r="K414">
        <f>_xll.BDP("BW306958 Corp","YIELD_ON_ISSUE_DATE")</f>
        <v>4.7510000000000003</v>
      </c>
      <c r="L414">
        <f>_xll.BDP("BW306958 Corp","LQA_BID_ASK_SPREAD")</f>
        <v>0.19161834310705481</v>
      </c>
      <c r="M414">
        <f>_xll.BDP("BW306958 Corp","CUR_MKT_CAP")</f>
        <v>85167357960</v>
      </c>
      <c r="N414" t="str">
        <f>_xll.BDP("BW306958 Corp","PX_VOLUME")</f>
        <v>#N/A Field Not Applicable</v>
      </c>
      <c r="O414" t="str">
        <f>_xll.BDP("BW306958 Corp","VOLUME_AVG_30D")</f>
        <v>#N/A N/A</v>
      </c>
      <c r="P414" t="str">
        <f>_xll.BDP("BW306958 Corp","VOLUME_AVG_5D")</f>
        <v>#N/A N/A</v>
      </c>
      <c r="Q414">
        <f>_xll.BDP("BW306958 Corp","LQA_EXPECTED_DAILY_VOLUME")</f>
        <v>4374365.4492416736</v>
      </c>
    </row>
    <row r="415" spans="1:17" x14ac:dyDescent="0.25">
      <c r="A415" t="s">
        <v>29</v>
      </c>
      <c r="B415">
        <v>500000000</v>
      </c>
      <c r="C415" t="str">
        <f>_xll.BDP("ZO511740 Corp","ISSUE_DT")</f>
        <v>9/23/2020</v>
      </c>
      <c r="D415">
        <f>_xll.BDP("ZO511740 Corp","YLD_YTM_ASK")</f>
        <v>4.7635925523439653</v>
      </c>
      <c r="E415">
        <f>_xll.BDP("ZO511740 Corp","YLD_YTM_BID")</f>
        <v>4.8448603070071892</v>
      </c>
      <c r="F415">
        <f>_xll.BDP("ZO511740 Corp","YLD_YTM_MID")</f>
        <v>4.8042006150333574</v>
      </c>
      <c r="G415" t="str">
        <f>_xll.BDP("ZO511740 Corp","MATURITY")</f>
        <v>3/24/2026</v>
      </c>
      <c r="H415" t="str">
        <f>_xll.BDP("ZO511740 Corp","RTG_SP_OUTLOOK")</f>
        <v>POS</v>
      </c>
      <c r="I415" t="str">
        <f>_xll.BDP("ZO511740 Corp","RTG_SP")</f>
        <v>BBB-</v>
      </c>
      <c r="J415" t="str">
        <f>_xll.BDP("ZO511740 Corp","CRNCY")</f>
        <v>EUR</v>
      </c>
      <c r="K415" t="str">
        <f>_xll.BDP("ZO511740 Corp","YIELD_ON_ISSUE_DATE")</f>
        <v>#N/A N/A</v>
      </c>
      <c r="L415">
        <f>_xll.BDP("ZO511740 Corp","LQA_BID_ASK_SPREAD")</f>
        <v>8.0418877333046798E-2</v>
      </c>
      <c r="M415">
        <f>_xll.BDP("ZO511740 Corp","CUR_MKT_CAP")</f>
        <v>14064132550</v>
      </c>
      <c r="N415" t="str">
        <f>_xll.BDP("ZO511740 Corp","PX_VOLUME")</f>
        <v>#N/A Field Not Applicable</v>
      </c>
      <c r="O415" t="str">
        <f>_xll.BDP("ZO511740 Corp","VOLUME_AVG_30D")</f>
        <v>#N/A N/A</v>
      </c>
      <c r="P415" t="str">
        <f>_xll.BDP("ZO511740 Corp","VOLUME_AVG_5D")</f>
        <v>#N/A N/A</v>
      </c>
      <c r="Q415">
        <f>_xll.BDP("ZO511740 Corp","LQA_EXPECTED_DAILY_VOLUME")</f>
        <v>4217314.9774012752</v>
      </c>
    </row>
    <row r="416" spans="1:17" x14ac:dyDescent="0.25">
      <c r="A416" t="s">
        <v>30</v>
      </c>
      <c r="B416">
        <v>1959658962.5999999</v>
      </c>
      <c r="C416" t="str">
        <f>_xll.BDP("EJ748833 Corp","ISSUE_DT")</f>
        <v>8/5/2013</v>
      </c>
      <c r="D416">
        <f>_xll.BDP("EJ748833 Corp","YLD_YTM_ASK")</f>
        <v>5.3227269934867047</v>
      </c>
      <c r="E416">
        <f>_xll.BDP("EJ748833 Corp","YLD_YTM_BID")</f>
        <v>5.3640899383074965</v>
      </c>
      <c r="F416">
        <f>_xll.BDP("EJ748833 Corp","YLD_YTM_MID")</f>
        <v>5.3433737570887532</v>
      </c>
      <c r="G416" t="str">
        <f>_xll.BDP("EJ748833 Corp","MATURITY")</f>
        <v>11/6/2042</v>
      </c>
      <c r="H416" t="str">
        <f>_xll.BDP("EJ748833 Corp","RTG_SP_OUTLOOK")</f>
        <v>STABLE</v>
      </c>
      <c r="I416" t="str">
        <f>_xll.BDP("EJ748833 Corp","RTG_SP")</f>
        <v>A-</v>
      </c>
      <c r="J416" t="str">
        <f>_xll.BDP("EJ748833 Corp","CRNCY")</f>
        <v>USD</v>
      </c>
      <c r="K416" t="str">
        <f>_xll.BDP("EJ748833 Corp","YIELD_ON_ISSUE_DATE")</f>
        <v>#N/A N/A</v>
      </c>
      <c r="L416">
        <f>_xll.BDP("EJ748833 Corp","LQA_BID_ASK_SPREAD")</f>
        <v>0.25556868621242151</v>
      </c>
      <c r="M416">
        <f>_xll.BDP("EJ748833 Corp","CUR_MKT_CAP")</f>
        <v>253248687660</v>
      </c>
      <c r="N416" t="str">
        <f>_xll.BDP("EJ748833 Corp","PX_VOLUME")</f>
        <v>#N/A Field Not Applicable</v>
      </c>
      <c r="O416" t="str">
        <f>_xll.BDP("EJ748833 Corp","VOLUME_AVG_30D")</f>
        <v>#N/A N/A</v>
      </c>
      <c r="P416" t="str">
        <f>_xll.BDP("EJ748833 Corp","VOLUME_AVG_5D")</f>
        <v>#N/A N/A</v>
      </c>
      <c r="Q416">
        <f>_xll.BDP("EJ748833 Corp","LQA_EXPECTED_DAILY_VOLUME")</f>
        <v>5816384.4905511755</v>
      </c>
    </row>
    <row r="417" spans="1:17" x14ac:dyDescent="0.25">
      <c r="A417" t="s">
        <v>37</v>
      </c>
      <c r="B417">
        <v>426563550</v>
      </c>
      <c r="C417" t="str">
        <f>_xll.BDP("BW148253 Corp","ISSUE_DT")</f>
        <v>4/29/2022</v>
      </c>
      <c r="D417">
        <f>_xll.BDP("BW148253 Corp","YLD_YTM_ASK")</f>
        <v>10.888187468036371</v>
      </c>
      <c r="E417">
        <f>_xll.BDP("BW148253 Corp","YLD_YTM_BID")</f>
        <v>10.958908785958263</v>
      </c>
      <c r="F417">
        <f>_xll.BDP("BW148253 Corp","YLD_YTM_MID")</f>
        <v>10.923494431012244</v>
      </c>
      <c r="G417" t="str">
        <f>_xll.BDP("BW148253 Corp","MATURITY")</f>
        <v>4/29/2033</v>
      </c>
      <c r="H417" t="str">
        <f>_xll.BDP("BW148253 Corp","RTG_SP_OUTLOOK")</f>
        <v>#N/A N/A</v>
      </c>
      <c r="I417" t="str">
        <f>_xll.BDP("BW148253 Corp","RTG_SP")</f>
        <v>NR</v>
      </c>
      <c r="J417" t="str">
        <f>_xll.BDP("BW148253 Corp","CRNCY")</f>
        <v>USD</v>
      </c>
      <c r="K417" t="str">
        <f>_xll.BDP("BW148253 Corp","YIELD_ON_ISSUE_DATE")</f>
        <v>#N/A N/A</v>
      </c>
      <c r="L417">
        <f>_xll.BDP("BW148253 Corp","LQA_BID_ASK_SPREAD")</f>
        <v>0.65431462966459963</v>
      </c>
      <c r="M417">
        <f>_xll.BDP("BW148253 Corp","CUR_MKT_CAP")</f>
        <v>2368030</v>
      </c>
      <c r="N417" t="str">
        <f>_xll.BDP("BW148253 Corp","PX_VOLUME")</f>
        <v>#N/A Field Not Applicable</v>
      </c>
      <c r="O417" t="str">
        <f>_xll.BDP("BW148253 Corp","VOLUME_AVG_30D")</f>
        <v>#N/A N/A</v>
      </c>
      <c r="P417" t="str">
        <f>_xll.BDP("BW148253 Corp","VOLUME_AVG_5D")</f>
        <v>#N/A N/A</v>
      </c>
      <c r="Q417">
        <f>_xll.BDP("BW148253 Corp","LQA_EXPECTED_DAILY_VOLUME")</f>
        <v>5318605.3932496347</v>
      </c>
    </row>
    <row r="418" spans="1:17" x14ac:dyDescent="0.25">
      <c r="A418" t="s">
        <v>27</v>
      </c>
      <c r="B418">
        <v>500000000</v>
      </c>
      <c r="C418" t="str">
        <f>_xll.BDP("ZN288485 Corp","ISSUE_DT")</f>
        <v>11/18/2022</v>
      </c>
      <c r="D418">
        <f>_xll.BDP("ZN288485 Corp","YLD_YTM_ASK")</f>
        <v>5.6639993663739165</v>
      </c>
      <c r="E418">
        <f>_xll.BDP("ZN288485 Corp","YLD_YTM_BID")</f>
        <v>5.9671462092561045</v>
      </c>
      <c r="F418">
        <f>_xll.BDP("ZN288485 Corp","YLD_YTM_MID")</f>
        <v>5.815365787915316</v>
      </c>
      <c r="G418" t="str">
        <f>_xll.BDP("ZN288485 Corp","MATURITY")</f>
        <v>11/18/2024</v>
      </c>
      <c r="H418" t="str">
        <f>_xll.BDP("ZN288485 Corp","RTG_SP_OUTLOOK")</f>
        <v>#N/A N/A</v>
      </c>
      <c r="I418" t="str">
        <f>_xll.BDP("ZN288485 Corp","RTG_SP")</f>
        <v>#N/A N/A</v>
      </c>
      <c r="J418" t="str">
        <f>_xll.BDP("ZN288485 Corp","CRNCY")</f>
        <v>EUR</v>
      </c>
      <c r="K418">
        <f>_xll.BDP("ZN288485 Corp","YIELD_ON_ISSUE_DATE")</f>
        <v>6.3090000000000002</v>
      </c>
      <c r="L418">
        <f>_xll.BDP("ZN288485 Corp","LQA_BID_ASK_SPREAD")</f>
        <v>0.15876676935006551</v>
      </c>
      <c r="M418" t="str">
        <f>_xll.BDP("ZN288485 Corp","CUR_MKT_CAP")</f>
        <v>#N/A N/A</v>
      </c>
      <c r="N418" t="str">
        <f>_xll.BDP("ZN288485 Corp","PX_VOLUME")</f>
        <v>#N/A Field Not Applicable</v>
      </c>
      <c r="O418" t="str">
        <f>_xll.BDP("ZN288485 Corp","VOLUME_AVG_30D")</f>
        <v>#N/A N/A</v>
      </c>
      <c r="P418" t="str">
        <f>_xll.BDP("ZN288485 Corp","VOLUME_AVG_5D")</f>
        <v>#N/A N/A</v>
      </c>
      <c r="Q418">
        <f>_xll.BDP("ZN288485 Corp","LQA_EXPECTED_DAILY_VOLUME")</f>
        <v>4711786.3272047089</v>
      </c>
    </row>
    <row r="419" spans="1:17" x14ac:dyDescent="0.25">
      <c r="A419" t="s">
        <v>21</v>
      </c>
      <c r="B419">
        <v>500000000</v>
      </c>
      <c r="C419" t="str">
        <f>_xll.BDP("AZ576204 Corp","ISSUE_DT")</f>
        <v>7/15/2019</v>
      </c>
      <c r="D419">
        <f>_xll.BDP("AZ576204 Corp","YLD_YTM_ASK")</f>
        <v>3.7500355004909744</v>
      </c>
      <c r="E419">
        <f>_xll.BDP("AZ576204 Corp","YLD_YTM_BID")</f>
        <v>3.9197145179324395</v>
      </c>
      <c r="F419">
        <f>_xll.BDP("AZ576204 Corp","YLD_YTM_MID")</f>
        <v>3.8347848176008461</v>
      </c>
      <c r="G419" t="str">
        <f>_xll.BDP("AZ576204 Corp","MATURITY")</f>
        <v>7/15/2025</v>
      </c>
      <c r="H419" t="str">
        <f>_xll.BDP("AZ576204 Corp","RTG_SP_OUTLOOK")</f>
        <v>STABLE</v>
      </c>
      <c r="I419" t="str">
        <f>_xll.BDP("AZ576204 Corp","RTG_SP")</f>
        <v>BBB</v>
      </c>
      <c r="J419" t="str">
        <f>_xll.BDP("AZ576204 Corp","CRNCY")</f>
        <v>EUR</v>
      </c>
      <c r="K419">
        <f>_xll.BDP("AZ576204 Corp","YIELD_ON_ISSUE_DATE")</f>
        <v>1.1890000000000001</v>
      </c>
      <c r="L419">
        <f>_xll.BDP("AZ576204 Corp","LQA_BID_ASK_SPREAD")</f>
        <v>0.11258788174594821</v>
      </c>
      <c r="M419">
        <f>_xll.BDP("AZ576204 Corp","CUR_MKT_CAP")</f>
        <v>9150749280</v>
      </c>
      <c r="N419" t="str">
        <f>_xll.BDP("AZ576204 Corp","PX_VOLUME")</f>
        <v>#N/A Field Not Applicable</v>
      </c>
      <c r="O419" t="str">
        <f>_xll.BDP("AZ576204 Corp","VOLUME_AVG_30D")</f>
        <v>#N/A N/A</v>
      </c>
      <c r="P419" t="str">
        <f>_xll.BDP("AZ576204 Corp","VOLUME_AVG_5D")</f>
        <v>#N/A N/A</v>
      </c>
      <c r="Q419">
        <f>_xll.BDP("AZ576204 Corp","LQA_EXPECTED_DAILY_VOLUME")</f>
        <v>5539479.0900079412</v>
      </c>
    </row>
    <row r="420" spans="1:17" x14ac:dyDescent="0.25">
      <c r="A420" t="s">
        <v>19</v>
      </c>
      <c r="B420">
        <v>500000000</v>
      </c>
      <c r="C420" t="str">
        <f>_xll.BDP("AZ150484 Corp","ISSUE_DT")</f>
        <v>6/20/2019</v>
      </c>
      <c r="D420">
        <f>_xll.BDP("AZ150484 Corp","YLD_YTM_ASK")</f>
        <v>3.9980286696875185</v>
      </c>
      <c r="E420">
        <f>_xll.BDP("AZ150484 Corp","YLD_YTM_BID")</f>
        <v>4.2496120425507984</v>
      </c>
      <c r="F420">
        <f>_xll.BDP("AZ150484 Corp","YLD_YTM_MID")</f>
        <v>4.123737035090671</v>
      </c>
      <c r="G420" t="str">
        <f>_xll.BDP("AZ150484 Corp","MATURITY")</f>
        <v>6/20/2024</v>
      </c>
      <c r="H420" t="str">
        <f>_xll.BDP("AZ150484 Corp","RTG_SP_OUTLOOK")</f>
        <v>STABLE</v>
      </c>
      <c r="I420" t="str">
        <f>_xll.BDP("AZ150484 Corp","RTG_SP")</f>
        <v>BBB-</v>
      </c>
      <c r="J420" t="str">
        <f>_xll.BDP("AZ150484 Corp","CRNCY")</f>
        <v>EUR</v>
      </c>
      <c r="K420" t="str">
        <f>_xll.BDP("AZ150484 Corp","YIELD_ON_ISSUE_DATE")</f>
        <v>#N/A N/A</v>
      </c>
      <c r="L420">
        <f>_xll.BDP("AZ150484 Corp","LQA_BID_ASK_SPREAD")</f>
        <v>5.2443466283939998E-2</v>
      </c>
      <c r="M420">
        <f>_xll.BDP("AZ150484 Corp","CUR_MKT_CAP")</f>
        <v>49135022280</v>
      </c>
      <c r="N420" t="str">
        <f>_xll.BDP("AZ150484 Corp","PX_VOLUME")</f>
        <v>#N/A Field Not Applicable</v>
      </c>
      <c r="O420" t="str">
        <f>_xll.BDP("AZ150484 Corp","VOLUME_AVG_30D")</f>
        <v>#N/A N/A</v>
      </c>
      <c r="P420" t="str">
        <f>_xll.BDP("AZ150484 Corp","VOLUME_AVG_5D")</f>
        <v>#N/A N/A</v>
      </c>
      <c r="Q420">
        <f>_xll.BDP("AZ150484 Corp","LQA_EXPECTED_DAILY_VOLUME")</f>
        <v>8623075.6599544846</v>
      </c>
    </row>
    <row r="421" spans="1:17" x14ac:dyDescent="0.25">
      <c r="A421" t="s">
        <v>19</v>
      </c>
      <c r="B421">
        <v>500000000</v>
      </c>
      <c r="C421" t="str">
        <f>_xll.BDP("ZQ099087 Corp","ISSUE_DT")</f>
        <v>10/21/2019</v>
      </c>
      <c r="D421">
        <f>_xll.BDP("ZQ099087 Corp","YLD_YTM_ASK")</f>
        <v>3.611992033411803</v>
      </c>
      <c r="E421">
        <f>_xll.BDP("ZQ099087 Corp","YLD_YTM_BID")</f>
        <v>3.779029095543907</v>
      </c>
      <c r="F421">
        <f>_xll.BDP("ZQ099087 Corp","YLD_YTM_MID")</f>
        <v>3.6954308584325393</v>
      </c>
      <c r="G421" t="str">
        <f>_xll.BDP("ZQ099087 Corp","MATURITY")</f>
        <v>4/21/2025</v>
      </c>
      <c r="H421" t="str">
        <f>_xll.BDP("ZQ099087 Corp","RTG_SP_OUTLOOK")</f>
        <v>STABLE</v>
      </c>
      <c r="I421" t="str">
        <f>_xll.BDP("ZQ099087 Corp","RTG_SP")</f>
        <v>BBB-</v>
      </c>
      <c r="J421" t="str">
        <f>_xll.BDP("ZQ099087 Corp","CRNCY")</f>
        <v>EUR</v>
      </c>
      <c r="K421" t="str">
        <f>_xll.BDP("ZQ099087 Corp","YIELD_ON_ISSUE_DATE")</f>
        <v>#N/A N/A</v>
      </c>
      <c r="L421">
        <f>_xll.BDP("ZQ099087 Corp","LQA_BID_ASK_SPREAD")</f>
        <v>9.3349805244446193E-2</v>
      </c>
      <c r="M421">
        <f>_xll.BDP("ZQ099087 Corp","CUR_MKT_CAP")</f>
        <v>49135022280</v>
      </c>
      <c r="N421" t="str">
        <f>_xll.BDP("ZQ099087 Corp","PX_VOLUME")</f>
        <v>#N/A Field Not Applicable</v>
      </c>
      <c r="O421" t="str">
        <f>_xll.BDP("ZQ099087 Corp","VOLUME_AVG_30D")</f>
        <v>#N/A N/A</v>
      </c>
      <c r="P421" t="str">
        <f>_xll.BDP("ZQ099087 Corp","VOLUME_AVG_5D")</f>
        <v>#N/A N/A</v>
      </c>
      <c r="Q421">
        <f>_xll.BDP("ZQ099087 Corp","LQA_EXPECTED_DAILY_VOLUME")</f>
        <v>4686603.876899696</v>
      </c>
    </row>
    <row r="422" spans="1:17" x14ac:dyDescent="0.25">
      <c r="A422" t="s">
        <v>29</v>
      </c>
      <c r="B422">
        <v>500000000</v>
      </c>
      <c r="C422" t="str">
        <f>_xll.BDP("AR405462 Corp","ISSUE_DT")</f>
        <v>2/28/2018</v>
      </c>
      <c r="D422">
        <f>_xll.BDP("AR405462 Corp","YLD_YTM_ASK")</f>
        <v>3.5518711293472935</v>
      </c>
      <c r="E422">
        <f>_xll.BDP("AR405462 Corp","YLD_YTM_BID")</f>
        <v>3.665538551709755</v>
      </c>
      <c r="F422">
        <f>_xll.BDP("AR405462 Corp","YLD_YTM_MID")</f>
        <v>3.608624188071929</v>
      </c>
      <c r="G422" t="str">
        <f>_xll.BDP("AR405462 Corp","MATURITY")</f>
        <v>2/28/2028</v>
      </c>
      <c r="H422" t="str">
        <f>_xll.BDP("AR405462 Corp","RTG_SP_OUTLOOK")</f>
        <v>POS</v>
      </c>
      <c r="I422" t="str">
        <f>_xll.BDP("AR405462 Corp","RTG_SP")</f>
        <v>BBB-</v>
      </c>
      <c r="J422" t="str">
        <f>_xll.BDP("AR405462 Corp","CRNCY")</f>
        <v>EUR</v>
      </c>
      <c r="K422" t="str">
        <f>_xll.BDP("AR405462 Corp","YIELD_ON_ISSUE_DATE")</f>
        <v>#N/A N/A</v>
      </c>
      <c r="L422">
        <f>_xll.BDP("AR405462 Corp","LQA_BID_ASK_SPREAD")</f>
        <v>0.23223001133387139</v>
      </c>
      <c r="M422">
        <f>_xll.BDP("AR405462 Corp","CUR_MKT_CAP")</f>
        <v>14064132550</v>
      </c>
      <c r="N422" t="str">
        <f>_xll.BDP("AR405462 Corp","PX_VOLUME")</f>
        <v>#N/A Field Not Applicable</v>
      </c>
      <c r="O422" t="str">
        <f>_xll.BDP("AR405462 Corp","VOLUME_AVG_30D")</f>
        <v>#N/A N/A</v>
      </c>
      <c r="P422" t="str">
        <f>_xll.BDP("AR405462 Corp","VOLUME_AVG_5D")</f>
        <v>#N/A N/A</v>
      </c>
      <c r="Q422">
        <f>_xll.BDP("AR405462 Corp","LQA_EXPECTED_DAILY_VOLUME")</f>
        <v>3084713.2333182157</v>
      </c>
    </row>
    <row r="423" spans="1:17" x14ac:dyDescent="0.25">
      <c r="A423" t="s">
        <v>17</v>
      </c>
      <c r="B423">
        <v>1173097500</v>
      </c>
      <c r="C423" t="str">
        <f>_xll.BDP("ZI966530 Corp","ISSUE_DT")</f>
        <v>9/22/2023</v>
      </c>
      <c r="D423">
        <f>_xll.BDP("ZI966530 Corp","YLD_YTM_ASK")</f>
        <v>5.9830945648277183</v>
      </c>
      <c r="E423">
        <f>_xll.BDP("ZI966530 Corp","YLD_YTM_BID")</f>
        <v>6.0087992903376488</v>
      </c>
      <c r="F423">
        <f>_xll.BDP("ZI966530 Corp","YLD_YTM_MID")</f>
        <v>5.9959434167551997</v>
      </c>
      <c r="G423" t="str">
        <f>_xll.BDP("ZI966530 Corp","MATURITY")</f>
        <v>12/22/2027</v>
      </c>
      <c r="H423" t="str">
        <f>_xll.BDP("ZI966530 Corp","RTG_SP_OUTLOOK")</f>
        <v>NEG</v>
      </c>
      <c r="I423" t="str">
        <f>_xll.BDP("ZI966530 Corp","RTG_SP")</f>
        <v>A-</v>
      </c>
      <c r="J423" t="str">
        <f>_xll.BDP("ZI966530 Corp","CRNCY")</f>
        <v>USD</v>
      </c>
      <c r="K423">
        <f>_xll.BDP("ZI966530 Corp","YIELD_ON_ISSUE_DATE")</f>
        <v>6.327</v>
      </c>
      <c r="L423">
        <f>_xll.BDP("ZI966530 Corp","LQA_BID_ASK_SPREAD")</f>
        <v>0.10232860892148769</v>
      </c>
      <c r="M423">
        <f>_xll.BDP("ZI966530 Corp","CUR_MKT_CAP")</f>
        <v>85167357960</v>
      </c>
      <c r="N423" t="str">
        <f>_xll.BDP("ZI966530 Corp","PX_VOLUME")</f>
        <v>#N/A Field Not Applicable</v>
      </c>
      <c r="O423" t="str">
        <f>_xll.BDP("ZI966530 Corp","VOLUME_AVG_30D")</f>
        <v>#N/A N/A</v>
      </c>
      <c r="P423" t="str">
        <f>_xll.BDP("ZI966530 Corp","VOLUME_AVG_5D")</f>
        <v>#N/A N/A</v>
      </c>
      <c r="Q423">
        <f>_xll.BDP("ZI966530 Corp","LQA_EXPECTED_DAILY_VOLUME")</f>
        <v>3865134.3149666828</v>
      </c>
    </row>
    <row r="424" spans="1:17" x14ac:dyDescent="0.25">
      <c r="A424" t="s">
        <v>19</v>
      </c>
      <c r="B424">
        <v>456260000</v>
      </c>
      <c r="C424" t="str">
        <f>_xll.BDP("BY999605 Corp","ISSUE_DT")</f>
        <v>9/20/2022</v>
      </c>
      <c r="D424">
        <f>_xll.BDP("BY999605 Corp","YLD_YTM_ASK")</f>
        <v>7.7987577148834282</v>
      </c>
      <c r="E424">
        <f>_xll.BDP("BY999605 Corp","YLD_YTM_BID")</f>
        <v>7.9231209580652404</v>
      </c>
      <c r="F424">
        <f>_xll.BDP("BY999605 Corp","YLD_YTM_MID")</f>
        <v>7.8607858760999072</v>
      </c>
      <c r="G424" t="str">
        <f>_xll.BDP("BY999605 Corp","MATURITY")</f>
        <v>9/20/2032</v>
      </c>
      <c r="H424" t="str">
        <f>_xll.BDP("BY999605 Corp","RTG_SP_OUTLOOK")</f>
        <v>STABLE</v>
      </c>
      <c r="I424" t="str">
        <f>_xll.BDP("BY999605 Corp","RTG_SP")</f>
        <v>BB+</v>
      </c>
      <c r="J424" t="str">
        <f>_xll.BDP("BY999605 Corp","CRNCY")</f>
        <v>GBP</v>
      </c>
      <c r="K424">
        <f>_xll.BDP("BY999605 Corp","YIELD_ON_ISSUE_DATE")</f>
        <v>8.5050000000000008</v>
      </c>
      <c r="L424">
        <f>_xll.BDP("BY999605 Corp","LQA_BID_ASK_SPREAD")</f>
        <v>0.40540172923070611</v>
      </c>
      <c r="M424">
        <f>_xll.BDP("BY999605 Corp","CUR_MKT_CAP")</f>
        <v>49135022280</v>
      </c>
      <c r="N424" t="str">
        <f>_xll.BDP("BY999605 Corp","PX_VOLUME")</f>
        <v>#N/A Field Not Applicable</v>
      </c>
      <c r="O424" t="str">
        <f>_xll.BDP("BY999605 Corp","VOLUME_AVG_30D")</f>
        <v>#N/A N/A</v>
      </c>
      <c r="P424" t="str">
        <f>_xll.BDP("BY999605 Corp","VOLUME_AVG_5D")</f>
        <v>#N/A N/A</v>
      </c>
      <c r="Q424">
        <f>_xll.BDP("BY999605 Corp","LQA_EXPECTED_DAILY_VOLUME")</f>
        <v>3545614.6489542276</v>
      </c>
    </row>
    <row r="425" spans="1:17" x14ac:dyDescent="0.25">
      <c r="A425" t="s">
        <v>19</v>
      </c>
      <c r="B425">
        <v>500000000</v>
      </c>
      <c r="C425" t="str">
        <f>_xll.BDP("JV806215 Corp","ISSUE_DT")</f>
        <v>1/26/2016</v>
      </c>
      <c r="D425">
        <f>_xll.BDP("JV806215 Corp","YLD_YTM_ASK")</f>
        <v>4.3878572923386132</v>
      </c>
      <c r="E425">
        <f>_xll.BDP("JV806215 Corp","YLD_YTM_BID")</f>
        <v>4.7016116964697279</v>
      </c>
      <c r="F425">
        <f>_xll.BDP("JV806215 Corp","YLD_YTM_MID")</f>
        <v>4.5443746668928675</v>
      </c>
      <c r="G425" t="str">
        <f>_xll.BDP("JV806215 Corp","MATURITY")</f>
        <v>1/26/2026</v>
      </c>
      <c r="H425" t="str">
        <f>_xll.BDP("JV806215 Corp","RTG_SP_OUTLOOK")</f>
        <v>STABLE</v>
      </c>
      <c r="I425" t="str">
        <f>_xll.BDP("JV806215 Corp","RTG_SP")</f>
        <v>#N/A N/A</v>
      </c>
      <c r="J425" t="str">
        <f>_xll.BDP("JV806215 Corp","CRNCY")</f>
        <v>EUR</v>
      </c>
      <c r="K425" t="str">
        <f>_xll.BDP("JV806215 Corp","YIELD_ON_ISSUE_DATE")</f>
        <v>#N/A N/A</v>
      </c>
      <c r="L425">
        <f>_xll.BDP("JV806215 Corp","LQA_BID_ASK_SPREAD")</f>
        <v>0.39664579245054138</v>
      </c>
      <c r="M425">
        <f>_xll.BDP("JV806215 Corp","CUR_MKT_CAP")</f>
        <v>49135022280</v>
      </c>
      <c r="N425" t="str">
        <f>_xll.BDP("JV806215 Corp","PX_VOLUME")</f>
        <v>#N/A Field Not Applicable</v>
      </c>
      <c r="O425" t="str">
        <f>_xll.BDP("JV806215 Corp","VOLUME_AVG_30D")</f>
        <v>#N/A N/A</v>
      </c>
      <c r="P425" t="str">
        <f>_xll.BDP("JV806215 Corp","VOLUME_AVG_5D")</f>
        <v>#N/A N/A</v>
      </c>
      <c r="Q425">
        <f>_xll.BDP("JV806215 Corp","LQA_EXPECTED_DAILY_VOLUME")</f>
        <v>16526644.341473226</v>
      </c>
    </row>
    <row r="426" spans="1:17" x14ac:dyDescent="0.25">
      <c r="A426" t="s">
        <v>28</v>
      </c>
      <c r="B426">
        <v>750000000</v>
      </c>
      <c r="C426" t="str">
        <f>_xll.BDP("BU437346 Corp","ISSUE_DT")</f>
        <v>2/17/2022</v>
      </c>
      <c r="D426">
        <f>_xll.BDP("BU437346 Corp","YLD_YTM_ASK")</f>
        <v>4.2015592396195975</v>
      </c>
      <c r="E426">
        <f>_xll.BDP("BU437346 Corp","YLD_YTM_BID")</f>
        <v>4.2674128884568194</v>
      </c>
      <c r="F426">
        <f>_xll.BDP("BU437346 Corp","YLD_YTM_MID")</f>
        <v>4.2344643387404046</v>
      </c>
      <c r="G426" t="str">
        <f>_xll.BDP("BU437346 Corp","MATURITY")</f>
        <v>2/17/2027</v>
      </c>
      <c r="H426" t="str">
        <f>_xll.BDP("BU437346 Corp","RTG_SP_OUTLOOK")</f>
        <v>STABLE</v>
      </c>
      <c r="I426" t="str">
        <f>_xll.BDP("BU437346 Corp","RTG_SP")</f>
        <v>BBB+</v>
      </c>
      <c r="J426" t="str">
        <f>_xll.BDP("BU437346 Corp","CRNCY")</f>
        <v>EUR</v>
      </c>
      <c r="K426">
        <f>_xll.BDP("BU437346 Corp","YIELD_ON_ISSUE_DATE")</f>
        <v>1.3960000000000001</v>
      </c>
      <c r="L426">
        <f>_xll.BDP("BU437346 Corp","LQA_BID_ASK_SPREAD")</f>
        <v>8.9996248201967596E-2</v>
      </c>
      <c r="M426">
        <f>_xll.BDP("BU437346 Corp","CUR_MKT_CAP")</f>
        <v>153899954840</v>
      </c>
      <c r="N426" t="str">
        <f>_xll.BDP("BU437346 Corp","PX_VOLUME")</f>
        <v>#N/A Field Not Applicable</v>
      </c>
      <c r="O426" t="str">
        <f>_xll.BDP("BU437346 Corp","VOLUME_AVG_30D")</f>
        <v>#N/A N/A</v>
      </c>
      <c r="P426" t="str">
        <f>_xll.BDP("BU437346 Corp","VOLUME_AVG_5D")</f>
        <v>#N/A N/A</v>
      </c>
      <c r="Q426">
        <f>_xll.BDP("BU437346 Corp","LQA_EXPECTED_DAILY_VOLUME")</f>
        <v>3578672.307739865</v>
      </c>
    </row>
    <row r="427" spans="1:17" x14ac:dyDescent="0.25">
      <c r="A427" t="s">
        <v>30</v>
      </c>
      <c r="B427">
        <v>850104778.78199995</v>
      </c>
      <c r="C427" t="str">
        <f>_xll.BDP("BM047283 Corp","ISSUE_DT")</f>
        <v>11/17/2020</v>
      </c>
      <c r="D427">
        <f>_xll.BDP("BM047283 Corp","YLD_YTM_ASK")</f>
        <v>5.3521857489840814</v>
      </c>
      <c r="E427">
        <f>_xll.BDP("BM047283 Corp","YLD_YTM_BID")</f>
        <v>5.3896386947342361</v>
      </c>
      <c r="F427">
        <f>_xll.BDP("BM047283 Corp","YLD_YTM_MID")</f>
        <v>5.3708822052899849</v>
      </c>
      <c r="G427" t="str">
        <f>_xll.BDP("BM047283 Corp","MATURITY")</f>
        <v>6/15/2044</v>
      </c>
      <c r="H427" t="str">
        <f>_xll.BDP("BM047283 Corp","RTG_SP_OUTLOOK")</f>
        <v>STABLE</v>
      </c>
      <c r="I427" t="str">
        <f>_xll.BDP("BM047283 Corp","RTG_SP")</f>
        <v>A-</v>
      </c>
      <c r="J427" t="str">
        <f>_xll.BDP("BM047283 Corp","CRNCY")</f>
        <v>USD</v>
      </c>
      <c r="K427" t="str">
        <f>_xll.BDP("BM047283 Corp","YIELD_ON_ISSUE_DATE")</f>
        <v>#N/A N/A</v>
      </c>
      <c r="L427">
        <f>_xll.BDP("BM047283 Corp","LQA_BID_ASK_SPREAD")</f>
        <v>0.22491785433930159</v>
      </c>
      <c r="M427">
        <f>_xll.BDP("BM047283 Corp","CUR_MKT_CAP")</f>
        <v>253248687660</v>
      </c>
      <c r="N427" t="str">
        <f>_xll.BDP("BM047283 Corp","PX_VOLUME")</f>
        <v>#N/A Field Not Applicable</v>
      </c>
      <c r="O427" t="str">
        <f>_xll.BDP("BM047283 Corp","VOLUME_AVG_30D")</f>
        <v>#N/A N/A</v>
      </c>
      <c r="P427" t="str">
        <f>_xll.BDP("BM047283 Corp","VOLUME_AVG_5D")</f>
        <v>#N/A N/A</v>
      </c>
      <c r="Q427">
        <f>_xll.BDP("BM047283 Corp","LQA_EXPECTED_DAILY_VOLUME")</f>
        <v>2971740.9029383049</v>
      </c>
    </row>
    <row r="428" spans="1:17" x14ac:dyDescent="0.25">
      <c r="A428" t="s">
        <v>23</v>
      </c>
      <c r="B428">
        <v>1436987500</v>
      </c>
      <c r="C428" t="str">
        <f>_xll.BDP("ZN407909 Corp","ISSUE_DT")</f>
        <v>11/18/2022</v>
      </c>
      <c r="D428">
        <f>_xll.BDP("ZN407909 Corp","YLD_YTM_ASK")</f>
        <v>5.7046970119253677</v>
      </c>
      <c r="E428">
        <f>_xll.BDP("ZN407909 Corp","YLD_YTM_BID")</f>
        <v>5.7756631086829175</v>
      </c>
      <c r="F428">
        <f>_xll.BDP("ZN407909 Corp","YLD_YTM_MID")</f>
        <v>5.7401203639418661</v>
      </c>
      <c r="G428" t="str">
        <f>_xll.BDP("ZN407909 Corp","MATURITY")</f>
        <v>11/18/2033</v>
      </c>
      <c r="H428" t="str">
        <f>_xll.BDP("ZN407909 Corp","RTG_SP_OUTLOOK")</f>
        <v>STABLE</v>
      </c>
      <c r="I428" t="str">
        <f>_xll.BDP("ZN407909 Corp","RTG_SP")</f>
        <v>A-</v>
      </c>
      <c r="J428" t="str">
        <f>_xll.BDP("ZN407909 Corp","CRNCY")</f>
        <v>GBP</v>
      </c>
      <c r="K428">
        <f>_xll.BDP("ZN407909 Corp","YIELD_ON_ISSUE_DATE")</f>
        <v>5.7889999999999997</v>
      </c>
      <c r="L428">
        <f>_xll.BDP("ZN407909 Corp","LQA_BID_ASK_SPREAD")</f>
        <v>0.28958543614071219</v>
      </c>
      <c r="M428">
        <f>_xll.BDP("ZN407909 Corp","CUR_MKT_CAP")</f>
        <v>131715254290</v>
      </c>
      <c r="N428" t="str">
        <f>_xll.BDP("ZN407909 Corp","PX_VOLUME")</f>
        <v>#N/A Field Not Applicable</v>
      </c>
      <c r="O428" t="str">
        <f>_xll.BDP("ZN407909 Corp","VOLUME_AVG_30D")</f>
        <v>#N/A N/A</v>
      </c>
      <c r="P428" t="str">
        <f>_xll.BDP("ZN407909 Corp","VOLUME_AVG_5D")</f>
        <v>#N/A N/A</v>
      </c>
      <c r="Q428">
        <f>_xll.BDP("ZN407909 Corp","LQA_EXPECTED_DAILY_VOLUME")</f>
        <v>5307837.356971316</v>
      </c>
    </row>
    <row r="429" spans="1:17" x14ac:dyDescent="0.25">
      <c r="A429" t="s">
        <v>19</v>
      </c>
      <c r="B429">
        <v>393291500</v>
      </c>
      <c r="C429" t="str">
        <f>_xll.BDP("BJ839865 Corp","ISSUE_DT")</f>
        <v>6/10/2020</v>
      </c>
      <c r="D429">
        <f>_xll.BDP("BJ839865 Corp","YLD_YTM_ASK")</f>
        <v>7.7332165125172816</v>
      </c>
      <c r="E429">
        <f>_xll.BDP("BJ839865 Corp","YLD_YTM_BID")</f>
        <v>7.8782354447809144</v>
      </c>
      <c r="F429">
        <f>_xll.BDP("BJ839865 Corp","YLD_YTM_MID")</f>
        <v>7.8055583466097689</v>
      </c>
      <c r="G429" t="str">
        <f>_xll.BDP("BJ839865 Corp","MATURITY")</f>
        <v>6/10/2030</v>
      </c>
      <c r="H429" t="str">
        <f>_xll.BDP("BJ839865 Corp","RTG_SP_OUTLOOK")</f>
        <v>STABLE</v>
      </c>
      <c r="I429" t="str">
        <f>_xll.BDP("BJ839865 Corp","RTG_SP")</f>
        <v>BB+</v>
      </c>
      <c r="J429" t="str">
        <f>_xll.BDP("BJ839865 Corp","CRNCY")</f>
        <v>GBP</v>
      </c>
      <c r="K429">
        <f>_xll.BDP("BJ839865 Corp","YIELD_ON_ISSUE_DATE")</f>
        <v>5.1479999999999997</v>
      </c>
      <c r="L429">
        <f>_xll.BDP("BJ839865 Corp","LQA_BID_ASK_SPREAD")</f>
        <v>0.332971347279369</v>
      </c>
      <c r="M429">
        <f>_xll.BDP("BJ839865 Corp","CUR_MKT_CAP")</f>
        <v>49135022280</v>
      </c>
      <c r="N429" t="str">
        <f>_xll.BDP("BJ839865 Corp","PX_VOLUME")</f>
        <v>#N/A Field Not Applicable</v>
      </c>
      <c r="O429" t="str">
        <f>_xll.BDP("BJ839865 Corp","VOLUME_AVG_30D")</f>
        <v>#N/A N/A</v>
      </c>
      <c r="P429" t="str">
        <f>_xll.BDP("BJ839865 Corp","VOLUME_AVG_5D")</f>
        <v>#N/A N/A</v>
      </c>
      <c r="Q429">
        <f>_xll.BDP("BJ839865 Corp","LQA_EXPECTED_DAILY_VOLUME")</f>
        <v>4810218.137632695</v>
      </c>
    </row>
    <row r="430" spans="1:17" x14ac:dyDescent="0.25">
      <c r="A430" t="s">
        <v>23</v>
      </c>
      <c r="B430">
        <v>2547198000</v>
      </c>
      <c r="C430" t="str">
        <f>_xll.BDP("BQ570720 Corp","ISSUE_DT")</f>
        <v>7/20/2021</v>
      </c>
      <c r="D430">
        <f>_xll.BDP("BQ570720 Corp","YLD_YTM_ASK")</f>
        <v>5.811795655818484</v>
      </c>
      <c r="E430">
        <f>_xll.BDP("BQ570720 Corp","YLD_YTM_BID")</f>
        <v>5.8459310489568246</v>
      </c>
      <c r="F430">
        <f>_xll.BDP("BQ570720 Corp","YLD_YTM_MID")</f>
        <v>5.8288575885355778</v>
      </c>
      <c r="G430" t="str">
        <f>_xll.BDP("BQ570720 Corp","MATURITY")</f>
        <v>7/20/2027</v>
      </c>
      <c r="H430" t="str">
        <f>_xll.BDP("BQ570720 Corp","RTG_SP_OUTLOOK")</f>
        <v>STABLE</v>
      </c>
      <c r="I430" t="str">
        <f>_xll.BDP("BQ570720 Corp","RTG_SP")</f>
        <v>A-</v>
      </c>
      <c r="J430" t="str">
        <f>_xll.BDP("BQ570720 Corp","CRNCY")</f>
        <v>USD</v>
      </c>
      <c r="K430">
        <f>_xll.BDP("BQ570720 Corp","YIELD_ON_ISSUE_DATE")</f>
        <v>1.512</v>
      </c>
      <c r="L430">
        <f>_xll.BDP("BQ570720 Corp","LQA_BID_ASK_SPREAD")</f>
        <v>9.4105618091343601E-2</v>
      </c>
      <c r="M430">
        <f>_xll.BDP("BQ570720 Corp","CUR_MKT_CAP")</f>
        <v>131616775600</v>
      </c>
      <c r="N430" t="str">
        <f>_xll.BDP("BQ570720 Corp","PX_VOLUME")</f>
        <v>#N/A Field Not Applicable</v>
      </c>
      <c r="O430" t="str">
        <f>_xll.BDP("BQ570720 Corp","VOLUME_AVG_30D")</f>
        <v>#N/A N/A</v>
      </c>
      <c r="P430" t="str">
        <f>_xll.BDP("BQ570720 Corp","VOLUME_AVG_5D")</f>
        <v>#N/A N/A</v>
      </c>
      <c r="Q430">
        <f>_xll.BDP("BQ570720 Corp","LQA_EXPECTED_DAILY_VOLUME")</f>
        <v>9133647.8266173564</v>
      </c>
    </row>
    <row r="431" spans="1:17" x14ac:dyDescent="0.25">
      <c r="A431" t="s">
        <v>24</v>
      </c>
      <c r="B431">
        <v>2071669500</v>
      </c>
      <c r="C431" t="str">
        <f>_xll.BDP("BH177544 Corp","ISSUE_DT")</f>
        <v>3/25/2020</v>
      </c>
      <c r="D431">
        <f>_xll.BDP("BH177544 Corp","YLD_YTM_ASK")</f>
        <v>5.3962604279187927</v>
      </c>
      <c r="E431">
        <f>_xll.BDP("BH177544 Corp","YLD_YTM_BID")</f>
        <v>5.4877762442272404</v>
      </c>
      <c r="F431">
        <f>_xll.BDP("BH177544 Corp","YLD_YTM_MID")</f>
        <v>5.4418025218702715</v>
      </c>
      <c r="G431" t="str">
        <f>_xll.BDP("BH177544 Corp","MATURITY")</f>
        <v>3/25/2050</v>
      </c>
      <c r="H431" t="str">
        <f>_xll.BDP("BH177544 Corp","RTG_SP_OUTLOOK")</f>
        <v>NEG</v>
      </c>
      <c r="I431" t="str">
        <f>_xll.BDP("BH177544 Corp","RTG_SP")</f>
        <v>A</v>
      </c>
      <c r="J431" t="str">
        <f>_xll.BDP("BH177544 Corp","CRNCY")</f>
        <v>USD</v>
      </c>
      <c r="K431">
        <f>_xll.BDP("BH177544 Corp","YIELD_ON_ISSUE_DATE")</f>
        <v>4.7569999999999997</v>
      </c>
      <c r="L431">
        <f>_xll.BDP("BH177544 Corp","LQA_BID_ASK_SPREAD")</f>
        <v>0.35253433719166749</v>
      </c>
      <c r="M431">
        <f>_xll.BDP("BH177544 Corp","CUR_MKT_CAP")</f>
        <v>182299840000</v>
      </c>
      <c r="N431" t="str">
        <f>_xll.BDP("BH177544 Corp","PX_VOLUME")</f>
        <v>#N/A Field Not Applicable</v>
      </c>
      <c r="O431" t="str">
        <f>_xll.BDP("BH177544 Corp","VOLUME_AVG_30D")</f>
        <v>#N/A N/A</v>
      </c>
      <c r="P431" t="str">
        <f>_xll.BDP("BH177544 Corp","VOLUME_AVG_5D")</f>
        <v>#N/A N/A</v>
      </c>
      <c r="Q431">
        <f>_xll.BDP("BH177544 Corp","LQA_EXPECTED_DAILY_VOLUME")</f>
        <v>6193435.9024106646</v>
      </c>
    </row>
    <row r="432" spans="1:17" x14ac:dyDescent="0.25">
      <c r="A432" t="s">
        <v>33</v>
      </c>
      <c r="B432">
        <v>1804892000</v>
      </c>
      <c r="C432" t="str">
        <f>_xll.BDP("ZR995166 Corp","ISSUE_DT")</f>
        <v>10/16/2019</v>
      </c>
      <c r="D432">
        <f>_xll.BDP("ZR995166 Corp","YLD_YTM_ASK")</f>
        <v>5.2066182623191199</v>
      </c>
      <c r="E432">
        <f>_xll.BDP("ZR995166 Corp","YLD_YTM_BID")</f>
        <v>5.2510304459452213</v>
      </c>
      <c r="F432">
        <f>_xll.BDP("ZR995166 Corp","YLD_YTM_MID")</f>
        <v>5.2288210872647864</v>
      </c>
      <c r="G432" t="str">
        <f>_xll.BDP("ZR995166 Corp","MATURITY")</f>
        <v>10/16/2024</v>
      </c>
      <c r="H432" t="str">
        <f>_xll.BDP("ZR995166 Corp","RTG_SP_OUTLOOK")</f>
        <v>STABLE</v>
      </c>
      <c r="I432" t="str">
        <f>_xll.BDP("ZR995166 Corp","RTG_SP")</f>
        <v>AAA</v>
      </c>
      <c r="J432" t="str">
        <f>_xll.BDP("ZR995166 Corp","CRNCY")</f>
        <v>USD</v>
      </c>
      <c r="K432" t="str">
        <f>_xll.BDP("ZR995166 Corp","YIELD_ON_ISSUE_DATE")</f>
        <v>#N/A N/A</v>
      </c>
      <c r="L432">
        <f>_xll.BDP("ZR995166 Corp","LQA_BID_ASK_SPREAD")</f>
        <v>2.21392992391755E-2</v>
      </c>
      <c r="M432" t="str">
        <f>_xll.BDP("ZR995166 Corp","CUR_MKT_CAP")</f>
        <v>#N/A N/A</v>
      </c>
      <c r="N432" t="str">
        <f>_xll.BDP("ZR995166 Corp","PX_VOLUME")</f>
        <v>#N/A Field Not Applicable</v>
      </c>
      <c r="O432" t="str">
        <f>_xll.BDP("ZR995166 Corp","VOLUME_AVG_30D")</f>
        <v>#N/A N/A</v>
      </c>
      <c r="P432" t="str">
        <f>_xll.BDP("ZR995166 Corp","VOLUME_AVG_5D")</f>
        <v>#N/A N/A</v>
      </c>
      <c r="Q432">
        <f>_xll.BDP("ZR995166 Corp","LQA_EXPECTED_DAILY_VOLUME")</f>
        <v>5546811.189183183</v>
      </c>
    </row>
    <row r="433" spans="1:17" x14ac:dyDescent="0.25">
      <c r="A433" t="s">
        <v>24</v>
      </c>
      <c r="B433">
        <v>1807876000</v>
      </c>
      <c r="C433" t="str">
        <f>_xll.BDP("ZQ668958 Corp","ISSUE_DT")</f>
        <v>11/21/2019</v>
      </c>
      <c r="D433">
        <f>_xll.BDP("ZQ668958 Corp","YLD_YTM_ASK")</f>
        <v>4.6585311569655641</v>
      </c>
      <c r="E433">
        <f>_xll.BDP("ZQ668958 Corp","YLD_YTM_BID")</f>
        <v>4.7197321343435448</v>
      </c>
      <c r="F433">
        <f>_xll.BDP("ZQ668958 Corp","YLD_YTM_MID")</f>
        <v>4.6891028718952894</v>
      </c>
      <c r="G433" t="str">
        <f>_xll.BDP("ZQ668958 Corp","MATURITY")</f>
        <v>11/15/2029</v>
      </c>
      <c r="H433" t="str">
        <f>_xll.BDP("ZQ668958 Corp","RTG_SP_OUTLOOK")</f>
        <v>NEG</v>
      </c>
      <c r="I433" t="str">
        <f>_xll.BDP("ZQ668958 Corp","RTG_SP")</f>
        <v>A</v>
      </c>
      <c r="J433" t="str">
        <f>_xll.BDP("ZQ668958 Corp","CRNCY")</f>
        <v>USD</v>
      </c>
      <c r="K433">
        <f>_xll.BDP("ZQ668958 Corp","YIELD_ON_ISSUE_DATE")</f>
        <v>2.4649999999999999</v>
      </c>
      <c r="L433">
        <f>_xll.BDP("ZQ668958 Corp","LQA_BID_ASK_SPREAD")</f>
        <v>0.18665260739021819</v>
      </c>
      <c r="M433">
        <f>_xll.BDP("ZQ668958 Corp","CUR_MKT_CAP")</f>
        <v>182257680000</v>
      </c>
      <c r="N433" t="str">
        <f>_xll.BDP("ZQ668958 Corp","PX_VOLUME")</f>
        <v>#N/A Field Not Applicable</v>
      </c>
      <c r="O433" t="str">
        <f>_xll.BDP("ZQ668958 Corp","VOLUME_AVG_30D")</f>
        <v>#N/A N/A</v>
      </c>
      <c r="P433" t="str">
        <f>_xll.BDP("ZQ668958 Corp","VOLUME_AVG_5D")</f>
        <v>#N/A N/A</v>
      </c>
      <c r="Q433">
        <f>_xll.BDP("ZQ668958 Corp","LQA_EXPECTED_DAILY_VOLUME")</f>
        <v>8821394.4340040591</v>
      </c>
    </row>
    <row r="434" spans="1:17" x14ac:dyDescent="0.25">
      <c r="A434" t="s">
        <v>24</v>
      </c>
      <c r="B434">
        <v>920742000</v>
      </c>
      <c r="C434" t="str">
        <f>_xll.BDP("BH177538 Corp","ISSUE_DT")</f>
        <v>3/25/2020</v>
      </c>
      <c r="D434">
        <f>_xll.BDP("BH177538 Corp","YLD_YTM_ASK")</f>
        <v>4.746984987478184</v>
      </c>
      <c r="E434">
        <f>_xll.BDP("BH177538 Corp","YLD_YTM_BID")</f>
        <v>4.7965214342728553</v>
      </c>
      <c r="F434">
        <f>_xll.BDP("BH177538 Corp","YLD_YTM_MID")</f>
        <v>4.7717420227309688</v>
      </c>
      <c r="G434" t="str">
        <f>_xll.BDP("BH177538 Corp","MATURITY")</f>
        <v>3/25/2027</v>
      </c>
      <c r="H434" t="str">
        <f>_xll.BDP("BH177538 Corp","RTG_SP_OUTLOOK")</f>
        <v>NEG</v>
      </c>
      <c r="I434" t="str">
        <f>_xll.BDP("BH177538 Corp","RTG_SP")</f>
        <v>A</v>
      </c>
      <c r="J434" t="str">
        <f>_xll.BDP("BH177538 Corp","CRNCY")</f>
        <v>USD</v>
      </c>
      <c r="K434">
        <f>_xll.BDP("BH177538 Corp","YIELD_ON_ISSUE_DATE")</f>
        <v>3.782</v>
      </c>
      <c r="L434">
        <f>_xll.BDP("BH177538 Corp","LQA_BID_ASK_SPREAD")</f>
        <v>0.12679177453225479</v>
      </c>
      <c r="M434">
        <f>_xll.BDP("BH177538 Corp","CUR_MKT_CAP")</f>
        <v>182510640000</v>
      </c>
      <c r="N434" t="str">
        <f>_xll.BDP("BH177538 Corp","PX_VOLUME")</f>
        <v>#N/A Field Not Applicable</v>
      </c>
      <c r="O434" t="str">
        <f>_xll.BDP("BH177538 Corp","VOLUME_AVG_30D")</f>
        <v>#N/A N/A</v>
      </c>
      <c r="P434" t="str">
        <f>_xll.BDP("BH177538 Corp","VOLUME_AVG_5D")</f>
        <v>#N/A N/A</v>
      </c>
      <c r="Q434">
        <f>_xll.BDP("BH177538 Corp","LQA_EXPECTED_DAILY_VOLUME")</f>
        <v>2846711.8965012017</v>
      </c>
    </row>
    <row r="435" spans="1:17" x14ac:dyDescent="0.25">
      <c r="A435" t="s">
        <v>24</v>
      </c>
      <c r="B435">
        <v>834728900</v>
      </c>
      <c r="C435" t="str">
        <f>_xll.BDP("BY221781 Corp","ISSUE_DT")</f>
        <v>8/5/2022</v>
      </c>
      <c r="D435">
        <f>_xll.BDP("BY221781 Corp","YLD_YTM_ASK")</f>
        <v>4.7405124650915562</v>
      </c>
      <c r="E435">
        <f>_xll.BDP("BY221781 Corp","YLD_YTM_BID")</f>
        <v>4.7633847006782242</v>
      </c>
      <c r="F435">
        <f>_xll.BDP("BY221781 Corp","YLD_YTM_MID")</f>
        <v>4.7519447832732302</v>
      </c>
      <c r="G435" t="str">
        <f>_xll.BDP("BY221781 Corp","MATURITY")</f>
        <v>8/5/2029</v>
      </c>
      <c r="H435" t="str">
        <f>_xll.BDP("BY221781 Corp","RTG_SP_OUTLOOK")</f>
        <v>NEG</v>
      </c>
      <c r="I435" t="str">
        <f>_xll.BDP("BY221781 Corp","RTG_SP")</f>
        <v>A</v>
      </c>
      <c r="J435" t="str">
        <f>_xll.BDP("BY221781 Corp","CRNCY")</f>
        <v>USD</v>
      </c>
      <c r="K435">
        <f>_xll.BDP("BY221781 Corp","YIELD_ON_ISSUE_DATE")</f>
        <v>4.0410000000000004</v>
      </c>
      <c r="L435">
        <f>_xll.BDP("BY221781 Corp","LQA_BID_ASK_SPREAD")</f>
        <v>0.21272915329123959</v>
      </c>
      <c r="M435">
        <f>_xll.BDP("BY221781 Corp","CUR_MKT_CAP")</f>
        <v>182046880000</v>
      </c>
      <c r="N435" t="str">
        <f>_xll.BDP("BY221781 Corp","PX_VOLUME")</f>
        <v>#N/A Field Not Applicable</v>
      </c>
      <c r="O435" t="str">
        <f>_xll.BDP("BY221781 Corp","VOLUME_AVG_30D")</f>
        <v>#N/A N/A</v>
      </c>
      <c r="P435" t="str">
        <f>_xll.BDP("BY221781 Corp","VOLUME_AVG_5D")</f>
        <v>#N/A N/A</v>
      </c>
      <c r="Q435">
        <f>_xll.BDP("BY221781 Corp","LQA_EXPECTED_DAILY_VOLUME")</f>
        <v>3192627.0084391213</v>
      </c>
    </row>
    <row r="436" spans="1:17" x14ac:dyDescent="0.25">
      <c r="A436" t="s">
        <v>33</v>
      </c>
      <c r="B436">
        <v>847641000</v>
      </c>
      <c r="C436" t="str">
        <f>_xll.BDP("ZO107441 Corp","ISSUE_DT")</f>
        <v>8/27/2020</v>
      </c>
      <c r="D436">
        <f>_xll.BDP("ZO107441 Corp","YLD_YTM_ASK")</f>
        <v>4.3996898646139284</v>
      </c>
      <c r="E436">
        <f>_xll.BDP("ZO107441 Corp","YLD_YTM_BID")</f>
        <v>4.4264113664866969</v>
      </c>
      <c r="F436">
        <f>_xll.BDP("ZO107441 Corp","YLD_YTM_MID")</f>
        <v>4.4130443617024708</v>
      </c>
      <c r="G436" t="str">
        <f>_xll.BDP("ZO107441 Corp","MATURITY")</f>
        <v>8/27/2030</v>
      </c>
      <c r="H436" t="str">
        <f>_xll.BDP("ZO107441 Corp","RTG_SP_OUTLOOK")</f>
        <v>STABLE</v>
      </c>
      <c r="I436" t="str">
        <f>_xll.BDP("ZO107441 Corp","RTG_SP")</f>
        <v>AAA</v>
      </c>
      <c r="J436" t="str">
        <f>_xll.BDP("ZO107441 Corp","CRNCY")</f>
        <v>USD</v>
      </c>
      <c r="K436">
        <f>_xll.BDP("ZO107441 Corp","YIELD_ON_ISSUE_DATE")</f>
        <v>0.81300000000000006</v>
      </c>
      <c r="L436">
        <f>_xll.BDP("ZO107441 Corp","LQA_BID_ASK_SPREAD")</f>
        <v>7.8864473051449696E-2</v>
      </c>
      <c r="M436" t="str">
        <f>_xll.BDP("ZO107441 Corp","CUR_MKT_CAP")</f>
        <v>#N/A N/A</v>
      </c>
      <c r="N436" t="str">
        <f>_xll.BDP("ZO107441 Corp","PX_VOLUME")</f>
        <v>#N/A Field Not Applicable</v>
      </c>
      <c r="O436" t="str">
        <f>_xll.BDP("ZO107441 Corp","VOLUME_AVG_30D")</f>
        <v>#N/A N/A</v>
      </c>
      <c r="P436" t="str">
        <f>_xll.BDP("ZO107441 Corp","VOLUME_AVG_5D")</f>
        <v>#N/A N/A</v>
      </c>
      <c r="Q436">
        <f>_xll.BDP("ZO107441 Corp","LQA_EXPECTED_DAILY_VOLUME")</f>
        <v>4718715.6681415439</v>
      </c>
    </row>
    <row r="437" spans="1:17" x14ac:dyDescent="0.25">
      <c r="A437" t="s">
        <v>23</v>
      </c>
      <c r="B437">
        <v>1545622750</v>
      </c>
      <c r="C437" t="str">
        <f>_xll.BDP("BU608633 Corp","ISSUE_DT")</f>
        <v>2/18/2022</v>
      </c>
      <c r="D437">
        <f>_xll.BDP("BU608633 Corp","YLD_YTM_ASK")</f>
        <v>6.1401429908380001</v>
      </c>
      <c r="E437">
        <f>_xll.BDP("BU608633 Corp","YLD_YTM_BID")</f>
        <v>6.1787780996801631</v>
      </c>
      <c r="F437">
        <f>_xll.BDP("BU608633 Corp","YLD_YTM_MID")</f>
        <v>6.1594557177873179</v>
      </c>
      <c r="G437" t="str">
        <f>_xll.BDP("BU608633 Corp","MATURITY")</f>
        <v>2/18/2026</v>
      </c>
      <c r="H437" t="str">
        <f>_xll.BDP("BU608633 Corp","RTG_SP_OUTLOOK")</f>
        <v>STABLE</v>
      </c>
      <c r="I437" t="str">
        <f>_xll.BDP("BU608633 Corp","RTG_SP")</f>
        <v>A-</v>
      </c>
      <c r="J437" t="str">
        <f>_xll.BDP("BU608633 Corp","CRNCY")</f>
        <v>USD</v>
      </c>
      <c r="K437">
        <f>_xll.BDP("BU608633 Corp","YIELD_ON_ISSUE_DATE")</f>
        <v>2.63</v>
      </c>
      <c r="L437">
        <f>_xll.BDP("BU608633 Corp","LQA_BID_ASK_SPREAD")</f>
        <v>5.48916923019876E-2</v>
      </c>
      <c r="M437">
        <f>_xll.BDP("BU608633 Corp","CUR_MKT_CAP")</f>
        <v>131616775600</v>
      </c>
      <c r="N437" t="str">
        <f>_xll.BDP("BU608633 Corp","PX_VOLUME")</f>
        <v>#N/A Field Not Applicable</v>
      </c>
      <c r="O437" t="str">
        <f>_xll.BDP("BU608633 Corp","VOLUME_AVG_30D")</f>
        <v>#N/A N/A</v>
      </c>
      <c r="P437" t="str">
        <f>_xll.BDP("BU608633 Corp","VOLUME_AVG_5D")</f>
        <v>#N/A N/A</v>
      </c>
      <c r="Q437">
        <f>_xll.BDP("BU608633 Corp","LQA_EXPECTED_DAILY_VOLUME")</f>
        <v>6831472.2073898762</v>
      </c>
    </row>
    <row r="438" spans="1:17" x14ac:dyDescent="0.25">
      <c r="A438" t="s">
        <v>23</v>
      </c>
      <c r="B438">
        <v>1000000000</v>
      </c>
      <c r="C438" t="str">
        <f>_xll.BDP("AP638234 Corp","ISSUE_DT")</f>
        <v>10/23/2017</v>
      </c>
      <c r="D438">
        <f>_xll.BDP("AP638234 Corp","YLD_YTM_ASK")</f>
        <v>4.1945685732353155</v>
      </c>
      <c r="E438">
        <f>_xll.BDP("AP638234 Corp","YLD_YTM_BID")</f>
        <v>4.2590593906414931</v>
      </c>
      <c r="F438">
        <f>_xll.BDP("AP638234 Corp","YLD_YTM_MID")</f>
        <v>4.2267947841656612</v>
      </c>
      <c r="G438" t="str">
        <f>_xll.BDP("AP638234 Corp","MATURITY")</f>
        <v>10/23/2026</v>
      </c>
      <c r="H438" t="str">
        <f>_xll.BDP("AP638234 Corp","RTG_SP_OUTLOOK")</f>
        <v>STABLE</v>
      </c>
      <c r="I438" t="str">
        <f>_xll.BDP("AP638234 Corp","RTG_SP")</f>
        <v>A-</v>
      </c>
      <c r="J438" t="str">
        <f>_xll.BDP("AP638234 Corp","CRNCY")</f>
        <v>EUR</v>
      </c>
      <c r="K438" t="str">
        <f>_xll.BDP("AP638234 Corp","YIELD_ON_ISSUE_DATE")</f>
        <v>#N/A N/A</v>
      </c>
      <c r="L438">
        <f>_xll.BDP("AP638234 Corp","LQA_BID_ASK_SPREAD")</f>
        <v>8.2107788249419597E-2</v>
      </c>
      <c r="M438">
        <f>_xll.BDP("AP638234 Corp","CUR_MKT_CAP")</f>
        <v>131715254290</v>
      </c>
      <c r="N438" t="str">
        <f>_xll.BDP("AP638234 Corp","PX_VOLUME")</f>
        <v>#N/A Field Not Applicable</v>
      </c>
      <c r="O438" t="str">
        <f>_xll.BDP("AP638234 Corp","VOLUME_AVG_30D")</f>
        <v>#N/A N/A</v>
      </c>
      <c r="P438" t="str">
        <f>_xll.BDP("AP638234 Corp","VOLUME_AVG_5D")</f>
        <v>#N/A N/A</v>
      </c>
      <c r="Q438">
        <f>_xll.BDP("AP638234 Corp","LQA_EXPECTED_DAILY_VOLUME")</f>
        <v>5172665.5347582661</v>
      </c>
    </row>
    <row r="439" spans="1:17" x14ac:dyDescent="0.25">
      <c r="A439" t="s">
        <v>18</v>
      </c>
      <c r="B439">
        <v>460369000</v>
      </c>
      <c r="C439" t="str">
        <f>_xll.BDP("ZJ311930 Corp","ISSUE_DT")</f>
        <v>7/5/2023</v>
      </c>
      <c r="D439">
        <f>_xll.BDP("ZJ311930 Corp","YLD_YTM_ASK")</f>
        <v>6.4697041037535348</v>
      </c>
      <c r="E439">
        <f>_xll.BDP("ZJ311930 Corp","YLD_YTM_BID")</f>
        <v>6.534759751036896</v>
      </c>
      <c r="F439">
        <f>_xll.BDP("ZJ311930 Corp","YLD_YTM_MID")</f>
        <v>6.5022173914155026</v>
      </c>
      <c r="G439" t="str">
        <f>_xll.BDP("ZJ311930 Corp","MATURITY")</f>
        <v>7/5/2026</v>
      </c>
      <c r="H439" t="str">
        <f>_xll.BDP("ZJ311930 Corp","RTG_SP_OUTLOOK")</f>
        <v>STABLE</v>
      </c>
      <c r="I439" t="str">
        <f>_xll.BDP("ZJ311930 Corp","RTG_SP")</f>
        <v>A+</v>
      </c>
      <c r="J439" t="str">
        <f>_xll.BDP("ZJ311930 Corp","CRNCY")</f>
        <v>USD</v>
      </c>
      <c r="K439" t="str">
        <f>_xll.BDP("ZJ311930 Corp","YIELD_ON_ISSUE_DATE")</f>
        <v>#N/A N/A</v>
      </c>
      <c r="L439">
        <f>_xll.BDP("ZJ311930 Corp","LQA_BID_ASK_SPREAD")</f>
        <v>0.2478529483829528</v>
      </c>
      <c r="M439">
        <f>_xll.BDP("ZJ311930 Corp","CUR_MKT_CAP")</f>
        <v>36999184450</v>
      </c>
      <c r="N439" t="str">
        <f>_xll.BDP("ZJ311930 Corp","PX_VOLUME")</f>
        <v>#N/A Field Not Applicable</v>
      </c>
      <c r="O439" t="str">
        <f>_xll.BDP("ZJ311930 Corp","VOLUME_AVG_30D")</f>
        <v>#N/A N/A</v>
      </c>
      <c r="P439" t="str">
        <f>_xll.BDP("ZJ311930 Corp","VOLUME_AVG_5D")</f>
        <v>#N/A N/A</v>
      </c>
      <c r="Q439">
        <f>_xll.BDP("ZJ311930 Corp","LQA_EXPECTED_DAILY_VOLUME")</f>
        <v>6870102.9468093179</v>
      </c>
    </row>
    <row r="440" spans="1:17" x14ac:dyDescent="0.25">
      <c r="A440" t="s">
        <v>23</v>
      </c>
      <c r="B440">
        <v>2443095000</v>
      </c>
      <c r="C440" t="str">
        <f>_xll.BDP("AQ863111 Corp","ISSUE_DT")</f>
        <v>1/23/2018</v>
      </c>
      <c r="D440">
        <f>_xll.BDP("AQ863111 Corp","YLD_YTM_ASK")</f>
        <v>5.6711916449878998</v>
      </c>
      <c r="E440">
        <f>_xll.BDP("AQ863111 Corp","YLD_YTM_BID")</f>
        <v>5.7431994807692801</v>
      </c>
      <c r="F440">
        <f>_xll.BDP("AQ863111 Corp","YLD_YTM_MID")</f>
        <v>5.7071611967954095</v>
      </c>
      <c r="G440" t="str">
        <f>_xll.BDP("AQ863111 Corp","MATURITY")</f>
        <v>1/24/2029</v>
      </c>
      <c r="H440" t="str">
        <f>_xll.BDP("AQ863111 Corp","RTG_SP_OUTLOOK")</f>
        <v>STABLE</v>
      </c>
      <c r="I440" t="str">
        <f>_xll.BDP("AQ863111 Corp","RTG_SP")</f>
        <v>A-</v>
      </c>
      <c r="J440" t="str">
        <f>_xll.BDP("AQ863111 Corp","CRNCY")</f>
        <v>USD</v>
      </c>
      <c r="K440">
        <f>_xll.BDP("AQ863111 Corp","YIELD_ON_ISSUE_DATE")</f>
        <v>3.7720000000000002</v>
      </c>
      <c r="L440">
        <f>_xll.BDP("AQ863111 Corp","LQA_BID_ASK_SPREAD")</f>
        <v>0.16500736106352881</v>
      </c>
      <c r="M440">
        <f>_xll.BDP("AQ863111 Corp","CUR_MKT_CAP")</f>
        <v>131715254290</v>
      </c>
      <c r="N440" t="str">
        <f>_xll.BDP("AQ863111 Corp","PX_VOLUME")</f>
        <v>#N/A Field Not Applicable</v>
      </c>
      <c r="O440" t="str">
        <f>_xll.BDP("AQ863111 Corp","VOLUME_AVG_30D")</f>
        <v>#N/A N/A</v>
      </c>
      <c r="P440" t="str">
        <f>_xll.BDP("AQ863111 Corp","VOLUME_AVG_5D")</f>
        <v>#N/A N/A</v>
      </c>
      <c r="Q440">
        <f>_xll.BDP("AQ863111 Corp","LQA_EXPECTED_DAILY_VOLUME")</f>
        <v>9450638.674398981</v>
      </c>
    </row>
    <row r="441" spans="1:17" x14ac:dyDescent="0.25">
      <c r="A441" t="s">
        <v>25</v>
      </c>
      <c r="B441">
        <v>998053000</v>
      </c>
      <c r="C441" t="str">
        <f>_xll.BDP("ZP388420 Corp","ISSUE_DT")</f>
        <v>1/16/2020</v>
      </c>
      <c r="D441">
        <f>_xll.BDP("ZP388420 Corp","YLD_YTM_ASK")</f>
        <v>6.4083162840690413</v>
      </c>
      <c r="E441">
        <f>_xll.BDP("ZP388420 Corp","YLD_YTM_BID")</f>
        <v>6.5956892936476956</v>
      </c>
      <c r="F441">
        <f>_xll.BDP("ZP388420 Corp","YLD_YTM_MID")</f>
        <v>6.5019192767159906</v>
      </c>
      <c r="G441" t="str">
        <f>_xll.BDP("ZP388420 Corp","MATURITY")</f>
        <v>12/16/2024</v>
      </c>
      <c r="H441" t="str">
        <f>_xll.BDP("ZP388420 Corp","RTG_SP_OUTLOOK")</f>
        <v>POS</v>
      </c>
      <c r="I441" t="str">
        <f>_xll.BDP("ZP388420 Corp","RTG_SP")</f>
        <v>BBB-</v>
      </c>
      <c r="J441" t="str">
        <f>_xll.BDP("ZP388420 Corp","CRNCY")</f>
        <v>GBP</v>
      </c>
      <c r="K441" t="str">
        <f>_xll.BDP("ZP388420 Corp","YIELD_ON_ISSUE_DATE")</f>
        <v>#N/A N/A</v>
      </c>
      <c r="L441">
        <f>_xll.BDP("ZP388420 Corp","LQA_BID_ASK_SPREAD")</f>
        <v>9.8545221874160899E-2</v>
      </c>
      <c r="M441">
        <f>_xll.BDP("ZP388420 Corp","CUR_MKT_CAP")</f>
        <v>23495437910</v>
      </c>
      <c r="N441" t="str">
        <f>_xll.BDP("ZP388420 Corp","PX_VOLUME")</f>
        <v>#N/A Field Not Applicable</v>
      </c>
      <c r="O441" t="str">
        <f>_xll.BDP("ZP388420 Corp","VOLUME_AVG_30D")</f>
        <v>#N/A N/A</v>
      </c>
      <c r="P441" t="str">
        <f>_xll.BDP("ZP388420 Corp","VOLUME_AVG_5D")</f>
        <v>#N/A N/A</v>
      </c>
      <c r="Q441">
        <f>_xll.BDP("ZP388420 Corp","LQA_EXPECTED_DAILY_VOLUME")</f>
        <v>5616159.5060867313</v>
      </c>
    </row>
    <row r="442" spans="1:17" x14ac:dyDescent="0.25">
      <c r="A442" t="s">
        <v>22</v>
      </c>
      <c r="B442">
        <v>1000000000</v>
      </c>
      <c r="C442" t="str">
        <f>_xll.BDP("AW874541 Corp","ISSUE_DT")</f>
        <v>1/29/2019</v>
      </c>
      <c r="D442">
        <f>_xll.BDP("AW874541 Corp","YLD_YTM_ASK")</f>
        <v>3.0145650783091287</v>
      </c>
      <c r="E442">
        <f>_xll.BDP("AW874541 Corp","YLD_YTM_BID")</f>
        <v>5.221397654488805</v>
      </c>
      <c r="F442">
        <f>_xll.BDP("AW874541 Corp","YLD_YTM_MID")</f>
        <v>4.1161910003773192</v>
      </c>
      <c r="G442" t="str">
        <f>_xll.BDP("AW874541 Corp","MATURITY")</f>
        <v>1/29/2024</v>
      </c>
      <c r="H442" t="str">
        <f>_xll.BDP("AW874541 Corp","RTG_SP_OUTLOOK")</f>
        <v>#N/A N/A</v>
      </c>
      <c r="I442" t="str">
        <f>_xll.BDP("AW874541 Corp","RTG_SP")</f>
        <v>#N/A N/A</v>
      </c>
      <c r="J442" t="str">
        <f>_xll.BDP("AW874541 Corp","CRNCY")</f>
        <v>EUR</v>
      </c>
      <c r="K442" t="str">
        <f>_xll.BDP("AW874541 Corp","YIELD_ON_ISSUE_DATE")</f>
        <v>#N/A N/A</v>
      </c>
      <c r="L442">
        <f>_xll.BDP("AW874541 Corp","LQA_BID_ASK_SPREAD")</f>
        <v>4.5640782360521201E-2</v>
      </c>
      <c r="M442">
        <f>_xll.BDP("AW874541 Corp","CUR_MKT_CAP")</f>
        <v>4093991540</v>
      </c>
      <c r="N442" t="str">
        <f>_xll.BDP("AW874541 Corp","PX_VOLUME")</f>
        <v>#N/A Field Not Applicable</v>
      </c>
      <c r="O442" t="str">
        <f>_xll.BDP("AW874541 Corp","VOLUME_AVG_30D")</f>
        <v>#N/A N/A</v>
      </c>
      <c r="P442" t="str">
        <f>_xll.BDP("AW874541 Corp","VOLUME_AVG_5D")</f>
        <v>#N/A N/A</v>
      </c>
      <c r="Q442">
        <f>_xll.BDP("AW874541 Corp","LQA_EXPECTED_DAILY_VOLUME")</f>
        <v>19550635.073806096</v>
      </c>
    </row>
    <row r="443" spans="1:17" x14ac:dyDescent="0.25">
      <c r="A443" t="s">
        <v>36</v>
      </c>
      <c r="B443">
        <v>458254500</v>
      </c>
      <c r="C443" t="str">
        <f>_xll.BDP("ZJ075985 Corp","ISSUE_DT")</f>
        <v>6/28/2023</v>
      </c>
      <c r="D443">
        <f>_xll.BDP("ZJ075985 Corp","YLD_YTM_ASK")</f>
        <v>5.3275187721702828</v>
      </c>
      <c r="E443">
        <f>_xll.BDP("ZJ075985 Corp","YLD_YTM_BID")</f>
        <v>5.368623148456968</v>
      </c>
      <c r="F443">
        <f>_xll.BDP("ZJ075985 Corp","YLD_YTM_MID")</f>
        <v>5.3480667640844839</v>
      </c>
      <c r="G443" t="str">
        <f>_xll.BDP("ZJ075985 Corp","MATURITY")</f>
        <v>6/28/2025</v>
      </c>
      <c r="H443" t="str">
        <f>_xll.BDP("ZJ075985 Corp","RTG_SP_OUTLOOK")</f>
        <v>STABLE</v>
      </c>
      <c r="I443" t="str">
        <f>_xll.BDP("ZJ075985 Corp","RTG_SP")</f>
        <v>BBB</v>
      </c>
      <c r="J443" t="str">
        <f>_xll.BDP("ZJ075985 Corp","CRNCY")</f>
        <v>USD</v>
      </c>
      <c r="K443">
        <f>_xll.BDP("ZJ075985 Corp","YIELD_ON_ISSUE_DATE")</f>
        <v>5.6930000000000005</v>
      </c>
      <c r="L443">
        <f>_xll.BDP("ZJ075985 Corp","LQA_BID_ASK_SPREAD")</f>
        <v>6.0664629965054298E-2</v>
      </c>
      <c r="M443">
        <f>_xll.BDP("ZJ075985 Corp","CUR_MKT_CAP")</f>
        <v>32162889950</v>
      </c>
      <c r="N443" t="str">
        <f>_xll.BDP("ZJ075985 Corp","PX_VOLUME")</f>
        <v>#N/A Field Not Applicable</v>
      </c>
      <c r="O443" t="str">
        <f>_xll.BDP("ZJ075985 Corp","VOLUME_AVG_30D")</f>
        <v>#N/A N/A</v>
      </c>
      <c r="P443" t="str">
        <f>_xll.BDP("ZJ075985 Corp","VOLUME_AVG_5D")</f>
        <v>#N/A N/A</v>
      </c>
      <c r="Q443">
        <f>_xll.BDP("ZJ075985 Corp","LQA_EXPECTED_DAILY_VOLUME")</f>
        <v>1372733.6566082751</v>
      </c>
    </row>
    <row r="444" spans="1:17" x14ac:dyDescent="0.25">
      <c r="A444" t="s">
        <v>18</v>
      </c>
      <c r="B444">
        <v>1150922500</v>
      </c>
      <c r="C444" t="str">
        <f>_xll.BDP("ZJ311929 Corp","ISSUE_DT")</f>
        <v>7/5/2023</v>
      </c>
      <c r="D444">
        <f>_xll.BDP("ZJ311929 Corp","YLD_YTM_ASK")</f>
        <v>5.2384739694243514</v>
      </c>
      <c r="E444">
        <f>_xll.BDP("ZJ311929 Corp","YLD_YTM_BID")</f>
        <v>5.3048456822789927</v>
      </c>
      <c r="F444">
        <f>_xll.BDP("ZJ311929 Corp","YLD_YTM_MID")</f>
        <v>5.2716436184409856</v>
      </c>
      <c r="G444" t="str">
        <f>_xll.BDP("ZJ311929 Corp","MATURITY")</f>
        <v>7/5/2026</v>
      </c>
      <c r="H444" t="str">
        <f>_xll.BDP("ZJ311929 Corp","RTG_SP_OUTLOOK")</f>
        <v>STABLE</v>
      </c>
      <c r="I444" t="str">
        <f>_xll.BDP("ZJ311929 Corp","RTG_SP")</f>
        <v>A+</v>
      </c>
      <c r="J444" t="str">
        <f>_xll.BDP("ZJ311929 Corp","CRNCY")</f>
        <v>USD</v>
      </c>
      <c r="K444">
        <f>_xll.BDP("ZJ311929 Corp","YIELD_ON_ISSUE_DATE")</f>
        <v>5.5890000000000004</v>
      </c>
      <c r="L444">
        <f>_xll.BDP("ZJ311929 Corp","LQA_BID_ASK_SPREAD")</f>
        <v>9.6178603649743996E-2</v>
      </c>
      <c r="M444">
        <f>_xll.BDP("ZJ311929 Corp","CUR_MKT_CAP")</f>
        <v>36999184450</v>
      </c>
      <c r="N444" t="str">
        <f>_xll.BDP("ZJ311929 Corp","PX_VOLUME")</f>
        <v>#N/A Field Not Applicable</v>
      </c>
      <c r="O444" t="str">
        <f>_xll.BDP("ZJ311929 Corp","VOLUME_AVG_30D")</f>
        <v>#N/A N/A</v>
      </c>
      <c r="P444" t="str">
        <f>_xll.BDP("ZJ311929 Corp","VOLUME_AVG_5D")</f>
        <v>#N/A N/A</v>
      </c>
      <c r="Q444">
        <f>_xll.BDP("ZJ311929 Corp","LQA_EXPECTED_DAILY_VOLUME")</f>
        <v>2876540.0488404878</v>
      </c>
    </row>
    <row r="445" spans="1:17" x14ac:dyDescent="0.25">
      <c r="A445" t="s">
        <v>17</v>
      </c>
      <c r="B445">
        <v>1000000000</v>
      </c>
      <c r="C445" t="str">
        <f>_xll.BDP("BX041036 Corp","ISSUE_DT")</f>
        <v>6/15/2022</v>
      </c>
      <c r="D445">
        <f>_xll.BDP("BX041036 Corp","YLD_YTM_ASK")</f>
        <v>4.1995363284503169</v>
      </c>
      <c r="E445">
        <f>_xll.BDP("BX041036 Corp","YLD_YTM_BID")</f>
        <v>4.2762311513847662</v>
      </c>
      <c r="F445">
        <f>_xll.BDP("BX041036 Corp","YLD_YTM_MID")</f>
        <v>4.2378322225348191</v>
      </c>
      <c r="G445" t="str">
        <f>_xll.BDP("BX041036 Corp","MATURITY")</f>
        <v>6/15/2030</v>
      </c>
      <c r="H445" t="str">
        <f>_xll.BDP("BX041036 Corp","RTG_SP_OUTLOOK")</f>
        <v>NEG</v>
      </c>
      <c r="I445" t="str">
        <f>_xll.BDP("BX041036 Corp","RTG_SP")</f>
        <v>A-</v>
      </c>
      <c r="J445" t="str">
        <f>_xll.BDP("BX041036 Corp","CRNCY")</f>
        <v>EUR</v>
      </c>
      <c r="K445" t="str">
        <f>_xll.BDP("BX041036 Corp","YIELD_ON_ISSUE_DATE")</f>
        <v>#N/A N/A</v>
      </c>
      <c r="L445">
        <f>_xll.BDP("BX041036 Corp","LQA_BID_ASK_SPREAD")</f>
        <v>0.19079907117943001</v>
      </c>
      <c r="M445">
        <f>_xll.BDP("BX041036 Corp","CUR_MKT_CAP")</f>
        <v>85167357960</v>
      </c>
      <c r="N445" t="str">
        <f>_xll.BDP("BX041036 Corp","PX_VOLUME")</f>
        <v>#N/A Field Not Applicable</v>
      </c>
      <c r="O445" t="str">
        <f>_xll.BDP("BX041036 Corp","VOLUME_AVG_30D")</f>
        <v>#N/A N/A</v>
      </c>
      <c r="P445" t="str">
        <f>_xll.BDP("BX041036 Corp","VOLUME_AVG_5D")</f>
        <v>#N/A N/A</v>
      </c>
      <c r="Q445">
        <f>_xll.BDP("BX041036 Corp","LQA_EXPECTED_DAILY_VOLUME")</f>
        <v>2502015.3737881011</v>
      </c>
    </row>
    <row r="446" spans="1:17" x14ac:dyDescent="0.25">
      <c r="A446" t="s">
        <v>23</v>
      </c>
      <c r="B446">
        <v>1750000000</v>
      </c>
      <c r="C446" t="str">
        <f>_xll.BDP("BP288705 Corp","ISSUE_DT")</f>
        <v>4/30/2021</v>
      </c>
      <c r="D446">
        <f>_xll.BDP("BP288705 Corp","YLD_YTM_ASK")</f>
        <v>3.9851070862971127</v>
      </c>
      <c r="E446">
        <f>_xll.BDP("BP288705 Corp","YLD_YTM_BID")</f>
        <v>4.0477101087137246</v>
      </c>
      <c r="F446">
        <f>_xll.BDP("BP288705 Corp","YLD_YTM_MID")</f>
        <v>4.0163856533991549</v>
      </c>
      <c r="G446" t="str">
        <f>_xll.BDP("BP288705 Corp","MATURITY")</f>
        <v>10/29/2027</v>
      </c>
      <c r="H446" t="str">
        <f>_xll.BDP("BP288705 Corp","RTG_SP_OUTLOOK")</f>
        <v>STABLE</v>
      </c>
      <c r="I446" t="str">
        <f>_xll.BDP("BP288705 Corp","RTG_SP")</f>
        <v>A-</v>
      </c>
      <c r="J446" t="str">
        <f>_xll.BDP("BP288705 Corp","CRNCY")</f>
        <v>EUR</v>
      </c>
      <c r="K446" t="str">
        <f>_xll.BDP("BP288705 Corp","YIELD_ON_ISSUE_DATE")</f>
        <v>#N/A N/A</v>
      </c>
      <c r="L446">
        <f>_xll.BDP("BP288705 Corp","LQA_BID_ASK_SPREAD")</f>
        <v>0.1043233082670625</v>
      </c>
      <c r="M446">
        <f>_xll.BDP("BP288705 Corp","CUR_MKT_CAP")</f>
        <v>131616775600</v>
      </c>
      <c r="N446" t="str">
        <f>_xll.BDP("BP288705 Corp","PX_VOLUME")</f>
        <v>#N/A Field Not Applicable</v>
      </c>
      <c r="O446" t="str">
        <f>_xll.BDP("BP288705 Corp","VOLUME_AVG_30D")</f>
        <v>#N/A N/A</v>
      </c>
      <c r="P446" t="str">
        <f>_xll.BDP("BP288705 Corp","VOLUME_AVG_5D")</f>
        <v>#N/A N/A</v>
      </c>
      <c r="Q446">
        <f>_xll.BDP("BP288705 Corp","LQA_EXPECTED_DAILY_VOLUME")</f>
        <v>5429562.1327488972</v>
      </c>
    </row>
    <row r="447" spans="1:17" x14ac:dyDescent="0.25">
      <c r="A447" t="s">
        <v>25</v>
      </c>
      <c r="B447">
        <v>1700000000</v>
      </c>
      <c r="C447" t="str">
        <f>_xll.BDP("BN967490 Corp","ISSUE_DT")</f>
        <v>2/17/2021</v>
      </c>
      <c r="D447">
        <f>_xll.BDP("BN967490 Corp","YLD_YTM_ASK")</f>
        <v>4.8887437888606495</v>
      </c>
      <c r="E447">
        <f>_xll.BDP("BN967490 Corp","YLD_YTM_BID")</f>
        <v>4.9877826620864223</v>
      </c>
      <c r="F447">
        <f>_xll.BDP("BN967490 Corp","YLD_YTM_MID")</f>
        <v>4.9381579143610104</v>
      </c>
      <c r="G447" t="str">
        <f>_xll.BDP("BN967490 Corp","MATURITY")</f>
        <v>2/17/2032</v>
      </c>
      <c r="H447" t="str">
        <f>_xll.BDP("BN967490 Corp","RTG_SP_OUTLOOK")</f>
        <v>POS</v>
      </c>
      <c r="I447" t="str">
        <f>_xll.BDP("BN967490 Corp","RTG_SP")</f>
        <v>BBB-</v>
      </c>
      <c r="J447" t="str">
        <f>_xll.BDP("BN967490 Corp","CRNCY")</f>
        <v>EUR</v>
      </c>
      <c r="K447" t="str">
        <f>_xll.BDP("BN967490 Corp","YIELD_ON_ISSUE_DATE")</f>
        <v>#N/A N/A</v>
      </c>
      <c r="L447">
        <f>_xll.BDP("BN967490 Corp","LQA_BID_ASK_SPREAD")</f>
        <v>0.22063807709146491</v>
      </c>
      <c r="M447">
        <f>_xll.BDP("BN967490 Corp","CUR_MKT_CAP")</f>
        <v>23507679370</v>
      </c>
      <c r="N447" t="str">
        <f>_xll.BDP("BN967490 Corp","PX_VOLUME")</f>
        <v>#N/A Field Not Applicable</v>
      </c>
      <c r="O447" t="str">
        <f>_xll.BDP("BN967490 Corp","VOLUME_AVG_30D")</f>
        <v>#N/A N/A</v>
      </c>
      <c r="P447" t="str">
        <f>_xll.BDP("BN967490 Corp","VOLUME_AVG_5D")</f>
        <v>#N/A N/A</v>
      </c>
      <c r="Q447">
        <f>_xll.BDP("BN967490 Corp","LQA_EXPECTED_DAILY_VOLUME")</f>
        <v>3202088.8672581492</v>
      </c>
    </row>
    <row r="448" spans="1:17" x14ac:dyDescent="0.25">
      <c r="A448" t="s">
        <v>30</v>
      </c>
      <c r="B448">
        <v>878241000</v>
      </c>
      <c r="C448" t="str">
        <f>_xll.BDP("LW065434 Corp","ISSUE_DT")</f>
        <v>5/12/2016</v>
      </c>
      <c r="D448">
        <f>_xll.BDP("LW065434 Corp","YLD_YTM_ASK")</f>
        <v>5.1020765464921549</v>
      </c>
      <c r="E448">
        <f>_xll.BDP("LW065434 Corp","YLD_YTM_BID")</f>
        <v>5.1376206912566156</v>
      </c>
      <c r="F448">
        <f>_xll.BDP("LW065434 Corp","YLD_YTM_MID")</f>
        <v>5.1198304503706673</v>
      </c>
      <c r="G448" t="str">
        <f>_xll.BDP("LW065434 Corp","MATURITY")</f>
        <v>5/14/2036</v>
      </c>
      <c r="H448" t="str">
        <f>_xll.BDP("LW065434 Corp","RTG_SP_OUTLOOK")</f>
        <v>STABLE</v>
      </c>
      <c r="I448" t="str">
        <f>_xll.BDP("LW065434 Corp","RTG_SP")</f>
        <v>A-</v>
      </c>
      <c r="J448" t="str">
        <f>_xll.BDP("LW065434 Corp","CRNCY")</f>
        <v>USD</v>
      </c>
      <c r="K448">
        <f>_xll.BDP("LW065434 Corp","YIELD_ON_ISSUE_DATE")</f>
        <v>4.3410000000000002</v>
      </c>
      <c r="L448">
        <f>_xll.BDP("LW065434 Corp","LQA_BID_ASK_SPREAD")</f>
        <v>0.23643829539481431</v>
      </c>
      <c r="M448">
        <f>_xll.BDP("LW065434 Corp","CUR_MKT_CAP")</f>
        <v>253248687660</v>
      </c>
      <c r="N448" t="str">
        <f>_xll.BDP("LW065434 Corp","PX_VOLUME")</f>
        <v>#N/A Field Not Applicable</v>
      </c>
      <c r="O448" t="str">
        <f>_xll.BDP("LW065434 Corp","VOLUME_AVG_30D")</f>
        <v>#N/A N/A</v>
      </c>
      <c r="P448" t="str">
        <f>_xll.BDP("LW065434 Corp","VOLUME_AVG_5D")</f>
        <v>#N/A N/A</v>
      </c>
      <c r="Q448">
        <f>_xll.BDP("LW065434 Corp","LQA_EXPECTED_DAILY_VOLUME")</f>
        <v>2822113.6682681092</v>
      </c>
    </row>
    <row r="449" spans="1:17" x14ac:dyDescent="0.25">
      <c r="A449" t="s">
        <v>17</v>
      </c>
      <c r="B449">
        <v>1500000000</v>
      </c>
      <c r="C449" t="str">
        <f>_xll.BDP("BM138977 Corp","ISSUE_DT")</f>
        <v>11/5/2020</v>
      </c>
      <c r="D449">
        <f>_xll.BDP("BM138977 Corp","YLD_YTM_ASK")</f>
        <v>4.0381185862474993</v>
      </c>
      <c r="E449">
        <f>_xll.BDP("BM138977 Corp","YLD_YTM_BID")</f>
        <v>4.1250236001087073</v>
      </c>
      <c r="F449">
        <f>_xll.BDP("BM138977 Corp","YLD_YTM_MID")</f>
        <v>4.0815175323540176</v>
      </c>
      <c r="G449" t="str">
        <f>_xll.BDP("BM138977 Corp","MATURITY")</f>
        <v>11/5/2028</v>
      </c>
      <c r="H449" t="str">
        <f>_xll.BDP("BM138977 Corp","RTG_SP_OUTLOOK")</f>
        <v>NEG</v>
      </c>
      <c r="I449" t="str">
        <f>_xll.BDP("BM138977 Corp","RTG_SP")</f>
        <v>A-</v>
      </c>
      <c r="J449" t="str">
        <f>_xll.BDP("BM138977 Corp","CRNCY")</f>
        <v>EUR</v>
      </c>
      <c r="K449" t="str">
        <f>_xll.BDP("BM138977 Corp","YIELD_ON_ISSUE_DATE")</f>
        <v>#N/A N/A</v>
      </c>
      <c r="L449">
        <f>_xll.BDP("BM138977 Corp","LQA_BID_ASK_SPREAD")</f>
        <v>0.17489842997854549</v>
      </c>
      <c r="M449">
        <f>_xll.BDP("BM138977 Corp","CUR_MKT_CAP")</f>
        <v>85167357960</v>
      </c>
      <c r="N449" t="str">
        <f>_xll.BDP("BM138977 Corp","PX_VOLUME")</f>
        <v>#N/A Field Not Applicable</v>
      </c>
      <c r="O449" t="str">
        <f>_xll.BDP("BM138977 Corp","VOLUME_AVG_30D")</f>
        <v>#N/A N/A</v>
      </c>
      <c r="P449" t="str">
        <f>_xll.BDP("BM138977 Corp","VOLUME_AVG_5D")</f>
        <v>#N/A N/A</v>
      </c>
      <c r="Q449">
        <f>_xll.BDP("BM138977 Corp","LQA_EXPECTED_DAILY_VOLUME")</f>
        <v>4562596.1916421354</v>
      </c>
    </row>
    <row r="450" spans="1:17" x14ac:dyDescent="0.25">
      <c r="A450" t="s">
        <v>19</v>
      </c>
      <c r="B450">
        <v>750000000</v>
      </c>
      <c r="C450" t="str">
        <f>_xll.BDP("AX193964 Corp","ISSUE_DT")</f>
        <v>3/13/2019</v>
      </c>
      <c r="D450">
        <f>_xll.BDP("AX193964 Corp","YLD_YTM_ASK")</f>
        <v>3.7394113984128197</v>
      </c>
      <c r="E450">
        <f>_xll.BDP("AX193964 Corp","YLD_YTM_BID")</f>
        <v>4.719703169225582</v>
      </c>
      <c r="F450">
        <f>_xll.BDP("AX193964 Corp","YLD_YTM_MID")</f>
        <v>4.2289212137635745</v>
      </c>
      <c r="G450" t="str">
        <f>_xll.BDP("AX193964 Corp","MATURITY")</f>
        <v>3/13/2024</v>
      </c>
      <c r="H450" t="str">
        <f>_xll.BDP("AX193964 Corp","RTG_SP_OUTLOOK")</f>
        <v>STABLE</v>
      </c>
      <c r="I450" t="str">
        <f>_xll.BDP("AX193964 Corp","RTG_SP")</f>
        <v>#N/A N/A</v>
      </c>
      <c r="J450" t="str">
        <f>_xll.BDP("AX193964 Corp","CRNCY")</f>
        <v>EUR</v>
      </c>
      <c r="K450" t="str">
        <f>_xll.BDP("AX193964 Corp","YIELD_ON_ISSUE_DATE")</f>
        <v>#N/A N/A</v>
      </c>
      <c r="L450">
        <f>_xll.BDP("AX193964 Corp","LQA_BID_ASK_SPREAD")</f>
        <v>0.24019808193963441</v>
      </c>
      <c r="M450">
        <f>_xll.BDP("AX193964 Corp","CUR_MKT_CAP")</f>
        <v>49135022280</v>
      </c>
      <c r="N450" t="str">
        <f>_xll.BDP("AX193964 Corp","PX_VOLUME")</f>
        <v>#N/A Field Not Applicable</v>
      </c>
      <c r="O450" t="str">
        <f>_xll.BDP("AX193964 Corp","VOLUME_AVG_30D")</f>
        <v>#N/A N/A</v>
      </c>
      <c r="P450" t="str">
        <f>_xll.BDP("AX193964 Corp","VOLUME_AVG_5D")</f>
        <v>#N/A N/A</v>
      </c>
      <c r="Q450">
        <f>_xll.BDP("AX193964 Corp","LQA_EXPECTED_DAILY_VOLUME")</f>
        <v>26461442.05524873</v>
      </c>
    </row>
    <row r="451" spans="1:17" x14ac:dyDescent="0.25">
      <c r="A451" t="s">
        <v>26</v>
      </c>
      <c r="B451">
        <v>500000000</v>
      </c>
      <c r="C451" t="str">
        <f>_xll.BDP("ZR380226 Corp","ISSUE_DT")</f>
        <v>9/5/2019</v>
      </c>
      <c r="D451">
        <f>_xll.BDP("ZR380226 Corp","YLD_YTM_ASK")</f>
        <v>5.5462683797348484</v>
      </c>
      <c r="E451">
        <f>_xll.BDP("ZR380226 Corp","YLD_YTM_BID")</f>
        <v>6.0619235023554934</v>
      </c>
      <c r="F451">
        <f>_xll.BDP("ZR380226 Corp","YLD_YTM_MID")</f>
        <v>5.8036190096399487</v>
      </c>
      <c r="G451" t="str">
        <f>_xll.BDP("ZR380226 Corp","MATURITY")</f>
        <v>9/5/2024</v>
      </c>
      <c r="H451" t="str">
        <f>_xll.BDP("ZR380226 Corp","RTG_SP_OUTLOOK")</f>
        <v>NEG</v>
      </c>
      <c r="I451" t="str">
        <f>_xll.BDP("ZR380226 Corp","RTG_SP")</f>
        <v>BBB</v>
      </c>
      <c r="J451" t="str">
        <f>_xll.BDP("ZR380226 Corp","CRNCY")</f>
        <v>EUR</v>
      </c>
      <c r="K451" t="str">
        <f>_xll.BDP("ZR380226 Corp","YIELD_ON_ISSUE_DATE")</f>
        <v>#N/A N/A</v>
      </c>
      <c r="L451">
        <f>_xll.BDP("ZR380226 Corp","LQA_BID_ASK_SPREAD")</f>
        <v>0.23172341340851721</v>
      </c>
      <c r="M451">
        <f>_xll.BDP("ZR380226 Corp","CUR_MKT_CAP")</f>
        <v>764492120</v>
      </c>
      <c r="N451" t="str">
        <f>_xll.BDP("ZR380226 Corp","PX_VOLUME")</f>
        <v>#N/A Field Not Applicable</v>
      </c>
      <c r="O451" t="str">
        <f>_xll.BDP("ZR380226 Corp","VOLUME_AVG_30D")</f>
        <v>#N/A N/A</v>
      </c>
      <c r="P451" t="str">
        <f>_xll.BDP("ZR380226 Corp","VOLUME_AVG_5D")</f>
        <v>#N/A N/A</v>
      </c>
      <c r="Q451">
        <f>_xll.BDP("ZR380226 Corp","LQA_EXPECTED_DAILY_VOLUME")</f>
        <v>8931711.027728349</v>
      </c>
    </row>
    <row r="452" spans="1:17" x14ac:dyDescent="0.25">
      <c r="A452" t="s">
        <v>29</v>
      </c>
      <c r="B452">
        <v>750000000</v>
      </c>
      <c r="C452" t="str">
        <f>_xll.BDP("BJ756833 Corp","ISSUE_DT")</f>
        <v>6/5/2020</v>
      </c>
      <c r="D452">
        <f>_xll.BDP("BJ756833 Corp","YLD_YTM_ASK")</f>
        <v>6.5317588167505019</v>
      </c>
      <c r="E452">
        <f>_xll.BDP("BJ756833 Corp","YLD_YTM_BID")</f>
        <v>6.6297029770383844</v>
      </c>
      <c r="F452">
        <f>_xll.BDP("BJ756833 Corp","YLD_YTM_MID")</f>
        <v>6.5806462123870517</v>
      </c>
      <c r="G452" t="str">
        <f>_xll.BDP("BJ756833 Corp","MATURITY")</f>
        <v>12/5/2030</v>
      </c>
      <c r="H452" t="str">
        <f>_xll.BDP("BJ756833 Corp","RTG_SP_OUTLOOK")</f>
        <v>POS</v>
      </c>
      <c r="I452" t="str">
        <f>_xll.BDP("BJ756833 Corp","RTG_SP")</f>
        <v>BB+</v>
      </c>
      <c r="J452" t="str">
        <f>_xll.BDP("BJ756833 Corp","CRNCY")</f>
        <v>EUR</v>
      </c>
      <c r="K452">
        <f>_xll.BDP("BJ756833 Corp","YIELD_ON_ISSUE_DATE")</f>
        <v>4.0860000000000003</v>
      </c>
      <c r="L452">
        <f>_xll.BDP("BJ756833 Corp","LQA_BID_ASK_SPREAD")</f>
        <v>0.2373860810012158</v>
      </c>
      <c r="M452">
        <f>_xll.BDP("BJ756833 Corp","CUR_MKT_CAP")</f>
        <v>14064132550</v>
      </c>
      <c r="N452" t="str">
        <f>_xll.BDP("BJ756833 Corp","PX_VOLUME")</f>
        <v>#N/A Field Not Applicable</v>
      </c>
      <c r="O452" t="str">
        <f>_xll.BDP("BJ756833 Corp","VOLUME_AVG_30D")</f>
        <v>#N/A N/A</v>
      </c>
      <c r="P452" t="str">
        <f>_xll.BDP("BJ756833 Corp","VOLUME_AVG_5D")</f>
        <v>#N/A N/A</v>
      </c>
      <c r="Q452">
        <f>_xll.BDP("BJ756833 Corp","LQA_EXPECTED_DAILY_VOLUME")</f>
        <v>10342362.17120917</v>
      </c>
    </row>
    <row r="453" spans="1:17" x14ac:dyDescent="0.25">
      <c r="A453" t="s">
        <v>23</v>
      </c>
      <c r="B453">
        <v>2305635000</v>
      </c>
      <c r="C453" t="str">
        <f>_xll.BDP("BV979449 Corp","ISSUE_DT")</f>
        <v>4/20/2022</v>
      </c>
      <c r="D453">
        <f>_xll.BDP("BV979449 Corp","YLD_YTM_ASK")</f>
        <v>5.7521677923963788</v>
      </c>
      <c r="E453">
        <f>_xll.BDP("BV979449 Corp","YLD_YTM_BID")</f>
        <v>5.7811185394125708</v>
      </c>
      <c r="F453">
        <f>_xll.BDP("BV979449 Corp","YLD_YTM_MID")</f>
        <v>5.7666383525782265</v>
      </c>
      <c r="G453" t="str">
        <f>_xll.BDP("BV979449 Corp","MATURITY")</f>
        <v>4/20/2028</v>
      </c>
      <c r="H453" t="str">
        <f>_xll.BDP("BV979449 Corp","RTG_SP_OUTLOOK")</f>
        <v>STABLE</v>
      </c>
      <c r="I453" t="str">
        <f>_xll.BDP("BV979449 Corp","RTG_SP")</f>
        <v>A-</v>
      </c>
      <c r="J453" t="str">
        <f>_xll.BDP("BV979449 Corp","CRNCY")</f>
        <v>USD</v>
      </c>
      <c r="K453">
        <f>_xll.BDP("BV979449 Corp","YIELD_ON_ISSUE_DATE")</f>
        <v>4.21</v>
      </c>
      <c r="L453">
        <f>_xll.BDP("BV979449 Corp","LQA_BID_ASK_SPREAD")</f>
        <v>0.1413376799597714</v>
      </c>
      <c r="M453">
        <f>_xll.BDP("BV979449 Corp","CUR_MKT_CAP")</f>
        <v>131616775600</v>
      </c>
      <c r="N453" t="str">
        <f>_xll.BDP("BV979449 Corp","PX_VOLUME")</f>
        <v>#N/A Field Not Applicable</v>
      </c>
      <c r="O453" t="str">
        <f>_xll.BDP("BV979449 Corp","VOLUME_AVG_30D")</f>
        <v>#N/A N/A</v>
      </c>
      <c r="P453" t="str">
        <f>_xll.BDP("BV979449 Corp","VOLUME_AVG_5D")</f>
        <v>#N/A N/A</v>
      </c>
      <c r="Q453">
        <f>_xll.BDP("BV979449 Corp","LQA_EXPECTED_DAILY_VOLUME")</f>
        <v>8706697.1214852948</v>
      </c>
    </row>
    <row r="454" spans="1:17" x14ac:dyDescent="0.25">
      <c r="A454" t="s">
        <v>23</v>
      </c>
      <c r="B454">
        <v>1103460000</v>
      </c>
      <c r="C454" t="str">
        <f>_xll.BDP("BT639130 Corp","ISSUE_DT")</f>
        <v>1/24/2022</v>
      </c>
      <c r="D454">
        <f>_xll.BDP("BT639130 Corp","YLD_YTM_ASK")</f>
        <v>6.1710409150700496</v>
      </c>
      <c r="E454">
        <f>_xll.BDP("BT639130 Corp","YLD_YTM_BID")</f>
        <v>6.2279299504406191</v>
      </c>
      <c r="F454">
        <f>_xll.BDP("BT639130 Corp","YLD_YTM_MID")</f>
        <v>6.1994799223775985</v>
      </c>
      <c r="G454" t="str">
        <f>_xll.BDP("BT639130 Corp","MATURITY")</f>
        <v>1/24/2025</v>
      </c>
      <c r="H454" t="str">
        <f>_xll.BDP("BT639130 Corp","RTG_SP_OUTLOOK")</f>
        <v>STABLE</v>
      </c>
      <c r="I454" t="str">
        <f>_xll.BDP("BT639130 Corp","RTG_SP")</f>
        <v>A-</v>
      </c>
      <c r="J454" t="str">
        <f>_xll.BDP("BT639130 Corp","CRNCY")</f>
        <v>USD</v>
      </c>
      <c r="K454" t="str">
        <f>_xll.BDP("BT639130 Corp","YIELD_ON_ISSUE_DATE")</f>
        <v>#N/A N/A</v>
      </c>
      <c r="L454">
        <f>_xll.BDP("BT639130 Corp","LQA_BID_ASK_SPREAD")</f>
        <v>6.0184328848889003E-2</v>
      </c>
      <c r="M454">
        <f>_xll.BDP("BT639130 Corp","CUR_MKT_CAP")</f>
        <v>131715254290</v>
      </c>
      <c r="N454" t="str">
        <f>_xll.BDP("BT639130 Corp","PX_VOLUME")</f>
        <v>#N/A Field Not Applicable</v>
      </c>
      <c r="O454" t="str">
        <f>_xll.BDP("BT639130 Corp","VOLUME_AVG_30D")</f>
        <v>#N/A N/A</v>
      </c>
      <c r="P454" t="str">
        <f>_xll.BDP("BT639130 Corp","VOLUME_AVG_5D")</f>
        <v>#N/A N/A</v>
      </c>
      <c r="Q454">
        <f>_xll.BDP("BT639130 Corp","LQA_EXPECTED_DAILY_VOLUME")</f>
        <v>17874562.318282705</v>
      </c>
    </row>
    <row r="455" spans="1:17" x14ac:dyDescent="0.25">
      <c r="A455" t="s">
        <v>20</v>
      </c>
      <c r="B455">
        <v>1795710000</v>
      </c>
      <c r="C455" t="str">
        <f>_xll.BDP("QZ067739 Corp","ISSUE_DT")</f>
        <v>8/4/2016</v>
      </c>
      <c r="D455">
        <f>_xll.BDP("QZ067739 Corp","YLD_YTM_ASK")</f>
        <v>4.9549679568914238</v>
      </c>
      <c r="E455">
        <f>_xll.BDP("QZ067739 Corp","YLD_YTM_BID")</f>
        <v>5.022221549422599</v>
      </c>
      <c r="F455">
        <f>_xll.BDP("QZ067739 Corp","YLD_YTM_MID")</f>
        <v>4.9884866619369053</v>
      </c>
      <c r="G455" t="str">
        <f>_xll.BDP("QZ067739 Corp","MATURITY")</f>
        <v>8/4/2046</v>
      </c>
      <c r="H455" t="str">
        <f>_xll.BDP("QZ067739 Corp","RTG_SP_OUTLOOK")</f>
        <v>STABLE</v>
      </c>
      <c r="I455" t="str">
        <f>_xll.BDP("QZ067739 Corp","RTG_SP")</f>
        <v>AA+</v>
      </c>
      <c r="J455" t="str">
        <f>_xll.BDP("QZ067739 Corp","CRNCY")</f>
        <v>USD</v>
      </c>
      <c r="K455">
        <f>_xll.BDP("QZ067739 Corp","YIELD_ON_ISSUE_DATE")</f>
        <v>3.8649999999999998</v>
      </c>
      <c r="L455">
        <f>_xll.BDP("QZ067739 Corp","LQA_BID_ASK_SPREAD")</f>
        <v>0.31545501932895248</v>
      </c>
      <c r="M455">
        <f>_xll.BDP("QZ067739 Corp","CUR_MKT_CAP")</f>
        <v>2954245242400</v>
      </c>
      <c r="N455" t="str">
        <f>_xll.BDP("QZ067739 Corp","PX_VOLUME")</f>
        <v>#N/A Field Not Applicable</v>
      </c>
      <c r="O455" t="str">
        <f>_xll.BDP("QZ067739 Corp","VOLUME_AVG_30D")</f>
        <v>#N/A N/A</v>
      </c>
      <c r="P455" t="str">
        <f>_xll.BDP("QZ067739 Corp","VOLUME_AVG_5D")</f>
        <v>#N/A N/A</v>
      </c>
      <c r="Q455">
        <f>_xll.BDP("QZ067739 Corp","LQA_EXPECTED_DAILY_VOLUME")</f>
        <v>3666450.0275063501</v>
      </c>
    </row>
    <row r="456" spans="1:17" x14ac:dyDescent="0.25">
      <c r="A456" t="s">
        <v>23</v>
      </c>
      <c r="B456">
        <v>1500000000</v>
      </c>
      <c r="C456" t="str">
        <f>_xll.BDP("BW359662 Corp","ISSUE_DT")</f>
        <v>5/10/2022</v>
      </c>
      <c r="D456">
        <f>_xll.BDP("BW359662 Corp","YLD_YTM_ASK")</f>
        <v>4.1207395470902766</v>
      </c>
      <c r="E456">
        <f>_xll.BDP("BW359662 Corp","YLD_YTM_BID")</f>
        <v>4.1944338348619334</v>
      </c>
      <c r="F456">
        <f>_xll.BDP("BW359662 Corp","YLD_YTM_MID")</f>
        <v>4.1575277070413348</v>
      </c>
      <c r="G456" t="str">
        <f>_xll.BDP("BW359662 Corp","MATURITY")</f>
        <v>5/7/2032</v>
      </c>
      <c r="H456" t="str">
        <f>_xll.BDP("BW359662 Corp","RTG_SP_OUTLOOK")</f>
        <v>STABLE</v>
      </c>
      <c r="I456" t="str">
        <f>_xll.BDP("BW359662 Corp","RTG_SP")</f>
        <v>A-</v>
      </c>
      <c r="J456" t="str">
        <f>_xll.BDP("BW359662 Corp","CRNCY")</f>
        <v>EUR</v>
      </c>
      <c r="K456" t="str">
        <f>_xll.BDP("BW359662 Corp","YIELD_ON_ISSUE_DATE")</f>
        <v>#N/A N/A</v>
      </c>
      <c r="L456">
        <f>_xll.BDP("BW359662 Corp","LQA_BID_ASK_SPREAD")</f>
        <v>0.1826170931890756</v>
      </c>
      <c r="M456">
        <f>_xll.BDP("BW359662 Corp","CUR_MKT_CAP")</f>
        <v>131715254290</v>
      </c>
      <c r="N456" t="str">
        <f>_xll.BDP("BW359662 Corp","PX_VOLUME")</f>
        <v>#N/A Field Not Applicable</v>
      </c>
      <c r="O456" t="str">
        <f>_xll.BDP("BW359662 Corp","VOLUME_AVG_30D")</f>
        <v>#N/A N/A</v>
      </c>
      <c r="P456" t="str">
        <f>_xll.BDP("BW359662 Corp","VOLUME_AVG_5D")</f>
        <v>#N/A N/A</v>
      </c>
      <c r="Q456">
        <f>_xll.BDP("BW359662 Corp","LQA_EXPECTED_DAILY_VOLUME")</f>
        <v>3440219.6288647056</v>
      </c>
    </row>
    <row r="457" spans="1:17" x14ac:dyDescent="0.25">
      <c r="A457" t="s">
        <v>18</v>
      </c>
      <c r="B457">
        <v>617980540</v>
      </c>
      <c r="C457" t="str">
        <f>_xll.BDP("JV523322 Corp","ISSUE_DT")</f>
        <v>1/27/2016</v>
      </c>
      <c r="D457">
        <f>_xll.BDP("JV523322 Corp","YLD_YTM_ASK")</f>
        <v>3.8737030659042131</v>
      </c>
      <c r="E457">
        <f>_xll.BDP("JV523322 Corp","YLD_YTM_BID")</f>
        <v>4.1294268888267656</v>
      </c>
      <c r="F457">
        <f>_xll.BDP("JV523322 Corp","YLD_YTM_MID")</f>
        <v>4.0013731822459171</v>
      </c>
      <c r="G457" t="str">
        <f>_xll.BDP("JV523322 Corp","MATURITY")</f>
        <v>1/27/2026</v>
      </c>
      <c r="H457" t="str">
        <f>_xll.BDP("JV523322 Corp","RTG_SP_OUTLOOK")</f>
        <v>STABLE</v>
      </c>
      <c r="I457" t="str">
        <f>_xll.BDP("JV523322 Corp","RTG_SP")</f>
        <v>#N/A N/A</v>
      </c>
      <c r="J457" t="str">
        <f>_xll.BDP("JV523322 Corp","CRNCY")</f>
        <v>EUR</v>
      </c>
      <c r="K457" t="str">
        <f>_xll.BDP("JV523322 Corp","YIELD_ON_ISSUE_DATE")</f>
        <v>#N/A N/A</v>
      </c>
      <c r="L457">
        <f>_xll.BDP("JV523322 Corp","LQA_BID_ASK_SPREAD")</f>
        <v>0.2370586452795288</v>
      </c>
      <c r="M457">
        <f>_xll.BDP("JV523322 Corp","CUR_MKT_CAP")</f>
        <v>36999184450</v>
      </c>
      <c r="N457" t="str">
        <f>_xll.BDP("JV523322 Corp","PX_VOLUME")</f>
        <v>#N/A Field Not Applicable</v>
      </c>
      <c r="O457" t="str">
        <f>_xll.BDP("JV523322 Corp","VOLUME_AVG_30D")</f>
        <v>#N/A N/A</v>
      </c>
      <c r="P457" t="str">
        <f>_xll.BDP("JV523322 Corp","VOLUME_AVG_5D")</f>
        <v>#N/A N/A</v>
      </c>
      <c r="Q457">
        <f>_xll.BDP("JV523322 Corp","LQA_EXPECTED_DAILY_VOLUME")</f>
        <v>4122049.6188502968</v>
      </c>
    </row>
    <row r="458" spans="1:17" x14ac:dyDescent="0.25">
      <c r="A458" t="s">
        <v>24</v>
      </c>
      <c r="B458">
        <v>1064890000</v>
      </c>
      <c r="C458" t="str">
        <f>_xll.BDP("BQ966239 Corp","ISSUE_DT")</f>
        <v>8/12/2021</v>
      </c>
      <c r="D458">
        <f>_xll.BDP("BQ966239 Corp","YLD_YTM_ASK")</f>
        <v>5.33372815678511</v>
      </c>
      <c r="E458">
        <f>_xll.BDP("BQ966239 Corp","YLD_YTM_BID")</f>
        <v>5.367853310471526</v>
      </c>
      <c r="F458">
        <f>_xll.BDP("BQ966239 Corp","YLD_YTM_MID")</f>
        <v>5.3507577317157953</v>
      </c>
      <c r="G458" t="str">
        <f>_xll.BDP("BQ966239 Corp","MATURITY")</f>
        <v>8/12/2051</v>
      </c>
      <c r="H458" t="str">
        <f>_xll.BDP("BQ966239 Corp","RTG_SP_OUTLOOK")</f>
        <v>NEG</v>
      </c>
      <c r="I458" t="str">
        <f>_xll.BDP("BQ966239 Corp","RTG_SP")</f>
        <v>A</v>
      </c>
      <c r="J458" t="str">
        <f>_xll.BDP("BQ966239 Corp","CRNCY")</f>
        <v>USD</v>
      </c>
      <c r="K458">
        <f>_xll.BDP("BQ966239 Corp","YIELD_ON_ISSUE_DATE")</f>
        <v>3.0669999999999997</v>
      </c>
      <c r="L458">
        <f>_xll.BDP("BQ966239 Corp","LQA_BID_ASK_SPREAD")</f>
        <v>0.30816472462632488</v>
      </c>
      <c r="M458">
        <f>_xll.BDP("BQ966239 Corp","CUR_MKT_CAP")</f>
        <v>182278760000</v>
      </c>
      <c r="N458" t="str">
        <f>_xll.BDP("BQ966239 Corp","PX_VOLUME")</f>
        <v>#N/A Field Not Applicable</v>
      </c>
      <c r="O458" t="str">
        <f>_xll.BDP("BQ966239 Corp","VOLUME_AVG_30D")</f>
        <v>#N/A N/A</v>
      </c>
      <c r="P458" t="str">
        <f>_xll.BDP("BQ966239 Corp","VOLUME_AVG_5D")</f>
        <v>#N/A N/A</v>
      </c>
      <c r="Q458">
        <f>_xll.BDP("BQ966239 Corp","LQA_EXPECTED_DAILY_VOLUME")</f>
        <v>4888417.5232791295</v>
      </c>
    </row>
    <row r="459" spans="1:17" x14ac:dyDescent="0.25">
      <c r="A459" t="s">
        <v>23</v>
      </c>
      <c r="B459">
        <v>1750000000</v>
      </c>
      <c r="C459" t="str">
        <f>_xll.BDP("BM059414 Corp","ISSUE_DT")</f>
        <v>10/26/2020</v>
      </c>
      <c r="D459">
        <f>_xll.BDP("BM059414 Corp","YLD_YTM_ASK")</f>
        <v>4.0551436815826243</v>
      </c>
      <c r="E459">
        <f>_xll.BDP("BM059414 Corp","YLD_YTM_BID")</f>
        <v>4.1229782108148889</v>
      </c>
      <c r="F459">
        <f>_xll.BDP("BM059414 Corp","YLD_YTM_MID")</f>
        <v>4.0890231357440525</v>
      </c>
      <c r="G459" t="str">
        <f>_xll.BDP("BM059414 Corp","MATURITY")</f>
        <v>10/26/2029</v>
      </c>
      <c r="H459" t="str">
        <f>_xll.BDP("BM059414 Corp","RTG_SP_OUTLOOK")</f>
        <v>STABLE</v>
      </c>
      <c r="I459" t="str">
        <f>_xll.BDP("BM059414 Corp","RTG_SP")</f>
        <v>A-</v>
      </c>
      <c r="J459" t="str">
        <f>_xll.BDP("BM059414 Corp","CRNCY")</f>
        <v>EUR</v>
      </c>
      <c r="K459" t="str">
        <f>_xll.BDP("BM059414 Corp","YIELD_ON_ISSUE_DATE")</f>
        <v>#N/A N/A</v>
      </c>
      <c r="L459">
        <f>_xll.BDP("BM059414 Corp","LQA_BID_ASK_SPREAD")</f>
        <v>0.1592436091084789</v>
      </c>
      <c r="M459">
        <f>_xll.BDP("BM059414 Corp","CUR_MKT_CAP")</f>
        <v>131715254290</v>
      </c>
      <c r="N459" t="str">
        <f>_xll.BDP("BM059414 Corp","PX_VOLUME")</f>
        <v>#N/A Field Not Applicable</v>
      </c>
      <c r="O459" t="str">
        <f>_xll.BDP("BM059414 Corp","VOLUME_AVG_30D")</f>
        <v>#N/A N/A</v>
      </c>
      <c r="P459" t="str">
        <f>_xll.BDP("BM059414 Corp","VOLUME_AVG_5D")</f>
        <v>#N/A N/A</v>
      </c>
      <c r="Q459">
        <f>_xll.BDP("BM059414 Corp","LQA_EXPECTED_DAILY_VOLUME")</f>
        <v>6056957.4404994939</v>
      </c>
    </row>
    <row r="460" spans="1:17" x14ac:dyDescent="0.25">
      <c r="A460" t="s">
        <v>23</v>
      </c>
      <c r="B460">
        <v>581982000</v>
      </c>
      <c r="C460" t="str">
        <f>_xll.BDP("EF604232 Corp","ISSUE_DT")</f>
        <v>8/9/2006</v>
      </c>
      <c r="D460">
        <f>_xll.BDP("EF604232 Corp","YLD_YTM_ASK")</f>
        <v>5.2338040257875678</v>
      </c>
      <c r="E460">
        <f>_xll.BDP("EF604232 Corp","YLD_YTM_BID")</f>
        <v>5.296512261450788</v>
      </c>
      <c r="F460">
        <f>_xll.BDP("EF604232 Corp","YLD_YTM_MID")</f>
        <v>5.2651432812766128</v>
      </c>
      <c r="G460" t="str">
        <f>_xll.BDP("EF604232 Corp","MATURITY")</f>
        <v>8/9/2026</v>
      </c>
      <c r="H460" t="str">
        <f>_xll.BDP("EF604232 Corp","RTG_SP_OUTLOOK")</f>
        <v>STABLE</v>
      </c>
      <c r="I460" t="str">
        <f>_xll.BDP("EF604232 Corp","RTG_SP")</f>
        <v>A-</v>
      </c>
      <c r="J460" t="str">
        <f>_xll.BDP("EF604232 Corp","CRNCY")</f>
        <v>USD</v>
      </c>
      <c r="K460" t="str">
        <f>_xll.BDP("EF604232 Corp","YIELD_ON_ISSUE_DATE")</f>
        <v>#N/A N/A</v>
      </c>
      <c r="L460">
        <f>_xll.BDP("EF604232 Corp","LQA_BID_ASK_SPREAD")</f>
        <v>0.12936817417004781</v>
      </c>
      <c r="M460">
        <f>_xll.BDP("EF604232 Corp","CUR_MKT_CAP")</f>
        <v>131715254290</v>
      </c>
      <c r="N460" t="str">
        <f>_xll.BDP("EF604232 Corp","PX_VOLUME")</f>
        <v>#N/A Field Not Applicable</v>
      </c>
      <c r="O460" t="str">
        <f>_xll.BDP("EF604232 Corp","VOLUME_AVG_30D")</f>
        <v>#N/A N/A</v>
      </c>
      <c r="P460" t="str">
        <f>_xll.BDP("EF604232 Corp","VOLUME_AVG_5D")</f>
        <v>#N/A N/A</v>
      </c>
      <c r="Q460">
        <f>_xll.BDP("EF604232 Corp","LQA_EXPECTED_DAILY_VOLUME")</f>
        <v>2428658.9187287721</v>
      </c>
    </row>
    <row r="461" spans="1:17" x14ac:dyDescent="0.25">
      <c r="A461" t="s">
        <v>17</v>
      </c>
      <c r="B461">
        <v>1664052000</v>
      </c>
      <c r="C461" t="str">
        <f>_xll.BDP("BN749078 Corp","ISSUE_DT")</f>
        <v>2/2/2021</v>
      </c>
      <c r="D461">
        <f>_xll.BDP("BN749078 Corp","YLD_YTM_ASK")</f>
        <v>6.1618545736907908</v>
      </c>
      <c r="E461">
        <f>_xll.BDP("BN749078 Corp","YLD_YTM_BID")</f>
        <v>6.2017958596553884</v>
      </c>
      <c r="F461">
        <f>_xll.BDP("BN749078 Corp","YLD_YTM_MID")</f>
        <v>6.1818182196949856</v>
      </c>
      <c r="G461" t="str">
        <f>_xll.BDP("BN749078 Corp","MATURITY")</f>
        <v>2/2/2027</v>
      </c>
      <c r="H461" t="str">
        <f>_xll.BDP("BN749078 Corp","RTG_SP_OUTLOOK")</f>
        <v>NEG</v>
      </c>
      <c r="I461" t="str">
        <f>_xll.BDP("BN749078 Corp","RTG_SP")</f>
        <v>A-</v>
      </c>
      <c r="J461" t="str">
        <f>_xll.BDP("BN749078 Corp","CRNCY")</f>
        <v>USD</v>
      </c>
      <c r="K461" t="str">
        <f>_xll.BDP("BN749078 Corp","YIELD_ON_ISSUE_DATE")</f>
        <v>#N/A N/A</v>
      </c>
      <c r="L461">
        <f>_xll.BDP("BN749078 Corp","LQA_BID_ASK_SPREAD")</f>
        <v>0.13644430965126861</v>
      </c>
      <c r="M461">
        <f>_xll.BDP("BN749078 Corp","CUR_MKT_CAP")</f>
        <v>85167357960</v>
      </c>
      <c r="N461" t="str">
        <f>_xll.BDP("BN749078 Corp","PX_VOLUME")</f>
        <v>#N/A Field Not Applicable</v>
      </c>
      <c r="O461" t="str">
        <f>_xll.BDP("BN749078 Corp","VOLUME_AVG_30D")</f>
        <v>#N/A N/A</v>
      </c>
      <c r="P461" t="str">
        <f>_xll.BDP("BN749078 Corp","VOLUME_AVG_5D")</f>
        <v>#N/A N/A</v>
      </c>
      <c r="Q461">
        <f>_xll.BDP("BN749078 Corp","LQA_EXPECTED_DAILY_VOLUME")</f>
        <v>6875044.1909249285</v>
      </c>
    </row>
    <row r="462" spans="1:17" x14ac:dyDescent="0.25">
      <c r="A462" t="s">
        <v>30</v>
      </c>
      <c r="B462">
        <v>427793000</v>
      </c>
      <c r="C462" t="str">
        <f>_xll.BDP("BM049318 Corp","ISSUE_DT")</f>
        <v>11/17/2020</v>
      </c>
      <c r="D462">
        <f>_xll.BDP("BM049318 Corp","YLD_YTM_ASK")</f>
        <v>3.2814369474051652</v>
      </c>
      <c r="E462">
        <f>_xll.BDP("BM049318 Corp","YLD_YTM_BID")</f>
        <v>3.394655887672815</v>
      </c>
      <c r="F462">
        <f>_xll.BDP("BM049318 Corp","YLD_YTM_MID")</f>
        <v>3.3379558794492112</v>
      </c>
      <c r="G462" t="str">
        <f>_xll.BDP("BM049318 Corp","MATURITY")</f>
        <v>11/15/2028</v>
      </c>
      <c r="H462" t="str">
        <f>_xll.BDP("BM049318 Corp","RTG_SP_OUTLOOK")</f>
        <v>STABLE</v>
      </c>
      <c r="I462" t="str">
        <f>_xll.BDP("BM049318 Corp","RTG_SP")</f>
        <v>A-</v>
      </c>
      <c r="J462" t="str">
        <f>_xll.BDP("BM049318 Corp","CRNCY")</f>
        <v>EUR</v>
      </c>
      <c r="K462" t="str">
        <f>_xll.BDP("BM049318 Corp","YIELD_ON_ISSUE_DATE")</f>
        <v>#N/A N/A</v>
      </c>
      <c r="L462">
        <f>_xll.BDP("BM049318 Corp","LQA_BID_ASK_SPREAD")</f>
        <v>0.29716228353770591</v>
      </c>
      <c r="M462">
        <f>_xll.BDP("BM049318 Corp","CUR_MKT_CAP")</f>
        <v>253178066170</v>
      </c>
      <c r="N462" t="str">
        <f>_xll.BDP("BM049318 Corp","PX_VOLUME")</f>
        <v>#N/A Field Not Applicable</v>
      </c>
      <c r="O462" t="str">
        <f>_xll.BDP("BM049318 Corp","VOLUME_AVG_30D")</f>
        <v>#N/A N/A</v>
      </c>
      <c r="P462" t="str">
        <f>_xll.BDP("BM049318 Corp","VOLUME_AVG_5D")</f>
        <v>#N/A N/A</v>
      </c>
      <c r="Q462">
        <f>_xll.BDP("BM049318 Corp","LQA_EXPECTED_DAILY_VOLUME")</f>
        <v>3957224.8915452235</v>
      </c>
    </row>
    <row r="463" spans="1:17" x14ac:dyDescent="0.25">
      <c r="A463" t="s">
        <v>20</v>
      </c>
      <c r="B463">
        <v>681366000</v>
      </c>
      <c r="C463" t="str">
        <f>_xll.BDP("ZR462220 Corp","ISSUE_DT")</f>
        <v>9/11/2019</v>
      </c>
      <c r="D463">
        <f>_xll.BDP("ZR462220 Corp","YLD_YTM_ASK")</f>
        <v>5.1485589063439754</v>
      </c>
      <c r="E463">
        <f>_xll.BDP("ZR462220 Corp","YLD_YTM_BID")</f>
        <v>5.2686334582301635</v>
      </c>
      <c r="F463">
        <f>_xll.BDP("ZR462220 Corp","YLD_YTM_MID")</f>
        <v>5.2085740098476663</v>
      </c>
      <c r="G463" t="str">
        <f>_xll.BDP("ZR462220 Corp","MATURITY")</f>
        <v>9/11/2024</v>
      </c>
      <c r="H463" t="str">
        <f>_xll.BDP("ZR462220 Corp","RTG_SP_OUTLOOK")</f>
        <v>STABLE</v>
      </c>
      <c r="I463" t="str">
        <f>_xll.BDP("ZR462220 Corp","RTG_SP")</f>
        <v>AA+</v>
      </c>
      <c r="J463" t="str">
        <f>_xll.BDP("ZR462220 Corp","CRNCY")</f>
        <v>USD</v>
      </c>
      <c r="K463">
        <f>_xll.BDP("ZR462220 Corp","YIELD_ON_ISSUE_DATE")</f>
        <v>1.8479999999999999</v>
      </c>
      <c r="L463">
        <f>_xll.BDP("ZR462220 Corp","LQA_BID_ASK_SPREAD")</f>
        <v>7.7810426327943799E-2</v>
      </c>
      <c r="M463">
        <f>_xll.BDP("ZR462220 Corp","CUR_MKT_CAP")</f>
        <v>2953934187360</v>
      </c>
      <c r="N463" t="str">
        <f>_xll.BDP("ZR462220 Corp","PX_VOLUME")</f>
        <v>#N/A Field Not Applicable</v>
      </c>
      <c r="O463" t="str">
        <f>_xll.BDP("ZR462220 Corp","VOLUME_AVG_30D")</f>
        <v>#N/A N/A</v>
      </c>
      <c r="P463" t="str">
        <f>_xll.BDP("ZR462220 Corp","VOLUME_AVG_5D")</f>
        <v>#N/A N/A</v>
      </c>
      <c r="Q463">
        <f>_xll.BDP("ZR462220 Corp","LQA_EXPECTED_DAILY_VOLUME")</f>
        <v>6276727.8458298454</v>
      </c>
    </row>
    <row r="464" spans="1:17" x14ac:dyDescent="0.25">
      <c r="A464" t="s">
        <v>25</v>
      </c>
      <c r="B464">
        <v>750000000</v>
      </c>
      <c r="C464" t="str">
        <f>_xll.BDP("ZJ606858 Corp","ISSUE_DT")</f>
        <v>7/11/2023</v>
      </c>
      <c r="D464">
        <f>_xll.BDP("ZJ606858 Corp","YLD_YTM_ASK")</f>
        <v>4.3356341276315327</v>
      </c>
      <c r="E464">
        <f>_xll.BDP("ZJ606858 Corp","YLD_YTM_BID")</f>
        <v>4.3830657074486741</v>
      </c>
      <c r="F464">
        <f>_xll.BDP("ZJ606858 Corp","YLD_YTM_MID")</f>
        <v>4.359344780181508</v>
      </c>
      <c r="G464" t="str">
        <f>_xll.BDP("ZJ606858 Corp","MATURITY")</f>
        <v>7/11/2025</v>
      </c>
      <c r="H464" t="str">
        <f>_xll.BDP("ZJ606858 Corp","RTG_SP_OUTLOOK")</f>
        <v>POS</v>
      </c>
      <c r="I464" t="str">
        <f>_xll.BDP("ZJ606858 Corp","RTG_SP")</f>
        <v>A-</v>
      </c>
      <c r="J464" t="str">
        <f>_xll.BDP("ZJ606858 Corp","CRNCY")</f>
        <v>EUR</v>
      </c>
      <c r="K464" t="str">
        <f>_xll.BDP("ZJ606858 Corp","YIELD_ON_ISSUE_DATE")</f>
        <v>#N/A N/A</v>
      </c>
      <c r="L464">
        <f>_xll.BDP("ZJ606858 Corp","LQA_BID_ASK_SPREAD")</f>
        <v>4.8617160357754499E-2</v>
      </c>
      <c r="M464">
        <f>_xll.BDP("ZJ606858 Corp","CUR_MKT_CAP")</f>
        <v>23507679370</v>
      </c>
      <c r="N464" t="str">
        <f>_xll.BDP("ZJ606858 Corp","PX_VOLUME")</f>
        <v>#N/A Field Not Applicable</v>
      </c>
      <c r="O464" t="str">
        <f>_xll.BDP("ZJ606858 Corp","VOLUME_AVG_30D")</f>
        <v>#N/A N/A</v>
      </c>
      <c r="P464" t="str">
        <f>_xll.BDP("ZJ606858 Corp","VOLUME_AVG_5D")</f>
        <v>#N/A N/A</v>
      </c>
      <c r="Q464">
        <f>_xll.BDP("ZJ606858 Corp","LQA_EXPECTED_DAILY_VOLUME")</f>
        <v>19012051.12423889</v>
      </c>
    </row>
    <row r="465" spans="1:17" x14ac:dyDescent="0.25">
      <c r="A465" t="s">
        <v>25</v>
      </c>
      <c r="B465">
        <v>2582285000</v>
      </c>
      <c r="C465" t="str">
        <f>_xll.BDP("TT329680 Corp","ISSUE_DT")</f>
        <v>10/15/1996</v>
      </c>
      <c r="D465">
        <f>_xll.BDP("TT329680 Corp","YLD_YTM_ASK")</f>
        <v>4.5223163298528712</v>
      </c>
      <c r="E465">
        <f>_xll.BDP("TT329680 Corp","YLD_YTM_BID")</f>
        <v>4.9986939883077675</v>
      </c>
      <c r="F465">
        <f>_xll.BDP("TT329680 Corp","YLD_YTM_MID")</f>
        <v>4.7594604102002336</v>
      </c>
      <c r="G465" t="str">
        <f>_xll.BDP("TT329680 Corp","MATURITY")</f>
        <v>10/15/2026</v>
      </c>
      <c r="H465" t="str">
        <f>_xll.BDP("TT329680 Corp","RTG_SP_OUTLOOK")</f>
        <v>POS</v>
      </c>
      <c r="I465" t="str">
        <f>_xll.BDP("TT329680 Corp","RTG_SP")</f>
        <v>BBB-</v>
      </c>
      <c r="J465" t="str">
        <f>_xll.BDP("TT329680 Corp","CRNCY")</f>
        <v>ITL</v>
      </c>
      <c r="K465" t="str">
        <f>_xll.BDP("TT329680 Corp","YIELD_ON_ISSUE_DATE")</f>
        <v>#N/A N/A</v>
      </c>
      <c r="L465">
        <f>_xll.BDP("TT329680 Corp","LQA_BID_ASK_SPREAD")</f>
        <v>0.95872690576319575</v>
      </c>
      <c r="M465">
        <f>_xll.BDP("TT329680 Corp","CUR_MKT_CAP")</f>
        <v>23507679370</v>
      </c>
      <c r="N465" t="str">
        <f>_xll.BDP("TT329680 Corp","PX_VOLUME")</f>
        <v>#N/A Field Not Applicable</v>
      </c>
      <c r="O465" t="str">
        <f>_xll.BDP("TT329680 Corp","VOLUME_AVG_30D")</f>
        <v>#N/A N/A</v>
      </c>
      <c r="P465" t="str">
        <f>_xll.BDP("TT329680 Corp","VOLUME_AVG_5D")</f>
        <v>#N/A N/A</v>
      </c>
      <c r="Q465">
        <f>_xll.BDP("TT329680 Corp","LQA_EXPECTED_DAILY_VOLUME")</f>
        <v>142129986642.60782</v>
      </c>
    </row>
    <row r="466" spans="1:17" x14ac:dyDescent="0.25">
      <c r="A466" t="s">
        <v>23</v>
      </c>
      <c r="B466">
        <v>1646816000</v>
      </c>
      <c r="C466" t="str">
        <f>_xll.BDP("BN653650 Corp","ISSUE_DT")</f>
        <v>1/25/2021</v>
      </c>
      <c r="D466">
        <f>_xll.BDP("BN653650 Corp","YLD_YTM_ASK")</f>
        <v>5.4034292715769636</v>
      </c>
      <c r="E466">
        <f>_xll.BDP("BN653650 Corp","YLD_YTM_BID")</f>
        <v>5.4590154922633554</v>
      </c>
      <c r="F466">
        <f>_xll.BDP("BN653650 Corp","YLD_YTM_MID")</f>
        <v>5.4311326650651726</v>
      </c>
      <c r="G466" t="str">
        <f>_xll.BDP("BN653650 Corp","MATURITY")</f>
        <v>1/25/2052</v>
      </c>
      <c r="H466" t="str">
        <f>_xll.BDP("BN653650 Corp","RTG_SP_OUTLOOK")</f>
        <v>STABLE</v>
      </c>
      <c r="I466" t="str">
        <f>_xll.BDP("BN653650 Corp","RTG_SP")</f>
        <v>A-</v>
      </c>
      <c r="J466" t="str">
        <f>_xll.BDP("BN653650 Corp","CRNCY")</f>
        <v>USD</v>
      </c>
      <c r="K466">
        <f>_xll.BDP("BN653650 Corp","YIELD_ON_ISSUE_DATE")</f>
        <v>2.802</v>
      </c>
      <c r="L466">
        <f>_xll.BDP("BN653650 Corp","LQA_BID_ASK_SPREAD")</f>
        <v>0.35623848740030239</v>
      </c>
      <c r="M466">
        <f>_xll.BDP("BN653650 Corp","CUR_MKT_CAP")</f>
        <v>131715254290</v>
      </c>
      <c r="N466" t="str">
        <f>_xll.BDP("BN653650 Corp","PX_VOLUME")</f>
        <v>#N/A Field Not Applicable</v>
      </c>
      <c r="O466" t="str">
        <f>_xll.BDP("BN653650 Corp","VOLUME_AVG_30D")</f>
        <v>#N/A N/A</v>
      </c>
      <c r="P466" t="str">
        <f>_xll.BDP("BN653650 Corp","VOLUME_AVG_5D")</f>
        <v>#N/A N/A</v>
      </c>
      <c r="Q466">
        <f>_xll.BDP("BN653650 Corp","LQA_EXPECTED_DAILY_VOLUME")</f>
        <v>6932777.8002399299</v>
      </c>
    </row>
    <row r="467" spans="1:17" x14ac:dyDescent="0.25">
      <c r="A467" t="s">
        <v>19</v>
      </c>
      <c r="B467">
        <v>732953250</v>
      </c>
      <c r="C467" t="str">
        <f>_xll.BDP("ZN385425 Corp","ISSUE_DT")</f>
        <v>11/21/2022</v>
      </c>
      <c r="D467">
        <f>_xll.BDP("ZN385425 Corp","YLD_YTM_ASK")</f>
        <v>6.0483398854182369</v>
      </c>
      <c r="E467">
        <f>_xll.BDP("ZN385425 Corp","YLD_YTM_BID")</f>
        <v>6.1456271183951321</v>
      </c>
      <c r="F467">
        <f>_xll.BDP("ZN385425 Corp","YLD_YTM_MID")</f>
        <v>6.0969557528397145</v>
      </c>
      <c r="G467" t="str">
        <f>_xll.BDP("ZN385425 Corp","MATURITY")</f>
        <v>11/21/2025</v>
      </c>
      <c r="H467" t="str">
        <f>_xll.BDP("ZN385425 Corp","RTG_SP_OUTLOOK")</f>
        <v>STABLE</v>
      </c>
      <c r="I467" t="str">
        <f>_xll.BDP("ZN385425 Corp","RTG_SP")</f>
        <v>BBB</v>
      </c>
      <c r="J467" t="str">
        <f>_xll.BDP("ZN385425 Corp","CRNCY")</f>
        <v>USD</v>
      </c>
      <c r="K467" t="str">
        <f>_xll.BDP("ZN385425 Corp","YIELD_ON_ISSUE_DATE")</f>
        <v>#N/A N/A</v>
      </c>
      <c r="L467">
        <f>_xll.BDP("ZN385425 Corp","LQA_BID_ASK_SPREAD")</f>
        <v>0.22217040178521341</v>
      </c>
      <c r="M467">
        <f>_xll.BDP("ZN385425 Corp","CUR_MKT_CAP")</f>
        <v>49135022280</v>
      </c>
      <c r="N467" t="str">
        <f>_xll.BDP("ZN385425 Corp","PX_VOLUME")</f>
        <v>#N/A Field Not Applicable</v>
      </c>
      <c r="O467" t="str">
        <f>_xll.BDP("ZN385425 Corp","VOLUME_AVG_30D")</f>
        <v>#N/A N/A</v>
      </c>
      <c r="P467" t="str">
        <f>_xll.BDP("ZN385425 Corp","VOLUME_AVG_5D")</f>
        <v>#N/A N/A</v>
      </c>
      <c r="Q467">
        <f>_xll.BDP("ZN385425 Corp","LQA_EXPECTED_DAILY_VOLUME")</f>
        <v>8259616.3241461078</v>
      </c>
    </row>
    <row r="468" spans="1:17" x14ac:dyDescent="0.25">
      <c r="A468" t="s">
        <v>30</v>
      </c>
      <c r="B468">
        <v>750000000</v>
      </c>
      <c r="C468" t="str">
        <f>_xll.BDP("AL241126 Corp","ISSUE_DT")</f>
        <v>11/17/2016</v>
      </c>
      <c r="D468">
        <f>_xll.BDP("AL241126 Corp","YLD_YTM_ASK")</f>
        <v>3.2435251490661856</v>
      </c>
      <c r="E468">
        <f>_xll.BDP("AL241126 Corp","YLD_YTM_BID")</f>
        <v>3.3255428245603178</v>
      </c>
      <c r="F468">
        <f>_xll.BDP("AL241126 Corp","YLD_YTM_MID")</f>
        <v>3.2844862548499196</v>
      </c>
      <c r="G468" t="str">
        <f>_xll.BDP("AL241126 Corp","MATURITY")</f>
        <v>11/17/2028</v>
      </c>
      <c r="H468" t="str">
        <f>_xll.BDP("AL241126 Corp","RTG_SP_OUTLOOK")</f>
        <v>STABLE</v>
      </c>
      <c r="I468" t="str">
        <f>_xll.BDP("AL241126 Corp","RTG_SP")</f>
        <v>A-</v>
      </c>
      <c r="J468" t="str">
        <f>_xll.BDP("AL241126 Corp","CRNCY")</f>
        <v>EUR</v>
      </c>
      <c r="K468" t="str">
        <f>_xll.BDP("AL241126 Corp","YIELD_ON_ISSUE_DATE")</f>
        <v>#N/A N/A</v>
      </c>
      <c r="L468">
        <f>_xll.BDP("AL241126 Corp","LQA_BID_ASK_SPREAD")</f>
        <v>0.2099814537797299</v>
      </c>
      <c r="M468">
        <f>_xll.BDP("AL241126 Corp","CUR_MKT_CAP")</f>
        <v>253186893850</v>
      </c>
      <c r="N468" t="str">
        <f>_xll.BDP("AL241126 Corp","PX_VOLUME")</f>
        <v>#N/A Field Not Applicable</v>
      </c>
      <c r="O468" t="str">
        <f>_xll.BDP("AL241126 Corp","VOLUME_AVG_30D")</f>
        <v>#N/A N/A</v>
      </c>
      <c r="P468" t="str">
        <f>_xll.BDP("AL241126 Corp","VOLUME_AVG_5D")</f>
        <v>#N/A N/A</v>
      </c>
      <c r="Q468">
        <f>_xll.BDP("AL241126 Corp","LQA_EXPECTED_DAILY_VOLUME")</f>
        <v>3870165.6407604208</v>
      </c>
    </row>
    <row r="469" spans="1:17" x14ac:dyDescent="0.25">
      <c r="A469" t="s">
        <v>24</v>
      </c>
      <c r="B469">
        <v>1227542500</v>
      </c>
      <c r="C469" t="str">
        <f>_xll.BDP("BY221780 Corp","ISSUE_DT")</f>
        <v>8/5/2022</v>
      </c>
      <c r="D469">
        <f>_xll.BDP("BY221780 Corp","YLD_YTM_ASK")</f>
        <v>4.7274418221034464</v>
      </c>
      <c r="E469">
        <f>_xll.BDP("BY221780 Corp","YLD_YTM_BID")</f>
        <v>4.7872424439802979</v>
      </c>
      <c r="F469">
        <f>_xll.BDP("BY221780 Corp","YLD_YTM_MID")</f>
        <v>4.7573243196141073</v>
      </c>
      <c r="G469" t="str">
        <f>_xll.BDP("BY221780 Corp","MATURITY")</f>
        <v>8/5/2027</v>
      </c>
      <c r="H469" t="str">
        <f>_xll.BDP("BY221780 Corp","RTG_SP_OUTLOOK")</f>
        <v>NEG</v>
      </c>
      <c r="I469" t="str">
        <f>_xll.BDP("BY221780 Corp","RTG_SP")</f>
        <v>A</v>
      </c>
      <c r="J469" t="str">
        <f>_xll.BDP("BY221780 Corp","CRNCY")</f>
        <v>USD</v>
      </c>
      <c r="K469">
        <f>_xll.BDP("BY221780 Corp","YIELD_ON_ISSUE_DATE")</f>
        <v>3.7730000000000001</v>
      </c>
      <c r="L469">
        <f>_xll.BDP("BY221780 Corp","LQA_BID_ASK_SPREAD")</f>
        <v>0.1301054727079563</v>
      </c>
      <c r="M469">
        <f>_xll.BDP("BY221780 Corp","CUR_MKT_CAP")</f>
        <v>182278760000</v>
      </c>
      <c r="N469" t="str">
        <f>_xll.BDP("BY221780 Corp","PX_VOLUME")</f>
        <v>#N/A Field Not Applicable</v>
      </c>
      <c r="O469" t="str">
        <f>_xll.BDP("BY221780 Corp","VOLUME_AVG_30D")</f>
        <v>#N/A N/A</v>
      </c>
      <c r="P469" t="str">
        <f>_xll.BDP("BY221780 Corp","VOLUME_AVG_5D")</f>
        <v>#N/A N/A</v>
      </c>
      <c r="Q469">
        <f>_xll.BDP("BY221780 Corp","LQA_EXPECTED_DAILY_VOLUME")</f>
        <v>4341020.2930881046</v>
      </c>
    </row>
    <row r="470" spans="1:17" x14ac:dyDescent="0.25">
      <c r="A470" t="s">
        <v>26</v>
      </c>
      <c r="B470">
        <v>500000000</v>
      </c>
      <c r="C470" t="str">
        <f>_xll.BDP("ZJ635904 Corp","ISSUE_DT")</f>
        <v>7/13/2023</v>
      </c>
      <c r="D470">
        <f>_xll.BDP("ZJ635904 Corp","YLD_YTM_ASK")</f>
        <v>3.2628763392941216</v>
      </c>
      <c r="E470">
        <f>_xll.BDP("ZJ635904 Corp","YLD_YTM_BID")</f>
        <v>3.3132498580699887</v>
      </c>
      <c r="F470">
        <f>_xll.BDP("ZJ635904 Corp","YLD_YTM_MID")</f>
        <v>3.2880514040557172</v>
      </c>
      <c r="G470" t="str">
        <f>_xll.BDP("ZJ635904 Corp","MATURITY")</f>
        <v>10/13/2026</v>
      </c>
      <c r="H470" t="str">
        <f>_xll.BDP("ZJ635904 Corp","RTG_SP_OUTLOOK")</f>
        <v>NEG</v>
      </c>
      <c r="I470" t="str">
        <f>_xll.BDP("ZJ635904 Corp","RTG_SP")</f>
        <v>#N/A N/A</v>
      </c>
      <c r="J470" t="str">
        <f>_xll.BDP("ZJ635904 Corp","CRNCY")</f>
        <v>EUR</v>
      </c>
      <c r="K470" t="str">
        <f>_xll.BDP("ZJ635904 Corp","YIELD_ON_ISSUE_DATE")</f>
        <v>#N/A N/A</v>
      </c>
      <c r="L470">
        <f>_xll.BDP("ZJ635904 Corp","LQA_BID_ASK_SPREAD")</f>
        <v>4.2113138623587301E-2</v>
      </c>
      <c r="M470">
        <f>_xll.BDP("ZJ635904 Corp","CUR_MKT_CAP")</f>
        <v>764492120</v>
      </c>
      <c r="N470" t="str">
        <f>_xll.BDP("ZJ635904 Corp","PX_VOLUME")</f>
        <v>#N/A Field Not Applicable</v>
      </c>
      <c r="O470" t="str">
        <f>_xll.BDP("ZJ635904 Corp","VOLUME_AVG_30D")</f>
        <v>#N/A N/A</v>
      </c>
      <c r="P470" t="str">
        <f>_xll.BDP("ZJ635904 Corp","VOLUME_AVG_5D")</f>
        <v>#N/A N/A</v>
      </c>
      <c r="Q470">
        <f>_xll.BDP("ZJ635904 Corp","LQA_EXPECTED_DAILY_VOLUME")</f>
        <v>1292001.1753380701</v>
      </c>
    </row>
    <row r="471" spans="1:17" x14ac:dyDescent="0.25">
      <c r="A471" t="s">
        <v>32</v>
      </c>
      <c r="B471">
        <v>894362000</v>
      </c>
      <c r="C471" t="str">
        <f>_xll.BDP("ZS242850 Corp","ISSUE_DT")</f>
        <v>4/29/2019</v>
      </c>
      <c r="D471">
        <f>_xll.BDP("ZS242850 Corp","YLD_YTM_ASK")</f>
        <v>4.5562601401154206</v>
      </c>
      <c r="E471">
        <f>_xll.BDP("ZS242850 Corp","YLD_YTM_BID")</f>
        <v>4.5937324206061092</v>
      </c>
      <c r="F471">
        <f>_xll.BDP("ZS242850 Corp","YLD_YTM_MID")</f>
        <v>4.574986432968311</v>
      </c>
      <c r="G471" t="str">
        <f>_xll.BDP("ZS242850 Corp","MATURITY")</f>
        <v>4/30/2029</v>
      </c>
      <c r="H471" t="str">
        <f>_xll.BDP("ZS242850 Corp","RTG_SP_OUTLOOK")</f>
        <v>STABLE</v>
      </c>
      <c r="I471" t="str">
        <f>_xll.BDP("ZS242850 Corp","RTG_SP")</f>
        <v>AA-</v>
      </c>
      <c r="J471" t="str">
        <f>_xll.BDP("ZS242850 Corp","CRNCY")</f>
        <v>USD</v>
      </c>
      <c r="K471">
        <f>_xll.BDP("ZS242850 Corp","YIELD_ON_ISSUE_DATE")</f>
        <v>3.3460000000000001</v>
      </c>
      <c r="L471">
        <f>_xll.BDP("ZS242850 Corp","LQA_BID_ASK_SPREAD")</f>
        <v>0.1310974312999636</v>
      </c>
      <c r="M471">
        <f>_xll.BDP("ZS242850 Corp","CUR_MKT_CAP")</f>
        <v>112296837750</v>
      </c>
      <c r="N471" t="str">
        <f>_xll.BDP("ZS242850 Corp","PX_VOLUME")</f>
        <v>#N/A Field Not Applicable</v>
      </c>
      <c r="O471" t="str">
        <f>_xll.BDP("ZS242850 Corp","VOLUME_AVG_30D")</f>
        <v>#N/A N/A</v>
      </c>
      <c r="P471" t="str">
        <f>_xll.BDP("ZS242850 Corp","VOLUME_AVG_5D")</f>
        <v>#N/A N/A</v>
      </c>
      <c r="Q471">
        <f>_xll.BDP("ZS242850 Corp","LQA_EXPECTED_DAILY_VOLUME")</f>
        <v>2109986.6842826745</v>
      </c>
    </row>
    <row r="472" spans="1:17" x14ac:dyDescent="0.25">
      <c r="A472" t="s">
        <v>17</v>
      </c>
      <c r="B472">
        <v>1473051000</v>
      </c>
      <c r="C472" t="str">
        <f>_xll.BDP("BY190942 Corp","ISSUE_DT")</f>
        <v>8/5/2022</v>
      </c>
      <c r="D472">
        <f>_xll.BDP("BY190942 Corp","YLD_YTM_ASK")</f>
        <v>6.1654891053405416</v>
      </c>
      <c r="E472">
        <f>_xll.BDP("BY190942 Corp","YLD_YTM_BID")</f>
        <v>6.2504356254025</v>
      </c>
      <c r="F472">
        <f>_xll.BDP("BY190942 Corp","YLD_YTM_MID")</f>
        <v>6.2078803898216934</v>
      </c>
      <c r="G472" t="str">
        <f>_xll.BDP("BY190942 Corp","MATURITY")</f>
        <v>8/5/2033</v>
      </c>
      <c r="H472" t="str">
        <f>_xll.BDP("BY190942 Corp","RTG_SP_OUTLOOK")</f>
        <v>NEG</v>
      </c>
      <c r="I472" t="str">
        <f>_xll.BDP("BY190942 Corp","RTG_SP")</f>
        <v>A-</v>
      </c>
      <c r="J472" t="str">
        <f>_xll.BDP("BY190942 Corp","CRNCY")</f>
        <v>USD</v>
      </c>
      <c r="K472">
        <f>_xll.BDP("BY190942 Corp","YIELD_ON_ISSUE_DATE")</f>
        <v>4.9880000000000004</v>
      </c>
      <c r="L472">
        <f>_xll.BDP("BY190942 Corp","LQA_BID_ASK_SPREAD")</f>
        <v>0.35126800830189109</v>
      </c>
      <c r="M472">
        <f>_xll.BDP("BY190942 Corp","CUR_MKT_CAP")</f>
        <v>85167357960</v>
      </c>
      <c r="N472" t="str">
        <f>_xll.BDP("BY190942 Corp","PX_VOLUME")</f>
        <v>#N/A Field Not Applicable</v>
      </c>
      <c r="O472" t="str">
        <f>_xll.BDP("BY190942 Corp","VOLUME_AVG_30D")</f>
        <v>#N/A N/A</v>
      </c>
      <c r="P472" t="str">
        <f>_xll.BDP("BY190942 Corp","VOLUME_AVG_5D")</f>
        <v>#N/A N/A</v>
      </c>
      <c r="Q472">
        <f>_xll.BDP("BY190942 Corp","LQA_EXPECTED_DAILY_VOLUME")</f>
        <v>6136292.5609634724</v>
      </c>
    </row>
    <row r="473" spans="1:17" x14ac:dyDescent="0.25">
      <c r="A473" t="s">
        <v>24</v>
      </c>
      <c r="B473">
        <v>920226000</v>
      </c>
      <c r="C473" t="str">
        <f>_xll.BDP("AN517085 Corp","ISSUE_DT")</f>
        <v>5/11/2017</v>
      </c>
      <c r="D473">
        <f>_xll.BDP("AN517085 Corp","YLD_YTM_ASK")</f>
        <v>4.7366243944658635</v>
      </c>
      <c r="E473">
        <f>_xll.BDP("AN517085 Corp","YLD_YTM_BID")</f>
        <v>4.787008912967055</v>
      </c>
      <c r="F473">
        <f>_xll.BDP("AN517085 Corp","YLD_YTM_MID")</f>
        <v>4.7618046635827058</v>
      </c>
      <c r="G473" t="str">
        <f>_xll.BDP("AN517085 Corp","MATURITY")</f>
        <v>5/11/2027</v>
      </c>
      <c r="H473" t="str">
        <f>_xll.BDP("AN517085 Corp","RTG_SP_OUTLOOK")</f>
        <v>NEG</v>
      </c>
      <c r="I473" t="str">
        <f>_xll.BDP("AN517085 Corp","RTG_SP")</f>
        <v>A</v>
      </c>
      <c r="J473" t="str">
        <f>_xll.BDP("AN517085 Corp","CRNCY")</f>
        <v>USD</v>
      </c>
      <c r="K473">
        <f>_xll.BDP("AN517085 Corp","YIELD_ON_ISSUE_DATE")</f>
        <v>3.1890000000000001</v>
      </c>
      <c r="L473">
        <f>_xll.BDP("AN517085 Corp","LQA_BID_ASK_SPREAD")</f>
        <v>0.13870799025074931</v>
      </c>
      <c r="M473">
        <f>_xll.BDP("AN517085 Corp","CUR_MKT_CAP")</f>
        <v>182426320000</v>
      </c>
      <c r="N473" t="str">
        <f>_xll.BDP("AN517085 Corp","PX_VOLUME")</f>
        <v>#N/A Field Not Applicable</v>
      </c>
      <c r="O473" t="str">
        <f>_xll.BDP("AN517085 Corp","VOLUME_AVG_30D")</f>
        <v>#N/A N/A</v>
      </c>
      <c r="P473" t="str">
        <f>_xll.BDP("AN517085 Corp","VOLUME_AVG_5D")</f>
        <v>#N/A N/A</v>
      </c>
      <c r="Q473">
        <f>_xll.BDP("AN517085 Corp","LQA_EXPECTED_DAILY_VOLUME")</f>
        <v>3619494.6451184279</v>
      </c>
    </row>
    <row r="474" spans="1:17" x14ac:dyDescent="0.25">
      <c r="A474" t="s">
        <v>29</v>
      </c>
      <c r="B474">
        <v>500000000</v>
      </c>
      <c r="C474" t="str">
        <f>_xll.BDP("AN646551 Corp","ISSUE_DT")</f>
        <v>5/24/2017</v>
      </c>
      <c r="D474">
        <f>_xll.BDP("AN646551 Corp","YLD_YTM_ASK")</f>
        <v>3.8211999276032813</v>
      </c>
      <c r="E474">
        <f>_xll.BDP("AN646551 Corp","YLD_YTM_BID")</f>
        <v>4.0397358842464017</v>
      </c>
      <c r="F474">
        <f>_xll.BDP("AN646551 Corp","YLD_YTM_MID")</f>
        <v>3.9304134435521192</v>
      </c>
      <c r="G474" t="str">
        <f>_xll.BDP("AN646551 Corp","MATURITY")</f>
        <v>5/24/2024</v>
      </c>
      <c r="H474" t="str">
        <f>_xll.BDP("AN646551 Corp","RTG_SP_OUTLOOK")</f>
        <v>POS</v>
      </c>
      <c r="I474" t="str">
        <f>_xll.BDP("AN646551 Corp","RTG_SP")</f>
        <v>BBB-</v>
      </c>
      <c r="J474" t="str">
        <f>_xll.BDP("AN646551 Corp","CRNCY")</f>
        <v>EUR</v>
      </c>
      <c r="K474" t="str">
        <f>_xll.BDP("AN646551 Corp","YIELD_ON_ISSUE_DATE")</f>
        <v>#N/A N/A</v>
      </c>
      <c r="L474">
        <f>_xll.BDP("AN646551 Corp","LQA_BID_ASK_SPREAD")</f>
        <v>8.7737314589223694E-2</v>
      </c>
      <c r="M474">
        <f>_xll.BDP("AN646551 Corp","CUR_MKT_CAP")</f>
        <v>14064132550</v>
      </c>
      <c r="N474" t="str">
        <f>_xll.BDP("AN646551 Corp","PX_VOLUME")</f>
        <v>#N/A Field Not Applicable</v>
      </c>
      <c r="O474" t="str">
        <f>_xll.BDP("AN646551 Corp","VOLUME_AVG_30D")</f>
        <v>#N/A N/A</v>
      </c>
      <c r="P474" t="str">
        <f>_xll.BDP("AN646551 Corp","VOLUME_AVG_5D")</f>
        <v>#N/A N/A</v>
      </c>
      <c r="Q474">
        <f>_xll.BDP("AN646551 Corp","LQA_EXPECTED_DAILY_VOLUME")</f>
        <v>8047308.7265063776</v>
      </c>
    </row>
    <row r="475" spans="1:17" x14ac:dyDescent="0.25">
      <c r="A475" t="s">
        <v>25</v>
      </c>
      <c r="B475">
        <v>750000000</v>
      </c>
      <c r="C475" t="str">
        <f>_xll.BDP("AX077503 Corp","ISSUE_DT")</f>
        <v>2/12/2019</v>
      </c>
      <c r="D475">
        <f>_xll.BDP("AX077503 Corp","YLD_YTM_ASK")</f>
        <v>3.7079668274337316</v>
      </c>
      <c r="E475">
        <f>_xll.BDP("AX077503 Corp","YLD_YTM_BID")</f>
        <v>3.8752754008526855</v>
      </c>
      <c r="F475">
        <f>_xll.BDP("AX077503 Corp","YLD_YTM_MID")</f>
        <v>3.7915143310377197</v>
      </c>
      <c r="G475" t="str">
        <f>_xll.BDP("AX077503 Corp","MATURITY")</f>
        <v>2/12/2026</v>
      </c>
      <c r="H475" t="str">
        <f>_xll.BDP("AX077503 Corp","RTG_SP_OUTLOOK")</f>
        <v>POS</v>
      </c>
      <c r="I475" t="str">
        <f>_xll.BDP("AX077503 Corp","RTG_SP")</f>
        <v>BBB-</v>
      </c>
      <c r="J475" t="str">
        <f>_xll.BDP("AX077503 Corp","CRNCY")</f>
        <v>EUR</v>
      </c>
      <c r="K475" t="str">
        <f>_xll.BDP("AX077503 Corp","YIELD_ON_ISSUE_DATE")</f>
        <v>#N/A N/A</v>
      </c>
      <c r="L475">
        <f>_xll.BDP("AX077503 Corp","LQA_BID_ASK_SPREAD")</f>
        <v>0.20834883373768631</v>
      </c>
      <c r="M475">
        <f>_xll.BDP("AX077503 Corp","CUR_MKT_CAP")</f>
        <v>23499518400</v>
      </c>
      <c r="N475" t="str">
        <f>_xll.BDP("AX077503 Corp","PX_VOLUME")</f>
        <v>#N/A Field Not Applicable</v>
      </c>
      <c r="O475" t="str">
        <f>_xll.BDP("AX077503 Corp","VOLUME_AVG_30D")</f>
        <v>#N/A N/A</v>
      </c>
      <c r="P475" t="str">
        <f>_xll.BDP("AX077503 Corp","VOLUME_AVG_5D")</f>
        <v>#N/A N/A</v>
      </c>
      <c r="Q475">
        <f>_xll.BDP("AX077503 Corp","LQA_EXPECTED_DAILY_VOLUME")</f>
        <v>5826452.7441711677</v>
      </c>
    </row>
    <row r="476" spans="1:17" x14ac:dyDescent="0.25">
      <c r="A476" t="s">
        <v>23</v>
      </c>
      <c r="B476">
        <v>2734458000</v>
      </c>
      <c r="C476" t="str">
        <f>_xll.BDP("BH397538 Corp","ISSUE_DT")</f>
        <v>3/31/2020</v>
      </c>
      <c r="D476">
        <f>_xll.BDP("BH397538 Corp","YLD_YTM_ASK")</f>
        <v>5.9982064623326465</v>
      </c>
      <c r="E476">
        <f>_xll.BDP("BH397538 Corp","YLD_YTM_BID")</f>
        <v>6.0279896693706698</v>
      </c>
      <c r="F476">
        <f>_xll.BDP("BH397538 Corp","YLD_YTM_MID")</f>
        <v>6.0130900267434786</v>
      </c>
      <c r="G476" t="str">
        <f>_xll.BDP("BH397538 Corp","MATURITY")</f>
        <v>4/1/2031</v>
      </c>
      <c r="H476" t="str">
        <f>_xll.BDP("BH397538 Corp","RTG_SP_OUTLOOK")</f>
        <v>STABLE</v>
      </c>
      <c r="I476" t="str">
        <f>_xll.BDP("BH397538 Corp","RTG_SP")</f>
        <v>A-</v>
      </c>
      <c r="J476" t="str">
        <f>_xll.BDP("BH397538 Corp","CRNCY")</f>
        <v>USD</v>
      </c>
      <c r="K476">
        <f>_xll.BDP("BH397538 Corp","YIELD_ON_ISSUE_DATE")</f>
        <v>3.6219999999999999</v>
      </c>
      <c r="L476">
        <f>_xll.BDP("BH397538 Corp","LQA_BID_ASK_SPREAD")</f>
        <v>0.14222113226823269</v>
      </c>
      <c r="M476">
        <f>_xll.BDP("BH397538 Corp","CUR_MKT_CAP")</f>
        <v>131616775600</v>
      </c>
      <c r="N476" t="str">
        <f>_xll.BDP("BH397538 Corp","PX_VOLUME")</f>
        <v>#N/A Field Not Applicable</v>
      </c>
      <c r="O476" t="str">
        <f>_xll.BDP("BH397538 Corp","VOLUME_AVG_30D")</f>
        <v>#N/A N/A</v>
      </c>
      <c r="P476" t="str">
        <f>_xll.BDP("BH397538 Corp","VOLUME_AVG_5D")</f>
        <v>#N/A N/A</v>
      </c>
      <c r="Q476">
        <f>_xll.BDP("BH397538 Corp","LQA_EXPECTED_DAILY_VOLUME")</f>
        <v>8387567.4193603797</v>
      </c>
    </row>
    <row r="477" spans="1:17" x14ac:dyDescent="0.25">
      <c r="A477" t="s">
        <v>33</v>
      </c>
      <c r="B477">
        <v>598987000</v>
      </c>
      <c r="C477" t="str">
        <f>_xll.BDP("ZH439073 Corp","ISSUE_DT")</f>
        <v>10/19/2023</v>
      </c>
      <c r="D477">
        <f>_xll.BDP("ZH439073 Corp","YLD_YTM_ASK")</f>
        <v>4.7138305477649638</v>
      </c>
      <c r="E477">
        <f>_xll.BDP("ZH439073 Corp","YLD_YTM_BID")</f>
        <v>4.7599929316501894</v>
      </c>
      <c r="F477">
        <f>_xll.BDP("ZH439073 Corp","YLD_YTM_MID")</f>
        <v>4.736898236238221</v>
      </c>
      <c r="G477" t="str">
        <f>_xll.BDP("ZH439073 Corp","MATURITY")</f>
        <v>10/19/2028</v>
      </c>
      <c r="H477" t="str">
        <f>_xll.BDP("ZH439073 Corp","RTG_SP_OUTLOOK")</f>
        <v>STABLE</v>
      </c>
      <c r="I477" t="str">
        <f>_xll.BDP("ZH439073 Corp","RTG_SP")</f>
        <v>AAA</v>
      </c>
      <c r="J477" t="str">
        <f>_xll.BDP("ZH439073 Corp","CRNCY")</f>
        <v>AUD</v>
      </c>
      <c r="K477">
        <f>_xll.BDP("ZH439073 Corp","YIELD_ON_ISSUE_DATE")</f>
        <v>4.63</v>
      </c>
      <c r="L477">
        <f>_xll.BDP("ZH439073 Corp","LQA_BID_ASK_SPREAD")</f>
        <v>0.1485432308563803</v>
      </c>
      <c r="M477" t="str">
        <f>_xll.BDP("ZH439073 Corp","CUR_MKT_CAP")</f>
        <v>#N/A N/A</v>
      </c>
      <c r="N477" t="str">
        <f>_xll.BDP("ZH439073 Corp","PX_VOLUME")</f>
        <v>#N/A Field Not Applicable</v>
      </c>
      <c r="O477" t="str">
        <f>_xll.BDP("ZH439073 Corp","VOLUME_AVG_30D")</f>
        <v>#N/A N/A</v>
      </c>
      <c r="P477" t="str">
        <f>_xll.BDP("ZH439073 Corp","VOLUME_AVG_5D")</f>
        <v>#N/A N/A</v>
      </c>
      <c r="Q477">
        <f>_xll.BDP("ZH439073 Corp","LQA_EXPECTED_DAILY_VOLUME")</f>
        <v>6987351.9163672468</v>
      </c>
    </row>
    <row r="478" spans="1:17" x14ac:dyDescent="0.25">
      <c r="A478" t="s">
        <v>37</v>
      </c>
      <c r="B478">
        <v>442849500</v>
      </c>
      <c r="C478" t="str">
        <f>_xll.BDP("BJ818842 Corp","ISSUE_DT")</f>
        <v>6/5/2020</v>
      </c>
      <c r="D478">
        <f>_xll.BDP("BJ818842 Corp","YLD_YTM_ASK")</f>
        <v>11.140045717761121</v>
      </c>
      <c r="E478">
        <f>_xll.BDP("BJ818842 Corp","YLD_YTM_BID")</f>
        <v>11.231180765128514</v>
      </c>
      <c r="F478">
        <f>_xll.BDP("BJ818842 Corp","YLD_YTM_MID")</f>
        <v>11.185547052871243</v>
      </c>
      <c r="G478" t="str">
        <f>_xll.BDP("BJ818842 Corp","MATURITY")</f>
        <v>6/5/2030</v>
      </c>
      <c r="H478" t="str">
        <f>_xll.BDP("BJ818842 Corp","RTG_SP_OUTLOOK")</f>
        <v>#N/A N/A</v>
      </c>
      <c r="I478" t="str">
        <f>_xll.BDP("BJ818842 Corp","RTG_SP")</f>
        <v>NR</v>
      </c>
      <c r="J478" t="str">
        <f>_xll.BDP("BJ818842 Corp","CRNCY")</f>
        <v>USD</v>
      </c>
      <c r="K478">
        <f>_xll.BDP("BJ818842 Corp","YIELD_ON_ISSUE_DATE")</f>
        <v>3.1339999999999999</v>
      </c>
      <c r="L478">
        <f>_xll.BDP("BJ818842 Corp","LQA_BID_ASK_SPREAD")</f>
        <v>0.61988032521897429</v>
      </c>
      <c r="M478">
        <f>_xll.BDP("BJ818842 Corp","CUR_MKT_CAP")</f>
        <v>2368030</v>
      </c>
      <c r="N478" t="str">
        <f>_xll.BDP("BJ818842 Corp","PX_VOLUME")</f>
        <v>#N/A Field Not Applicable</v>
      </c>
      <c r="O478" t="str">
        <f>_xll.BDP("BJ818842 Corp","VOLUME_AVG_30D")</f>
        <v>#N/A N/A</v>
      </c>
      <c r="P478" t="str">
        <f>_xll.BDP("BJ818842 Corp","VOLUME_AVG_5D")</f>
        <v>#N/A N/A</v>
      </c>
      <c r="Q478">
        <f>_xll.BDP("BJ818842 Corp","LQA_EXPECTED_DAILY_VOLUME")</f>
        <v>7322982.5684990371</v>
      </c>
    </row>
    <row r="479" spans="1:17" x14ac:dyDescent="0.25">
      <c r="A479" t="s">
        <v>17</v>
      </c>
      <c r="B479">
        <v>588515000</v>
      </c>
      <c r="C479" t="str">
        <f>_xll.BDP("QZ092698 Corp","ISSUE_DT")</f>
        <v>8/8/2016</v>
      </c>
      <c r="D479">
        <f>_xll.BDP("QZ092698 Corp","YLD_YTM_ASK")</f>
        <v>5.7624879840106065</v>
      </c>
      <c r="E479">
        <f>_xll.BDP("QZ092698 Corp","YLD_YTM_BID")</f>
        <v>5.9400158579272295</v>
      </c>
      <c r="F479">
        <f>_xll.BDP("QZ092698 Corp","YLD_YTM_MID")</f>
        <v>5.8511528900144443</v>
      </c>
      <c r="G479" t="str">
        <f>_xll.BDP("QZ092698 Corp","MATURITY")</f>
        <v>8/8/2025</v>
      </c>
      <c r="H479" t="str">
        <f>_xll.BDP("QZ092698 Corp","RTG_SP_OUTLOOK")</f>
        <v>NEG</v>
      </c>
      <c r="I479" t="str">
        <f>_xll.BDP("QZ092698 Corp","RTG_SP")</f>
        <v>A-</v>
      </c>
      <c r="J479" t="str">
        <f>_xll.BDP("QZ092698 Corp","CRNCY")</f>
        <v>GBP</v>
      </c>
      <c r="K479" t="str">
        <f>_xll.BDP("QZ092698 Corp","YIELD_ON_ISSUE_DATE")</f>
        <v>#N/A N/A</v>
      </c>
      <c r="L479">
        <f>_xll.BDP("QZ092698 Corp","LQA_BID_ASK_SPREAD")</f>
        <v>0.1399704588513899</v>
      </c>
      <c r="M479">
        <f>_xll.BDP("QZ092698 Corp","CUR_MKT_CAP")</f>
        <v>85167357960</v>
      </c>
      <c r="N479" t="str">
        <f>_xll.BDP("QZ092698 Corp","PX_VOLUME")</f>
        <v>#N/A Field Not Applicable</v>
      </c>
      <c r="O479" t="str">
        <f>_xll.BDP("QZ092698 Corp","VOLUME_AVG_30D")</f>
        <v>#N/A N/A</v>
      </c>
      <c r="P479" t="str">
        <f>_xll.BDP("QZ092698 Corp","VOLUME_AVG_5D")</f>
        <v>#N/A N/A</v>
      </c>
      <c r="Q479">
        <f>_xll.BDP("QZ092698 Corp","LQA_EXPECTED_DAILY_VOLUME")</f>
        <v>3161651.2079118248</v>
      </c>
    </row>
    <row r="480" spans="1:17" x14ac:dyDescent="0.25">
      <c r="A480" t="s">
        <v>37</v>
      </c>
      <c r="B480">
        <v>413924500</v>
      </c>
      <c r="C480" t="str">
        <f>_xll.BDP("BP439167 Corp","ISSUE_DT")</f>
        <v>5/13/2021</v>
      </c>
      <c r="D480">
        <f>_xll.BDP("BP439167 Corp","YLD_YTM_ASK")</f>
        <v>13.439234560088369</v>
      </c>
      <c r="E480">
        <f>_xll.BDP("BP439167 Corp","YLD_YTM_BID")</f>
        <v>13.550942661577784</v>
      </c>
      <c r="F480">
        <f>_xll.BDP("BP439167 Corp","YLD_YTM_MID")</f>
        <v>13.495017575999304</v>
      </c>
      <c r="G480" t="str">
        <f>_xll.BDP("BP439167 Corp","MATURITY")</f>
        <v>5/15/2028</v>
      </c>
      <c r="H480" t="str">
        <f>_xll.BDP("BP439167 Corp","RTG_SP_OUTLOOK")</f>
        <v>#N/A N/A</v>
      </c>
      <c r="I480" t="str">
        <f>_xll.BDP("BP439167 Corp","RTG_SP")</f>
        <v>NR</v>
      </c>
      <c r="J480" t="str">
        <f>_xll.BDP("BP439167 Corp","CRNCY")</f>
        <v>USD</v>
      </c>
      <c r="K480">
        <f>_xll.BDP("BP439167 Corp","YIELD_ON_ISSUE_DATE")</f>
        <v>2.1179999999999999</v>
      </c>
      <c r="L480">
        <f>_xll.BDP("BP439167 Corp","LQA_BID_ASK_SPREAD")</f>
        <v>0.50166954981592782</v>
      </c>
      <c r="M480">
        <f>_xll.BDP("BP439167 Corp","CUR_MKT_CAP")</f>
        <v>2368030</v>
      </c>
      <c r="N480" t="str">
        <f>_xll.BDP("BP439167 Corp","PX_VOLUME")</f>
        <v>#N/A Field Not Applicable</v>
      </c>
      <c r="O480" t="str">
        <f>_xll.BDP("BP439167 Corp","VOLUME_AVG_30D")</f>
        <v>#N/A N/A</v>
      </c>
      <c r="P480" t="str">
        <f>_xll.BDP("BP439167 Corp","VOLUME_AVG_5D")</f>
        <v>#N/A N/A</v>
      </c>
      <c r="Q480">
        <f>_xll.BDP("BP439167 Corp","LQA_EXPECTED_DAILY_VOLUME")</f>
        <v>5129191.4155554054</v>
      </c>
    </row>
    <row r="481" spans="1:17" x14ac:dyDescent="0.25">
      <c r="A481" t="s">
        <v>25</v>
      </c>
      <c r="B481">
        <v>853147500</v>
      </c>
      <c r="C481" t="str">
        <f>_xll.BDP("ZL181776 Corp","ISSUE_DT")</f>
        <v>2/27/2023</v>
      </c>
      <c r="D481">
        <f>_xll.BDP("ZL181776 Corp","YLD_YTM_ASK")</f>
        <v>6.7915502113543367</v>
      </c>
      <c r="E481">
        <f>_xll.BDP("ZL181776 Corp","YLD_YTM_BID")</f>
        <v>6.8984327134571553</v>
      </c>
      <c r="F481">
        <f>_xll.BDP("ZL181776 Corp","YLD_YTM_MID")</f>
        <v>6.8448910483060761</v>
      </c>
      <c r="G481" t="str">
        <f>_xll.BDP("ZL181776 Corp","MATURITY")</f>
        <v>12/12/2030</v>
      </c>
      <c r="H481" t="str">
        <f>_xll.BDP("ZL181776 Corp","RTG_SP_OUTLOOK")</f>
        <v>POS</v>
      </c>
      <c r="I481" t="str">
        <f>_xll.BDP("ZL181776 Corp","RTG_SP")</f>
        <v>BBB-</v>
      </c>
      <c r="J481" t="str">
        <f>_xll.BDP("ZL181776 Corp","CRNCY")</f>
        <v>GBP</v>
      </c>
      <c r="K481" t="str">
        <f>_xll.BDP("ZL181776 Corp","YIELD_ON_ISSUE_DATE")</f>
        <v>#N/A N/A</v>
      </c>
      <c r="L481">
        <f>_xll.BDP("ZL181776 Corp","LQA_BID_ASK_SPREAD")</f>
        <v>0.25903843481486322</v>
      </c>
      <c r="M481">
        <f>_xll.BDP("ZL181776 Corp","CUR_MKT_CAP")</f>
        <v>23499518400</v>
      </c>
      <c r="N481" t="str">
        <f>_xll.BDP("ZL181776 Corp","PX_VOLUME")</f>
        <v>#N/A Field Not Applicable</v>
      </c>
      <c r="O481" t="str">
        <f>_xll.BDP("ZL181776 Corp","VOLUME_AVG_30D")</f>
        <v>#N/A N/A</v>
      </c>
      <c r="P481" t="str">
        <f>_xll.BDP("ZL181776 Corp","VOLUME_AVG_5D")</f>
        <v>#N/A N/A</v>
      </c>
      <c r="Q481">
        <f>_xll.BDP("ZL181776 Corp","LQA_EXPECTED_DAILY_VOLUME")</f>
        <v>4008455.2954259706</v>
      </c>
    </row>
    <row r="482" spans="1:17" x14ac:dyDescent="0.25">
      <c r="A482" t="s">
        <v>30</v>
      </c>
      <c r="B482">
        <v>795982917.21200001</v>
      </c>
      <c r="C482" t="str">
        <f>_xll.BDP("BM047472 Corp","ISSUE_DT")</f>
        <v>11/17/2020</v>
      </c>
      <c r="D482">
        <f>_xll.BDP("BM047472 Corp","YLD_YTM_ASK")</f>
        <v>5.6032017478246559</v>
      </c>
      <c r="E482">
        <f>_xll.BDP("BM047472 Corp","YLD_YTM_BID")</f>
        <v>5.6308677424666316</v>
      </c>
      <c r="F482">
        <f>_xll.BDP("BM047472 Corp","YLD_YTM_MID")</f>
        <v>5.6170337916875424</v>
      </c>
      <c r="G482" t="str">
        <f>_xll.BDP("BM047472 Corp","MATURITY")</f>
        <v>6/15/2024</v>
      </c>
      <c r="H482" t="str">
        <f>_xll.BDP("BM047472 Corp","RTG_SP_OUTLOOK")</f>
        <v>STABLE</v>
      </c>
      <c r="I482" t="str">
        <f>_xll.BDP("BM047472 Corp","RTG_SP")</f>
        <v>A-</v>
      </c>
      <c r="J482" t="str">
        <f>_xll.BDP("BM047472 Corp","CRNCY")</f>
        <v>USD</v>
      </c>
      <c r="K482" t="str">
        <f>_xll.BDP("BM047472 Corp","YIELD_ON_ISSUE_DATE")</f>
        <v>#N/A N/A</v>
      </c>
      <c r="L482">
        <f>_xll.BDP("BM047472 Corp","LQA_BID_ASK_SPREAD")</f>
        <v>0.1054562751513469</v>
      </c>
      <c r="M482">
        <f>_xll.BDP("BM047472 Corp","CUR_MKT_CAP")</f>
        <v>253133927730</v>
      </c>
      <c r="N482" t="str">
        <f>_xll.BDP("BM047472 Corp","PX_VOLUME")</f>
        <v>#N/A Field Not Applicable</v>
      </c>
      <c r="O482" t="str">
        <f>_xll.BDP("BM047472 Corp","VOLUME_AVG_30D")</f>
        <v>#N/A N/A</v>
      </c>
      <c r="P482" t="str">
        <f>_xll.BDP("BM047472 Corp","VOLUME_AVG_5D")</f>
        <v>#N/A N/A</v>
      </c>
      <c r="Q482">
        <f>_xll.BDP("BM047472 Corp","LQA_EXPECTED_DAILY_VOLUME")</f>
        <v>16974684.250830058</v>
      </c>
    </row>
    <row r="483" spans="1:17" x14ac:dyDescent="0.25">
      <c r="A483" t="s">
        <v>18</v>
      </c>
      <c r="B483">
        <v>750000000</v>
      </c>
      <c r="C483" t="str">
        <f>_xll.BDP("BJ757737 Corp","ISSUE_DT")</f>
        <v>6/5/2020</v>
      </c>
      <c r="D483">
        <f>_xll.BDP("BJ757737 Corp","YLD_YTM_ASK")</f>
        <v>4.6057553325717402</v>
      </c>
      <c r="E483">
        <f>_xll.BDP("BJ757737 Corp","YLD_YTM_BID")</f>
        <v>4.6487967947404218</v>
      </c>
      <c r="F483">
        <f>_xll.BDP("BJ757737 Corp","YLD_YTM_MID")</f>
        <v>4.6272600646225985</v>
      </c>
      <c r="G483" t="str">
        <f>_xll.BDP("BJ757737 Corp","MATURITY")</f>
        <v>6/5/2030</v>
      </c>
      <c r="H483" t="str">
        <f>_xll.BDP("BJ757737 Corp","RTG_SP_OUTLOOK")</f>
        <v>STABLE</v>
      </c>
      <c r="I483" t="str">
        <f>_xll.BDP("BJ757737 Corp","RTG_SP")</f>
        <v>BBB+</v>
      </c>
      <c r="J483" t="str">
        <f>_xll.BDP("BJ757737 Corp","CRNCY")</f>
        <v>EUR</v>
      </c>
      <c r="K483" t="str">
        <f>_xll.BDP("BJ757737 Corp","YIELD_ON_ISSUE_DATE")</f>
        <v>#N/A N/A</v>
      </c>
      <c r="L483">
        <f>_xll.BDP("BJ757737 Corp","LQA_BID_ASK_SPREAD")</f>
        <v>0.13289200660082931</v>
      </c>
      <c r="M483">
        <f>_xll.BDP("BJ757737 Corp","CUR_MKT_CAP")</f>
        <v>36999184450</v>
      </c>
      <c r="N483" t="str">
        <f>_xll.BDP("BJ757737 Corp","PX_VOLUME")</f>
        <v>#N/A Field Not Applicable</v>
      </c>
      <c r="O483" t="str">
        <f>_xll.BDP("BJ757737 Corp","VOLUME_AVG_30D")</f>
        <v>#N/A N/A</v>
      </c>
      <c r="P483" t="str">
        <f>_xll.BDP("BJ757737 Corp","VOLUME_AVG_5D")</f>
        <v>#N/A N/A</v>
      </c>
      <c r="Q483">
        <f>_xll.BDP("BJ757737 Corp","LQA_EXPECTED_DAILY_VOLUME")</f>
        <v>8100058.1646977132</v>
      </c>
    </row>
    <row r="484" spans="1:17" x14ac:dyDescent="0.25">
      <c r="A484" t="s">
        <v>23</v>
      </c>
      <c r="B484">
        <v>1500000000</v>
      </c>
      <c r="C484" t="str">
        <f>_xll.BDP("JK368654 Corp","ISSUE_DT")</f>
        <v>3/11/2016</v>
      </c>
      <c r="D484">
        <f>_xll.BDP("JK368654 Corp","YLD_YTM_ASK")</f>
        <v>3.917987034992723</v>
      </c>
      <c r="E484">
        <f>_xll.BDP("JK368654 Corp","YLD_YTM_BID")</f>
        <v>4.1131270109305564</v>
      </c>
      <c r="F484">
        <f>_xll.BDP("JK368654 Corp","YLD_YTM_MID")</f>
        <v>4.0155323129858891</v>
      </c>
      <c r="G484" t="str">
        <f>_xll.BDP("JK368654 Corp","MATURITY")</f>
        <v>3/11/2024</v>
      </c>
      <c r="H484" t="str">
        <f>_xll.BDP("JK368654 Corp","RTG_SP_OUTLOOK")</f>
        <v>STABLE</v>
      </c>
      <c r="I484" t="str">
        <f>_xll.BDP("JK368654 Corp","RTG_SP")</f>
        <v>A-</v>
      </c>
      <c r="J484" t="str">
        <f>_xll.BDP("JK368654 Corp","CRNCY")</f>
        <v>EUR</v>
      </c>
      <c r="K484" t="str">
        <f>_xll.BDP("JK368654 Corp","YIELD_ON_ISSUE_DATE")</f>
        <v>#N/A N/A</v>
      </c>
      <c r="L484">
        <f>_xll.BDP("JK368654 Corp","LQA_BID_ASK_SPREAD")</f>
        <v>2.1187639850220499E-2</v>
      </c>
      <c r="M484">
        <f>_xll.BDP("JK368654 Corp","CUR_MKT_CAP")</f>
        <v>131715254290</v>
      </c>
      <c r="N484" t="str">
        <f>_xll.BDP("JK368654 Corp","PX_VOLUME")</f>
        <v>#N/A Field Not Applicable</v>
      </c>
      <c r="O484" t="str">
        <f>_xll.BDP("JK368654 Corp","VOLUME_AVG_30D")</f>
        <v>#N/A N/A</v>
      </c>
      <c r="P484" t="str">
        <f>_xll.BDP("JK368654 Corp","VOLUME_AVG_5D")</f>
        <v>#N/A N/A</v>
      </c>
      <c r="Q484">
        <f>_xll.BDP("JK368654 Corp","LQA_EXPECTED_DAILY_VOLUME")</f>
        <v>5880346.9979849756</v>
      </c>
    </row>
    <row r="485" spans="1:17" x14ac:dyDescent="0.25">
      <c r="A485" t="s">
        <v>18</v>
      </c>
      <c r="B485">
        <v>1106122800</v>
      </c>
      <c r="C485" t="str">
        <f>_xll.BDP("ZM263186 Corp","ISSUE_DT")</f>
        <v>1/12/2023</v>
      </c>
      <c r="D485">
        <f>_xll.BDP("ZM263186 Corp","YLD_YTM_ASK")</f>
        <v>5.2271582562207195</v>
      </c>
      <c r="E485">
        <f>_xll.BDP("ZM263186 Corp","YLD_YTM_BID")</f>
        <v>5.2488957327464236</v>
      </c>
      <c r="F485">
        <f>_xll.BDP("ZM263186 Corp","YLD_YTM_MID")</f>
        <v>5.2380241644327432</v>
      </c>
      <c r="G485" t="str">
        <f>_xll.BDP("ZM263186 Corp","MATURITY")</f>
        <v>7/12/2028</v>
      </c>
      <c r="H485" t="str">
        <f>_xll.BDP("ZM263186 Corp","RTG_SP_OUTLOOK")</f>
        <v>STABLE</v>
      </c>
      <c r="I485" t="str">
        <f>_xll.BDP("ZM263186 Corp","RTG_SP")</f>
        <v>A+</v>
      </c>
      <c r="J485" t="str">
        <f>_xll.BDP("ZM263186 Corp","CRNCY")</f>
        <v>USD</v>
      </c>
      <c r="K485">
        <f>_xll.BDP("ZM263186 Corp","YIELD_ON_ISSUE_DATE")</f>
        <v>5.3010000000000002</v>
      </c>
      <c r="L485">
        <f>_xll.BDP("ZM263186 Corp","LQA_BID_ASK_SPREAD")</f>
        <v>0.1994383099052669</v>
      </c>
      <c r="M485">
        <f>_xll.BDP("ZM263186 Corp","CUR_MKT_CAP")</f>
        <v>36999184450</v>
      </c>
      <c r="N485" t="str">
        <f>_xll.BDP("ZM263186 Corp","PX_VOLUME")</f>
        <v>#N/A Field Not Applicable</v>
      </c>
      <c r="O485" t="str">
        <f>_xll.BDP("ZM263186 Corp","VOLUME_AVG_30D")</f>
        <v>#N/A N/A</v>
      </c>
      <c r="P485" t="str">
        <f>_xll.BDP("ZM263186 Corp","VOLUME_AVG_5D")</f>
        <v>#N/A N/A</v>
      </c>
      <c r="Q485">
        <f>_xll.BDP("ZM263186 Corp","LQA_EXPECTED_DAILY_VOLUME")</f>
        <v>3319129.000935718</v>
      </c>
    </row>
    <row r="486" spans="1:17" x14ac:dyDescent="0.25">
      <c r="A486" t="s">
        <v>18</v>
      </c>
      <c r="B486">
        <v>1000000000</v>
      </c>
      <c r="C486" t="str">
        <f>_xll.BDP("ZN537692 Corp","ISSUE_DT")</f>
        <v>11/28/2022</v>
      </c>
      <c r="D486">
        <f>_xll.BDP("ZN537692 Corp","YLD_YTM_ASK")</f>
        <v>3.4266176145503633</v>
      </c>
      <c r="E486">
        <f>_xll.BDP("ZN537692 Corp","YLD_YTM_BID")</f>
        <v>3.508666204829614</v>
      </c>
      <c r="F486">
        <f>_xll.BDP("ZN537692 Corp","YLD_YTM_MID")</f>
        <v>3.4676047399029768</v>
      </c>
      <c r="G486" t="str">
        <f>_xll.BDP("ZN537692 Corp","MATURITY")</f>
        <v>7/28/2027</v>
      </c>
      <c r="H486" t="str">
        <f>_xll.BDP("ZN537692 Corp","RTG_SP_OUTLOOK")</f>
        <v>STABLE</v>
      </c>
      <c r="I486" t="str">
        <f>_xll.BDP("ZN537692 Corp","RTG_SP")</f>
        <v>A+</v>
      </c>
      <c r="J486" t="str">
        <f>_xll.BDP("ZN537692 Corp","CRNCY")</f>
        <v>EUR</v>
      </c>
      <c r="K486">
        <f>_xll.BDP("ZN537692 Corp","YIELD_ON_ISSUE_DATE")</f>
        <v>3.4260000000000002</v>
      </c>
      <c r="L486">
        <f>_xll.BDP("ZN537692 Corp","LQA_BID_ASK_SPREAD")</f>
        <v>0.13746967597343579</v>
      </c>
      <c r="M486">
        <f>_xll.BDP("ZN537692 Corp","CUR_MKT_CAP")</f>
        <v>36999184450</v>
      </c>
      <c r="N486" t="str">
        <f>_xll.BDP("ZN537692 Corp","PX_VOLUME")</f>
        <v>#N/A Field Not Applicable</v>
      </c>
      <c r="O486" t="str">
        <f>_xll.BDP("ZN537692 Corp","VOLUME_AVG_30D")</f>
        <v>#N/A N/A</v>
      </c>
      <c r="P486" t="str">
        <f>_xll.BDP("ZN537692 Corp","VOLUME_AVG_5D")</f>
        <v>#N/A N/A</v>
      </c>
      <c r="Q486">
        <f>_xll.BDP("ZN537692 Corp","LQA_EXPECTED_DAILY_VOLUME")</f>
        <v>3288390.3228696194</v>
      </c>
    </row>
    <row r="487" spans="1:17" x14ac:dyDescent="0.25">
      <c r="A487" t="s">
        <v>23</v>
      </c>
      <c r="B487">
        <v>3157234500</v>
      </c>
      <c r="C487" t="str">
        <f>_xll.BDP("ZP549926 Corp","ISSUE_DT")</f>
        <v>1/22/2020</v>
      </c>
      <c r="D487">
        <f>_xll.BDP("ZP549926 Corp","YLD_YTM_ASK")</f>
        <v>5.7475391251834802</v>
      </c>
      <c r="E487">
        <f>_xll.BDP("ZP549926 Corp","YLD_YTM_BID")</f>
        <v>5.7794133933571334</v>
      </c>
      <c r="F487">
        <f>_xll.BDP("ZP549926 Corp","YLD_YTM_MID")</f>
        <v>5.763467161330234</v>
      </c>
      <c r="G487" t="str">
        <f>_xll.BDP("ZP549926 Corp","MATURITY")</f>
        <v>1/22/2031</v>
      </c>
      <c r="H487" t="str">
        <f>_xll.BDP("ZP549926 Corp","RTG_SP_OUTLOOK")</f>
        <v>STABLE</v>
      </c>
      <c r="I487" t="str">
        <f>_xll.BDP("ZP549926 Corp","RTG_SP")</f>
        <v>A-</v>
      </c>
      <c r="J487" t="str">
        <f>_xll.BDP("ZP549926 Corp","CRNCY")</f>
        <v>USD</v>
      </c>
      <c r="K487">
        <f>_xll.BDP("ZP549926 Corp","YIELD_ON_ISSUE_DATE")</f>
        <v>2.6990000000000003</v>
      </c>
      <c r="L487">
        <f>_xll.BDP("ZP549926 Corp","LQA_BID_ASK_SPREAD")</f>
        <v>0.14696800807724739</v>
      </c>
      <c r="M487">
        <f>_xll.BDP("ZP549926 Corp","CUR_MKT_CAP")</f>
        <v>131616775600</v>
      </c>
      <c r="N487" t="str">
        <f>_xll.BDP("ZP549926 Corp","PX_VOLUME")</f>
        <v>#N/A Field Not Applicable</v>
      </c>
      <c r="O487" t="str">
        <f>_xll.BDP("ZP549926 Corp","VOLUME_AVG_30D")</f>
        <v>#N/A N/A</v>
      </c>
      <c r="P487" t="str">
        <f>_xll.BDP("ZP549926 Corp","VOLUME_AVG_5D")</f>
        <v>#N/A N/A</v>
      </c>
      <c r="Q487">
        <f>_xll.BDP("ZP549926 Corp","LQA_EXPECTED_DAILY_VOLUME")</f>
        <v>11561773.533915445</v>
      </c>
    </row>
    <row r="488" spans="1:17" x14ac:dyDescent="0.25">
      <c r="A488" t="s">
        <v>21</v>
      </c>
      <c r="B488">
        <v>500000000</v>
      </c>
      <c r="C488" t="str">
        <f>_xll.BDP("ZQ856319 Corp","ISSUE_DT")</f>
        <v>12/9/2019</v>
      </c>
      <c r="D488">
        <f>_xll.BDP("ZQ856319 Corp","YLD_YTM_ASK")</f>
        <v>3.5804111899327582</v>
      </c>
      <c r="E488">
        <f>_xll.BDP("ZQ856319 Corp","YLD_YTM_BID")</f>
        <v>3.7319950028018032</v>
      </c>
      <c r="F488">
        <f>_xll.BDP("ZQ856319 Corp","YLD_YTM_MID")</f>
        <v>3.656117089942958</v>
      </c>
      <c r="G488" t="str">
        <f>_xll.BDP("ZQ856319 Corp","MATURITY")</f>
        <v>1/15/2026</v>
      </c>
      <c r="H488" t="str">
        <f>_xll.BDP("ZQ856319 Corp","RTG_SP_OUTLOOK")</f>
        <v>STABLE</v>
      </c>
      <c r="I488" t="str">
        <f>_xll.BDP("ZQ856319 Corp","RTG_SP")</f>
        <v>BBB</v>
      </c>
      <c r="J488" t="str">
        <f>_xll.BDP("ZQ856319 Corp","CRNCY")</f>
        <v>EUR</v>
      </c>
      <c r="K488" t="str">
        <f>_xll.BDP("ZQ856319 Corp","YIELD_ON_ISSUE_DATE")</f>
        <v>#N/A N/A</v>
      </c>
      <c r="L488">
        <f>_xll.BDP("ZQ856319 Corp","LQA_BID_ASK_SPREAD")</f>
        <v>0.1249205536898043</v>
      </c>
      <c r="M488">
        <f>_xll.BDP("ZQ856319 Corp","CUR_MKT_CAP")</f>
        <v>9150749280</v>
      </c>
      <c r="N488" t="str">
        <f>_xll.BDP("ZQ856319 Corp","PX_VOLUME")</f>
        <v>#N/A Field Not Applicable</v>
      </c>
      <c r="O488" t="str">
        <f>_xll.BDP("ZQ856319 Corp","VOLUME_AVG_30D")</f>
        <v>#N/A N/A</v>
      </c>
      <c r="P488" t="str">
        <f>_xll.BDP("ZQ856319 Corp","VOLUME_AVG_5D")</f>
        <v>#N/A N/A</v>
      </c>
      <c r="Q488">
        <f>_xll.BDP("ZQ856319 Corp","LQA_EXPECTED_DAILY_VOLUME")</f>
        <v>4256939.4846290117</v>
      </c>
    </row>
    <row r="489" spans="1:17" x14ac:dyDescent="0.25">
      <c r="A489" t="s">
        <v>32</v>
      </c>
      <c r="B489">
        <v>718293000</v>
      </c>
      <c r="C489" t="str">
        <f>_xll.BDP("EK127510 Corp","ISSUE_DT")</f>
        <v>3/18/2014</v>
      </c>
      <c r="D489">
        <f>_xll.BDP("EK127510 Corp","YLD_YTM_ASK")</f>
        <v>5.3583533285272598</v>
      </c>
      <c r="E489">
        <f>_xll.BDP("EK127510 Corp","YLD_YTM_BID")</f>
        <v>5.6445684000105576</v>
      </c>
      <c r="F489">
        <f>_xll.BDP("EK127510 Corp","YLD_YTM_MID")</f>
        <v>5.5014037288596418</v>
      </c>
      <c r="G489" t="str">
        <f>_xll.BDP("EK127510 Corp","MATURITY")</f>
        <v>3/18/2024</v>
      </c>
      <c r="H489" t="str">
        <f>_xll.BDP("EK127510 Corp","RTG_SP_OUTLOOK")</f>
        <v>STABLE</v>
      </c>
      <c r="I489" t="str">
        <f>_xll.BDP("EK127510 Corp","RTG_SP")</f>
        <v>AA-</v>
      </c>
      <c r="J489" t="str">
        <f>_xll.BDP("EK127510 Corp","CRNCY")</f>
        <v>USD</v>
      </c>
      <c r="K489">
        <f>_xll.BDP("EK127510 Corp","YIELD_ON_ISSUE_DATE")</f>
        <v>3.5400000000000005</v>
      </c>
      <c r="L489">
        <f>_xll.BDP("EK127510 Corp","LQA_BID_ASK_SPREAD")</f>
        <v>7.2348401395065903E-2</v>
      </c>
      <c r="M489">
        <f>_xll.BDP("EK127510 Corp","CUR_MKT_CAP")</f>
        <v>112296837750</v>
      </c>
      <c r="N489" t="str">
        <f>_xll.BDP("EK127510 Corp","PX_VOLUME")</f>
        <v>#N/A Field Not Applicable</v>
      </c>
      <c r="O489" t="str">
        <f>_xll.BDP("EK127510 Corp","VOLUME_AVG_30D")</f>
        <v>#N/A N/A</v>
      </c>
      <c r="P489" t="str">
        <f>_xll.BDP("EK127510 Corp","VOLUME_AVG_5D")</f>
        <v>#N/A N/A</v>
      </c>
      <c r="Q489">
        <f>_xll.BDP("EK127510 Corp","LQA_EXPECTED_DAILY_VOLUME")</f>
        <v>24093964.150728572</v>
      </c>
    </row>
    <row r="490" spans="1:17" x14ac:dyDescent="0.25">
      <c r="A490" t="s">
        <v>17</v>
      </c>
      <c r="B490">
        <v>2073980250</v>
      </c>
      <c r="C490" t="str">
        <f>_xll.BDP("ZM198543 Corp","ISSUE_DT")</f>
        <v>1/12/2023</v>
      </c>
      <c r="D490">
        <f>_xll.BDP("ZM198543 Corp","YLD_YTM_ASK")</f>
        <v>6.0259896744264889</v>
      </c>
      <c r="E490">
        <f>_xll.BDP("ZM198543 Corp","YLD_YTM_BID")</f>
        <v>6.1066307970348399</v>
      </c>
      <c r="F490">
        <f>_xll.BDP("ZM198543 Corp","YLD_YTM_MID")</f>
        <v>6.0662344119647811</v>
      </c>
      <c r="G490" t="str">
        <f>_xll.BDP("ZM198543 Corp","MATURITY")</f>
        <v>1/12/2034</v>
      </c>
      <c r="H490" t="str">
        <f>_xll.BDP("ZM198543 Corp","RTG_SP_OUTLOOK")</f>
        <v>NEG</v>
      </c>
      <c r="I490" t="str">
        <f>_xll.BDP("ZM198543 Corp","RTG_SP")</f>
        <v>A-</v>
      </c>
      <c r="J490" t="str">
        <f>_xll.BDP("ZM198543 Corp","CRNCY")</f>
        <v>USD</v>
      </c>
      <c r="K490">
        <f>_xll.BDP("ZM198543 Corp","YIELD_ON_ISSUE_DATE")</f>
        <v>5.9590000000000005</v>
      </c>
      <c r="L490">
        <f>_xll.BDP("ZM198543 Corp","LQA_BID_ASK_SPREAD")</f>
        <v>0.34900593362294868</v>
      </c>
      <c r="M490">
        <f>_xll.BDP("ZM198543 Corp","CUR_MKT_CAP")</f>
        <v>85167357960</v>
      </c>
      <c r="N490" t="str">
        <f>_xll.BDP("ZM198543 Corp","PX_VOLUME")</f>
        <v>#N/A Field Not Applicable</v>
      </c>
      <c r="O490" t="str">
        <f>_xll.BDP("ZM198543 Corp","VOLUME_AVG_30D")</f>
        <v>#N/A N/A</v>
      </c>
      <c r="P490" t="str">
        <f>_xll.BDP("ZM198543 Corp","VOLUME_AVG_5D")</f>
        <v>#N/A N/A</v>
      </c>
      <c r="Q490">
        <f>_xll.BDP("ZM198543 Corp","LQA_EXPECTED_DAILY_VOLUME")</f>
        <v>5692039.0017535975</v>
      </c>
    </row>
    <row r="491" spans="1:17" x14ac:dyDescent="0.25">
      <c r="A491" t="s">
        <v>29</v>
      </c>
      <c r="B491">
        <v>500000000</v>
      </c>
      <c r="C491" t="str">
        <f>_xll.BDP("AP115334 Corp","ISSUE_DT")</f>
        <v>9/19/2017</v>
      </c>
      <c r="D491">
        <f>_xll.BDP("AP115334 Corp","YLD_YTM_ASK")</f>
        <v>3.6324148956896161</v>
      </c>
      <c r="E491">
        <f>_xll.BDP("AP115334 Corp","YLD_YTM_BID")</f>
        <v>3.7670649575357786</v>
      </c>
      <c r="F491">
        <f>_xll.BDP("AP115334 Corp","YLD_YTM_MID")</f>
        <v>3.6996791304635845</v>
      </c>
      <c r="G491" t="str">
        <f>_xll.BDP("AP115334 Corp","MATURITY")</f>
        <v>9/19/2025</v>
      </c>
      <c r="H491" t="str">
        <f>_xll.BDP("AP115334 Corp","RTG_SP_OUTLOOK")</f>
        <v>POS</v>
      </c>
      <c r="I491" t="str">
        <f>_xll.BDP("AP115334 Corp","RTG_SP")</f>
        <v>BBB-</v>
      </c>
      <c r="J491" t="str">
        <f>_xll.BDP("AP115334 Corp","CRNCY")</f>
        <v>EUR</v>
      </c>
      <c r="K491" t="str">
        <f>_xll.BDP("AP115334 Corp","YIELD_ON_ISSUE_DATE")</f>
        <v>#N/A N/A</v>
      </c>
      <c r="L491">
        <f>_xll.BDP("AP115334 Corp","LQA_BID_ASK_SPREAD")</f>
        <v>0.15723986625088621</v>
      </c>
      <c r="M491">
        <f>_xll.BDP("AP115334 Corp","CUR_MKT_CAP")</f>
        <v>14064132550</v>
      </c>
      <c r="N491" t="str">
        <f>_xll.BDP("AP115334 Corp","PX_VOLUME")</f>
        <v>#N/A Field Not Applicable</v>
      </c>
      <c r="O491" t="str">
        <f>_xll.BDP("AP115334 Corp","VOLUME_AVG_30D")</f>
        <v>#N/A N/A</v>
      </c>
      <c r="P491" t="str">
        <f>_xll.BDP("AP115334 Corp","VOLUME_AVG_5D")</f>
        <v>#N/A N/A</v>
      </c>
      <c r="Q491">
        <f>_xll.BDP("AP115334 Corp","LQA_EXPECTED_DAILY_VOLUME")</f>
        <v>5853823.4734003972</v>
      </c>
    </row>
    <row r="492" spans="1:17" x14ac:dyDescent="0.25">
      <c r="A492" t="s">
        <v>41</v>
      </c>
      <c r="B492">
        <v>1250000000</v>
      </c>
      <c r="C492" t="str">
        <f>_xll.BDP("ZL004827 Corp","ISSUE_DT")</f>
        <v>2/20/2023</v>
      </c>
      <c r="D492">
        <f>_xll.BDP("ZL004827 Corp","YLD_YTM_ASK")</f>
        <v>3.2197174205534171</v>
      </c>
      <c r="E492">
        <f>_xll.BDP("ZL004827 Corp","YLD_YTM_BID")</f>
        <v>3.2803292309088907</v>
      </c>
      <c r="F492">
        <f>_xll.BDP("ZL004827 Corp","YLD_YTM_MID")</f>
        <v>3.2500113519006217</v>
      </c>
      <c r="G492" t="str">
        <f>_xll.BDP("ZL004827 Corp","MATURITY")</f>
        <v>8/20/2025</v>
      </c>
      <c r="H492" t="str">
        <f>_xll.BDP("ZL004827 Corp","RTG_SP_OUTLOOK")</f>
        <v>STABLE</v>
      </c>
      <c r="I492" t="str">
        <f>_xll.BDP("ZL004827 Corp","RTG_SP")</f>
        <v>#N/A N/A</v>
      </c>
      <c r="J492" t="str">
        <f>_xll.BDP("ZL004827 Corp","CRNCY")</f>
        <v>EUR</v>
      </c>
      <c r="K492">
        <f>_xll.BDP("ZL004827 Corp","YIELD_ON_ISSUE_DATE")</f>
        <v>3.2160000000000002</v>
      </c>
      <c r="L492">
        <f>_xll.BDP("ZL004827 Corp","LQA_BID_ASK_SPREAD")</f>
        <v>3.4863499896522501E-2</v>
      </c>
      <c r="M492" t="str">
        <f>_xll.BDP("ZL004827 Corp","CUR_MKT_CAP")</f>
        <v>#N/A N/A</v>
      </c>
      <c r="N492" t="str">
        <f>_xll.BDP("ZL004827 Corp","PX_VOLUME")</f>
        <v>#N/A Field Not Applicable</v>
      </c>
      <c r="O492" t="str">
        <f>_xll.BDP("ZL004827 Corp","VOLUME_AVG_30D")</f>
        <v>#N/A N/A</v>
      </c>
      <c r="P492" t="str">
        <f>_xll.BDP("ZL004827 Corp","VOLUME_AVG_5D")</f>
        <v>#N/A N/A</v>
      </c>
      <c r="Q492">
        <f>_xll.BDP("ZL004827 Corp","LQA_EXPECTED_DAILY_VOLUME")</f>
        <v>2818613.9558135387</v>
      </c>
    </row>
    <row r="493" spans="1:17" x14ac:dyDescent="0.25">
      <c r="A493" t="s">
        <v>43</v>
      </c>
      <c r="B493">
        <v>1000000000</v>
      </c>
      <c r="C493" t="str">
        <f>_xll.BDP("BY450065 Corp","ISSUE_DT")</f>
        <v>8/25/2022</v>
      </c>
      <c r="D493">
        <f>_xll.BDP("BY450065 Corp","YLD_YTM_ASK")</f>
        <v>3.1950161388103475</v>
      </c>
      <c r="E493">
        <f>_xll.BDP("BY450065 Corp","YLD_YTM_BID")</f>
        <v>3.2510980764010782</v>
      </c>
      <c r="F493">
        <f>_xll.BDP("BY450065 Corp","YLD_YTM_MID")</f>
        <v>3.223046773479322</v>
      </c>
      <c r="G493" t="str">
        <f>_xll.BDP("BY450065 Corp","MATURITY")</f>
        <v>8/25/2025</v>
      </c>
      <c r="H493" t="str">
        <f>_xll.BDP("BY450065 Corp","RTG_SP_OUTLOOK")</f>
        <v>#N/A N/A</v>
      </c>
      <c r="I493" t="str">
        <f>_xll.BDP("BY450065 Corp","RTG_SP")</f>
        <v>#N/A N/A</v>
      </c>
      <c r="J493" t="str">
        <f>_xll.BDP("BY450065 Corp","CRNCY")</f>
        <v>EUR</v>
      </c>
      <c r="K493">
        <f>_xll.BDP("BY450065 Corp","YIELD_ON_ISSUE_DATE")</f>
        <v>1.359</v>
      </c>
      <c r="L493">
        <f>_xll.BDP("BY450065 Corp","LQA_BID_ASK_SPREAD")</f>
        <v>2.99038603393031E-2</v>
      </c>
      <c r="M493" t="str">
        <f>_xll.BDP("BY450065 Corp","CUR_MKT_CAP")</f>
        <v>#N/A N/A</v>
      </c>
      <c r="N493" t="str">
        <f>_xll.BDP("BY450065 Corp","PX_VOLUME")</f>
        <v>#N/A Field Not Applicable</v>
      </c>
      <c r="O493" t="str">
        <f>_xll.BDP("BY450065 Corp","VOLUME_AVG_30D")</f>
        <v>#N/A N/A</v>
      </c>
      <c r="P493" t="str">
        <f>_xll.BDP("BY450065 Corp","VOLUME_AVG_5D")</f>
        <v>#N/A N/A</v>
      </c>
      <c r="Q493">
        <f>_xll.BDP("BY450065 Corp","LQA_EXPECTED_DAILY_VOLUME")</f>
        <v>2335021.4189368077</v>
      </c>
    </row>
    <row r="494" spans="1:17" x14ac:dyDescent="0.25">
      <c r="A494" t="s">
        <v>22</v>
      </c>
      <c r="B494">
        <v>1500000000</v>
      </c>
      <c r="C494" t="str">
        <f>_xll.BDP("EK375636 Corp","ISSUE_DT")</f>
        <v>7/16/2014</v>
      </c>
      <c r="D494">
        <f>_xll.BDP("EK375636 Corp","YLD_YTM_ASK")</f>
        <v>4.1745086173064738</v>
      </c>
      <c r="E494">
        <f>_xll.BDP("EK375636 Corp","YLD_YTM_BID")</f>
        <v>4.340752812758077</v>
      </c>
      <c r="F494">
        <f>_xll.BDP("EK375636 Corp","YLD_YTM_MID")</f>
        <v>4.2575896819393808</v>
      </c>
      <c r="G494" t="str">
        <f>_xll.BDP("EK375636 Corp","MATURITY")</f>
        <v>7/16/2024</v>
      </c>
      <c r="H494" t="str">
        <f>_xll.BDP("EK375636 Corp","RTG_SP_OUTLOOK")</f>
        <v>#N/A N/A</v>
      </c>
      <c r="I494" t="str">
        <f>_xll.BDP("EK375636 Corp","RTG_SP")</f>
        <v>#N/A N/A</v>
      </c>
      <c r="J494" t="str">
        <f>_xll.BDP("EK375636 Corp","CRNCY")</f>
        <v>EUR</v>
      </c>
      <c r="K494">
        <f>_xll.BDP("EK375636 Corp","YIELD_ON_ISSUE_DATE")</f>
        <v>2.9220000000000002</v>
      </c>
      <c r="L494">
        <f>_xll.BDP("EK375636 Corp","LQA_BID_ASK_SPREAD")</f>
        <v>6.4171995759622305E-2</v>
      </c>
      <c r="M494">
        <f>_xll.BDP("EK375636 Corp","CUR_MKT_CAP")</f>
        <v>4093991540</v>
      </c>
      <c r="N494" t="str">
        <f>_xll.BDP("EK375636 Corp","PX_VOLUME")</f>
        <v>#N/A Field Not Applicable</v>
      </c>
      <c r="O494" t="str">
        <f>_xll.BDP("EK375636 Corp","VOLUME_AVG_30D")</f>
        <v>#N/A N/A</v>
      </c>
      <c r="P494" t="str">
        <f>_xll.BDP("EK375636 Corp","VOLUME_AVG_5D")</f>
        <v>#N/A N/A</v>
      </c>
      <c r="Q494">
        <f>_xll.BDP("EK375636 Corp","LQA_EXPECTED_DAILY_VOLUME")</f>
        <v>21203281.695744377</v>
      </c>
    </row>
    <row r="495" spans="1:17" x14ac:dyDescent="0.25">
      <c r="A495" t="s">
        <v>39</v>
      </c>
      <c r="B495">
        <v>552510388.31400001</v>
      </c>
      <c r="C495" t="str">
        <f>_xll.BDP("BM722319 Corp","ISSUE_DT")</f>
        <v>12/1/2020</v>
      </c>
      <c r="D495">
        <f>_xll.BDP("BM722319 Corp","YLD_YTM_ASK")</f>
        <v>-7.379913291180352</v>
      </c>
      <c r="E495">
        <f>_xll.BDP("BM722319 Corp","YLD_YTM_BID")</f>
        <v>-7.379913291180352</v>
      </c>
      <c r="F495">
        <f>_xll.BDP("BM722319 Corp","YLD_YTM_MID")</f>
        <v>-7.379913291180352</v>
      </c>
      <c r="G495" t="str">
        <f>_xll.BDP("BM722319 Corp","MATURITY")</f>
        <v>11/15/2024</v>
      </c>
      <c r="H495" t="str">
        <f>_xll.BDP("BM722319 Corp","RTG_SP_OUTLOOK")</f>
        <v>#N/A N/A</v>
      </c>
      <c r="I495" t="str">
        <f>_xll.BDP("BM722319 Corp","RTG_SP")</f>
        <v>#N/A N/A</v>
      </c>
      <c r="J495" t="str">
        <f>_xll.BDP("BM722319 Corp","CRNCY")</f>
        <v>USD</v>
      </c>
      <c r="K495" t="str">
        <f>_xll.BDP("BM722319 Corp","YIELD_ON_ISSUE_DATE")</f>
        <v>#N/A N/A</v>
      </c>
      <c r="L495">
        <f>_xll.BDP("BM722319 Corp","LQA_BID_ASK_SPREAD")</f>
        <v>0.45033089276486021</v>
      </c>
      <c r="M495">
        <f>_xll.BDP("BM722319 Corp","CUR_MKT_CAP")</f>
        <v>45489736040</v>
      </c>
      <c r="N495">
        <f>_xll.BDP("BM722319 Corp","PX_VOLUME")</f>
        <v>500</v>
      </c>
      <c r="O495">
        <f>_xll.BDP("BM722319 Corp","VOLUME_AVG_30D")</f>
        <v>1267.4333333333334</v>
      </c>
      <c r="P495">
        <f>_xll.BDP("BM722319 Corp","VOLUME_AVG_5D")</f>
        <v>205.6</v>
      </c>
      <c r="Q495">
        <f>_xll.BDP("BM722319 Corp","LQA_EXPECTED_DAILY_VOLUME")</f>
        <v>5271729.060548001</v>
      </c>
    </row>
    <row r="496" spans="1:17" x14ac:dyDescent="0.25">
      <c r="A496" t="s">
        <v>17</v>
      </c>
      <c r="B496">
        <v>2183377500</v>
      </c>
      <c r="C496" t="str">
        <f>_xll.BDP("AW940417 Corp","ISSUE_DT")</f>
        <v>1/31/2019</v>
      </c>
      <c r="D496">
        <f>_xll.BDP("AW940417 Corp","YLD_YTM_ASK")</f>
        <v>8.4801043705153845</v>
      </c>
      <c r="E496">
        <f>_xll.BDP("AW940417 Corp","YLD_YTM_BID")</f>
        <v>8.4801043705153845</v>
      </c>
      <c r="F496">
        <f>_xll.BDP("AW940417 Corp","YLD_YTM_MID")</f>
        <v>8.4801043705153845</v>
      </c>
      <c r="G496" t="str">
        <f>_xll.BDP("AW940417 Corp","MATURITY")</f>
        <v>#N/A Field Not Applicable</v>
      </c>
      <c r="H496" t="str">
        <f>_xll.BDP("AW940417 Corp","RTG_SP_OUTLOOK")</f>
        <v>NEG</v>
      </c>
      <c r="I496" t="str">
        <f>_xll.BDP("AW940417 Corp","RTG_SP")</f>
        <v>BB</v>
      </c>
      <c r="J496" t="str">
        <f>_xll.BDP("AW940417 Corp","CRNCY")</f>
        <v>USD</v>
      </c>
      <c r="K496">
        <f>_xll.BDP("AW940417 Corp","YIELD_ON_ISSUE_DATE")</f>
        <v>7</v>
      </c>
      <c r="L496">
        <f>_xll.BDP("AW940417 Corp","LQA_BID_ASK_SPREAD")</f>
        <v>0.34199973173230508</v>
      </c>
      <c r="M496">
        <f>_xll.BDP("AW940417 Corp","CUR_MKT_CAP")</f>
        <v>85167357960</v>
      </c>
      <c r="N496">
        <f>_xll.BDP("AW940417 Corp","PX_VOLUME")</f>
        <v>2300</v>
      </c>
      <c r="O496">
        <f>_xll.BDP("AW940417 Corp","VOLUME_AVG_30D")</f>
        <v>754.66666666666663</v>
      </c>
      <c r="P496">
        <f>_xll.BDP("AW940417 Corp","VOLUME_AVG_5D")</f>
        <v>1060</v>
      </c>
      <c r="Q496">
        <f>_xll.BDP("AW940417 Corp","LQA_EXPECTED_DAILY_VOLUME")</f>
        <v>12048357.331131082</v>
      </c>
    </row>
    <row r="497" spans="1:17" x14ac:dyDescent="0.25">
      <c r="A497" t="s">
        <v>18</v>
      </c>
      <c r="B497">
        <v>642264972</v>
      </c>
      <c r="C497" t="str">
        <f>_xll.BDP("EK623532 Corp","ISSUE_DT")</f>
        <v>12/22/2014</v>
      </c>
      <c r="D497">
        <f>_xll.BDP("EK623532 Corp","YLD_YTM_ASK")</f>
        <v>3.7432580654496621</v>
      </c>
      <c r="E497">
        <f>_xll.BDP("EK623532 Corp","YLD_YTM_BID")</f>
        <v>4.2605088145898407</v>
      </c>
      <c r="F497">
        <f>_xll.BDP("EK623532 Corp","YLD_YTM_MID")</f>
        <v>4.0014567338842415</v>
      </c>
      <c r="G497" t="str">
        <f>_xll.BDP("EK623532 Corp","MATURITY")</f>
        <v>12/22/2024</v>
      </c>
      <c r="H497" t="str">
        <f>_xll.BDP("EK623532 Corp","RTG_SP_OUTLOOK")</f>
        <v>STABLE</v>
      </c>
      <c r="I497" t="str">
        <f>_xll.BDP("EK623532 Corp","RTG_SP")</f>
        <v>#N/A N/A</v>
      </c>
      <c r="J497" t="str">
        <f>_xll.BDP("EK623532 Corp","CRNCY")</f>
        <v>EUR</v>
      </c>
      <c r="K497">
        <f>_xll.BDP("EK623532 Corp","YIELD_ON_ISSUE_DATE")</f>
        <v>3.0300000000000002</v>
      </c>
      <c r="L497">
        <f>_xll.BDP("EK623532 Corp","LQA_BID_ASK_SPREAD")</f>
        <v>0.38371056232630057</v>
      </c>
      <c r="M497">
        <f>_xll.BDP("EK623532 Corp","CUR_MKT_CAP")</f>
        <v>36999184450</v>
      </c>
      <c r="N497" t="str">
        <f>_xll.BDP("EK623532 Corp","PX_VOLUME")</f>
        <v>#N/A Field Not Applicable</v>
      </c>
      <c r="O497" t="str">
        <f>_xll.BDP("EK623532 Corp","VOLUME_AVG_30D")</f>
        <v>#N/A N/A</v>
      </c>
      <c r="P497" t="str">
        <f>_xll.BDP("EK623532 Corp","VOLUME_AVG_5D")</f>
        <v>#N/A N/A</v>
      </c>
      <c r="Q497">
        <f>_xll.BDP("EK623532 Corp","LQA_EXPECTED_DAILY_VOLUME")</f>
        <v>34149172.781861544</v>
      </c>
    </row>
    <row r="498" spans="1:17" x14ac:dyDescent="0.25">
      <c r="A498" t="s">
        <v>29</v>
      </c>
      <c r="B498">
        <v>750000000</v>
      </c>
      <c r="C498" t="str">
        <f>_xll.BDP("ZP513104 Corp","ISSUE_DT")</f>
        <v>1/22/2020</v>
      </c>
      <c r="D498">
        <f>_xll.BDP("ZP513104 Corp","YLD_YTM_ASK")</f>
        <v>3.7248580041563191</v>
      </c>
      <c r="E498">
        <f>_xll.BDP("ZP513104 Corp","YLD_YTM_BID")</f>
        <v>3.8393240733531617</v>
      </c>
      <c r="F498">
        <f>_xll.BDP("ZP513104 Corp","YLD_YTM_MID")</f>
        <v>3.7820261014802505</v>
      </c>
      <c r="G498" t="str">
        <f>_xll.BDP("ZP513104 Corp","MATURITY")</f>
        <v>1/22/2027</v>
      </c>
      <c r="H498" t="str">
        <f>_xll.BDP("ZP513104 Corp","RTG_SP_OUTLOOK")</f>
        <v>POS</v>
      </c>
      <c r="I498" t="str">
        <f>_xll.BDP("ZP513104 Corp","RTG_SP")</f>
        <v>BBB-</v>
      </c>
      <c r="J498" t="str">
        <f>_xll.BDP("ZP513104 Corp","CRNCY")</f>
        <v>EUR</v>
      </c>
      <c r="K498" t="str">
        <f>_xll.BDP("ZP513104 Corp","YIELD_ON_ISSUE_DATE")</f>
        <v>#N/A N/A</v>
      </c>
      <c r="L498">
        <f>_xll.BDP("ZP513104 Corp","LQA_BID_ASK_SPREAD")</f>
        <v>0.1536514157683069</v>
      </c>
      <c r="M498">
        <f>_xll.BDP("ZP513104 Corp","CUR_MKT_CAP")</f>
        <v>14064132550</v>
      </c>
      <c r="N498" t="str">
        <f>_xll.BDP("ZP513104 Corp","PX_VOLUME")</f>
        <v>#N/A Field Not Applicable</v>
      </c>
      <c r="O498" t="str">
        <f>_xll.BDP("ZP513104 Corp","VOLUME_AVG_30D")</f>
        <v>#N/A N/A</v>
      </c>
      <c r="P498" t="str">
        <f>_xll.BDP("ZP513104 Corp","VOLUME_AVG_5D")</f>
        <v>#N/A N/A</v>
      </c>
      <c r="Q498">
        <f>_xll.BDP("ZP513104 Corp","LQA_EXPECTED_DAILY_VOLUME")</f>
        <v>3738131.5619246806</v>
      </c>
    </row>
    <row r="499" spans="1:17" x14ac:dyDescent="0.25">
      <c r="A499" t="s">
        <v>17</v>
      </c>
      <c r="B499">
        <v>1816976000</v>
      </c>
      <c r="C499" t="str">
        <f>_xll.BDP("ZR462200 Corp","ISSUE_DT")</f>
        <v>9/11/2019</v>
      </c>
      <c r="D499">
        <f>_xll.BDP("ZR462200 Corp","YLD_YTM_ASK")</f>
        <v>6.6899335506374893</v>
      </c>
      <c r="E499">
        <f>_xll.BDP("ZR462200 Corp","YLD_YTM_BID")</f>
        <v>6.7202453709953609</v>
      </c>
      <c r="F499">
        <f>_xll.BDP("ZR462200 Corp","YLD_YTM_MID")</f>
        <v>6.7050869735782701</v>
      </c>
      <c r="G499" t="str">
        <f>_xll.BDP("ZR462200 Corp","MATURITY")</f>
        <v>9/11/2025</v>
      </c>
      <c r="H499" t="str">
        <f>_xll.BDP("ZR462200 Corp","RTG_SP_OUTLOOK")</f>
        <v>NEG</v>
      </c>
      <c r="I499" t="str">
        <f>_xll.BDP("ZR462200 Corp","RTG_SP")</f>
        <v>A-</v>
      </c>
      <c r="J499" t="str">
        <f>_xll.BDP("ZR462200 Corp","CRNCY")</f>
        <v>USD</v>
      </c>
      <c r="K499">
        <f>_xll.BDP("ZR462200 Corp","YIELD_ON_ISSUE_DATE")</f>
        <v>2.593</v>
      </c>
      <c r="L499">
        <f>_xll.BDP("ZR462200 Corp","LQA_BID_ASK_SPREAD")</f>
        <v>3.6250058214713797E-2</v>
      </c>
      <c r="M499">
        <f>_xll.BDP("ZR462200 Corp","CUR_MKT_CAP")</f>
        <v>85167357960</v>
      </c>
      <c r="N499" t="str">
        <f>_xll.BDP("ZR462200 Corp","PX_VOLUME")</f>
        <v>#N/A Field Not Applicable</v>
      </c>
      <c r="O499" t="str">
        <f>_xll.BDP("ZR462200 Corp","VOLUME_AVG_30D")</f>
        <v>#N/A N/A</v>
      </c>
      <c r="P499" t="str">
        <f>_xll.BDP("ZR462200 Corp","VOLUME_AVG_5D")</f>
        <v>#N/A N/A</v>
      </c>
      <c r="Q499">
        <f>_xll.BDP("ZR462200 Corp","LQA_EXPECTED_DAILY_VOLUME")</f>
        <v>2775185.8027921962</v>
      </c>
    </row>
    <row r="500" spans="1:17" x14ac:dyDescent="0.25">
      <c r="A500" t="s">
        <v>19</v>
      </c>
      <c r="B500">
        <v>750000000</v>
      </c>
      <c r="C500" t="str">
        <f>_xll.BDP("BJ693464 Corp","ISSUE_DT")</f>
        <v>6/29/2020</v>
      </c>
      <c r="D500">
        <f>_xll.BDP("BJ693464 Corp","YLD_YTM_ASK")</f>
        <v>4.496949501628932</v>
      </c>
      <c r="E500">
        <f>_xll.BDP("BJ693464 Corp","YLD_YTM_BID")</f>
        <v>4.8229289801303974</v>
      </c>
      <c r="F500">
        <f>_xll.BDP("BJ693464 Corp","YLD_YTM_MID")</f>
        <v>4.6593700232917632</v>
      </c>
      <c r="G500" t="str">
        <f>_xll.BDP("BJ693464 Corp","MATURITY")</f>
        <v>6/29/2027</v>
      </c>
      <c r="H500" t="str">
        <f>_xll.BDP("BJ693464 Corp","RTG_SP_OUTLOOK")</f>
        <v>STABLE</v>
      </c>
      <c r="I500" t="str">
        <f>_xll.BDP("BJ693464 Corp","RTG_SP")</f>
        <v>#N/A N/A</v>
      </c>
      <c r="J500" t="str">
        <f>_xll.BDP("BJ693464 Corp","CRNCY")</f>
        <v>EUR</v>
      </c>
      <c r="K500" t="str">
        <f>_xll.BDP("BJ693464 Corp","YIELD_ON_ISSUE_DATE")</f>
        <v>#N/A N/A</v>
      </c>
      <c r="L500">
        <f>_xll.BDP("BJ693464 Corp","LQA_BID_ASK_SPREAD")</f>
        <v>0.48982331888589697</v>
      </c>
      <c r="M500">
        <f>_xll.BDP("BJ693464 Corp","CUR_MKT_CAP")</f>
        <v>49135022280</v>
      </c>
      <c r="N500" t="str">
        <f>_xll.BDP("BJ693464 Corp","PX_VOLUME")</f>
        <v>#N/A Field Not Applicable</v>
      </c>
      <c r="O500" t="str">
        <f>_xll.BDP("BJ693464 Corp","VOLUME_AVG_30D")</f>
        <v>#N/A N/A</v>
      </c>
      <c r="P500" t="str">
        <f>_xll.BDP("BJ693464 Corp","VOLUME_AVG_5D")</f>
        <v>#N/A N/A</v>
      </c>
      <c r="Q500">
        <f>_xll.BDP("BJ693464 Corp","LQA_EXPECTED_DAILY_VOLUME")</f>
        <v>14199781.635363482</v>
      </c>
    </row>
    <row r="501" spans="1:17" x14ac:dyDescent="0.25">
      <c r="A501" t="s">
        <v>18</v>
      </c>
      <c r="B501">
        <v>1250000000</v>
      </c>
      <c r="C501" t="str">
        <f>_xll.BDP("ZP317119 Corp","ISSUE_DT")</f>
        <v>1/14/2020</v>
      </c>
      <c r="D501">
        <f>_xll.BDP("ZP317119 Corp","YLD_YTM_ASK")</f>
        <v>3.6501525007580007</v>
      </c>
      <c r="E501">
        <f>_xll.BDP("ZP317119 Corp","YLD_YTM_BID")</f>
        <v>3.7414456130606424</v>
      </c>
      <c r="F501">
        <f>_xll.BDP("ZP317119 Corp","YLD_YTM_MID")</f>
        <v>3.6957086234085961</v>
      </c>
      <c r="G501" t="str">
        <f>_xll.BDP("ZP317119 Corp","MATURITY")</f>
        <v>1/14/2032</v>
      </c>
      <c r="H501" t="str">
        <f>_xll.BDP("ZP317119 Corp","RTG_SP_OUTLOOK")</f>
        <v>STABLE</v>
      </c>
      <c r="I501" t="str">
        <f>_xll.BDP("ZP317119 Corp","RTG_SP")</f>
        <v>A-</v>
      </c>
      <c r="J501" t="str">
        <f>_xll.BDP("ZP317119 Corp","CRNCY")</f>
        <v>EUR</v>
      </c>
      <c r="K501" t="str">
        <f>_xll.BDP("ZP317119 Corp","YIELD_ON_ISSUE_DATE")</f>
        <v>#N/A N/A</v>
      </c>
      <c r="L501">
        <f>_xll.BDP("ZP317119 Corp","LQA_BID_ASK_SPREAD")</f>
        <v>0.22806246216432169</v>
      </c>
      <c r="M501">
        <f>_xll.BDP("ZP317119 Corp","CUR_MKT_CAP")</f>
        <v>36999184450</v>
      </c>
      <c r="N501" t="str">
        <f>_xll.BDP("ZP317119 Corp","PX_VOLUME")</f>
        <v>#N/A Field Not Applicable</v>
      </c>
      <c r="O501" t="str">
        <f>_xll.BDP("ZP317119 Corp","VOLUME_AVG_30D")</f>
        <v>#N/A N/A</v>
      </c>
      <c r="P501" t="str">
        <f>_xll.BDP("ZP317119 Corp","VOLUME_AVG_5D")</f>
        <v>#N/A N/A</v>
      </c>
      <c r="Q501">
        <f>_xll.BDP("ZP317119 Corp","LQA_EXPECTED_DAILY_VOLUME")</f>
        <v>3290275.7079375652</v>
      </c>
    </row>
    <row r="502" spans="1:17" x14ac:dyDescent="0.25">
      <c r="A502" t="s">
        <v>33</v>
      </c>
      <c r="B502">
        <v>357072725</v>
      </c>
      <c r="C502" t="str">
        <f>_xll.BDP("BV996914 Corp","ISSUE_DT")</f>
        <v>4/26/2022</v>
      </c>
      <c r="D502">
        <f>_xll.BDP("BV996914 Corp","YLD_YTM_ASK")</f>
        <v>9.667125606488991</v>
      </c>
      <c r="E502">
        <f>_xll.BDP("BV996914 Corp","YLD_YTM_BID")</f>
        <v>10.223146697421948</v>
      </c>
      <c r="F502">
        <f>_xll.BDP("BV996914 Corp","YLD_YTM_MID")</f>
        <v>9.934815485382309</v>
      </c>
      <c r="G502" t="str">
        <f>_xll.BDP("BV996914 Corp","MATURITY")</f>
        <v>4/26/2052</v>
      </c>
      <c r="H502" t="str">
        <f>_xll.BDP("BV996914 Corp","RTG_SP_OUTLOOK")</f>
        <v>STABLE</v>
      </c>
      <c r="I502" t="str">
        <f>_xll.BDP("BV996914 Corp","RTG_SP")</f>
        <v>AAA</v>
      </c>
      <c r="J502" t="str">
        <f>_xll.BDP("BV996914 Corp","CRNCY")</f>
        <v>MXN</v>
      </c>
      <c r="K502" t="str">
        <f>_xll.BDP("BV996914 Corp","YIELD_ON_ISSUE_DATE")</f>
        <v>#N/A N/A</v>
      </c>
      <c r="L502">
        <f>_xll.BDP("BV996914 Corp","LQA_BID_ASK_SPREAD")</f>
        <v>0.86113023706557823</v>
      </c>
      <c r="M502" t="str">
        <f>_xll.BDP("BV996914 Corp","CUR_MKT_CAP")</f>
        <v>#N/A N/A</v>
      </c>
      <c r="N502" t="str">
        <f>_xll.BDP("BV996914 Corp","PX_VOLUME")</f>
        <v>#N/A Field Not Applicable</v>
      </c>
      <c r="O502" t="str">
        <f>_xll.BDP("BV996914 Corp","VOLUME_AVG_30D")</f>
        <v>#N/A N/A</v>
      </c>
      <c r="P502" t="str">
        <f>_xll.BDP("BV996914 Corp","VOLUME_AVG_5D")</f>
        <v>#N/A N/A</v>
      </c>
      <c r="Q502">
        <f>_xll.BDP("BV996914 Corp","LQA_EXPECTED_DAILY_VOLUME")</f>
        <v>4081475568.3645501</v>
      </c>
    </row>
    <row r="503" spans="1:17" x14ac:dyDescent="0.25">
      <c r="A503" t="s">
        <v>17</v>
      </c>
      <c r="B503">
        <v>1000000000</v>
      </c>
      <c r="C503" t="str">
        <f>_xll.BDP("BX041035 Corp","ISSUE_DT")</f>
        <v>6/15/2022</v>
      </c>
      <c r="D503">
        <f>_xll.BDP("BX041035 Corp","YLD_YTM_ASK")</f>
        <v>4.1485664705929457</v>
      </c>
      <c r="E503">
        <f>_xll.BDP("BX041035 Corp","YLD_YTM_BID")</f>
        <v>4.229697353384485</v>
      </c>
      <c r="F503">
        <f>_xll.BDP("BX041035 Corp","YLD_YTM_MID")</f>
        <v>4.1890966194363326</v>
      </c>
      <c r="G503" t="str">
        <f>_xll.BDP("BX041035 Corp","MATURITY")</f>
        <v>6/15/2027</v>
      </c>
      <c r="H503" t="str">
        <f>_xll.BDP("BX041035 Corp","RTG_SP_OUTLOOK")</f>
        <v>NEG</v>
      </c>
      <c r="I503" t="str">
        <f>_xll.BDP("BX041035 Corp","RTG_SP")</f>
        <v>A-</v>
      </c>
      <c r="J503" t="str">
        <f>_xll.BDP("BX041035 Corp","CRNCY")</f>
        <v>EUR</v>
      </c>
      <c r="K503" t="str">
        <f>_xll.BDP("BX041035 Corp","YIELD_ON_ISSUE_DATE")</f>
        <v>#N/A N/A</v>
      </c>
      <c r="L503">
        <f>_xll.BDP("BX041035 Corp","LQA_BID_ASK_SPREAD")</f>
        <v>0.1285121041974879</v>
      </c>
      <c r="M503">
        <f>_xll.BDP("BX041035 Corp","CUR_MKT_CAP")</f>
        <v>85167357960</v>
      </c>
      <c r="N503" t="str">
        <f>_xll.BDP("BX041035 Corp","PX_VOLUME")</f>
        <v>#N/A Field Not Applicable</v>
      </c>
      <c r="O503" t="str">
        <f>_xll.BDP("BX041035 Corp","VOLUME_AVG_30D")</f>
        <v>#N/A N/A</v>
      </c>
      <c r="P503" t="str">
        <f>_xll.BDP("BX041035 Corp","VOLUME_AVG_5D")</f>
        <v>#N/A N/A</v>
      </c>
      <c r="Q503">
        <f>_xll.BDP("BX041035 Corp","LQA_EXPECTED_DAILY_VOLUME")</f>
        <v>3065068.9524924397</v>
      </c>
    </row>
    <row r="504" spans="1:17" x14ac:dyDescent="0.25">
      <c r="A504" t="s">
        <v>23</v>
      </c>
      <c r="B504">
        <v>1500000000</v>
      </c>
      <c r="C504" t="str">
        <f>_xll.BDP("QZ979249 Corp","ISSUE_DT")</f>
        <v>10/27/2016</v>
      </c>
      <c r="D504">
        <f>_xll.BDP("QZ979249 Corp","YLD_YTM_ASK")</f>
        <v>3.5028874403289896</v>
      </c>
      <c r="E504">
        <f>_xll.BDP("QZ979249 Corp","YLD_YTM_BID")</f>
        <v>3.6050810850954025</v>
      </c>
      <c r="F504">
        <f>_xll.BDP("QZ979249 Corp","YLD_YTM_MID")</f>
        <v>3.5539354406095471</v>
      </c>
      <c r="G504" t="str">
        <f>_xll.BDP("QZ979249 Corp","MATURITY")</f>
        <v>10/27/2026</v>
      </c>
      <c r="H504" t="str">
        <f>_xll.BDP("QZ979249 Corp","RTG_SP_OUTLOOK")</f>
        <v>STABLE</v>
      </c>
      <c r="I504" t="str">
        <f>_xll.BDP("QZ979249 Corp","RTG_SP")</f>
        <v>A-</v>
      </c>
      <c r="J504" t="str">
        <f>_xll.BDP("QZ979249 Corp","CRNCY")</f>
        <v>EUR</v>
      </c>
      <c r="K504" t="str">
        <f>_xll.BDP("QZ979249 Corp","YIELD_ON_ISSUE_DATE")</f>
        <v>#N/A N/A</v>
      </c>
      <c r="L504">
        <f>_xll.BDP("QZ979249 Corp","LQA_BID_ASK_SPREAD")</f>
        <v>0.1498021702031351</v>
      </c>
      <c r="M504">
        <f>_xll.BDP("QZ979249 Corp","CUR_MKT_CAP")</f>
        <v>131715254290</v>
      </c>
      <c r="N504" t="str">
        <f>_xll.BDP("QZ979249 Corp","PX_VOLUME")</f>
        <v>#N/A Field Not Applicable</v>
      </c>
      <c r="O504" t="str">
        <f>_xll.BDP("QZ979249 Corp","VOLUME_AVG_30D")</f>
        <v>#N/A N/A</v>
      </c>
      <c r="P504" t="str">
        <f>_xll.BDP("QZ979249 Corp","VOLUME_AVG_5D")</f>
        <v>#N/A N/A</v>
      </c>
      <c r="Q504">
        <f>_xll.BDP("QZ979249 Corp","LQA_EXPECTED_DAILY_VOLUME")</f>
        <v>5767073.7495595207</v>
      </c>
    </row>
    <row r="505" spans="1:17" x14ac:dyDescent="0.25">
      <c r="A505" t="s">
        <v>18</v>
      </c>
      <c r="B505">
        <v>1000000000</v>
      </c>
      <c r="C505" t="str">
        <f>_xll.BDP("BU627211 Corp","ISSUE_DT")</f>
        <v>2/24/2022</v>
      </c>
      <c r="D505">
        <f>_xll.BDP("BU627211 Corp","YLD_YTM_ASK")</f>
        <v>3.2628269907724539</v>
      </c>
      <c r="E505">
        <f>_xll.BDP("BU627211 Corp","YLD_YTM_BID")</f>
        <v>3.3419851920156236</v>
      </c>
      <c r="F505">
        <f>_xll.BDP("BU627211 Corp","YLD_YTM_MID")</f>
        <v>3.3023593373221187</v>
      </c>
      <c r="G505" t="str">
        <f>_xll.BDP("BU627211 Corp","MATURITY")</f>
        <v>2/24/2029</v>
      </c>
      <c r="H505" t="str">
        <f>_xll.BDP("BU627211 Corp","RTG_SP_OUTLOOK")</f>
        <v>STABLE</v>
      </c>
      <c r="I505" t="str">
        <f>_xll.BDP("BU627211 Corp","RTG_SP")</f>
        <v>A+</v>
      </c>
      <c r="J505" t="str">
        <f>_xll.BDP("BU627211 Corp","CRNCY")</f>
        <v>EUR</v>
      </c>
      <c r="K505">
        <f>_xll.BDP("BU627211 Corp","YIELD_ON_ISSUE_DATE")</f>
        <v>1.2450000000000001</v>
      </c>
      <c r="L505">
        <f>_xll.BDP("BU627211 Corp","LQA_BID_ASK_SPREAD")</f>
        <v>0.1603530343572688</v>
      </c>
      <c r="M505">
        <f>_xll.BDP("BU627211 Corp","CUR_MKT_CAP")</f>
        <v>36999184450</v>
      </c>
      <c r="N505" t="str">
        <f>_xll.BDP("BU627211 Corp","PX_VOLUME")</f>
        <v>#N/A Field Not Applicable</v>
      </c>
      <c r="O505" t="str">
        <f>_xll.BDP("BU627211 Corp","VOLUME_AVG_30D")</f>
        <v>#N/A N/A</v>
      </c>
      <c r="P505" t="str">
        <f>_xll.BDP("BU627211 Corp","VOLUME_AVG_5D")</f>
        <v>#N/A N/A</v>
      </c>
      <c r="Q505">
        <f>_xll.BDP("BU627211 Corp","LQA_EXPECTED_DAILY_VOLUME")</f>
        <v>3220107.5980190146</v>
      </c>
    </row>
    <row r="506" spans="1:17" x14ac:dyDescent="0.25">
      <c r="A506" t="s">
        <v>19</v>
      </c>
      <c r="B506">
        <v>500000000</v>
      </c>
      <c r="C506" t="str">
        <f>_xll.BDP("ZS023153 Corp","ISSUE_DT")</f>
        <v>4/10/2019</v>
      </c>
      <c r="D506">
        <f>_xll.BDP("ZS023153 Corp","YLD_YTM_ASK")</f>
        <v>3.9872774323698414</v>
      </c>
      <c r="E506">
        <f>_xll.BDP("ZS023153 Corp","YLD_YTM_BID")</f>
        <v>4.2080133264644282</v>
      </c>
      <c r="F506">
        <f>_xll.BDP("ZS023153 Corp","YLD_YTM_MID")</f>
        <v>4.0976040278704167</v>
      </c>
      <c r="G506" t="str">
        <f>_xll.BDP("ZS023153 Corp","MATURITY")</f>
        <v>4/10/2024</v>
      </c>
      <c r="H506" t="str">
        <f>_xll.BDP("ZS023153 Corp","RTG_SP_OUTLOOK")</f>
        <v>STABLE</v>
      </c>
      <c r="I506" t="str">
        <f>_xll.BDP("ZS023153 Corp","RTG_SP")</f>
        <v>BBB</v>
      </c>
      <c r="J506" t="str">
        <f>_xll.BDP("ZS023153 Corp","CRNCY")</f>
        <v>EUR</v>
      </c>
      <c r="K506" t="str">
        <f>_xll.BDP("ZS023153 Corp","YIELD_ON_ISSUE_DATE")</f>
        <v>#N/A N/A</v>
      </c>
      <c r="L506">
        <f>_xll.BDP("ZS023153 Corp","LQA_BID_ASK_SPREAD")</f>
        <v>3.5068261152137799E-2</v>
      </c>
      <c r="M506">
        <f>_xll.BDP("ZS023153 Corp","CUR_MKT_CAP")</f>
        <v>49135022280</v>
      </c>
      <c r="N506" t="str">
        <f>_xll.BDP("ZS023153 Corp","PX_VOLUME")</f>
        <v>#N/A Field Not Applicable</v>
      </c>
      <c r="O506" t="str">
        <f>_xll.BDP("ZS023153 Corp","VOLUME_AVG_30D")</f>
        <v>#N/A N/A</v>
      </c>
      <c r="P506" t="str">
        <f>_xll.BDP("ZS023153 Corp","VOLUME_AVG_5D")</f>
        <v>#N/A N/A</v>
      </c>
      <c r="Q506">
        <f>_xll.BDP("ZS023153 Corp","LQA_EXPECTED_DAILY_VOLUME")</f>
        <v>6029574.4681375511</v>
      </c>
    </row>
    <row r="507" spans="1:17" x14ac:dyDescent="0.25">
      <c r="A507" t="s">
        <v>21</v>
      </c>
      <c r="B507">
        <v>500000000</v>
      </c>
      <c r="C507" t="str">
        <f>_xll.BDP("AX873251 Corp","ISSUE_DT")</f>
        <v>4/2/2019</v>
      </c>
      <c r="D507">
        <f>_xll.BDP("AX873251 Corp","YLD_YTM_ASK")</f>
        <v>4.0262965808305751</v>
      </c>
      <c r="E507">
        <f>_xll.BDP("AX873251 Corp","YLD_YTM_BID")</f>
        <v>4.1815502413558416</v>
      </c>
      <c r="F507">
        <f>_xll.BDP("AX873251 Corp","YLD_YTM_MID")</f>
        <v>4.1038630287635023</v>
      </c>
      <c r="G507" t="str">
        <f>_xll.BDP("AX873251 Corp","MATURITY")</f>
        <v>1/7/2025</v>
      </c>
      <c r="H507" t="str">
        <f>_xll.BDP("AX873251 Corp","RTG_SP_OUTLOOK")</f>
        <v>STABLE</v>
      </c>
      <c r="I507" t="str">
        <f>_xll.BDP("AX873251 Corp","RTG_SP")</f>
        <v>BBB</v>
      </c>
      <c r="J507" t="str">
        <f>_xll.BDP("AX873251 Corp","CRNCY")</f>
        <v>EUR</v>
      </c>
      <c r="K507" t="str">
        <f>_xll.BDP("AX873251 Corp","YIELD_ON_ISSUE_DATE")</f>
        <v>#N/A N/A</v>
      </c>
      <c r="L507">
        <f>_xll.BDP("AX873251 Corp","LQA_BID_ASK_SPREAD")</f>
        <v>8.7389639649373504E-2</v>
      </c>
      <c r="M507">
        <f>_xll.BDP("AX873251 Corp","CUR_MKT_CAP")</f>
        <v>9150749280</v>
      </c>
      <c r="N507" t="str">
        <f>_xll.BDP("AX873251 Corp","PX_VOLUME")</f>
        <v>#N/A Field Not Applicable</v>
      </c>
      <c r="O507" t="str">
        <f>_xll.BDP("AX873251 Corp","VOLUME_AVG_30D")</f>
        <v>#N/A N/A</v>
      </c>
      <c r="P507" t="str">
        <f>_xll.BDP("AX873251 Corp","VOLUME_AVG_5D")</f>
        <v>#N/A N/A</v>
      </c>
      <c r="Q507">
        <f>_xll.BDP("AX873251 Corp","LQA_EXPECTED_DAILY_VOLUME")</f>
        <v>6527670.5772207994</v>
      </c>
    </row>
    <row r="508" spans="1:17" x14ac:dyDescent="0.25">
      <c r="A508" t="s">
        <v>33</v>
      </c>
      <c r="B508">
        <v>153341650</v>
      </c>
      <c r="C508" t="str">
        <f>_xll.BDP("AQ758422 Corp","ISSUE_DT")</f>
        <v>1/18/2018</v>
      </c>
      <c r="D508">
        <f>_xll.BDP("AQ758422 Corp","YLD_YTM_ASK")</f>
        <v>9.2305752767297715</v>
      </c>
      <c r="E508">
        <f>_xll.BDP("AQ758422 Corp","YLD_YTM_BID")</f>
        <v>9.4539076198106713</v>
      </c>
      <c r="F508">
        <f>_xll.BDP("AQ758422 Corp","YLD_YTM_MID")</f>
        <v>9.3418626918518939</v>
      </c>
      <c r="G508" t="str">
        <f>_xll.BDP("AQ758422 Corp","MATURITY")</f>
        <v>1/18/2030</v>
      </c>
      <c r="H508" t="str">
        <f>_xll.BDP("AQ758422 Corp","RTG_SP_OUTLOOK")</f>
        <v>STABLE</v>
      </c>
      <c r="I508" t="str">
        <f>_xll.BDP("AQ758422 Corp","RTG_SP")</f>
        <v>AAA</v>
      </c>
      <c r="J508" t="str">
        <f>_xll.BDP("AQ758422 Corp","CRNCY")</f>
        <v>MXN</v>
      </c>
      <c r="K508">
        <f>_xll.BDP("AQ758422 Corp","YIELD_ON_ISSUE_DATE")</f>
        <v>8.2170000000000005</v>
      </c>
      <c r="L508">
        <f>_xll.BDP("AQ758422 Corp","LQA_BID_ASK_SPREAD")</f>
        <v>0.38993333267101521</v>
      </c>
      <c r="M508" t="str">
        <f>_xll.BDP("AQ758422 Corp","CUR_MKT_CAP")</f>
        <v>#N/A N/A</v>
      </c>
      <c r="N508" t="str">
        <f>_xll.BDP("AQ758422 Corp","PX_VOLUME")</f>
        <v>#N/A Field Not Applicable</v>
      </c>
      <c r="O508" t="str">
        <f>_xll.BDP("AQ758422 Corp","VOLUME_AVG_30D")</f>
        <v>#N/A N/A</v>
      </c>
      <c r="P508" t="str">
        <f>_xll.BDP("AQ758422 Corp","VOLUME_AVG_5D")</f>
        <v>#N/A N/A</v>
      </c>
      <c r="Q508">
        <f>_xll.BDP("AQ758422 Corp","LQA_EXPECTED_DAILY_VOLUME")</f>
        <v>94004676.116597399</v>
      </c>
    </row>
    <row r="509" spans="1:17" x14ac:dyDescent="0.25">
      <c r="A509" t="s">
        <v>18</v>
      </c>
      <c r="B509">
        <v>1000000000</v>
      </c>
      <c r="C509" t="str">
        <f>_xll.BDP("BR462704 Corp","ISSUE_DT")</f>
        <v>9/21/2021</v>
      </c>
      <c r="D509">
        <f>_xll.BDP("BR462704 Corp","YLD_YTM_ASK")</f>
        <v>3.8711739092930606</v>
      </c>
      <c r="E509">
        <f>_xll.BDP("BR462704 Corp","YLD_YTM_BID")</f>
        <v>3.9523428127441109</v>
      </c>
      <c r="F509">
        <f>_xll.BDP("BR462704 Corp","YLD_YTM_MID")</f>
        <v>3.9117048803200509</v>
      </c>
      <c r="G509" t="str">
        <f>_xll.BDP("BR462704 Corp","MATURITY")</f>
        <v>9/21/2029</v>
      </c>
      <c r="H509" t="str">
        <f>_xll.BDP("BR462704 Corp","RTG_SP_OUTLOOK")</f>
        <v>STABLE</v>
      </c>
      <c r="I509" t="str">
        <f>_xll.BDP("BR462704 Corp","RTG_SP")</f>
        <v>A-</v>
      </c>
      <c r="J509" t="str">
        <f>_xll.BDP("BR462704 Corp","CRNCY")</f>
        <v>EUR</v>
      </c>
      <c r="K509">
        <f>_xll.BDP("BR462704 Corp","YIELD_ON_ISSUE_DATE")</f>
        <v>0.52600000000000002</v>
      </c>
      <c r="L509">
        <f>_xll.BDP("BR462704 Corp","LQA_BID_ASK_SPREAD")</f>
        <v>0.16186330799575921</v>
      </c>
      <c r="M509">
        <f>_xll.BDP("BR462704 Corp","CUR_MKT_CAP")</f>
        <v>36999184450</v>
      </c>
      <c r="N509" t="str">
        <f>_xll.BDP("BR462704 Corp","PX_VOLUME")</f>
        <v>#N/A Field Not Applicable</v>
      </c>
      <c r="O509" t="str">
        <f>_xll.BDP("BR462704 Corp","VOLUME_AVG_30D")</f>
        <v>#N/A N/A</v>
      </c>
      <c r="P509" t="str">
        <f>_xll.BDP("BR462704 Corp","VOLUME_AVG_5D")</f>
        <v>#N/A N/A</v>
      </c>
      <c r="Q509">
        <f>_xll.BDP("BR462704 Corp","LQA_EXPECTED_DAILY_VOLUME")</f>
        <v>3598272.6468756096</v>
      </c>
    </row>
    <row r="510" spans="1:17" x14ac:dyDescent="0.25">
      <c r="A510" t="s">
        <v>32</v>
      </c>
      <c r="B510">
        <v>646146900</v>
      </c>
      <c r="C510" t="str">
        <f>_xll.BDP("AM948362 Corp","ISSUE_DT")</f>
        <v>3/28/2017</v>
      </c>
      <c r="D510">
        <f>_xll.BDP("AM948362 Corp","YLD_YTM_ASK")</f>
        <v>4.5617964527815875</v>
      </c>
      <c r="E510">
        <f>_xll.BDP("AM948362 Corp","YLD_YTM_BID")</f>
        <v>4.6112061850029029</v>
      </c>
      <c r="F510">
        <f>_xll.BDP("AM948362 Corp","YLD_YTM_MID")</f>
        <v>4.5864902292737924</v>
      </c>
      <c r="G510" t="str">
        <f>_xll.BDP("AM948362 Corp","MATURITY")</f>
        <v>3/15/2027</v>
      </c>
      <c r="H510" t="str">
        <f>_xll.BDP("AM948362 Corp","RTG_SP_OUTLOOK")</f>
        <v>STABLE</v>
      </c>
      <c r="I510" t="str">
        <f>_xll.BDP("AM948362 Corp","RTG_SP")</f>
        <v>AA-</v>
      </c>
      <c r="J510" t="str">
        <f>_xll.BDP("AM948362 Corp","CRNCY")</f>
        <v>USD</v>
      </c>
      <c r="K510">
        <f>_xll.BDP("AM948362 Corp","YIELD_ON_ISSUE_DATE")</f>
        <v>3.2480000000000002</v>
      </c>
      <c r="L510">
        <f>_xll.BDP("AM948362 Corp","LQA_BID_ASK_SPREAD")</f>
        <v>0.1200879083362099</v>
      </c>
      <c r="M510">
        <f>_xll.BDP("AM948362 Corp","CUR_MKT_CAP")</f>
        <v>112296837750</v>
      </c>
      <c r="N510" t="str">
        <f>_xll.BDP("AM948362 Corp","PX_VOLUME")</f>
        <v>#N/A Field Not Applicable</v>
      </c>
      <c r="O510" t="str">
        <f>_xll.BDP("AM948362 Corp","VOLUME_AVG_30D")</f>
        <v>#N/A N/A</v>
      </c>
      <c r="P510" t="str">
        <f>_xll.BDP("AM948362 Corp","VOLUME_AVG_5D")</f>
        <v>#N/A N/A</v>
      </c>
      <c r="Q510">
        <f>_xll.BDP("AM948362 Corp","LQA_EXPECTED_DAILY_VOLUME")</f>
        <v>2014853.7565257098</v>
      </c>
    </row>
    <row r="511" spans="1:17" x14ac:dyDescent="0.25">
      <c r="A511" t="s">
        <v>20</v>
      </c>
      <c r="B511">
        <v>1362732000</v>
      </c>
      <c r="C511" t="str">
        <f>_xll.BDP("ZR462223 Corp","ISSUE_DT")</f>
        <v>9/11/2019</v>
      </c>
      <c r="D511">
        <f>_xll.BDP("ZR462223 Corp","YLD_YTM_ASK")</f>
        <v>4.9355690980650042</v>
      </c>
      <c r="E511">
        <f>_xll.BDP("ZR462223 Corp","YLD_YTM_BID")</f>
        <v>4.9938076460285821</v>
      </c>
      <c r="F511">
        <f>_xll.BDP("ZR462223 Corp","YLD_YTM_MID")</f>
        <v>4.9645960909334592</v>
      </c>
      <c r="G511" t="str">
        <f>_xll.BDP("ZR462223 Corp","MATURITY")</f>
        <v>9/11/2049</v>
      </c>
      <c r="H511" t="str">
        <f>_xll.BDP("ZR462223 Corp","RTG_SP_OUTLOOK")</f>
        <v>STABLE</v>
      </c>
      <c r="I511" t="str">
        <f>_xll.BDP("ZR462223 Corp","RTG_SP")</f>
        <v>AA+</v>
      </c>
      <c r="J511" t="str">
        <f>_xll.BDP("ZR462223 Corp","CRNCY")</f>
        <v>USD</v>
      </c>
      <c r="K511">
        <f>_xll.BDP("ZR462223 Corp","YIELD_ON_ISSUE_DATE")</f>
        <v>2.9870000000000001</v>
      </c>
      <c r="L511">
        <f>_xll.BDP("ZR462223 Corp","LQA_BID_ASK_SPREAD")</f>
        <v>0.26698191088453521</v>
      </c>
      <c r="M511">
        <f>_xll.BDP("ZR462223 Corp","CUR_MKT_CAP")</f>
        <v>2954011951120</v>
      </c>
      <c r="N511" t="str">
        <f>_xll.BDP("ZR462223 Corp","PX_VOLUME")</f>
        <v>#N/A Field Not Applicable</v>
      </c>
      <c r="O511" t="str">
        <f>_xll.BDP("ZR462223 Corp","VOLUME_AVG_30D")</f>
        <v>#N/A N/A</v>
      </c>
      <c r="P511" t="str">
        <f>_xll.BDP("ZR462223 Corp","VOLUME_AVG_5D")</f>
        <v>#N/A N/A</v>
      </c>
      <c r="Q511">
        <f>_xll.BDP("ZR462223 Corp","LQA_EXPECTED_DAILY_VOLUME")</f>
        <v>4788181.3477522898</v>
      </c>
    </row>
    <row r="512" spans="1:17" x14ac:dyDescent="0.25">
      <c r="A512" t="s">
        <v>18</v>
      </c>
      <c r="B512">
        <v>169133000</v>
      </c>
      <c r="C512" t="str">
        <f>_xll.BDP("BV922786 Corp","ISSUE_DT")</f>
        <v>4/22/2022</v>
      </c>
      <c r="D512">
        <f>_xll.BDP("BV922786 Corp","YLD_YTM_ASK")</f>
        <v>4.7175825035652172</v>
      </c>
      <c r="E512">
        <f>_xll.BDP("BV922786 Corp","YLD_YTM_BID")</f>
        <v>4.8089224331458515</v>
      </c>
      <c r="F512">
        <f>_xll.BDP("BV922786 Corp","YLD_YTM_MID")</f>
        <v>4.7631647848505905</v>
      </c>
      <c r="G512" t="str">
        <f>_xll.BDP("BV922786 Corp","MATURITY")</f>
        <v>7/22/2032</v>
      </c>
      <c r="H512" t="str">
        <f>_xll.BDP("BV922786 Corp","RTG_SP_OUTLOOK")</f>
        <v>STABLE</v>
      </c>
      <c r="I512" t="str">
        <f>_xll.BDP("BV922786 Corp","RTG_SP")</f>
        <v>BBB+</v>
      </c>
      <c r="J512" t="str">
        <f>_xll.BDP("BV922786 Corp","CRNCY")</f>
        <v>SGD</v>
      </c>
      <c r="K512" t="str">
        <f>_xll.BDP("BV922786 Corp","YIELD_ON_ISSUE_DATE")</f>
        <v>#N/A N/A</v>
      </c>
      <c r="L512">
        <f>_xll.BDP("BV922786 Corp","LQA_BID_ASK_SPREAD")</f>
        <v>0.66375239842796518</v>
      </c>
      <c r="M512">
        <f>_xll.BDP("BV922786 Corp","CUR_MKT_CAP")</f>
        <v>36999184450</v>
      </c>
      <c r="N512" t="str">
        <f>_xll.BDP("BV922786 Corp","PX_VOLUME")</f>
        <v>#N/A Field Not Applicable</v>
      </c>
      <c r="O512" t="str">
        <f>_xll.BDP("BV922786 Corp","VOLUME_AVG_30D")</f>
        <v>#N/A N/A</v>
      </c>
      <c r="P512" t="str">
        <f>_xll.BDP("BV922786 Corp","VOLUME_AVG_5D")</f>
        <v>#N/A N/A</v>
      </c>
      <c r="Q512">
        <f>_xll.BDP("BV922786 Corp","LQA_EXPECTED_DAILY_VOLUME")</f>
        <v>42077980.152362123</v>
      </c>
    </row>
    <row r="513" spans="1:17" x14ac:dyDescent="0.25">
      <c r="A513" t="s">
        <v>38</v>
      </c>
      <c r="B513">
        <v>334540400</v>
      </c>
      <c r="C513" t="str">
        <f>_xll.BDP("BM722348 Corp","ISSUE_DT")</f>
        <v>11/27/2020</v>
      </c>
      <c r="D513">
        <f>_xll.BDP("BM722348 Corp","YLD_YTM_ASK")</f>
        <v>4.9897141856699676</v>
      </c>
      <c r="E513">
        <f>_xll.BDP("BM722348 Corp","YLD_YTM_BID")</f>
        <v>7.9254735095891347</v>
      </c>
      <c r="F513">
        <f>_xll.BDP("BM722348 Corp","YLD_YTM_MID")</f>
        <v>6.4562822802702868</v>
      </c>
      <c r="G513" t="str">
        <f>_xll.BDP("BM722348 Corp","MATURITY")</f>
        <v>12/28/2023</v>
      </c>
      <c r="H513" t="str">
        <f>_xll.BDP("BM722348 Corp","RTG_SP_OUTLOOK")</f>
        <v>STABLE</v>
      </c>
      <c r="I513" t="str">
        <f>_xll.BDP("BM722348 Corp","RTG_SP")</f>
        <v>#N/A N/A</v>
      </c>
      <c r="J513" t="str">
        <f>_xll.BDP("BM722348 Corp","CRNCY")</f>
        <v>USD</v>
      </c>
      <c r="K513" t="str">
        <f>_xll.BDP("BM722348 Corp","YIELD_ON_ISSUE_DATE")</f>
        <v>#N/A N/A</v>
      </c>
      <c r="L513">
        <f>_xll.BDP("BM722348 Corp","LQA_BID_ASK_SPREAD")</f>
        <v>0.34062616236180088</v>
      </c>
      <c r="M513" t="str">
        <f>_xll.BDP("BM722348 Corp","CUR_MKT_CAP")</f>
        <v>#N/A N/A</v>
      </c>
      <c r="N513" t="str">
        <f>_xll.BDP("BM722348 Corp","PX_VOLUME")</f>
        <v>#N/A Field Not Applicable</v>
      </c>
      <c r="O513" t="str">
        <f>_xll.BDP("BM722348 Corp","VOLUME_AVG_30D")</f>
        <v>#N/A N/A</v>
      </c>
      <c r="P513" t="str">
        <f>_xll.BDP("BM722348 Corp","VOLUME_AVG_5D")</f>
        <v>#N/A N/A</v>
      </c>
      <c r="Q513">
        <f>_xll.BDP("BM722348 Corp","LQA_EXPECTED_DAILY_VOLUME")</f>
        <v>8622780.3657725006</v>
      </c>
    </row>
    <row r="514" spans="1:17" x14ac:dyDescent="0.25">
      <c r="A514" t="s">
        <v>33</v>
      </c>
      <c r="B514">
        <v>1692226000</v>
      </c>
      <c r="C514" t="str">
        <f>_xll.BDP("BR226768 Corp","ISSUE_DT")</f>
        <v>9/8/2021</v>
      </c>
      <c r="D514">
        <f>_xll.BDP("BR226768 Corp","YLD_YTM_ASK")</f>
        <v>4.4589299766419117</v>
      </c>
      <c r="E514">
        <f>_xll.BDP("BR226768 Corp","YLD_YTM_BID")</f>
        <v>4.4952100463647948</v>
      </c>
      <c r="F514">
        <f>_xll.BDP("BR226768 Corp","YLD_YTM_MID")</f>
        <v>4.4770646551747637</v>
      </c>
      <c r="G514" t="str">
        <f>_xll.BDP("BR226768 Corp","MATURITY")</f>
        <v>10/8/2026</v>
      </c>
      <c r="H514" t="str">
        <f>_xll.BDP("BR226768 Corp","RTG_SP_OUTLOOK")</f>
        <v>STABLE</v>
      </c>
      <c r="I514" t="str">
        <f>_xll.BDP("BR226768 Corp","RTG_SP")</f>
        <v>AAA</v>
      </c>
      <c r="J514" t="str">
        <f>_xll.BDP("BR226768 Corp","CRNCY")</f>
        <v>USD</v>
      </c>
      <c r="K514">
        <f>_xll.BDP("BR226768 Corp","YIELD_ON_ISSUE_DATE")</f>
        <v>0.86299999999999999</v>
      </c>
      <c r="L514">
        <f>_xll.BDP("BR226768 Corp","LQA_BID_ASK_SPREAD")</f>
        <v>2.6313549202284101E-2</v>
      </c>
      <c r="M514" t="str">
        <f>_xll.BDP("BR226768 Corp","CUR_MKT_CAP")</f>
        <v>#N/A N/A</v>
      </c>
      <c r="N514" t="str">
        <f>_xll.BDP("BR226768 Corp","PX_VOLUME")</f>
        <v>#N/A Field Not Applicable</v>
      </c>
      <c r="O514" t="str">
        <f>_xll.BDP("BR226768 Corp","VOLUME_AVG_30D")</f>
        <v>#N/A N/A</v>
      </c>
      <c r="P514" t="str">
        <f>_xll.BDP("BR226768 Corp","VOLUME_AVG_5D")</f>
        <v>#N/A N/A</v>
      </c>
      <c r="Q514">
        <f>_xll.BDP("BR226768 Corp","LQA_EXPECTED_DAILY_VOLUME")</f>
        <v>3244283.3946560798</v>
      </c>
    </row>
    <row r="515" spans="1:17" x14ac:dyDescent="0.25">
      <c r="A515" t="s">
        <v>33</v>
      </c>
      <c r="B515">
        <v>249459650</v>
      </c>
      <c r="C515" t="str">
        <f>_xll.BDP("AQ013183 Corp","ISSUE_DT")</f>
        <v>11/21/2017</v>
      </c>
      <c r="D515">
        <f>_xll.BDP("AQ013183 Corp","YLD_YTM_ASK")</f>
        <v>9.5083709096323243</v>
      </c>
      <c r="E515">
        <f>_xll.BDP("AQ013183 Corp","YLD_YTM_BID")</f>
        <v>10.1434332357899</v>
      </c>
      <c r="F515">
        <f>_xll.BDP("AQ013183 Corp","YLD_YTM_MID")</f>
        <v>9.8144545358797011</v>
      </c>
      <c r="G515" t="str">
        <f>_xll.BDP("AQ013183 Corp","MATURITY")</f>
        <v>11/21/2047</v>
      </c>
      <c r="H515" t="str">
        <f>_xll.BDP("AQ013183 Corp","RTG_SP_OUTLOOK")</f>
        <v>STABLE</v>
      </c>
      <c r="I515" t="str">
        <f>_xll.BDP("AQ013183 Corp","RTG_SP")</f>
        <v>#N/A N/A</v>
      </c>
      <c r="J515" t="str">
        <f>_xll.BDP("AQ013183 Corp","CRNCY")</f>
        <v>MXN</v>
      </c>
      <c r="K515">
        <f>_xll.BDP("AQ013183 Corp","YIELD_ON_ISSUE_DATE")</f>
        <v>7.5540000000000003</v>
      </c>
      <c r="L515">
        <f>_xll.BDP("AQ013183 Corp","LQA_BID_ASK_SPREAD")</f>
        <v>0.89212295314347012</v>
      </c>
      <c r="M515" t="str">
        <f>_xll.BDP("AQ013183 Corp","CUR_MKT_CAP")</f>
        <v>#N/A N/A</v>
      </c>
      <c r="N515" t="str">
        <f>_xll.BDP("AQ013183 Corp","PX_VOLUME")</f>
        <v>#N/A Field Not Applicable</v>
      </c>
      <c r="O515" t="str">
        <f>_xll.BDP("AQ013183 Corp","VOLUME_AVG_30D")</f>
        <v>#N/A N/A</v>
      </c>
      <c r="P515" t="str">
        <f>_xll.BDP("AQ013183 Corp","VOLUME_AVG_5D")</f>
        <v>#N/A N/A</v>
      </c>
      <c r="Q515">
        <f>_xll.BDP("AQ013183 Corp","LQA_EXPECTED_DAILY_VOLUME")</f>
        <v>3015236788.8209448</v>
      </c>
    </row>
    <row r="516" spans="1:17" x14ac:dyDescent="0.25">
      <c r="A516" t="s">
        <v>26</v>
      </c>
      <c r="B516">
        <v>576005000</v>
      </c>
      <c r="C516" t="str">
        <f>_xll.BDP("BP155337 Corp","ISSUE_DT")</f>
        <v>4/27/2021</v>
      </c>
      <c r="D516">
        <f>_xll.BDP("BP155337 Corp","YLD_YTM_ASK")</f>
        <v>5.6571381787377657</v>
      </c>
      <c r="E516">
        <f>_xll.BDP("BP155337 Corp","YLD_YTM_BID")</f>
        <v>5.8963014110349832</v>
      </c>
      <c r="F516">
        <f>_xll.BDP("BP155337 Corp","YLD_YTM_MID")</f>
        <v>5.7766775253248888</v>
      </c>
      <c r="G516" t="str">
        <f>_xll.BDP("BP155337 Corp","MATURITY")</f>
        <v>4/26/2024</v>
      </c>
      <c r="H516" t="str">
        <f>_xll.BDP("BP155337 Corp","RTG_SP_OUTLOOK")</f>
        <v>NEG</v>
      </c>
      <c r="I516" t="str">
        <f>_xll.BDP("BP155337 Corp","RTG_SP")</f>
        <v>#N/A N/A</v>
      </c>
      <c r="J516" t="str">
        <f>_xll.BDP("BP155337 Corp","CRNCY")</f>
        <v>GBP</v>
      </c>
      <c r="K516" t="str">
        <f>_xll.BDP("BP155337 Corp","YIELD_ON_ISSUE_DATE")</f>
        <v>#N/A N/A</v>
      </c>
      <c r="L516">
        <f>_xll.BDP("BP155337 Corp","LQA_BID_ASK_SPREAD")</f>
        <v>5.8455347493309502E-2</v>
      </c>
      <c r="M516">
        <f>_xll.BDP("BP155337 Corp","CUR_MKT_CAP")</f>
        <v>764492120</v>
      </c>
      <c r="N516" t="str">
        <f>_xll.BDP("BP155337 Corp","PX_VOLUME")</f>
        <v>#N/A Field Not Applicable</v>
      </c>
      <c r="O516" t="str">
        <f>_xll.BDP("BP155337 Corp","VOLUME_AVG_30D")</f>
        <v>#N/A N/A</v>
      </c>
      <c r="P516" t="str">
        <f>_xll.BDP("BP155337 Corp","VOLUME_AVG_5D")</f>
        <v>#N/A N/A</v>
      </c>
      <c r="Q516">
        <f>_xll.BDP("BP155337 Corp","LQA_EXPECTED_DAILY_VOLUME")</f>
        <v>39068723.702722706</v>
      </c>
    </row>
    <row r="517" spans="1:17" x14ac:dyDescent="0.25">
      <c r="A517" t="s">
        <v>31</v>
      </c>
      <c r="B517">
        <v>500000000</v>
      </c>
      <c r="C517" t="str">
        <f>_xll.BDP("ZI759285 Corp","ISSUE_DT")</f>
        <v>9/13/2023</v>
      </c>
      <c r="D517">
        <f>_xll.BDP("ZI759285 Corp","YLD_YTM_ASK")</f>
        <v>2.7982138471360285</v>
      </c>
      <c r="E517">
        <f>_xll.BDP("ZI759285 Corp","YLD_YTM_BID")</f>
        <v>2.8409528835689586</v>
      </c>
      <c r="F517">
        <f>_xll.BDP("ZI759285 Corp","YLD_YTM_MID")</f>
        <v>2.8195708030041562</v>
      </c>
      <c r="G517" t="str">
        <f>_xll.BDP("ZI759285 Corp","MATURITY")</f>
        <v>9/13/2028</v>
      </c>
      <c r="H517" t="str">
        <f>_xll.BDP("ZI759285 Corp","RTG_SP_OUTLOOK")</f>
        <v>#N/A N/A</v>
      </c>
      <c r="I517" t="str">
        <f>_xll.BDP("ZI759285 Corp","RTG_SP")</f>
        <v>#N/A N/A</v>
      </c>
      <c r="J517" t="str">
        <f>_xll.BDP("ZI759285 Corp","CRNCY")</f>
        <v>EUR</v>
      </c>
      <c r="K517">
        <f>_xll.BDP("ZI759285 Corp","YIELD_ON_ISSUE_DATE")</f>
        <v>3.2250000000000001</v>
      </c>
      <c r="L517">
        <f>_xll.BDP("ZI759285 Corp","LQA_BID_ASK_SPREAD")</f>
        <v>9.1679349264610299E-2</v>
      </c>
      <c r="M517" t="str">
        <f>_xll.BDP("ZI759285 Corp","CUR_MKT_CAP")</f>
        <v>#N/A N/A</v>
      </c>
      <c r="N517" t="str">
        <f>_xll.BDP("ZI759285 Corp","PX_VOLUME")</f>
        <v>#N/A Field Not Applicable</v>
      </c>
      <c r="O517" t="str">
        <f>_xll.BDP("ZI759285 Corp","VOLUME_AVG_30D")</f>
        <v>#N/A N/A</v>
      </c>
      <c r="P517" t="str">
        <f>_xll.BDP("ZI759285 Corp","VOLUME_AVG_5D")</f>
        <v>#N/A N/A</v>
      </c>
      <c r="Q517">
        <f>_xll.BDP("ZI759285 Corp","LQA_EXPECTED_DAILY_VOLUME")</f>
        <v>2196437.5462780474</v>
      </c>
    </row>
    <row r="518" spans="1:17" x14ac:dyDescent="0.25">
      <c r="A518" t="s">
        <v>25</v>
      </c>
      <c r="B518">
        <v>1250000000</v>
      </c>
      <c r="C518" t="str">
        <f>_xll.BDP("BU602261 Corp","ISSUE_DT")</f>
        <v>2/23/2022</v>
      </c>
      <c r="D518">
        <f>_xll.BDP("BU602261 Corp","YLD_YTM_ASK")</f>
        <v>4.6549938077766315</v>
      </c>
      <c r="E518">
        <f>_xll.BDP("BU602261 Corp","YLD_YTM_BID")</f>
        <v>4.7379364488884121</v>
      </c>
      <c r="F518">
        <f>_xll.BDP("BU602261 Corp","YLD_YTM_MID")</f>
        <v>4.6964228707311415</v>
      </c>
      <c r="G518" t="str">
        <f>_xll.BDP("BU602261 Corp","MATURITY")</f>
        <v>2/23/2028</v>
      </c>
      <c r="H518" t="str">
        <f>_xll.BDP("BU602261 Corp","RTG_SP_OUTLOOK")</f>
        <v>POS</v>
      </c>
      <c r="I518" t="str">
        <f>_xll.BDP("BU602261 Corp","RTG_SP")</f>
        <v>BBB-</v>
      </c>
      <c r="J518" t="str">
        <f>_xll.BDP("BU602261 Corp","CRNCY")</f>
        <v>EUR</v>
      </c>
      <c r="K518" t="str">
        <f>_xll.BDP("BU602261 Corp","YIELD_ON_ISSUE_DATE")</f>
        <v>#N/A N/A</v>
      </c>
      <c r="L518">
        <f>_xll.BDP("BU602261 Corp","LQA_BID_ASK_SPREAD")</f>
        <v>0.1359850795115683</v>
      </c>
      <c r="M518">
        <f>_xll.BDP("BU602261 Corp","CUR_MKT_CAP")</f>
        <v>23499518400</v>
      </c>
      <c r="N518" t="str">
        <f>_xll.BDP("BU602261 Corp","PX_VOLUME")</f>
        <v>#N/A Field Not Applicable</v>
      </c>
      <c r="O518" t="str">
        <f>_xll.BDP("BU602261 Corp","VOLUME_AVG_30D")</f>
        <v>#N/A N/A</v>
      </c>
      <c r="P518" t="str">
        <f>_xll.BDP("BU602261 Corp","VOLUME_AVG_5D")</f>
        <v>#N/A N/A</v>
      </c>
      <c r="Q518">
        <f>_xll.BDP("BU602261 Corp","LQA_EXPECTED_DAILY_VOLUME")</f>
        <v>3390391.4389448659</v>
      </c>
    </row>
    <row r="519" spans="1:17" x14ac:dyDescent="0.25">
      <c r="A519" t="s">
        <v>17</v>
      </c>
      <c r="B519">
        <v>1250000000</v>
      </c>
      <c r="C519" t="str">
        <f>_xll.BDP("ZP317740 Corp","ISSUE_DT")</f>
        <v>1/14/2020</v>
      </c>
      <c r="D519">
        <f>_xll.BDP("ZP317740 Corp","YLD_YTM_ASK")</f>
        <v>4.1008294473952898</v>
      </c>
      <c r="E519">
        <f>_xll.BDP("ZP317740 Corp","YLD_YTM_BID")</f>
        <v>4.1879673450423702</v>
      </c>
      <c r="F519">
        <f>_xll.BDP("ZP317740 Corp","YLD_YTM_MID")</f>
        <v>4.1443520195741161</v>
      </c>
      <c r="G519" t="str">
        <f>_xll.BDP("ZP317740 Corp","MATURITY")</f>
        <v>1/14/2028</v>
      </c>
      <c r="H519" t="str">
        <f>_xll.BDP("ZP317740 Corp","RTG_SP_OUTLOOK")</f>
        <v>NEG</v>
      </c>
      <c r="I519" t="str">
        <f>_xll.BDP("ZP317740 Corp","RTG_SP")</f>
        <v>A-</v>
      </c>
      <c r="J519" t="str">
        <f>_xll.BDP("ZP317740 Corp","CRNCY")</f>
        <v>EUR</v>
      </c>
      <c r="K519" t="str">
        <f>_xll.BDP("ZP317740 Corp","YIELD_ON_ISSUE_DATE")</f>
        <v>#N/A N/A</v>
      </c>
      <c r="L519">
        <f>_xll.BDP("ZP317740 Corp","LQA_BID_ASK_SPREAD")</f>
        <v>0.1658365827433739</v>
      </c>
      <c r="M519">
        <f>_xll.BDP("ZP317740 Corp","CUR_MKT_CAP")</f>
        <v>85167357960</v>
      </c>
      <c r="N519" t="str">
        <f>_xll.BDP("ZP317740 Corp","PX_VOLUME")</f>
        <v>#N/A Field Not Applicable</v>
      </c>
      <c r="O519" t="str">
        <f>_xll.BDP("ZP317740 Corp","VOLUME_AVG_30D")</f>
        <v>#N/A N/A</v>
      </c>
      <c r="P519" t="str">
        <f>_xll.BDP("ZP317740 Corp","VOLUME_AVG_5D")</f>
        <v>#N/A N/A</v>
      </c>
      <c r="Q519">
        <f>_xll.BDP("ZP317740 Corp","LQA_EXPECTED_DAILY_VOLUME")</f>
        <v>4655486.2681623409</v>
      </c>
    </row>
    <row r="520" spans="1:17" x14ac:dyDescent="0.25">
      <c r="A520" t="s">
        <v>17</v>
      </c>
      <c r="B520">
        <v>832207500</v>
      </c>
      <c r="C520" t="str">
        <f>_xll.BDP("AP030106 Corp","ISSUE_DT")</f>
        <v>9/12/2017</v>
      </c>
      <c r="D520">
        <f>_xll.BDP("AP030106 Corp","YLD_YTM_ASK")</f>
        <v>6.2886511767600384</v>
      </c>
      <c r="E520">
        <f>_xll.BDP("AP030106 Corp","YLD_YTM_BID")</f>
        <v>6.3998611768535492</v>
      </c>
      <c r="F520">
        <f>_xll.BDP("AP030106 Corp","YLD_YTM_MID")</f>
        <v>6.3442160739723592</v>
      </c>
      <c r="G520" t="str">
        <f>_xll.BDP("AP030106 Corp","MATURITY")</f>
        <v>9/12/2025</v>
      </c>
      <c r="H520" t="str">
        <f>_xll.BDP("AP030106 Corp","RTG_SP_OUTLOOK")</f>
        <v>NEG</v>
      </c>
      <c r="I520" t="str">
        <f>_xll.BDP("AP030106 Corp","RTG_SP")</f>
        <v>A-</v>
      </c>
      <c r="J520" t="str">
        <f>_xll.BDP("AP030106 Corp","CRNCY")</f>
        <v>GBP</v>
      </c>
      <c r="K520" t="str">
        <f>_xll.BDP("AP030106 Corp","YIELD_ON_ISSUE_DATE")</f>
        <v>#N/A N/A</v>
      </c>
      <c r="L520">
        <f>_xll.BDP("AP030106 Corp","LQA_BID_ASK_SPREAD")</f>
        <v>0.1225629384922389</v>
      </c>
      <c r="M520">
        <f>_xll.BDP("AP030106 Corp","CUR_MKT_CAP")</f>
        <v>85167357960</v>
      </c>
      <c r="N520" t="str">
        <f>_xll.BDP("AP030106 Corp","PX_VOLUME")</f>
        <v>#N/A Field Not Applicable</v>
      </c>
      <c r="O520" t="str">
        <f>_xll.BDP("AP030106 Corp","VOLUME_AVG_30D")</f>
        <v>#N/A N/A</v>
      </c>
      <c r="P520" t="str">
        <f>_xll.BDP("AP030106 Corp","VOLUME_AVG_5D")</f>
        <v>#N/A N/A</v>
      </c>
      <c r="Q520">
        <f>_xll.BDP("AP030106 Corp","LQA_EXPECTED_DAILY_VOLUME")</f>
        <v>10794108.308393905</v>
      </c>
    </row>
    <row r="521" spans="1:17" x14ac:dyDescent="0.25">
      <c r="A521" t="s">
        <v>43</v>
      </c>
      <c r="B521">
        <v>750000000</v>
      </c>
      <c r="C521" t="str">
        <f>_xll.BDP("ZK654842 Corp","ISSUE_DT")</f>
        <v>5/24/2023</v>
      </c>
      <c r="D521">
        <f>_xll.BDP("ZK654842 Corp","YLD_YTM_ASK")</f>
        <v>2.9487914874837804</v>
      </c>
      <c r="E521">
        <f>_xll.BDP("ZK654842 Corp","YLD_YTM_BID")</f>
        <v>2.9791862863140444</v>
      </c>
      <c r="F521">
        <f>_xll.BDP("ZK654842 Corp","YLD_YTM_MID")</f>
        <v>2.9639807358299186</v>
      </c>
      <c r="G521" t="str">
        <f>_xll.BDP("ZK654842 Corp","MATURITY")</f>
        <v>5/24/2030</v>
      </c>
      <c r="H521" t="str">
        <f>_xll.BDP("ZK654842 Corp","RTG_SP_OUTLOOK")</f>
        <v>#N/A N/A</v>
      </c>
      <c r="I521" t="str">
        <f>_xll.BDP("ZK654842 Corp","RTG_SP")</f>
        <v>#N/A N/A</v>
      </c>
      <c r="J521" t="str">
        <f>_xll.BDP("ZK654842 Corp","CRNCY")</f>
        <v>EUR</v>
      </c>
      <c r="K521">
        <f>_xll.BDP("ZK654842 Corp","YIELD_ON_ISSUE_DATE")</f>
        <v>2.99</v>
      </c>
      <c r="L521">
        <f>_xll.BDP("ZK654842 Corp","LQA_BID_ASK_SPREAD")</f>
        <v>8.1537981374876098E-2</v>
      </c>
      <c r="M521" t="str">
        <f>_xll.BDP("ZK654842 Corp","CUR_MKT_CAP")</f>
        <v>#N/A N/A</v>
      </c>
      <c r="N521" t="str">
        <f>_xll.BDP("ZK654842 Corp","PX_VOLUME")</f>
        <v>#N/A Field Not Applicable</v>
      </c>
      <c r="O521" t="str">
        <f>_xll.BDP("ZK654842 Corp","VOLUME_AVG_30D")</f>
        <v>#N/A N/A</v>
      </c>
      <c r="P521" t="str">
        <f>_xll.BDP("ZK654842 Corp","VOLUME_AVG_5D")</f>
        <v>#N/A N/A</v>
      </c>
      <c r="Q521">
        <f>_xll.BDP("ZK654842 Corp","LQA_EXPECTED_DAILY_VOLUME")</f>
        <v>1699912.2043165006</v>
      </c>
    </row>
    <row r="522" spans="1:17" x14ac:dyDescent="0.25">
      <c r="A522" t="s">
        <v>29</v>
      </c>
      <c r="B522">
        <v>1250000000</v>
      </c>
      <c r="C522" t="str">
        <f>_xll.BDP("BG490784 Corp","ISSUE_DT")</f>
        <v>3/10/2020</v>
      </c>
      <c r="D522">
        <f>_xll.BDP("BG490784 Corp","YLD_YTM_ASK")</f>
        <v>2.9944462125967797</v>
      </c>
      <c r="E522">
        <f>_xll.BDP("BG490784 Corp","YLD_YTM_BID")</f>
        <v>3.0394108469917214</v>
      </c>
      <c r="F522">
        <f>_xll.BDP("BG490784 Corp","YLD_YTM_MID")</f>
        <v>3.0169107152482528</v>
      </c>
      <c r="G522" t="str">
        <f>_xll.BDP("BG490784 Corp","MATURITY")</f>
        <v>3/11/2030</v>
      </c>
      <c r="H522" t="str">
        <f>_xll.BDP("BG490784 Corp","RTG_SP_OUTLOOK")</f>
        <v>POS</v>
      </c>
      <c r="I522" t="str">
        <f>_xll.BDP("BG490784 Corp","RTG_SP")</f>
        <v>#N/A N/A</v>
      </c>
      <c r="J522" t="str">
        <f>_xll.BDP("BG490784 Corp","CRNCY")</f>
        <v>EUR</v>
      </c>
      <c r="K522" t="str">
        <f>_xll.BDP("BG490784 Corp","YIELD_ON_ISSUE_DATE")</f>
        <v>#N/A N/A</v>
      </c>
      <c r="L522">
        <f>_xll.BDP("BG490784 Corp","LQA_BID_ASK_SPREAD")</f>
        <v>6.8999252797019406E-2</v>
      </c>
      <c r="M522">
        <f>_xll.BDP("BG490784 Corp","CUR_MKT_CAP")</f>
        <v>14064132550</v>
      </c>
      <c r="N522" t="str">
        <f>_xll.BDP("BG490784 Corp","PX_VOLUME")</f>
        <v>#N/A Field Not Applicable</v>
      </c>
      <c r="O522" t="str">
        <f>_xll.BDP("BG490784 Corp","VOLUME_AVG_30D")</f>
        <v>#N/A N/A</v>
      </c>
      <c r="P522" t="str">
        <f>_xll.BDP("BG490784 Corp","VOLUME_AVG_5D")</f>
        <v>#N/A N/A</v>
      </c>
      <c r="Q522">
        <f>_xll.BDP("BG490784 Corp","LQA_EXPECTED_DAILY_VOLUME")</f>
        <v>3658360.5388896838</v>
      </c>
    </row>
    <row r="523" spans="1:17" x14ac:dyDescent="0.25">
      <c r="A523" t="s">
        <v>23</v>
      </c>
      <c r="B523">
        <v>2062662500</v>
      </c>
      <c r="C523" t="str">
        <f>_xll.BDP("BM949430 Corp","ISSUE_DT")</f>
        <v>12/10/2020</v>
      </c>
      <c r="D523">
        <f>_xll.BDP("BM949430 Corp","YLD_YTM_ASK")</f>
        <v>5.9610374610169048</v>
      </c>
      <c r="E523">
        <f>_xll.BDP("BM949430 Corp","YLD_YTM_BID")</f>
        <v>6.0390418825685055</v>
      </c>
      <c r="F523">
        <f>_xll.BDP("BM949430 Corp","YLD_YTM_MID")</f>
        <v>6.0000139726954576</v>
      </c>
      <c r="G523" t="str">
        <f>_xll.BDP("BM949430 Corp","MATURITY")</f>
        <v>12/10/2026</v>
      </c>
      <c r="H523" t="str">
        <f>_xll.BDP("BM949430 Corp","RTG_SP_OUTLOOK")</f>
        <v>STABLE</v>
      </c>
      <c r="I523" t="str">
        <f>_xll.BDP("BM949430 Corp","RTG_SP")</f>
        <v>A-</v>
      </c>
      <c r="J523" t="str">
        <f>_xll.BDP("BM949430 Corp","CRNCY")</f>
        <v>USD</v>
      </c>
      <c r="K523">
        <f>_xll.BDP("BM949430 Corp","YIELD_ON_ISSUE_DATE")</f>
        <v>0.98499999999999999</v>
      </c>
      <c r="L523">
        <f>_xll.BDP("BM949430 Corp","LQA_BID_ASK_SPREAD")</f>
        <v>8.0016340560848706E-2</v>
      </c>
      <c r="M523">
        <f>_xll.BDP("BM949430 Corp","CUR_MKT_CAP")</f>
        <v>131715254290</v>
      </c>
      <c r="N523" t="str">
        <f>_xll.BDP("BM949430 Corp","PX_VOLUME")</f>
        <v>#N/A Field Not Applicable</v>
      </c>
      <c r="O523" t="str">
        <f>_xll.BDP("BM949430 Corp","VOLUME_AVG_30D")</f>
        <v>#N/A N/A</v>
      </c>
      <c r="P523" t="str">
        <f>_xll.BDP("BM949430 Corp","VOLUME_AVG_5D")</f>
        <v>#N/A N/A</v>
      </c>
      <c r="Q523">
        <f>_xll.BDP("BM949430 Corp","LQA_EXPECTED_DAILY_VOLUME")</f>
        <v>5412087.0823384486</v>
      </c>
    </row>
    <row r="524" spans="1:17" x14ac:dyDescent="0.25">
      <c r="A524" t="s">
        <v>17</v>
      </c>
      <c r="B524">
        <v>1000000000</v>
      </c>
      <c r="C524" t="str">
        <f>_xll.BDP("ZR441331 Corp","ISSUE_DT")</f>
        <v>9/10/2019</v>
      </c>
      <c r="D524">
        <f>_xll.BDP("ZR441331 Corp","YLD_YTM_ASK")</f>
        <v>3.9315179629543491</v>
      </c>
      <c r="E524">
        <f>_xll.BDP("ZR441331 Corp","YLD_YTM_BID")</f>
        <v>4.0410582547030716</v>
      </c>
      <c r="F524">
        <f>_xll.BDP("ZR441331 Corp","YLD_YTM_MID")</f>
        <v>3.9861911313939546</v>
      </c>
      <c r="G524" t="str">
        <f>_xll.BDP("ZR441331 Corp","MATURITY")</f>
        <v>9/10/2029</v>
      </c>
      <c r="H524" t="str">
        <f>_xll.BDP("ZR441331 Corp","RTG_SP_OUTLOOK")</f>
        <v>NEG</v>
      </c>
      <c r="I524" t="str">
        <f>_xll.BDP("ZR441331 Corp","RTG_SP")</f>
        <v>A-</v>
      </c>
      <c r="J524" t="str">
        <f>_xll.BDP("ZR441331 Corp","CRNCY")</f>
        <v>EUR</v>
      </c>
      <c r="K524" t="str">
        <f>_xll.BDP("ZR441331 Corp","YIELD_ON_ISSUE_DATE")</f>
        <v>#N/A N/A</v>
      </c>
      <c r="L524">
        <f>_xll.BDP("ZR441331 Corp","LQA_BID_ASK_SPREAD")</f>
        <v>0.35510082222275657</v>
      </c>
      <c r="M524">
        <f>_xll.BDP("ZR441331 Corp","CUR_MKT_CAP")</f>
        <v>85167357960</v>
      </c>
      <c r="N524" t="str">
        <f>_xll.BDP("ZR441331 Corp","PX_VOLUME")</f>
        <v>#N/A Field Not Applicable</v>
      </c>
      <c r="O524" t="str">
        <f>_xll.BDP("ZR441331 Corp","VOLUME_AVG_30D")</f>
        <v>#N/A N/A</v>
      </c>
      <c r="P524" t="str">
        <f>_xll.BDP("ZR441331 Corp","VOLUME_AVG_5D")</f>
        <v>#N/A N/A</v>
      </c>
      <c r="Q524">
        <f>_xll.BDP("ZR441331 Corp","LQA_EXPECTED_DAILY_VOLUME")</f>
        <v>4942905.5035595512</v>
      </c>
    </row>
    <row r="525" spans="1:17" x14ac:dyDescent="0.25">
      <c r="A525" t="s">
        <v>19</v>
      </c>
      <c r="B525">
        <v>339311558.94999999</v>
      </c>
      <c r="C525" t="str">
        <f>_xll.BDP("II101776 Corp","ISSUE_DT")</f>
        <v>1/8/1997</v>
      </c>
      <c r="D525">
        <f>_xll.BDP("II101776 Corp","YLD_YTM_ASK")</f>
        <v>3.6004609778489183</v>
      </c>
      <c r="E525">
        <f>_xll.BDP("II101776 Corp","YLD_YTM_BID")</f>
        <v>3.91578810251485</v>
      </c>
      <c r="F525">
        <f>_xll.BDP("II101776 Corp","YLD_YTM_MID")</f>
        <v>3.7576345629489527</v>
      </c>
      <c r="G525" t="str">
        <f>_xll.BDP("II101776 Corp","MATURITY")</f>
        <v>1/8/2027</v>
      </c>
      <c r="H525" t="str">
        <f>_xll.BDP("II101776 Corp","RTG_SP_OUTLOOK")</f>
        <v>STABLE</v>
      </c>
      <c r="I525" t="str">
        <f>_xll.BDP("II101776 Corp","RTG_SP")</f>
        <v>#N/A N/A</v>
      </c>
      <c r="J525" t="str">
        <f>_xll.BDP("II101776 Corp","CRNCY")</f>
        <v>EUR</v>
      </c>
      <c r="K525" t="str">
        <f>_xll.BDP("II101776 Corp","YIELD_ON_ISSUE_DATE")</f>
        <v>#N/A N/A</v>
      </c>
      <c r="L525">
        <f>_xll.BDP("II101776 Corp","LQA_BID_ASK_SPREAD")</f>
        <v>0.62822267349714744</v>
      </c>
      <c r="M525">
        <f>_xll.BDP("II101776 Corp","CUR_MKT_CAP")</f>
        <v>49135022280</v>
      </c>
      <c r="N525" t="str">
        <f>_xll.BDP("II101776 Corp","PX_VOLUME")</f>
        <v>#N/A Field Not Applicable</v>
      </c>
      <c r="O525" t="str">
        <f>_xll.BDP("II101776 Corp","VOLUME_AVG_30D")</f>
        <v>#N/A N/A</v>
      </c>
      <c r="P525" t="str">
        <f>_xll.BDP("II101776 Corp","VOLUME_AVG_5D")</f>
        <v>#N/A N/A</v>
      </c>
      <c r="Q525">
        <f>_xll.BDP("II101776 Corp","LQA_EXPECTED_DAILY_VOLUME")</f>
        <v>23025419.528795637</v>
      </c>
    </row>
    <row r="526" spans="1:17" x14ac:dyDescent="0.25">
      <c r="A526" t="s">
        <v>17</v>
      </c>
      <c r="B526">
        <v>579262200</v>
      </c>
      <c r="C526" t="str">
        <f>_xll.BDP("BW306953 Corp","ISSUE_DT")</f>
        <v>5/12/2022</v>
      </c>
      <c r="D526">
        <f>_xll.BDP("BW306953 Corp","YLD_YTM_ASK")</f>
        <v>6.6977366695528202</v>
      </c>
      <c r="E526">
        <f>_xll.BDP("BW306953 Corp","YLD_YTM_BID")</f>
        <v>6.8080494365053585</v>
      </c>
      <c r="F526">
        <f>_xll.BDP("BW306953 Corp","YLD_YTM_MID")</f>
        <v>6.7528534077380007</v>
      </c>
      <c r="G526" t="str">
        <f>_xll.BDP("BW306953 Corp","MATURITY")</f>
        <v>5/12/2026</v>
      </c>
      <c r="H526" t="str">
        <f>_xll.BDP("BW306953 Corp","RTG_SP_OUTLOOK")</f>
        <v>NEG</v>
      </c>
      <c r="I526" t="str">
        <f>_xll.BDP("BW306953 Corp","RTG_SP")</f>
        <v>A-</v>
      </c>
      <c r="J526" t="str">
        <f>_xll.BDP("BW306953 Corp","CRNCY")</f>
        <v>USD</v>
      </c>
      <c r="K526" t="str">
        <f>_xll.BDP("BW306953 Corp","YIELD_ON_ISSUE_DATE")</f>
        <v>#N/A N/A</v>
      </c>
      <c r="L526">
        <f>_xll.BDP("BW306953 Corp","LQA_BID_ASK_SPREAD")</f>
        <v>0.26399719247743852</v>
      </c>
      <c r="M526">
        <f>_xll.BDP("BW306953 Corp","CUR_MKT_CAP")</f>
        <v>85167357960</v>
      </c>
      <c r="N526" t="str">
        <f>_xll.BDP("BW306953 Corp","PX_VOLUME")</f>
        <v>#N/A Field Not Applicable</v>
      </c>
      <c r="O526" t="str">
        <f>_xll.BDP("BW306953 Corp","VOLUME_AVG_30D")</f>
        <v>#N/A N/A</v>
      </c>
      <c r="P526" t="str">
        <f>_xll.BDP("BW306953 Corp","VOLUME_AVG_5D")</f>
        <v>#N/A N/A</v>
      </c>
      <c r="Q526">
        <f>_xll.BDP("BW306953 Corp","LQA_EXPECTED_DAILY_VOLUME")</f>
        <v>25051250.89962269</v>
      </c>
    </row>
    <row r="527" spans="1:17" x14ac:dyDescent="0.25">
      <c r="A527" t="s">
        <v>27</v>
      </c>
      <c r="B527">
        <v>500000000</v>
      </c>
      <c r="C527" t="str">
        <f>_xll.BDP("BO357504 Corp","ISSUE_DT")</f>
        <v>3/9/2021</v>
      </c>
      <c r="D527">
        <f>_xll.BDP("BO357504 Corp","YLD_YTM_ASK")</f>
        <v>4.3965327596360639</v>
      </c>
      <c r="E527">
        <f>_xll.BDP("BO357504 Corp","YLD_YTM_BID")</f>
        <v>4.658962415786049</v>
      </c>
      <c r="F527">
        <f>_xll.BDP("BO357504 Corp","YLD_YTM_MID")</f>
        <v>4.5274796178957741</v>
      </c>
      <c r="G527" t="str">
        <f>_xll.BDP("BO357504 Corp","MATURITY")</f>
        <v>3/9/2026</v>
      </c>
      <c r="H527" t="str">
        <f>_xll.BDP("BO357504 Corp","RTG_SP_OUTLOOK")</f>
        <v>#N/A N/A</v>
      </c>
      <c r="I527" t="str">
        <f>_xll.BDP("BO357504 Corp","RTG_SP")</f>
        <v>#N/A N/A</v>
      </c>
      <c r="J527" t="str">
        <f>_xll.BDP("BO357504 Corp","CRNCY")</f>
        <v>EUR</v>
      </c>
      <c r="K527" t="str">
        <f>_xll.BDP("BO357504 Corp","YIELD_ON_ISSUE_DATE")</f>
        <v>#N/A N/A</v>
      </c>
      <c r="L527">
        <f>_xll.BDP("BO357504 Corp","LQA_BID_ASK_SPREAD")</f>
        <v>0.30450587513443877</v>
      </c>
      <c r="M527" t="str">
        <f>_xll.BDP("BO357504 Corp","CUR_MKT_CAP")</f>
        <v>#N/A N/A</v>
      </c>
      <c r="N527" t="str">
        <f>_xll.BDP("BO357504 Corp","PX_VOLUME")</f>
        <v>#N/A Field Not Applicable</v>
      </c>
      <c r="O527" t="str">
        <f>_xll.BDP("BO357504 Corp","VOLUME_AVG_30D")</f>
        <v>#N/A N/A</v>
      </c>
      <c r="P527" t="str">
        <f>_xll.BDP("BO357504 Corp","VOLUME_AVG_5D")</f>
        <v>#N/A N/A</v>
      </c>
      <c r="Q527">
        <f>_xll.BDP("BO357504 Corp","LQA_EXPECTED_DAILY_VOLUME")</f>
        <v>8122973.3418815723</v>
      </c>
    </row>
    <row r="528" spans="1:17" x14ac:dyDescent="0.25">
      <c r="A528" t="s">
        <v>24</v>
      </c>
      <c r="B528">
        <v>1381113000</v>
      </c>
      <c r="C528" t="str">
        <f>_xll.BDP("BH177537 Corp","ISSUE_DT")</f>
        <v>3/25/2020</v>
      </c>
      <c r="D528">
        <f>_xll.BDP("BH177537 Corp","YLD_YTM_ASK")</f>
        <v>5.1327014518425162</v>
      </c>
      <c r="E528">
        <f>_xll.BDP("BH177537 Corp","YLD_YTM_BID")</f>
        <v>5.1979405903355351</v>
      </c>
      <c r="F528">
        <f>_xll.BDP("BH177537 Corp","YLD_YTM_MID")</f>
        <v>5.1653117193538911</v>
      </c>
      <c r="G528" t="str">
        <f>_xll.BDP("BH177537 Corp","MATURITY")</f>
        <v>3/25/2025</v>
      </c>
      <c r="H528" t="str">
        <f>_xll.BDP("BH177537 Corp","RTG_SP_OUTLOOK")</f>
        <v>NEG</v>
      </c>
      <c r="I528" t="str">
        <f>_xll.BDP("BH177537 Corp","RTG_SP")</f>
        <v>A</v>
      </c>
      <c r="J528" t="str">
        <f>_xll.BDP("BH177537 Corp","CRNCY")</f>
        <v>USD</v>
      </c>
      <c r="K528">
        <f>_xll.BDP("BH177537 Corp","YIELD_ON_ISSUE_DATE")</f>
        <v>3.4340000000000002</v>
      </c>
      <c r="L528">
        <f>_xll.BDP("BH177537 Corp","LQA_BID_ASK_SPREAD")</f>
        <v>5.8534515579819799E-2</v>
      </c>
      <c r="M528">
        <f>_xll.BDP("BH177537 Corp","CUR_MKT_CAP")</f>
        <v>182278760000</v>
      </c>
      <c r="N528" t="str">
        <f>_xll.BDP("BH177537 Corp","PX_VOLUME")</f>
        <v>#N/A Field Not Applicable</v>
      </c>
      <c r="O528" t="str">
        <f>_xll.BDP("BH177537 Corp","VOLUME_AVG_30D")</f>
        <v>#N/A N/A</v>
      </c>
      <c r="P528" t="str">
        <f>_xll.BDP("BH177537 Corp","VOLUME_AVG_5D")</f>
        <v>#N/A N/A</v>
      </c>
      <c r="Q528">
        <f>_xll.BDP("BH177537 Corp","LQA_EXPECTED_DAILY_VOLUME")</f>
        <v>4938783.7169377189</v>
      </c>
    </row>
    <row r="529" spans="1:17" x14ac:dyDescent="0.25">
      <c r="A529" t="s">
        <v>27</v>
      </c>
      <c r="B529">
        <v>500000000</v>
      </c>
      <c r="C529" t="str">
        <f>_xll.BDP("BR417547 Corp","ISSUE_DT")</f>
        <v>9/22/2021</v>
      </c>
      <c r="D529">
        <f>_xll.BDP("BR417547 Corp","YLD_YTM_ASK")</f>
        <v>5.288516957776368</v>
      </c>
      <c r="E529">
        <f>_xll.BDP("BR417547 Corp","YLD_YTM_BID")</f>
        <v>5.464288143823703</v>
      </c>
      <c r="F529">
        <f>_xll.BDP("BR417547 Corp","YLD_YTM_MID")</f>
        <v>5.3762642134866239</v>
      </c>
      <c r="G529" t="str">
        <f>_xll.BDP("BR417547 Corp","MATURITY")</f>
        <v>9/22/2026</v>
      </c>
      <c r="H529" t="str">
        <f>_xll.BDP("BR417547 Corp","RTG_SP_OUTLOOK")</f>
        <v>#N/A N/A</v>
      </c>
      <c r="I529" t="str">
        <f>_xll.BDP("BR417547 Corp","RTG_SP")</f>
        <v>#N/A N/A</v>
      </c>
      <c r="J529" t="str">
        <f>_xll.BDP("BR417547 Corp","CRNCY")</f>
        <v>EUR</v>
      </c>
      <c r="K529" t="str">
        <f>_xll.BDP("BR417547 Corp","YIELD_ON_ISSUE_DATE")</f>
        <v>#N/A N/A</v>
      </c>
      <c r="L529">
        <f>_xll.BDP("BR417547 Corp","LQA_BID_ASK_SPREAD")</f>
        <v>0.32303337309031849</v>
      </c>
      <c r="M529" t="str">
        <f>_xll.BDP("BR417547 Corp","CUR_MKT_CAP")</f>
        <v>#N/A N/A</v>
      </c>
      <c r="N529" t="str">
        <f>_xll.BDP("BR417547 Corp","PX_VOLUME")</f>
        <v>#N/A Field Not Applicable</v>
      </c>
      <c r="O529" t="str">
        <f>_xll.BDP("BR417547 Corp","VOLUME_AVG_30D")</f>
        <v>#N/A N/A</v>
      </c>
      <c r="P529" t="str">
        <f>_xll.BDP("BR417547 Corp","VOLUME_AVG_5D")</f>
        <v>#N/A N/A</v>
      </c>
      <c r="Q529">
        <f>_xll.BDP("BR417547 Corp","LQA_EXPECTED_DAILY_VOLUME")</f>
        <v>13435027.479135972</v>
      </c>
    </row>
    <row r="530" spans="1:17" x14ac:dyDescent="0.25">
      <c r="A530" t="s">
        <v>30</v>
      </c>
      <c r="B530">
        <v>1756482000</v>
      </c>
      <c r="C530" t="str">
        <f>_xll.BDP("LW065436 Corp","ISSUE_DT")</f>
        <v>5/12/2016</v>
      </c>
      <c r="D530">
        <f>_xll.BDP("LW065436 Corp","YLD_YTM_ASK")</f>
        <v>5.3075686970973086</v>
      </c>
      <c r="E530">
        <f>_xll.BDP("LW065436 Corp","YLD_YTM_BID")</f>
        <v>5.3900348460166319</v>
      </c>
      <c r="F530">
        <f>_xll.BDP("LW065436 Corp","YLD_YTM_MID")</f>
        <v>5.3486443094293605</v>
      </c>
      <c r="G530" t="str">
        <f>_xll.BDP("LW065436 Corp","MATURITY")</f>
        <v>5/14/2046</v>
      </c>
      <c r="H530" t="str">
        <f>_xll.BDP("LW065436 Corp","RTG_SP_OUTLOOK")</f>
        <v>STABLE</v>
      </c>
      <c r="I530" t="str">
        <f>_xll.BDP("LW065436 Corp","RTG_SP")</f>
        <v>A-</v>
      </c>
      <c r="J530" t="str">
        <f>_xll.BDP("LW065436 Corp","CRNCY")</f>
        <v>USD</v>
      </c>
      <c r="K530">
        <f>_xll.BDP("LW065436 Corp","YIELD_ON_ISSUE_DATE")</f>
        <v>4.4909999999999997</v>
      </c>
      <c r="L530">
        <f>_xll.BDP("LW065436 Corp","LQA_BID_ASK_SPREAD")</f>
        <v>0.25617624063321542</v>
      </c>
      <c r="M530">
        <f>_xll.BDP("LW065436 Corp","CUR_MKT_CAP")</f>
        <v>253151583110</v>
      </c>
      <c r="N530" t="str">
        <f>_xll.BDP("LW065436 Corp","PX_VOLUME")</f>
        <v>#N/A Field Not Applicable</v>
      </c>
      <c r="O530" t="str">
        <f>_xll.BDP("LW065436 Corp","VOLUME_AVG_30D")</f>
        <v>#N/A N/A</v>
      </c>
      <c r="P530" t="str">
        <f>_xll.BDP("LW065436 Corp","VOLUME_AVG_5D")</f>
        <v>#N/A N/A</v>
      </c>
      <c r="Q530">
        <f>_xll.BDP("LW065436 Corp","LQA_EXPECTED_DAILY_VOLUME")</f>
        <v>4097324.8966077259</v>
      </c>
    </row>
    <row r="531" spans="1:17" x14ac:dyDescent="0.25">
      <c r="A531" t="s">
        <v>17</v>
      </c>
      <c r="B531">
        <v>1250000000</v>
      </c>
      <c r="C531" t="str">
        <f>_xll.BDP("QZ331160 Corp","ISSUE_DT")</f>
        <v>9/1/2016</v>
      </c>
      <c r="D531">
        <f>_xll.BDP("QZ331160 Corp","YLD_YTM_ASK")</f>
        <v>3.5559079107295704</v>
      </c>
      <c r="E531">
        <f>_xll.BDP("QZ331160 Corp","YLD_YTM_BID")</f>
        <v>3.6727735647340691</v>
      </c>
      <c r="F531">
        <f>_xll.BDP("QZ331160 Corp","YLD_YTM_MID")</f>
        <v>3.6142794021708711</v>
      </c>
      <c r="G531" t="str">
        <f>_xll.BDP("QZ331160 Corp","MATURITY")</f>
        <v>9/1/2026</v>
      </c>
      <c r="H531" t="str">
        <f>_xll.BDP("QZ331160 Corp","RTG_SP_OUTLOOK")</f>
        <v>NEG</v>
      </c>
      <c r="I531" t="str">
        <f>_xll.BDP("QZ331160 Corp","RTG_SP")</f>
        <v>A-</v>
      </c>
      <c r="J531" t="str">
        <f>_xll.BDP("QZ331160 Corp","CRNCY")</f>
        <v>EUR</v>
      </c>
      <c r="K531" t="str">
        <f>_xll.BDP("QZ331160 Corp","YIELD_ON_ISSUE_DATE")</f>
        <v>#N/A N/A</v>
      </c>
      <c r="L531">
        <f>_xll.BDP("QZ331160 Corp","LQA_BID_ASK_SPREAD")</f>
        <v>0.13388787191117019</v>
      </c>
      <c r="M531">
        <f>_xll.BDP("QZ331160 Corp","CUR_MKT_CAP")</f>
        <v>85167357960</v>
      </c>
      <c r="N531" t="str">
        <f>_xll.BDP("QZ331160 Corp","PX_VOLUME")</f>
        <v>#N/A Field Not Applicable</v>
      </c>
      <c r="O531" t="str">
        <f>_xll.BDP("QZ331160 Corp","VOLUME_AVG_30D")</f>
        <v>#N/A N/A</v>
      </c>
      <c r="P531" t="str">
        <f>_xll.BDP("QZ331160 Corp","VOLUME_AVG_5D")</f>
        <v>#N/A N/A</v>
      </c>
      <c r="Q531">
        <f>_xll.BDP("QZ331160 Corp","LQA_EXPECTED_DAILY_VOLUME")</f>
        <v>2670115.4871194717</v>
      </c>
    </row>
    <row r="532" spans="1:17" x14ac:dyDescent="0.25">
      <c r="A532" t="s">
        <v>17</v>
      </c>
      <c r="B532">
        <v>1250000000</v>
      </c>
      <c r="C532" t="str">
        <f>_xll.BDP("BS169560 Corp","ISSUE_DT")</f>
        <v>11/3/2021</v>
      </c>
      <c r="D532">
        <f>_xll.BDP("BS169560 Corp","YLD_YTM_ASK")</f>
        <v>4.0902678780779365</v>
      </c>
      <c r="E532">
        <f>_xll.BDP("BS169560 Corp","YLD_YTM_BID")</f>
        <v>4.1794848472011425</v>
      </c>
      <c r="F532">
        <f>_xll.BDP("BS169560 Corp","YLD_YTM_MID")</f>
        <v>4.1347922056802764</v>
      </c>
      <c r="G532" t="str">
        <f>_xll.BDP("BS169560 Corp","MATURITY")</f>
        <v>11/3/2031</v>
      </c>
      <c r="H532" t="str">
        <f>_xll.BDP("BS169560 Corp","RTG_SP_OUTLOOK")</f>
        <v>NEG</v>
      </c>
      <c r="I532" t="str">
        <f>_xll.BDP("BS169560 Corp","RTG_SP")</f>
        <v>A-</v>
      </c>
      <c r="J532" t="str">
        <f>_xll.BDP("BS169560 Corp","CRNCY")</f>
        <v>EUR</v>
      </c>
      <c r="K532" t="str">
        <f>_xll.BDP("BS169560 Corp","YIELD_ON_ISSUE_DATE")</f>
        <v>#N/A N/A</v>
      </c>
      <c r="L532">
        <f>_xll.BDP("BS169560 Corp","LQA_BID_ASK_SPREAD")</f>
        <v>0.22737185023829079</v>
      </c>
      <c r="M532">
        <f>_xll.BDP("BS169560 Corp","CUR_MKT_CAP")</f>
        <v>85167357960</v>
      </c>
      <c r="N532" t="str">
        <f>_xll.BDP("BS169560 Corp","PX_VOLUME")</f>
        <v>#N/A Field Not Applicable</v>
      </c>
      <c r="O532" t="str">
        <f>_xll.BDP("BS169560 Corp","VOLUME_AVG_30D")</f>
        <v>#N/A N/A</v>
      </c>
      <c r="P532" t="str">
        <f>_xll.BDP("BS169560 Corp","VOLUME_AVG_5D")</f>
        <v>#N/A N/A</v>
      </c>
      <c r="Q532">
        <f>_xll.BDP("BS169560 Corp","LQA_EXPECTED_DAILY_VOLUME")</f>
        <v>2732872.7356644529</v>
      </c>
    </row>
    <row r="533" spans="1:17" x14ac:dyDescent="0.25">
      <c r="A533" t="s">
        <v>26</v>
      </c>
      <c r="B533">
        <v>650000000</v>
      </c>
      <c r="C533" t="str">
        <f>_xll.BDP("BZ778919 Corp","ISSUE_DT")</f>
        <v>10/24/2022</v>
      </c>
      <c r="D533">
        <f>_xll.BDP("BZ778919 Corp","YLD_YTM_ASK")</f>
        <v>3.2441833650373217</v>
      </c>
      <c r="E533">
        <f>_xll.BDP("BZ778919 Corp","YLD_YTM_BID")</f>
        <v>3.2927748419553851</v>
      </c>
      <c r="F533">
        <f>_xll.BDP("BZ778919 Corp","YLD_YTM_MID")</f>
        <v>3.268467410576954</v>
      </c>
      <c r="G533" t="str">
        <f>_xll.BDP("BZ778919 Corp","MATURITY")</f>
        <v>1/25/2027</v>
      </c>
      <c r="H533" t="str">
        <f>_xll.BDP("BZ778919 Corp","RTG_SP_OUTLOOK")</f>
        <v>NEG</v>
      </c>
      <c r="I533" t="str">
        <f>_xll.BDP("BZ778919 Corp","RTG_SP")</f>
        <v>#N/A N/A</v>
      </c>
      <c r="J533" t="str">
        <f>_xll.BDP("BZ778919 Corp","CRNCY")</f>
        <v>EUR</v>
      </c>
      <c r="K533" t="str">
        <f>_xll.BDP("BZ778919 Corp","YIELD_ON_ISSUE_DATE")</f>
        <v>#N/A N/A</v>
      </c>
      <c r="L533">
        <f>_xll.BDP("BZ778919 Corp","LQA_BID_ASK_SPREAD")</f>
        <v>5.3165462743011802E-2</v>
      </c>
      <c r="M533">
        <f>_xll.BDP("BZ778919 Corp","CUR_MKT_CAP")</f>
        <v>764492120</v>
      </c>
      <c r="N533" t="str">
        <f>_xll.BDP("BZ778919 Corp","PX_VOLUME")</f>
        <v>#N/A Field Not Applicable</v>
      </c>
      <c r="O533" t="str">
        <f>_xll.BDP("BZ778919 Corp","VOLUME_AVG_30D")</f>
        <v>#N/A N/A</v>
      </c>
      <c r="P533" t="str">
        <f>_xll.BDP("BZ778919 Corp","VOLUME_AVG_5D")</f>
        <v>#N/A N/A</v>
      </c>
      <c r="Q533">
        <f>_xll.BDP("BZ778919 Corp","LQA_EXPECTED_DAILY_VOLUME")</f>
        <v>1869419.8371844296</v>
      </c>
    </row>
    <row r="534" spans="1:17" x14ac:dyDescent="0.25">
      <c r="A534" t="s">
        <v>18</v>
      </c>
      <c r="B534">
        <v>868312500</v>
      </c>
      <c r="C534" t="str">
        <f>_xll.BDP("ZN568526 Corp","ISSUE_DT")</f>
        <v>11/29/2022</v>
      </c>
      <c r="D534">
        <f>_xll.BDP("ZN568526 Corp","YLD_YTM_ASK")</f>
        <v>6.0920799298463022</v>
      </c>
      <c r="E534">
        <f>_xll.BDP("ZN568526 Corp","YLD_YTM_BID")</f>
        <v>6.1555913616167937</v>
      </c>
      <c r="F534">
        <f>_xll.BDP("ZN568526 Corp","YLD_YTM_MID")</f>
        <v>6.1238126342056569</v>
      </c>
      <c r="G534" t="str">
        <f>_xll.BDP("ZN568526 Corp","MATURITY")</f>
        <v>11/29/2027</v>
      </c>
      <c r="H534" t="str">
        <f>_xll.BDP("ZN568526 Corp","RTG_SP_OUTLOOK")</f>
        <v>STABLE</v>
      </c>
      <c r="I534" t="str">
        <f>_xll.BDP("ZN568526 Corp","RTG_SP")</f>
        <v>A-</v>
      </c>
      <c r="J534" t="str">
        <f>_xll.BDP("ZN568526 Corp","CRNCY")</f>
        <v>GBP</v>
      </c>
      <c r="K534">
        <f>_xll.BDP("ZN568526 Corp","YIELD_ON_ISSUE_DATE")</f>
        <v>5.8639999999999999</v>
      </c>
      <c r="L534">
        <f>_xll.BDP("ZN568526 Corp","LQA_BID_ASK_SPREAD")</f>
        <v>0.13442646099279551</v>
      </c>
      <c r="M534">
        <f>_xll.BDP("ZN568526 Corp","CUR_MKT_CAP")</f>
        <v>36999184450</v>
      </c>
      <c r="N534" t="str">
        <f>_xll.BDP("ZN568526 Corp","PX_VOLUME")</f>
        <v>#N/A Field Not Applicable</v>
      </c>
      <c r="O534" t="str">
        <f>_xll.BDP("ZN568526 Corp","VOLUME_AVG_30D")</f>
        <v>#N/A N/A</v>
      </c>
      <c r="P534" t="str">
        <f>_xll.BDP("ZN568526 Corp","VOLUME_AVG_5D")</f>
        <v>#N/A N/A</v>
      </c>
      <c r="Q534">
        <f>_xll.BDP("ZN568526 Corp","LQA_EXPECTED_DAILY_VOLUME")</f>
        <v>4220269.1479028193</v>
      </c>
    </row>
    <row r="535" spans="1:17" x14ac:dyDescent="0.25">
      <c r="A535" t="s">
        <v>24</v>
      </c>
      <c r="B535">
        <v>1381113000</v>
      </c>
      <c r="C535" t="str">
        <f>_xll.BDP("BH177541 Corp","ISSUE_DT")</f>
        <v>3/25/2020</v>
      </c>
      <c r="D535">
        <f>_xll.BDP("BH177541 Corp","YLD_YTM_ASK")</f>
        <v>4.810761725793963</v>
      </c>
      <c r="E535">
        <f>_xll.BDP("BH177541 Corp","YLD_YTM_BID")</f>
        <v>4.8431239796433099</v>
      </c>
      <c r="F535">
        <f>_xll.BDP("BH177541 Corp","YLD_YTM_MID")</f>
        <v>4.8269344918441606</v>
      </c>
      <c r="G535" t="str">
        <f>_xll.BDP("BH177541 Corp","MATURITY")</f>
        <v>3/25/2030</v>
      </c>
      <c r="H535" t="str">
        <f>_xll.BDP("BH177541 Corp","RTG_SP_OUTLOOK")</f>
        <v>NEG</v>
      </c>
      <c r="I535" t="str">
        <f>_xll.BDP("BH177541 Corp","RTG_SP")</f>
        <v>A</v>
      </c>
      <c r="J535" t="str">
        <f>_xll.BDP("BH177541 Corp","CRNCY")</f>
        <v>USD</v>
      </c>
      <c r="K535">
        <f>_xll.BDP("BH177541 Corp","YIELD_ON_ISSUE_DATE")</f>
        <v>3.9250000000000003</v>
      </c>
      <c r="L535">
        <f>_xll.BDP("BH177541 Corp","LQA_BID_ASK_SPREAD")</f>
        <v>0.21102786878448981</v>
      </c>
      <c r="M535">
        <f>_xll.BDP("BH177541 Corp","CUR_MKT_CAP")</f>
        <v>182004720000</v>
      </c>
      <c r="N535" t="str">
        <f>_xll.BDP("BH177541 Corp","PX_VOLUME")</f>
        <v>#N/A Field Not Applicable</v>
      </c>
      <c r="O535" t="str">
        <f>_xll.BDP("BH177541 Corp","VOLUME_AVG_30D")</f>
        <v>#N/A N/A</v>
      </c>
      <c r="P535" t="str">
        <f>_xll.BDP("BH177541 Corp","VOLUME_AVG_5D")</f>
        <v>#N/A N/A</v>
      </c>
      <c r="Q535">
        <f>_xll.BDP("BH177541 Corp","LQA_EXPECTED_DAILY_VOLUME")</f>
        <v>6500743.6655704705</v>
      </c>
    </row>
    <row r="536" spans="1:17" x14ac:dyDescent="0.25">
      <c r="A536" t="s">
        <v>18</v>
      </c>
      <c r="B536">
        <v>750000000</v>
      </c>
      <c r="C536" t="str">
        <f>_xll.BDP("BT332234 Corp","ISSUE_DT")</f>
        <v>1/12/2022</v>
      </c>
      <c r="D536">
        <f>_xll.BDP("BT332234 Corp","YLD_YTM_ASK")</f>
        <v>3.925673298561386</v>
      </c>
      <c r="E536">
        <f>_xll.BDP("BT332234 Corp","YLD_YTM_BID")</f>
        <v>3.9943038835683708</v>
      </c>
      <c r="F536">
        <f>_xll.BDP("BT332234 Corp","YLD_YTM_MID")</f>
        <v>3.9599598788472146</v>
      </c>
      <c r="G536" t="str">
        <f>_xll.BDP("BT332234 Corp","MATURITY")</f>
        <v>1/12/2028</v>
      </c>
      <c r="H536" t="str">
        <f>_xll.BDP("BT332234 Corp","RTG_SP_OUTLOOK")</f>
        <v>STABLE</v>
      </c>
      <c r="I536" t="str">
        <f>_xll.BDP("BT332234 Corp","RTG_SP")</f>
        <v>A-</v>
      </c>
      <c r="J536" t="str">
        <f>_xll.BDP("BT332234 Corp","CRNCY")</f>
        <v>EUR</v>
      </c>
      <c r="K536" t="str">
        <f>_xll.BDP("BT332234 Corp","YIELD_ON_ISSUE_DATE")</f>
        <v>#N/A N/A</v>
      </c>
      <c r="L536">
        <f>_xll.BDP("BT332234 Corp","LQA_BID_ASK_SPREAD")</f>
        <v>9.1246078363885694E-2</v>
      </c>
      <c r="M536">
        <f>_xll.BDP("BT332234 Corp","CUR_MKT_CAP")</f>
        <v>36999184450</v>
      </c>
      <c r="N536" t="str">
        <f>_xll.BDP("BT332234 Corp","PX_VOLUME")</f>
        <v>#N/A Field Not Applicable</v>
      </c>
      <c r="O536" t="str">
        <f>_xll.BDP("BT332234 Corp","VOLUME_AVG_30D")</f>
        <v>#N/A N/A</v>
      </c>
      <c r="P536" t="str">
        <f>_xll.BDP("BT332234 Corp","VOLUME_AVG_5D")</f>
        <v>#N/A N/A</v>
      </c>
      <c r="Q536">
        <f>_xll.BDP("BT332234 Corp","LQA_EXPECTED_DAILY_VOLUME")</f>
        <v>2764721.5934861926</v>
      </c>
    </row>
    <row r="537" spans="1:17" x14ac:dyDescent="0.25">
      <c r="A537" t="s">
        <v>29</v>
      </c>
      <c r="B537">
        <v>750000000</v>
      </c>
      <c r="C537" t="str">
        <f>_xll.BDP("ZK885166 Corp","ISSUE_DT")</f>
        <v>6/13/2023</v>
      </c>
      <c r="D537">
        <f>_xll.BDP("ZK885166 Corp","YLD_YTM_ASK")</f>
        <v>3.1391412488494006</v>
      </c>
      <c r="E537">
        <f>_xll.BDP("ZK885166 Corp","YLD_YTM_BID")</f>
        <v>3.1836966586329503</v>
      </c>
      <c r="F537">
        <f>_xll.BDP("ZK885166 Corp","YLD_YTM_MID")</f>
        <v>3.1614117387143401</v>
      </c>
      <c r="G537" t="str">
        <f>_xll.BDP("ZK885166 Corp","MATURITY")</f>
        <v>12/12/2025</v>
      </c>
      <c r="H537" t="str">
        <f>_xll.BDP("ZK885166 Corp","RTG_SP_OUTLOOK")</f>
        <v>POS</v>
      </c>
      <c r="I537" t="str">
        <f>_xll.BDP("ZK885166 Corp","RTG_SP")</f>
        <v>#N/A N/A</v>
      </c>
      <c r="J537" t="str">
        <f>_xll.BDP("ZK885166 Corp","CRNCY")</f>
        <v>EUR</v>
      </c>
      <c r="K537">
        <f>_xll.BDP("ZK885166 Corp","YIELD_ON_ISSUE_DATE")</f>
        <v>3.452</v>
      </c>
      <c r="L537">
        <f>_xll.BDP("ZK885166 Corp","LQA_BID_ASK_SPREAD")</f>
        <v>2.7237934498695101E-2</v>
      </c>
      <c r="M537">
        <f>_xll.BDP("ZK885166 Corp","CUR_MKT_CAP")</f>
        <v>14064132550</v>
      </c>
      <c r="N537" t="str">
        <f>_xll.BDP("ZK885166 Corp","PX_VOLUME")</f>
        <v>#N/A Field Not Applicable</v>
      </c>
      <c r="O537" t="str">
        <f>_xll.BDP("ZK885166 Corp","VOLUME_AVG_30D")</f>
        <v>#N/A N/A</v>
      </c>
      <c r="P537" t="str">
        <f>_xll.BDP("ZK885166 Corp","VOLUME_AVG_5D")</f>
        <v>#N/A N/A</v>
      </c>
      <c r="Q537">
        <f>_xll.BDP("ZK885166 Corp","LQA_EXPECTED_DAILY_VOLUME")</f>
        <v>1538462.7657498254</v>
      </c>
    </row>
    <row r="538" spans="1:17" x14ac:dyDescent="0.25">
      <c r="A538" t="s">
        <v>36</v>
      </c>
      <c r="B538">
        <v>600000000</v>
      </c>
      <c r="C538" t="str">
        <f>_xll.BDP("ZP989481 Corp","ISSUE_DT")</f>
        <v>2/13/2020</v>
      </c>
      <c r="D538">
        <f>_xll.BDP("ZP989481 Corp","YLD_YTM_ASK")</f>
        <v>3.5804470261487773</v>
      </c>
      <c r="E538">
        <f>_xll.BDP("ZP989481 Corp","YLD_YTM_BID")</f>
        <v>3.6698994301472347</v>
      </c>
      <c r="F538">
        <f>_xll.BDP("ZP989481 Corp","YLD_YTM_MID")</f>
        <v>3.6251044137106549</v>
      </c>
      <c r="G538" t="str">
        <f>_xll.BDP("ZP989481 Corp","MATURITY")</f>
        <v>2/13/2030</v>
      </c>
      <c r="H538" t="str">
        <f>_xll.BDP("ZP989481 Corp","RTG_SP_OUTLOOK")</f>
        <v>STABLE</v>
      </c>
      <c r="I538" t="str">
        <f>_xll.BDP("ZP989481 Corp","RTG_SP")</f>
        <v>BBB</v>
      </c>
      <c r="J538" t="str">
        <f>_xll.BDP("ZP989481 Corp","CRNCY")</f>
        <v>EUR</v>
      </c>
      <c r="K538" t="str">
        <f>_xll.BDP("ZP989481 Corp","YIELD_ON_ISSUE_DATE")</f>
        <v>#N/A N/A</v>
      </c>
      <c r="L538">
        <f>_xll.BDP("ZP989481 Corp","LQA_BID_ASK_SPREAD")</f>
        <v>0.23809350902403989</v>
      </c>
      <c r="M538">
        <f>_xll.BDP("ZP989481 Corp","CUR_MKT_CAP")</f>
        <v>32162889950</v>
      </c>
      <c r="N538" t="str">
        <f>_xll.BDP("ZP989481 Corp","PX_VOLUME")</f>
        <v>#N/A Field Not Applicable</v>
      </c>
      <c r="O538" t="str">
        <f>_xll.BDP("ZP989481 Corp","VOLUME_AVG_30D")</f>
        <v>#N/A N/A</v>
      </c>
      <c r="P538" t="str">
        <f>_xll.BDP("ZP989481 Corp","VOLUME_AVG_5D")</f>
        <v>#N/A N/A</v>
      </c>
      <c r="Q538">
        <f>_xll.BDP("ZP989481 Corp","LQA_EXPECTED_DAILY_VOLUME")</f>
        <v>3137127.1966972752</v>
      </c>
    </row>
    <row r="539" spans="1:17" x14ac:dyDescent="0.25">
      <c r="A539" t="s">
        <v>18</v>
      </c>
      <c r="B539">
        <v>567468420</v>
      </c>
      <c r="C539" t="str">
        <f>_xll.BDP("EK699272 Corp","ISSUE_DT")</f>
        <v>2/2/2015</v>
      </c>
      <c r="D539">
        <f>_xll.BDP("EK699272 Corp","YLD_YTM_ASK")</f>
        <v>4.0952247237441464</v>
      </c>
      <c r="E539">
        <f>_xll.BDP("EK699272 Corp","YLD_YTM_BID")</f>
        <v>4.434528193401726</v>
      </c>
      <c r="F539">
        <f>_xll.BDP("EK699272 Corp","YLD_YTM_MID")</f>
        <v>4.2646769726447076</v>
      </c>
      <c r="G539" t="str">
        <f>_xll.BDP("EK699272 Corp","MATURITY")</f>
        <v>2/2/2025</v>
      </c>
      <c r="H539" t="str">
        <f>_xll.BDP("EK699272 Corp","RTG_SP_OUTLOOK")</f>
        <v>STABLE</v>
      </c>
      <c r="I539" t="str">
        <f>_xll.BDP("EK699272 Corp","RTG_SP")</f>
        <v>#N/A N/A</v>
      </c>
      <c r="J539" t="str">
        <f>_xll.BDP("EK699272 Corp","CRNCY")</f>
        <v>EUR</v>
      </c>
      <c r="K539">
        <f>_xll.BDP("EK699272 Corp","YIELD_ON_ISSUE_DATE")</f>
        <v>3.0300000000000002</v>
      </c>
      <c r="L539">
        <f>_xll.BDP("EK699272 Corp","LQA_BID_ASK_SPREAD")</f>
        <v>0.35835712996531022</v>
      </c>
      <c r="M539">
        <f>_xll.BDP("EK699272 Corp","CUR_MKT_CAP")</f>
        <v>36999184450</v>
      </c>
      <c r="N539" t="str">
        <f>_xll.BDP("EK699272 Corp","PX_VOLUME")</f>
        <v>#N/A Field Not Applicable</v>
      </c>
      <c r="O539" t="str">
        <f>_xll.BDP("EK699272 Corp","VOLUME_AVG_30D")</f>
        <v>#N/A N/A</v>
      </c>
      <c r="P539" t="str">
        <f>_xll.BDP("EK699272 Corp","VOLUME_AVG_5D")</f>
        <v>#N/A N/A</v>
      </c>
      <c r="Q539">
        <f>_xll.BDP("EK699272 Corp","LQA_EXPECTED_DAILY_VOLUME")</f>
        <v>36387359.221693918</v>
      </c>
    </row>
    <row r="540" spans="1:17" x14ac:dyDescent="0.25">
      <c r="A540" t="s">
        <v>29</v>
      </c>
      <c r="B540">
        <v>297682500</v>
      </c>
      <c r="C540" t="str">
        <f>_xll.BDP("BS476766 Corp","ISSUE_DT")</f>
        <v>11/22/2021</v>
      </c>
      <c r="D540">
        <f>_xll.BDP("BS476766 Corp","YLD_YTM_ASK")</f>
        <v>5.8707810192748431</v>
      </c>
      <c r="E540">
        <f>_xll.BDP("BS476766 Corp","YLD_YTM_BID")</f>
        <v>6.058611507885117</v>
      </c>
      <c r="F540">
        <f>_xll.BDP("BS476766 Corp","YLD_YTM_MID")</f>
        <v>5.9646160387741372</v>
      </c>
      <c r="G540" t="str">
        <f>_xll.BDP("BS476766 Corp","MATURITY")</f>
        <v>11/22/2024</v>
      </c>
      <c r="H540" t="str">
        <f>_xll.BDP("BS476766 Corp","RTG_SP_OUTLOOK")</f>
        <v>POS</v>
      </c>
      <c r="I540" t="str">
        <f>_xll.BDP("BS476766 Corp","RTG_SP")</f>
        <v>A-</v>
      </c>
      <c r="J540" t="str">
        <f>_xll.BDP("BS476766 Corp","CRNCY")</f>
        <v>GBP</v>
      </c>
      <c r="K540">
        <f>_xll.BDP("BS476766 Corp","YIELD_ON_ISSUE_DATE")</f>
        <v>1.5720000000000001</v>
      </c>
      <c r="L540">
        <f>_xll.BDP("BS476766 Corp","LQA_BID_ASK_SPREAD")</f>
        <v>7.4389818581903702E-2</v>
      </c>
      <c r="M540">
        <f>_xll.BDP("BS476766 Corp","CUR_MKT_CAP")</f>
        <v>14064132550</v>
      </c>
      <c r="N540" t="str">
        <f>_xll.BDP("BS476766 Corp","PX_VOLUME")</f>
        <v>#N/A Field Not Applicable</v>
      </c>
      <c r="O540" t="str">
        <f>_xll.BDP("BS476766 Corp","VOLUME_AVG_30D")</f>
        <v>#N/A N/A</v>
      </c>
      <c r="P540" t="str">
        <f>_xll.BDP("BS476766 Corp","VOLUME_AVG_5D")</f>
        <v>#N/A N/A</v>
      </c>
      <c r="Q540">
        <f>_xll.BDP("BS476766 Corp","LQA_EXPECTED_DAILY_VOLUME")</f>
        <v>3202568.299519226</v>
      </c>
    </row>
    <row r="541" spans="1:17" x14ac:dyDescent="0.25">
      <c r="A541" t="s">
        <v>28</v>
      </c>
      <c r="B541">
        <v>500000000</v>
      </c>
      <c r="C541" t="str">
        <f>_xll.BDP("AX644233 Corp","ISSUE_DT")</f>
        <v>3/15/2019</v>
      </c>
      <c r="D541">
        <f>_xll.BDP("AX644233 Corp","YLD_YTM_ASK")</f>
        <v>3.9313338011298757</v>
      </c>
      <c r="E541">
        <f>_xll.BDP("AX644233 Corp","YLD_YTM_BID")</f>
        <v>4.1485376536112746</v>
      </c>
      <c r="F541">
        <f>_xll.BDP("AX644233 Corp","YLD_YTM_MID")</f>
        <v>4.0399038541124268</v>
      </c>
      <c r="G541" t="str">
        <f>_xll.BDP("AX644233 Corp","MATURITY")</f>
        <v>3/15/2024</v>
      </c>
      <c r="H541" t="str">
        <f>_xll.BDP("AX644233 Corp","RTG_SP_OUTLOOK")</f>
        <v>STABLE</v>
      </c>
      <c r="I541" t="str">
        <f>_xll.BDP("AX644233 Corp","RTG_SP")</f>
        <v>BBB+</v>
      </c>
      <c r="J541" t="str">
        <f>_xll.BDP("AX644233 Corp","CRNCY")</f>
        <v>EUR</v>
      </c>
      <c r="K541" t="str">
        <f>_xll.BDP("AX644233 Corp","YIELD_ON_ISSUE_DATE")</f>
        <v>#N/A N/A</v>
      </c>
      <c r="L541">
        <f>_xll.BDP("AX644233 Corp","LQA_BID_ASK_SPREAD")</f>
        <v>3.4099716335363399E-2</v>
      </c>
      <c r="M541">
        <f>_xll.BDP("AX644233 Corp","CUR_MKT_CAP")</f>
        <v>153899954840</v>
      </c>
      <c r="N541" t="str">
        <f>_xll.BDP("AX644233 Corp","PX_VOLUME")</f>
        <v>#N/A Field Not Applicable</v>
      </c>
      <c r="O541" t="str">
        <f>_xll.BDP("AX644233 Corp","VOLUME_AVG_30D")</f>
        <v>#N/A N/A</v>
      </c>
      <c r="P541" t="str">
        <f>_xll.BDP("AX644233 Corp","VOLUME_AVG_5D")</f>
        <v>#N/A N/A</v>
      </c>
      <c r="Q541">
        <f>_xll.BDP("AX644233 Corp","LQA_EXPECTED_DAILY_VOLUME")</f>
        <v>5305932.653064114</v>
      </c>
    </row>
    <row r="542" spans="1:17" x14ac:dyDescent="0.25">
      <c r="A542" t="s">
        <v>23</v>
      </c>
      <c r="B542">
        <v>2206920000</v>
      </c>
      <c r="C542" t="str">
        <f>_xll.BDP("BT638490 Corp","ISSUE_DT")</f>
        <v>1/24/2022</v>
      </c>
      <c r="D542">
        <f>_xll.BDP("BT638490 Corp","YLD_YTM_ASK")</f>
        <v>5.8126775985527361</v>
      </c>
      <c r="E542">
        <f>_xll.BDP("BT638490 Corp","YLD_YTM_BID")</f>
        <v>5.8449318879589027</v>
      </c>
      <c r="F542">
        <f>_xll.BDP("BT638490 Corp","YLD_YTM_MID")</f>
        <v>5.8287931590446362</v>
      </c>
      <c r="G542" t="str">
        <f>_xll.BDP("BT638490 Corp","MATURITY")</f>
        <v>1/21/2033</v>
      </c>
      <c r="H542" t="str">
        <f>_xll.BDP("BT638490 Corp","RTG_SP_OUTLOOK")</f>
        <v>STABLE</v>
      </c>
      <c r="I542" t="str">
        <f>_xll.BDP("BT638490 Corp","RTG_SP")</f>
        <v>A-</v>
      </c>
      <c r="J542" t="str">
        <f>_xll.BDP("BT638490 Corp","CRNCY")</f>
        <v>USD</v>
      </c>
      <c r="K542">
        <f>_xll.BDP("BT638490 Corp","YIELD_ON_ISSUE_DATE")</f>
        <v>2.9430000000000001</v>
      </c>
      <c r="L542">
        <f>_xll.BDP("BT638490 Corp","LQA_BID_ASK_SPREAD")</f>
        <v>0.20200485271779611</v>
      </c>
      <c r="M542">
        <f>_xll.BDP("BT638490 Corp","CUR_MKT_CAP")</f>
        <v>131616775600</v>
      </c>
      <c r="N542" t="str">
        <f>_xll.BDP("BT638490 Corp","PX_VOLUME")</f>
        <v>#N/A Field Not Applicable</v>
      </c>
      <c r="O542" t="str">
        <f>_xll.BDP("BT638490 Corp","VOLUME_AVG_30D")</f>
        <v>#N/A N/A</v>
      </c>
      <c r="P542" t="str">
        <f>_xll.BDP("BT638490 Corp","VOLUME_AVG_5D")</f>
        <v>#N/A N/A</v>
      </c>
      <c r="Q542">
        <f>_xll.BDP("BT638490 Corp","LQA_EXPECTED_DAILY_VOLUME")</f>
        <v>7627972.841340038</v>
      </c>
    </row>
    <row r="543" spans="1:17" x14ac:dyDescent="0.25">
      <c r="A543" t="s">
        <v>29</v>
      </c>
      <c r="B543">
        <v>473712000</v>
      </c>
      <c r="C543" t="str">
        <f>_xll.BDP("ZP513106 Corp","ISSUE_DT")</f>
        <v>1/22/2020</v>
      </c>
      <c r="D543">
        <f>_xll.BDP("ZP513106 Corp","YLD_YTM_ASK")</f>
        <v>6.2438391243818305</v>
      </c>
      <c r="E543">
        <f>_xll.BDP("ZP513106 Corp","YLD_YTM_BID")</f>
        <v>6.3873691919881175</v>
      </c>
      <c r="F543">
        <f>_xll.BDP("ZP513106 Corp","YLD_YTM_MID")</f>
        <v>6.3155526469401231</v>
      </c>
      <c r="G543" t="str">
        <f>_xll.BDP("ZP513106 Corp","MATURITY")</f>
        <v>1/22/2025</v>
      </c>
      <c r="H543" t="str">
        <f>_xll.BDP("ZP513106 Corp","RTG_SP_OUTLOOK")</f>
        <v>POS</v>
      </c>
      <c r="I543" t="str">
        <f>_xll.BDP("ZP513106 Corp","RTG_SP")</f>
        <v>BBB-</v>
      </c>
      <c r="J543" t="str">
        <f>_xll.BDP("ZP513106 Corp","CRNCY")</f>
        <v>GBP</v>
      </c>
      <c r="K543" t="str">
        <f>_xll.BDP("ZP513106 Corp","YIELD_ON_ISSUE_DATE")</f>
        <v>#N/A N/A</v>
      </c>
      <c r="L543">
        <f>_xll.BDP("ZP513106 Corp","LQA_BID_ASK_SPREAD")</f>
        <v>6.9866208860068293E-2</v>
      </c>
      <c r="M543">
        <f>_xll.BDP("ZP513106 Corp","CUR_MKT_CAP")</f>
        <v>14064132550</v>
      </c>
      <c r="N543" t="str">
        <f>_xll.BDP("ZP513106 Corp","PX_VOLUME")</f>
        <v>#N/A Field Not Applicable</v>
      </c>
      <c r="O543" t="str">
        <f>_xll.BDP("ZP513106 Corp","VOLUME_AVG_30D")</f>
        <v>#N/A N/A</v>
      </c>
      <c r="P543" t="str">
        <f>_xll.BDP("ZP513106 Corp","VOLUME_AVG_5D")</f>
        <v>#N/A N/A</v>
      </c>
      <c r="Q543">
        <f>_xll.BDP("ZP513106 Corp","LQA_EXPECTED_DAILY_VOLUME")</f>
        <v>3787012.0661133761</v>
      </c>
    </row>
    <row r="544" spans="1:17" x14ac:dyDescent="0.25">
      <c r="A544" t="s">
        <v>22</v>
      </c>
      <c r="B544">
        <v>1000000000</v>
      </c>
      <c r="C544" t="str">
        <f>_xll.BDP("ZR886698 Corp","ISSUE_DT")</f>
        <v>10/8/2019</v>
      </c>
      <c r="D544">
        <f>_xll.BDP("ZR886698 Corp","YLD_YTM_ASK")</f>
        <v>3.7101714608863752</v>
      </c>
      <c r="E544">
        <f>_xll.BDP("ZR886698 Corp","YLD_YTM_BID")</f>
        <v>3.8266969745801598</v>
      </c>
      <c r="F544">
        <f>_xll.BDP("ZR886698 Corp","YLD_YTM_MID")</f>
        <v>3.7683716130414919</v>
      </c>
      <c r="G544" t="str">
        <f>_xll.BDP("ZR886698 Corp","MATURITY")</f>
        <v>10/8/2026</v>
      </c>
      <c r="H544" t="str">
        <f>_xll.BDP("ZR886698 Corp","RTG_SP_OUTLOOK")</f>
        <v>#N/A N/A</v>
      </c>
      <c r="I544" t="str">
        <f>_xll.BDP("ZR886698 Corp","RTG_SP")</f>
        <v>#N/A N/A</v>
      </c>
      <c r="J544" t="str">
        <f>_xll.BDP("ZR886698 Corp","CRNCY")</f>
        <v>EUR</v>
      </c>
      <c r="K544">
        <f>_xll.BDP("ZR886698 Corp","YIELD_ON_ISSUE_DATE")</f>
        <v>0.93100000000000005</v>
      </c>
      <c r="L544">
        <f>_xll.BDP("ZR886698 Corp","LQA_BID_ASK_SPREAD")</f>
        <v>0.13340651372922119</v>
      </c>
      <c r="M544">
        <f>_xll.BDP("ZR886698 Corp","CUR_MKT_CAP")</f>
        <v>4093991540</v>
      </c>
      <c r="N544" t="str">
        <f>_xll.BDP("ZR886698 Corp","PX_VOLUME")</f>
        <v>#N/A Field Not Applicable</v>
      </c>
      <c r="O544" t="str">
        <f>_xll.BDP("ZR886698 Corp","VOLUME_AVG_30D")</f>
        <v>#N/A N/A</v>
      </c>
      <c r="P544" t="str">
        <f>_xll.BDP("ZR886698 Corp","VOLUME_AVG_5D")</f>
        <v>#N/A N/A</v>
      </c>
      <c r="Q544">
        <f>_xll.BDP("ZR886698 Corp","LQA_EXPECTED_DAILY_VOLUME")</f>
        <v>7665964.0498378063</v>
      </c>
    </row>
    <row r="545" spans="1:17" x14ac:dyDescent="0.25">
      <c r="A545" t="s">
        <v>26</v>
      </c>
      <c r="B545">
        <v>750000000</v>
      </c>
      <c r="C545" t="str">
        <f>_xll.BDP("BX944371 Corp","ISSUE_DT")</f>
        <v>7/26/2022</v>
      </c>
      <c r="D545">
        <f>_xll.BDP("BX944371 Corp","YLD_YTM_ASK")</f>
        <v>3.2405988534333163</v>
      </c>
      <c r="E545">
        <f>_xll.BDP("BX944371 Corp","YLD_YTM_BID")</f>
        <v>3.289709479005523</v>
      </c>
      <c r="F545">
        <f>_xll.BDP("BX944371 Corp","YLD_YTM_MID")</f>
        <v>3.265141889214632</v>
      </c>
      <c r="G545" t="str">
        <f>_xll.BDP("BX944371 Corp","MATURITY")</f>
        <v>3/1/2027</v>
      </c>
      <c r="H545" t="str">
        <f>_xll.BDP("BX944371 Corp","RTG_SP_OUTLOOK")</f>
        <v>NEG</v>
      </c>
      <c r="I545" t="str">
        <f>_xll.BDP("BX944371 Corp","RTG_SP")</f>
        <v>#N/A N/A</v>
      </c>
      <c r="J545" t="str">
        <f>_xll.BDP("BX944371 Corp","CRNCY")</f>
        <v>EUR</v>
      </c>
      <c r="K545" t="str">
        <f>_xll.BDP("BX944371 Corp","YIELD_ON_ISSUE_DATE")</f>
        <v>#N/A N/A</v>
      </c>
      <c r="L545">
        <f>_xll.BDP("BX944371 Corp","LQA_BID_ASK_SPREAD")</f>
        <v>5.2856881759966903E-2</v>
      </c>
      <c r="M545">
        <f>_xll.BDP("BX944371 Corp","CUR_MKT_CAP")</f>
        <v>764492120</v>
      </c>
      <c r="N545" t="str">
        <f>_xll.BDP("BX944371 Corp","PX_VOLUME")</f>
        <v>#N/A Field Not Applicable</v>
      </c>
      <c r="O545" t="str">
        <f>_xll.BDP("BX944371 Corp","VOLUME_AVG_30D")</f>
        <v>#N/A N/A</v>
      </c>
      <c r="P545" t="str">
        <f>_xll.BDP("BX944371 Corp","VOLUME_AVG_5D")</f>
        <v>#N/A N/A</v>
      </c>
      <c r="Q545">
        <f>_xll.BDP("BX944371 Corp","LQA_EXPECTED_DAILY_VOLUME")</f>
        <v>2169516.6517340355</v>
      </c>
    </row>
    <row r="546" spans="1:17" x14ac:dyDescent="0.25">
      <c r="A546" t="s">
        <v>42</v>
      </c>
      <c r="B546">
        <v>600000000</v>
      </c>
      <c r="C546" t="str">
        <f>_xll.BDP("BP384848 Corp","ISSUE_DT")</f>
        <v>5/17/2021</v>
      </c>
      <c r="D546">
        <f>_xll.BDP("BP384848 Corp","YLD_YTM_ASK")</f>
        <v>3.4496836981704102</v>
      </c>
      <c r="E546">
        <f>_xll.BDP("BP384848 Corp","YLD_YTM_BID")</f>
        <v>3.5631697756178315</v>
      </c>
      <c r="F546">
        <f>_xll.BDP("BP384848 Corp","YLD_YTM_MID")</f>
        <v>3.5063731690475968</v>
      </c>
      <c r="G546" t="str">
        <f>_xll.BDP("BP384848 Corp","MATURITY")</f>
        <v>5/17/2026</v>
      </c>
      <c r="H546" t="str">
        <f>_xll.BDP("BP384848 Corp","RTG_SP_OUTLOOK")</f>
        <v>STABLE</v>
      </c>
      <c r="I546" t="str">
        <f>_xll.BDP("BP384848 Corp","RTG_SP")</f>
        <v>BBB+</v>
      </c>
      <c r="J546" t="str">
        <f>_xll.BDP("BP384848 Corp","CRNCY")</f>
        <v>EUR</v>
      </c>
      <c r="K546" t="str">
        <f>_xll.BDP("BP384848 Corp","YIELD_ON_ISSUE_DATE")</f>
        <v>#N/A N/A</v>
      </c>
      <c r="L546">
        <f>_xll.BDP("BP384848 Corp","LQA_BID_ASK_SPREAD")</f>
        <v>0.1100327785513191</v>
      </c>
      <c r="M546">
        <f>_xll.BDP("BP384848 Corp","CUR_MKT_CAP")</f>
        <v>8193631490</v>
      </c>
      <c r="N546" t="str">
        <f>_xll.BDP("BP384848 Corp","PX_VOLUME")</f>
        <v>#N/A Field Not Applicable</v>
      </c>
      <c r="O546" t="str">
        <f>_xll.BDP("BP384848 Corp","VOLUME_AVG_30D")</f>
        <v>#N/A N/A</v>
      </c>
      <c r="P546" t="str">
        <f>_xll.BDP("BP384848 Corp","VOLUME_AVG_5D")</f>
        <v>#N/A N/A</v>
      </c>
      <c r="Q546">
        <f>_xll.BDP("BP384848 Corp","LQA_EXPECTED_DAILY_VOLUME")</f>
        <v>2553145.855646682</v>
      </c>
    </row>
    <row r="547" spans="1:17" x14ac:dyDescent="0.25">
      <c r="A547" t="s">
        <v>18</v>
      </c>
      <c r="B547">
        <v>1030862213</v>
      </c>
      <c r="C547" t="str">
        <f>_xll.BDP("EK946829 Corp","ISSUE_DT")</f>
        <v>7/15/2015</v>
      </c>
      <c r="D547">
        <f>_xll.BDP("EK946829 Corp","YLD_YTM_ASK")</f>
        <v>3.9461729540963666</v>
      </c>
      <c r="E547">
        <f>_xll.BDP("EK946829 Corp","YLD_YTM_BID")</f>
        <v>4.1997145574920776</v>
      </c>
      <c r="F547">
        <f>_xll.BDP("EK946829 Corp","YLD_YTM_MID")</f>
        <v>4.0727968352639374</v>
      </c>
      <c r="G547" t="str">
        <f>_xll.BDP("EK946829 Corp","MATURITY")</f>
        <v>7/15/2025</v>
      </c>
      <c r="H547" t="str">
        <f>_xll.BDP("EK946829 Corp","RTG_SP_OUTLOOK")</f>
        <v>STABLE</v>
      </c>
      <c r="I547" t="str">
        <f>_xll.BDP("EK946829 Corp","RTG_SP")</f>
        <v>#N/A N/A</v>
      </c>
      <c r="J547" t="str">
        <f>_xll.BDP("EK946829 Corp","CRNCY")</f>
        <v>EUR</v>
      </c>
      <c r="K547" t="str">
        <f>_xll.BDP("EK946829 Corp","YIELD_ON_ISSUE_DATE")</f>
        <v>#N/A N/A</v>
      </c>
      <c r="L547">
        <f>_xll.BDP("EK946829 Corp","LQA_BID_ASK_SPREAD")</f>
        <v>0.18653279413147869</v>
      </c>
      <c r="M547">
        <f>_xll.BDP("EK946829 Corp","CUR_MKT_CAP")</f>
        <v>36999184450</v>
      </c>
      <c r="N547" t="str">
        <f>_xll.BDP("EK946829 Corp","PX_VOLUME")</f>
        <v>#N/A Field Not Applicable</v>
      </c>
      <c r="O547" t="str">
        <f>_xll.BDP("EK946829 Corp","VOLUME_AVG_30D")</f>
        <v>#N/A N/A</v>
      </c>
      <c r="P547" t="str">
        <f>_xll.BDP("EK946829 Corp","VOLUME_AVG_5D")</f>
        <v>#N/A N/A</v>
      </c>
      <c r="Q547">
        <f>_xll.BDP("EK946829 Corp","LQA_EXPECTED_DAILY_VOLUME")</f>
        <v>9478393.6604631729</v>
      </c>
    </row>
    <row r="548" spans="1:17" x14ac:dyDescent="0.25">
      <c r="A548" t="s">
        <v>28</v>
      </c>
      <c r="B548">
        <v>1162763750</v>
      </c>
      <c r="C548" t="str">
        <f>_xll.BDP("ZM244990 Corp","ISSUE_DT")</f>
        <v>1/9/2023</v>
      </c>
      <c r="D548">
        <f>_xll.BDP("ZM244990 Corp","YLD_YTM_ASK")</f>
        <v>6.5840947744593921</v>
      </c>
      <c r="E548">
        <f>_xll.BDP("ZM244990 Corp","YLD_YTM_BID")</f>
        <v>6.6239319590254908</v>
      </c>
      <c r="F548">
        <f>_xll.BDP("ZM244990 Corp","YLD_YTM_MID")</f>
        <v>6.6040084783716493</v>
      </c>
      <c r="G548" t="str">
        <f>_xll.BDP("ZM244990 Corp","MATURITY")</f>
        <v>1/9/2026</v>
      </c>
      <c r="H548" t="str">
        <f>_xll.BDP("ZM244990 Corp","RTG_SP_OUTLOOK")</f>
        <v>STABLE</v>
      </c>
      <c r="I548" t="str">
        <f>_xll.BDP("ZM244990 Corp","RTG_SP")</f>
        <v>BBB+</v>
      </c>
      <c r="J548" t="str">
        <f>_xll.BDP("ZM244990 Corp","CRNCY")</f>
        <v>USD</v>
      </c>
      <c r="K548">
        <f>_xll.BDP("ZM244990 Corp","YIELD_ON_ISSUE_DATE")</f>
        <v>6.4660000000000002</v>
      </c>
      <c r="L548">
        <f>_xll.BDP("ZM244990 Corp","LQA_BID_ASK_SPREAD")</f>
        <v>5.7860587991063799E-2</v>
      </c>
      <c r="M548">
        <f>_xll.BDP("ZM244990 Corp","CUR_MKT_CAP")</f>
        <v>153899954840</v>
      </c>
      <c r="N548" t="str">
        <f>_xll.BDP("ZM244990 Corp","PX_VOLUME")</f>
        <v>#N/A Field Not Applicable</v>
      </c>
      <c r="O548" t="str">
        <f>_xll.BDP("ZM244990 Corp","VOLUME_AVG_30D")</f>
        <v>#N/A N/A</v>
      </c>
      <c r="P548" t="str">
        <f>_xll.BDP("ZM244990 Corp","VOLUME_AVG_5D")</f>
        <v>#N/A N/A</v>
      </c>
      <c r="Q548">
        <f>_xll.BDP("ZM244990 Corp","LQA_EXPECTED_DAILY_VOLUME")</f>
        <v>2817576.0565963252</v>
      </c>
    </row>
    <row r="549" spans="1:17" x14ac:dyDescent="0.25">
      <c r="A549" t="s">
        <v>24</v>
      </c>
      <c r="B549">
        <v>1115250000</v>
      </c>
      <c r="C549" t="str">
        <f>_xll.BDP("LW116693 Corp","ISSUE_DT")</f>
        <v>5/19/2016</v>
      </c>
      <c r="D549">
        <f>_xll.BDP("LW116693 Corp","YLD_YTM_ASK")</f>
        <v>5.3855419966272517</v>
      </c>
      <c r="E549">
        <f>_xll.BDP("LW116693 Corp","YLD_YTM_BID")</f>
        <v>5.4130786702265521</v>
      </c>
      <c r="F549">
        <f>_xll.BDP("LW116693 Corp","YLD_YTM_MID")</f>
        <v>5.3992926218043431</v>
      </c>
      <c r="G549" t="str">
        <f>_xll.BDP("LW116693 Corp","MATURITY")</f>
        <v>5/19/2046</v>
      </c>
      <c r="H549" t="str">
        <f>_xll.BDP("LW116693 Corp","RTG_SP_OUTLOOK")</f>
        <v>NEG</v>
      </c>
      <c r="I549" t="str">
        <f>_xll.BDP("LW116693 Corp","RTG_SP")</f>
        <v>A</v>
      </c>
      <c r="J549" t="str">
        <f>_xll.BDP("LW116693 Corp","CRNCY")</f>
        <v>USD</v>
      </c>
      <c r="K549">
        <f>_xll.BDP("LW116693 Corp","YIELD_ON_ISSUE_DATE")</f>
        <v>4.133</v>
      </c>
      <c r="L549">
        <f>_xll.BDP("LW116693 Corp","LQA_BID_ASK_SPREAD")</f>
        <v>0.35115362104586828</v>
      </c>
      <c r="M549">
        <f>_xll.BDP("LW116693 Corp","CUR_MKT_CAP")</f>
        <v>182299840000</v>
      </c>
      <c r="N549" t="str">
        <f>_xll.BDP("LW116693 Corp","PX_VOLUME")</f>
        <v>#N/A Field Not Applicable</v>
      </c>
      <c r="O549" t="str">
        <f>_xll.BDP("LW116693 Corp","VOLUME_AVG_30D")</f>
        <v>#N/A N/A</v>
      </c>
      <c r="P549" t="str">
        <f>_xll.BDP("LW116693 Corp","VOLUME_AVG_5D")</f>
        <v>#N/A N/A</v>
      </c>
      <c r="Q549">
        <f>_xll.BDP("LW116693 Corp","LQA_EXPECTED_DAILY_VOLUME")</f>
        <v>3020996.0412718249</v>
      </c>
    </row>
    <row r="550" spans="1:17" x14ac:dyDescent="0.25">
      <c r="A550" t="s">
        <v>43</v>
      </c>
      <c r="B550">
        <v>500000000</v>
      </c>
      <c r="C550" t="str">
        <f>_xll.BDP("ZI393040 Corp","ISSUE_DT")</f>
        <v>8/23/2023</v>
      </c>
      <c r="D550">
        <f>_xll.BDP("ZI393040 Corp","YLD_YTM_ASK")</f>
        <v>2.9008665201345516</v>
      </c>
      <c r="E550">
        <f>_xll.BDP("ZI393040 Corp","YLD_YTM_BID")</f>
        <v>2.9381253124104934</v>
      </c>
      <c r="F550">
        <f>_xll.BDP("ZI393040 Corp","YLD_YTM_MID")</f>
        <v>2.9194864851972686</v>
      </c>
      <c r="G550" t="str">
        <f>_xll.BDP("ZI393040 Corp","MATURITY")</f>
        <v>8/23/2028</v>
      </c>
      <c r="H550" t="str">
        <f>_xll.BDP("ZI393040 Corp","RTG_SP_OUTLOOK")</f>
        <v>#N/A N/A</v>
      </c>
      <c r="I550" t="str">
        <f>_xll.BDP("ZI393040 Corp","RTG_SP")</f>
        <v>#N/A N/A</v>
      </c>
      <c r="J550" t="str">
        <f>_xll.BDP("ZI393040 Corp","CRNCY")</f>
        <v>EUR</v>
      </c>
      <c r="K550">
        <f>_xll.BDP("ZI393040 Corp","YIELD_ON_ISSUE_DATE")</f>
        <v>3.3940000000000001</v>
      </c>
      <c r="L550">
        <f>_xll.BDP("ZI393040 Corp","LQA_BID_ASK_SPREAD")</f>
        <v>6.8644292923196695E-2</v>
      </c>
      <c r="M550" t="str">
        <f>_xll.BDP("ZI393040 Corp","CUR_MKT_CAP")</f>
        <v>#N/A N/A</v>
      </c>
      <c r="N550" t="str">
        <f>_xll.BDP("ZI393040 Corp","PX_VOLUME")</f>
        <v>#N/A Field Not Applicable</v>
      </c>
      <c r="O550" t="str">
        <f>_xll.BDP("ZI393040 Corp","VOLUME_AVG_30D")</f>
        <v>#N/A N/A</v>
      </c>
      <c r="P550" t="str">
        <f>_xll.BDP("ZI393040 Corp","VOLUME_AVG_5D")</f>
        <v>#N/A N/A</v>
      </c>
      <c r="Q550">
        <f>_xll.BDP("ZI393040 Corp","LQA_EXPECTED_DAILY_VOLUME")</f>
        <v>1613845.5468183204</v>
      </c>
    </row>
    <row r="551" spans="1:17" x14ac:dyDescent="0.25">
      <c r="A551" t="s">
        <v>23</v>
      </c>
      <c r="B551">
        <v>1986228000</v>
      </c>
      <c r="C551" t="str">
        <f>_xll.BDP("BT638487 Corp","ISSUE_DT")</f>
        <v>1/24/2022</v>
      </c>
      <c r="D551">
        <f>_xll.BDP("BT638487 Corp","YLD_YTM_ASK")</f>
        <v>5.6435288191703323</v>
      </c>
      <c r="E551">
        <f>_xll.BDP("BT638487 Corp","YLD_YTM_BID")</f>
        <v>5.7308697288210944</v>
      </c>
      <c r="F551">
        <f>_xll.BDP("BT638487 Corp","YLD_YTM_MID")</f>
        <v>5.6871571869958126</v>
      </c>
      <c r="G551" t="str">
        <f>_xll.BDP("BT638487 Corp","MATURITY")</f>
        <v>1/21/2028</v>
      </c>
      <c r="H551" t="str">
        <f>_xll.BDP("BT638487 Corp","RTG_SP_OUTLOOK")</f>
        <v>STABLE</v>
      </c>
      <c r="I551" t="str">
        <f>_xll.BDP("BT638487 Corp","RTG_SP")</f>
        <v>A-</v>
      </c>
      <c r="J551" t="str">
        <f>_xll.BDP("BT638487 Corp","CRNCY")</f>
        <v>USD</v>
      </c>
      <c r="K551">
        <f>_xll.BDP("BT638487 Corp","YIELD_ON_ISSUE_DATE")</f>
        <v>2.4750000000000001</v>
      </c>
      <c r="L551">
        <f>_xll.BDP("BT638487 Corp","LQA_BID_ASK_SPREAD")</f>
        <v>0.1148909788271445</v>
      </c>
      <c r="M551">
        <f>_xll.BDP("BT638487 Corp","CUR_MKT_CAP")</f>
        <v>131616775600</v>
      </c>
      <c r="N551" t="str">
        <f>_xll.BDP("BT638487 Corp","PX_VOLUME")</f>
        <v>#N/A Field Not Applicable</v>
      </c>
      <c r="O551" t="str">
        <f>_xll.BDP("BT638487 Corp","VOLUME_AVG_30D")</f>
        <v>#N/A N/A</v>
      </c>
      <c r="P551" t="str">
        <f>_xll.BDP("BT638487 Corp","VOLUME_AVG_5D")</f>
        <v>#N/A N/A</v>
      </c>
      <c r="Q551">
        <f>_xll.BDP("BT638487 Corp","LQA_EXPECTED_DAILY_VOLUME")</f>
        <v>10089128.953687005</v>
      </c>
    </row>
    <row r="552" spans="1:17" x14ac:dyDescent="0.25">
      <c r="A552" t="s">
        <v>28</v>
      </c>
      <c r="B552">
        <v>750000000</v>
      </c>
      <c r="C552" t="str">
        <f>_xll.BDP("ZQ466483 Corp","ISSUE_DT")</f>
        <v>11/12/2019</v>
      </c>
      <c r="D552">
        <f>_xll.BDP("ZQ466483 Corp","YLD_YTM_ASK")</f>
        <v>4.6002074491016698</v>
      </c>
      <c r="E552">
        <f>_xll.BDP("ZQ466483 Corp","YLD_YTM_BID")</f>
        <v>4.6283819761145146</v>
      </c>
      <c r="F552">
        <f>_xll.BDP("ZQ466483 Corp","YLD_YTM_MID")</f>
        <v>4.6142881242977793</v>
      </c>
      <c r="G552" t="str">
        <f>_xll.BDP("ZQ466483 Corp","MATURITY")</f>
        <v>2/12/2030</v>
      </c>
      <c r="H552" t="str">
        <f>_xll.BDP("ZQ466483 Corp","RTG_SP_OUTLOOK")</f>
        <v>STABLE</v>
      </c>
      <c r="I552" t="str">
        <f>_xll.BDP("ZQ466483 Corp","RTG_SP")</f>
        <v>BBB</v>
      </c>
      <c r="J552" t="str">
        <f>_xll.BDP("ZQ466483 Corp","CRNCY")</f>
        <v>EUR</v>
      </c>
      <c r="K552" t="str">
        <f>_xll.BDP("ZQ466483 Corp","YIELD_ON_ISSUE_DATE")</f>
        <v>#N/A N/A</v>
      </c>
      <c r="L552">
        <f>_xll.BDP("ZQ466483 Corp","LQA_BID_ASK_SPREAD")</f>
        <v>7.6356140434640701E-2</v>
      </c>
      <c r="M552">
        <f>_xll.BDP("ZQ466483 Corp","CUR_MKT_CAP")</f>
        <v>153899954840</v>
      </c>
      <c r="N552" t="str">
        <f>_xll.BDP("ZQ466483 Corp","PX_VOLUME")</f>
        <v>#N/A Field Not Applicable</v>
      </c>
      <c r="O552" t="str">
        <f>_xll.BDP("ZQ466483 Corp","VOLUME_AVG_30D")</f>
        <v>#N/A N/A</v>
      </c>
      <c r="P552" t="str">
        <f>_xll.BDP("ZQ466483 Corp","VOLUME_AVG_5D")</f>
        <v>#N/A N/A</v>
      </c>
      <c r="Q552">
        <f>_xll.BDP("ZQ466483 Corp","LQA_EXPECTED_DAILY_VOLUME")</f>
        <v>5580736.6975684166</v>
      </c>
    </row>
    <row r="553" spans="1:17" x14ac:dyDescent="0.25">
      <c r="A553" t="s">
        <v>24</v>
      </c>
      <c r="B553">
        <v>1099989000</v>
      </c>
      <c r="C553" t="str">
        <f>_xll.BDP("EI814881 Corp","ISSUE_DT")</f>
        <v>9/19/2011</v>
      </c>
      <c r="D553">
        <f>_xll.BDP("EI814881 Corp","YLD_YTM_ASK")</f>
        <v>5.3854245197436503</v>
      </c>
      <c r="E553">
        <f>_xll.BDP("EI814881 Corp","YLD_YTM_BID")</f>
        <v>5.4323566719740528</v>
      </c>
      <c r="F553">
        <f>_xll.BDP("EI814881 Corp","YLD_YTM_MID")</f>
        <v>5.4088484249236828</v>
      </c>
      <c r="G553" t="str">
        <f>_xll.BDP("EI814881 Corp","MATURITY")</f>
        <v>10/1/2041</v>
      </c>
      <c r="H553" t="str">
        <f>_xll.BDP("EI814881 Corp","RTG_SP_OUTLOOK")</f>
        <v>NEG</v>
      </c>
      <c r="I553" t="str">
        <f>_xll.BDP("EI814881 Corp","RTG_SP")</f>
        <v>A</v>
      </c>
      <c r="J553" t="str">
        <f>_xll.BDP("EI814881 Corp","CRNCY")</f>
        <v>USD</v>
      </c>
      <c r="K553">
        <f>_xll.BDP("EI814881 Corp","YIELD_ON_ISSUE_DATE")</f>
        <v>4.8470000000000004</v>
      </c>
      <c r="L553">
        <f>_xll.BDP("EI814881 Corp","LQA_BID_ASK_SPREAD")</f>
        <v>0.27373544558997109</v>
      </c>
      <c r="M553">
        <f>_xll.BDP("EI814881 Corp","CUR_MKT_CAP")</f>
        <v>182278760000</v>
      </c>
      <c r="N553" t="str">
        <f>_xll.BDP("EI814881 Corp","PX_VOLUME")</f>
        <v>#N/A Field Not Applicable</v>
      </c>
      <c r="O553" t="str">
        <f>_xll.BDP("EI814881 Corp","VOLUME_AVG_30D")</f>
        <v>#N/A N/A</v>
      </c>
      <c r="P553" t="str">
        <f>_xll.BDP("EI814881 Corp","VOLUME_AVG_5D")</f>
        <v>#N/A N/A</v>
      </c>
      <c r="Q553">
        <f>_xll.BDP("EI814881 Corp","LQA_EXPECTED_DAILY_VOLUME")</f>
        <v>2175399.6885700924</v>
      </c>
    </row>
    <row r="554" spans="1:17" x14ac:dyDescent="0.25">
      <c r="A554" t="s">
        <v>28</v>
      </c>
      <c r="B554">
        <v>1132212500</v>
      </c>
      <c r="C554" t="str">
        <f>_xll.BDP("BV578273 Corp","ISSUE_DT")</f>
        <v>4/1/2022</v>
      </c>
      <c r="D554">
        <f>_xll.BDP("BV578273 Corp","YLD_YTM_ASK")</f>
        <v>6.0486142516293055</v>
      </c>
      <c r="E554">
        <f>_xll.BDP("BV578273 Corp","YLD_YTM_BID")</f>
        <v>6.0999945166559701</v>
      </c>
      <c r="F554">
        <f>_xll.BDP("BV578273 Corp","YLD_YTM_MID")</f>
        <v>6.0742893932221929</v>
      </c>
      <c r="G554" t="str">
        <f>_xll.BDP("BV578273 Corp","MATURITY")</f>
        <v>4/1/2028</v>
      </c>
      <c r="H554" t="str">
        <f>_xll.BDP("BV578273 Corp","RTG_SP_OUTLOOK")</f>
        <v>STABLE</v>
      </c>
      <c r="I554" t="str">
        <f>_xll.BDP("BV578273 Corp","RTG_SP")</f>
        <v>BBB+</v>
      </c>
      <c r="J554" t="str">
        <f>_xll.BDP("BV578273 Corp","CRNCY")</f>
        <v>USD</v>
      </c>
      <c r="K554">
        <f>_xll.BDP("BV578273 Corp","YIELD_ON_ISSUE_DATE")</f>
        <v>4.298</v>
      </c>
      <c r="L554">
        <f>_xll.BDP("BV578273 Corp","LQA_BID_ASK_SPREAD")</f>
        <v>0.1451611658769921</v>
      </c>
      <c r="M554">
        <f>_xll.BDP("BV578273 Corp","CUR_MKT_CAP")</f>
        <v>153899954840</v>
      </c>
      <c r="N554" t="str">
        <f>_xll.BDP("BV578273 Corp","PX_VOLUME")</f>
        <v>#N/A Field Not Applicable</v>
      </c>
      <c r="O554" t="str">
        <f>_xll.BDP("BV578273 Corp","VOLUME_AVG_30D")</f>
        <v>#N/A N/A</v>
      </c>
      <c r="P554" t="str">
        <f>_xll.BDP("BV578273 Corp","VOLUME_AVG_5D")</f>
        <v>#N/A N/A</v>
      </c>
      <c r="Q554">
        <f>_xll.BDP("BV578273 Corp","LQA_EXPECTED_DAILY_VOLUME")</f>
        <v>3737384.2034438672</v>
      </c>
    </row>
    <row r="555" spans="1:17" x14ac:dyDescent="0.25">
      <c r="A555" t="s">
        <v>20</v>
      </c>
      <c r="B555">
        <v>1000000000</v>
      </c>
      <c r="C555" t="str">
        <f>_xll.BDP("UV843143 Corp","ISSUE_DT")</f>
        <v>9/17/2015</v>
      </c>
      <c r="D555">
        <f>_xll.BDP("UV843143 Corp","YLD_YTM_ASK")</f>
        <v>2.8446790176336512</v>
      </c>
      <c r="E555">
        <f>_xll.BDP("UV843143 Corp","YLD_YTM_BID")</f>
        <v>2.9353371642200159</v>
      </c>
      <c r="F555">
        <f>_xll.BDP("UV843143 Corp","YLD_YTM_MID")</f>
        <v>2.8899608104394203</v>
      </c>
      <c r="G555" t="str">
        <f>_xll.BDP("UV843143 Corp","MATURITY")</f>
        <v>9/17/2027</v>
      </c>
      <c r="H555" t="str">
        <f>_xll.BDP("UV843143 Corp","RTG_SP_OUTLOOK")</f>
        <v>STABLE</v>
      </c>
      <c r="I555" t="str">
        <f>_xll.BDP("UV843143 Corp","RTG_SP")</f>
        <v>AA+</v>
      </c>
      <c r="J555" t="str">
        <f>_xll.BDP("UV843143 Corp","CRNCY")</f>
        <v>EUR</v>
      </c>
      <c r="K555">
        <f>_xll.BDP("UV843143 Corp","YIELD_ON_ISSUE_DATE")</f>
        <v>2.04</v>
      </c>
      <c r="L555">
        <f>_xll.BDP("UV843143 Corp","LQA_BID_ASK_SPREAD")</f>
        <v>0.21720302645212711</v>
      </c>
      <c r="M555">
        <f>_xll.BDP("UV843143 Corp","CUR_MKT_CAP")</f>
        <v>2954245242400</v>
      </c>
      <c r="N555" t="str">
        <f>_xll.BDP("UV843143 Corp","PX_VOLUME")</f>
        <v>#N/A Field Not Applicable</v>
      </c>
      <c r="O555" t="str">
        <f>_xll.BDP("UV843143 Corp","VOLUME_AVG_30D")</f>
        <v>#N/A N/A</v>
      </c>
      <c r="P555" t="str">
        <f>_xll.BDP("UV843143 Corp","VOLUME_AVG_5D")</f>
        <v>#N/A N/A</v>
      </c>
      <c r="Q555">
        <f>_xll.BDP("UV843143 Corp","LQA_EXPECTED_DAILY_VOLUME")</f>
        <v>5774524.5162277501</v>
      </c>
    </row>
    <row r="556" spans="1:17" x14ac:dyDescent="0.25">
      <c r="A556" t="s">
        <v>25</v>
      </c>
      <c r="B556">
        <v>500000000</v>
      </c>
      <c r="C556" t="str">
        <f>_xll.BDP("BW639307 Corp","ISSUE_DT")</f>
        <v>5/24/2022</v>
      </c>
      <c r="D556">
        <f>_xll.BDP("BW639307 Corp","YLD_YTM_ASK")</f>
        <v>4.7402896045110481</v>
      </c>
      <c r="E556">
        <f>_xll.BDP("BW639307 Corp","YLD_YTM_BID")</f>
        <v>4.8342463591885618</v>
      </c>
      <c r="F556">
        <f>_xll.BDP("BW639307 Corp","YLD_YTM_MID")</f>
        <v>4.7872117437092871</v>
      </c>
      <c r="G556" t="str">
        <f>_xll.BDP("BW639307 Corp","MATURITY")</f>
        <v>5/24/2028</v>
      </c>
      <c r="H556" t="str">
        <f>_xll.BDP("BW639307 Corp","RTG_SP_OUTLOOK")</f>
        <v>POS</v>
      </c>
      <c r="I556" t="str">
        <f>_xll.BDP("BW639307 Corp","RTG_SP")</f>
        <v>BBB-</v>
      </c>
      <c r="J556" t="str">
        <f>_xll.BDP("BW639307 Corp","CRNCY")</f>
        <v>EUR</v>
      </c>
      <c r="K556" t="str">
        <f>_xll.BDP("BW639307 Corp","YIELD_ON_ISSUE_DATE")</f>
        <v>#N/A N/A</v>
      </c>
      <c r="L556">
        <f>_xll.BDP("BW639307 Corp","LQA_BID_ASK_SPREAD")</f>
        <v>0.15704098699222621</v>
      </c>
      <c r="M556">
        <f>_xll.BDP("BW639307 Corp","CUR_MKT_CAP")</f>
        <v>23507679370</v>
      </c>
      <c r="N556" t="str">
        <f>_xll.BDP("BW639307 Corp","PX_VOLUME")</f>
        <v>#N/A Field Not Applicable</v>
      </c>
      <c r="O556" t="str">
        <f>_xll.BDP("BW639307 Corp","VOLUME_AVG_30D")</f>
        <v>#N/A N/A</v>
      </c>
      <c r="P556" t="str">
        <f>_xll.BDP("BW639307 Corp","VOLUME_AVG_5D")</f>
        <v>#N/A N/A</v>
      </c>
      <c r="Q556">
        <f>_xll.BDP("BW639307 Corp","LQA_EXPECTED_DAILY_VOLUME")</f>
        <v>2616390.893993495</v>
      </c>
    </row>
    <row r="557" spans="1:17" x14ac:dyDescent="0.25">
      <c r="A557" t="s">
        <v>17</v>
      </c>
      <c r="B557">
        <v>1158524400</v>
      </c>
      <c r="C557" t="str">
        <f>_xll.BDP("BW306957 Corp","ISSUE_DT")</f>
        <v>5/12/2022</v>
      </c>
      <c r="D557">
        <f>_xll.BDP("BW306957 Corp","YLD_YTM_ASK")</f>
        <v>5.9694173788877665</v>
      </c>
      <c r="E557">
        <f>_xll.BDP("BW306957 Corp","YLD_YTM_BID")</f>
        <v>6.0764371714324703</v>
      </c>
      <c r="F557">
        <f>_xll.BDP("BW306957 Corp","YLD_YTM_MID")</f>
        <v>6.0228609060067813</v>
      </c>
      <c r="G557" t="str">
        <f>_xll.BDP("BW306957 Corp","MATURITY")</f>
        <v>5/12/2028</v>
      </c>
      <c r="H557" t="str">
        <f>_xll.BDP("BW306957 Corp","RTG_SP_OUTLOOK")</f>
        <v>NEG</v>
      </c>
      <c r="I557" t="str">
        <f>_xll.BDP("BW306957 Corp","RTG_SP")</f>
        <v>A-</v>
      </c>
      <c r="J557" t="str">
        <f>_xll.BDP("BW306957 Corp","CRNCY")</f>
        <v>USD</v>
      </c>
      <c r="K557">
        <f>_xll.BDP("BW306957 Corp","YIELD_ON_ISSUE_DATE")</f>
        <v>4.7510000000000003</v>
      </c>
      <c r="L557">
        <f>_xll.BDP("BW306957 Corp","LQA_BID_ASK_SPREAD")</f>
        <v>0.19161834310705481</v>
      </c>
      <c r="M557">
        <f>_xll.BDP("BW306957 Corp","CUR_MKT_CAP")</f>
        <v>85167357960</v>
      </c>
      <c r="N557" t="str">
        <f>_xll.BDP("BW306957 Corp","PX_VOLUME")</f>
        <v>#N/A Field Not Applicable</v>
      </c>
      <c r="O557" t="str">
        <f>_xll.BDP("BW306957 Corp","VOLUME_AVG_30D")</f>
        <v>#N/A N/A</v>
      </c>
      <c r="P557" t="str">
        <f>_xll.BDP("BW306957 Corp","VOLUME_AVG_5D")</f>
        <v>#N/A N/A</v>
      </c>
      <c r="Q557">
        <f>_xll.BDP("BW306957 Corp","LQA_EXPECTED_DAILY_VOLUME")</f>
        <v>4646375.4817768885</v>
      </c>
    </row>
    <row r="558" spans="1:17" x14ac:dyDescent="0.25">
      <c r="A558" t="s">
        <v>19</v>
      </c>
      <c r="B558">
        <v>1250000000</v>
      </c>
      <c r="C558" t="str">
        <f>_xll.BDP("ZJ243256 Corp","ISSUE_DT")</f>
        <v>6/30/2023</v>
      </c>
      <c r="D558">
        <f>_xll.BDP("ZJ243256 Corp","YLD_YTM_ASK")</f>
        <v>3.3319042350911161</v>
      </c>
      <c r="E558">
        <f>_xll.BDP("ZJ243256 Corp","YLD_YTM_BID")</f>
        <v>3.3823529907448795</v>
      </c>
      <c r="F558">
        <f>_xll.BDP("ZJ243256 Corp","YLD_YTM_MID")</f>
        <v>3.3571118561619651</v>
      </c>
      <c r="G558" t="str">
        <f>_xll.BDP("ZJ243256 Corp","MATURITY")</f>
        <v>6/30/2028</v>
      </c>
      <c r="H558" t="str">
        <f>_xll.BDP("ZJ243256 Corp","RTG_SP_OUTLOOK")</f>
        <v>STABLE</v>
      </c>
      <c r="I558" t="str">
        <f>_xll.BDP("ZJ243256 Corp","RTG_SP")</f>
        <v>#N/A N/A</v>
      </c>
      <c r="J558" t="str">
        <f>_xll.BDP("ZJ243256 Corp","CRNCY")</f>
        <v>EUR</v>
      </c>
      <c r="K558">
        <f>_xll.BDP("ZJ243256 Corp","YIELD_ON_ISSUE_DATE")</f>
        <v>3.6459999999999999</v>
      </c>
      <c r="L558">
        <f>_xll.BDP("ZJ243256 Corp","LQA_BID_ASK_SPREAD")</f>
        <v>9.1401754729504098E-2</v>
      </c>
      <c r="M558">
        <f>_xll.BDP("ZJ243256 Corp","CUR_MKT_CAP")</f>
        <v>49135022280</v>
      </c>
      <c r="N558" t="str">
        <f>_xll.BDP("ZJ243256 Corp","PX_VOLUME")</f>
        <v>#N/A Field Not Applicable</v>
      </c>
      <c r="O558" t="str">
        <f>_xll.BDP("ZJ243256 Corp","VOLUME_AVG_30D")</f>
        <v>#N/A N/A</v>
      </c>
      <c r="P558" t="str">
        <f>_xll.BDP("ZJ243256 Corp","VOLUME_AVG_5D")</f>
        <v>#N/A N/A</v>
      </c>
      <c r="Q558">
        <f>_xll.BDP("ZJ243256 Corp","LQA_EXPECTED_DAILY_VOLUME")</f>
        <v>3715273.6164844627</v>
      </c>
    </row>
    <row r="559" spans="1:17" x14ac:dyDescent="0.25">
      <c r="A559" t="s">
        <v>34</v>
      </c>
      <c r="B559">
        <v>500000000</v>
      </c>
      <c r="C559" t="str">
        <f>_xll.BDP("QJ061643 Corp","ISSUE_DT")</f>
        <v>10/8/2015</v>
      </c>
      <c r="D559">
        <f>_xll.BDP("QJ061643 Corp","YLD_YTM_ASK")</f>
        <v>2.9198486910674273</v>
      </c>
      <c r="E559">
        <f>_xll.BDP("QJ061643 Corp","YLD_YTM_BID")</f>
        <v>3.1952394868235841</v>
      </c>
      <c r="F559">
        <f>_xll.BDP("QJ061643 Corp","YLD_YTM_MID")</f>
        <v>3.0572836414239117</v>
      </c>
      <c r="G559" t="str">
        <f>_xll.BDP("QJ061643 Corp","MATURITY")</f>
        <v>10/8/2025</v>
      </c>
      <c r="H559" t="str">
        <f>_xll.BDP("QJ061643 Corp","RTG_SP_OUTLOOK")</f>
        <v>STABLE</v>
      </c>
      <c r="I559" t="str">
        <f>_xll.BDP("QJ061643 Corp","RTG_SP")</f>
        <v>AA-</v>
      </c>
      <c r="J559" t="str">
        <f>_xll.BDP("QJ061643 Corp","CRNCY")</f>
        <v>EUR</v>
      </c>
      <c r="K559" t="str">
        <f>_xll.BDP("QJ061643 Corp","YIELD_ON_ISSUE_DATE")</f>
        <v>#N/A N/A</v>
      </c>
      <c r="L559">
        <f>_xll.BDP("QJ061643 Corp","LQA_BID_ASK_SPREAD")</f>
        <v>0.2276993214078836</v>
      </c>
      <c r="M559">
        <f>_xll.BDP("QJ061643 Corp","CUR_MKT_CAP")</f>
        <v>33715500000</v>
      </c>
      <c r="N559" t="str">
        <f>_xll.BDP("QJ061643 Corp","PX_VOLUME")</f>
        <v>#N/A Field Not Applicable</v>
      </c>
      <c r="O559" t="str">
        <f>_xll.BDP("QJ061643 Corp","VOLUME_AVG_30D")</f>
        <v>#N/A N/A</v>
      </c>
      <c r="P559" t="str">
        <f>_xll.BDP("QJ061643 Corp","VOLUME_AVG_5D")</f>
        <v>#N/A N/A</v>
      </c>
      <c r="Q559">
        <f>_xll.BDP("QJ061643 Corp","LQA_EXPECTED_DAILY_VOLUME")</f>
        <v>3451942.4986024746</v>
      </c>
    </row>
    <row r="560" spans="1:17" x14ac:dyDescent="0.25">
      <c r="A560" t="s">
        <v>19</v>
      </c>
      <c r="B560">
        <v>1090841250</v>
      </c>
      <c r="C560" t="str">
        <f>_xll.BDP("AO311072 Corp","ISSUE_DT")</f>
        <v>7/14/2017</v>
      </c>
      <c r="D560">
        <f>_xll.BDP("AO311072 Corp","YLD_YTM_ASK")</f>
        <v>6.6004834362735227</v>
      </c>
      <c r="E560">
        <f>_xll.BDP("AO311072 Corp","YLD_YTM_BID")</f>
        <v>6.6696247956966905</v>
      </c>
      <c r="F560">
        <f>_xll.BDP("AO311072 Corp","YLD_YTM_MID")</f>
        <v>6.6350308701227227</v>
      </c>
      <c r="G560" t="str">
        <f>_xll.BDP("AO311072 Corp","MATURITY")</f>
        <v>7/14/2027</v>
      </c>
      <c r="H560" t="str">
        <f>_xll.BDP("AO311072 Corp","RTG_SP_OUTLOOK")</f>
        <v>STABLE</v>
      </c>
      <c r="I560" t="str">
        <f>_xll.BDP("AO311072 Corp","RTG_SP")</f>
        <v>BBB</v>
      </c>
      <c r="J560" t="str">
        <f>_xll.BDP("AO311072 Corp","CRNCY")</f>
        <v>USD</v>
      </c>
      <c r="K560">
        <f>_xll.BDP("AO311072 Corp","YIELD_ON_ISSUE_DATE")</f>
        <v>3.9010000000000002</v>
      </c>
      <c r="L560">
        <f>_xll.BDP("AO311072 Corp","LQA_BID_ASK_SPREAD")</f>
        <v>0.53555523737370103</v>
      </c>
      <c r="M560">
        <f>_xll.BDP("AO311072 Corp","CUR_MKT_CAP")</f>
        <v>49135022280</v>
      </c>
      <c r="N560" t="str">
        <f>_xll.BDP("AO311072 Corp","PX_VOLUME")</f>
        <v>#N/A Field Not Applicable</v>
      </c>
      <c r="O560" t="str">
        <f>_xll.BDP("AO311072 Corp","VOLUME_AVG_30D")</f>
        <v>#N/A N/A</v>
      </c>
      <c r="P560" t="str">
        <f>_xll.BDP("AO311072 Corp","VOLUME_AVG_5D")</f>
        <v>#N/A N/A</v>
      </c>
      <c r="Q560">
        <f>_xll.BDP("AO311072 Corp","LQA_EXPECTED_DAILY_VOLUME")</f>
        <v>12474880.928437324</v>
      </c>
    </row>
    <row r="561" spans="1:17" x14ac:dyDescent="0.25">
      <c r="A561" t="s">
        <v>20</v>
      </c>
      <c r="B561">
        <v>1250000000</v>
      </c>
      <c r="C561" t="str">
        <f>_xll.BDP("AN646815 Corp","ISSUE_DT")</f>
        <v>5/24/2017</v>
      </c>
      <c r="D561">
        <f>_xll.BDP("AN646815 Corp","YLD_YTM_ASK")</f>
        <v>2.8156389866707818</v>
      </c>
      <c r="E561">
        <f>_xll.BDP("AN646815 Corp","YLD_YTM_BID")</f>
        <v>2.9119533119618568</v>
      </c>
      <c r="F561">
        <f>_xll.BDP("AN646815 Corp","YLD_YTM_MID")</f>
        <v>2.8637240683930831</v>
      </c>
      <c r="G561" t="str">
        <f>_xll.BDP("AN646815 Corp","MATURITY")</f>
        <v>5/24/2029</v>
      </c>
      <c r="H561" t="str">
        <f>_xll.BDP("AN646815 Corp","RTG_SP_OUTLOOK")</f>
        <v>STABLE</v>
      </c>
      <c r="I561" t="str">
        <f>_xll.BDP("AN646815 Corp","RTG_SP")</f>
        <v>AA+</v>
      </c>
      <c r="J561" t="str">
        <f>_xll.BDP("AN646815 Corp","CRNCY")</f>
        <v>EUR</v>
      </c>
      <c r="K561">
        <f>_xll.BDP("AN646815 Corp","YIELD_ON_ISSUE_DATE")</f>
        <v>1.4319999999999999</v>
      </c>
      <c r="L561">
        <f>_xll.BDP("AN646815 Corp","LQA_BID_ASK_SPREAD")</f>
        <v>0.24601698112207029</v>
      </c>
      <c r="M561">
        <f>_xll.BDP("AN646815 Corp","CUR_MKT_CAP")</f>
        <v>2953778659840</v>
      </c>
      <c r="N561" t="str">
        <f>_xll.BDP("AN646815 Corp","PX_VOLUME")</f>
        <v>#N/A Field Not Applicable</v>
      </c>
      <c r="O561" t="str">
        <f>_xll.BDP("AN646815 Corp","VOLUME_AVG_30D")</f>
        <v>#N/A N/A</v>
      </c>
      <c r="P561" t="str">
        <f>_xll.BDP("AN646815 Corp","VOLUME_AVG_5D")</f>
        <v>#N/A N/A</v>
      </c>
      <c r="Q561">
        <f>_xll.BDP("AN646815 Corp","LQA_EXPECTED_DAILY_VOLUME")</f>
        <v>4425349.1104070526</v>
      </c>
    </row>
    <row r="562" spans="1:17" x14ac:dyDescent="0.25">
      <c r="A562" t="s">
        <v>28</v>
      </c>
      <c r="B562">
        <v>500000000</v>
      </c>
      <c r="C562" t="str">
        <f>_xll.BDP("ZO180128 Corp","ISSUE_DT")</f>
        <v>9/2/2020</v>
      </c>
      <c r="D562">
        <f>_xll.BDP("ZO180128 Corp","YLD_YTM_ASK")</f>
        <v>4.7130574686139921</v>
      </c>
      <c r="E562">
        <f>_xll.BDP("ZO180128 Corp","YLD_YTM_BID")</f>
        <v>4.7530181839038823</v>
      </c>
      <c r="F562">
        <f>_xll.BDP("ZO180128 Corp","YLD_YTM_MID")</f>
        <v>4.7330236083957988</v>
      </c>
      <c r="G562" t="str">
        <f>_xll.BDP("ZO180128 Corp","MATURITY")</f>
        <v>9/2/2030</v>
      </c>
      <c r="H562" t="str">
        <f>_xll.BDP("ZO180128 Corp","RTG_SP_OUTLOOK")</f>
        <v>STABLE</v>
      </c>
      <c r="I562" t="str">
        <f>_xll.BDP("ZO180128 Corp","RTG_SP")</f>
        <v>BBB</v>
      </c>
      <c r="J562" t="str">
        <f>_xll.BDP("ZO180128 Corp","CRNCY")</f>
        <v>EUR</v>
      </c>
      <c r="K562" t="str">
        <f>_xll.BDP("ZO180128 Corp","YIELD_ON_ISSUE_DATE")</f>
        <v>#N/A N/A</v>
      </c>
      <c r="L562">
        <f>_xll.BDP("ZO180128 Corp","LQA_BID_ASK_SPREAD")</f>
        <v>9.9513611986642603E-2</v>
      </c>
      <c r="M562">
        <f>_xll.BDP("ZO180128 Corp","CUR_MKT_CAP")</f>
        <v>153899954840</v>
      </c>
      <c r="N562" t="str">
        <f>_xll.BDP("ZO180128 Corp","PX_VOLUME")</f>
        <v>#N/A Field Not Applicable</v>
      </c>
      <c r="O562" t="str">
        <f>_xll.BDP("ZO180128 Corp","VOLUME_AVG_30D")</f>
        <v>#N/A N/A</v>
      </c>
      <c r="P562" t="str">
        <f>_xll.BDP("ZO180128 Corp","VOLUME_AVG_5D")</f>
        <v>#N/A N/A</v>
      </c>
      <c r="Q562">
        <f>_xll.BDP("ZO180128 Corp","LQA_EXPECTED_DAILY_VOLUME")</f>
        <v>4411836.6717819059</v>
      </c>
    </row>
    <row r="563" spans="1:17" x14ac:dyDescent="0.25">
      <c r="A563" t="s">
        <v>33</v>
      </c>
      <c r="B563">
        <v>1784786000</v>
      </c>
      <c r="C563" t="str">
        <f>_xll.BDP("ZJ639818 Corp","ISSUE_DT")</f>
        <v>7/13/2023</v>
      </c>
      <c r="D563">
        <f>_xll.BDP("ZJ639818 Corp","YLD_YTM_ASK")</f>
        <v>4.347266413641429</v>
      </c>
      <c r="E563">
        <f>_xll.BDP("ZJ639818 Corp","YLD_YTM_BID")</f>
        <v>4.3610148609217791</v>
      </c>
      <c r="F563">
        <f>_xll.BDP("ZJ639818 Corp","YLD_YTM_MID")</f>
        <v>4.3541394933104725</v>
      </c>
      <c r="G563" t="str">
        <f>_xll.BDP("ZJ639818 Corp","MATURITY")</f>
        <v>7/13/2028</v>
      </c>
      <c r="H563" t="str">
        <f>_xll.BDP("ZJ639818 Corp","RTG_SP_OUTLOOK")</f>
        <v>STABLE</v>
      </c>
      <c r="I563" t="str">
        <f>_xll.BDP("ZJ639818 Corp","RTG_SP")</f>
        <v>AAA</v>
      </c>
      <c r="J563" t="str">
        <f>_xll.BDP("ZJ639818 Corp","CRNCY")</f>
        <v>USD</v>
      </c>
      <c r="K563">
        <f>_xll.BDP("ZJ639818 Corp","YIELD_ON_ISSUE_DATE")</f>
        <v>4.5250000000000004</v>
      </c>
      <c r="L563">
        <f>_xll.BDP("ZJ639818 Corp","LQA_BID_ASK_SPREAD")</f>
        <v>2.86292203095826E-2</v>
      </c>
      <c r="M563" t="str">
        <f>_xll.BDP("ZJ639818 Corp","CUR_MKT_CAP")</f>
        <v>#N/A N/A</v>
      </c>
      <c r="N563" t="str">
        <f>_xll.BDP("ZJ639818 Corp","PX_VOLUME")</f>
        <v>#N/A Field Not Applicable</v>
      </c>
      <c r="O563" t="str">
        <f>_xll.BDP("ZJ639818 Corp","VOLUME_AVG_30D")</f>
        <v>#N/A N/A</v>
      </c>
      <c r="P563" t="str">
        <f>_xll.BDP("ZJ639818 Corp","VOLUME_AVG_5D")</f>
        <v>#N/A N/A</v>
      </c>
      <c r="Q563">
        <f>_xll.BDP("ZJ639818 Corp","LQA_EXPECTED_DAILY_VOLUME")</f>
        <v>2791453.2079620096</v>
      </c>
    </row>
    <row r="564" spans="1:17" x14ac:dyDescent="0.25">
      <c r="A564" t="s">
        <v>33</v>
      </c>
      <c r="B564">
        <v>262871400</v>
      </c>
      <c r="C564" t="str">
        <f>_xll.BDP("AQ623315 Corp","ISSUE_DT")</f>
        <v>1/18/2018</v>
      </c>
      <c r="D564">
        <f>_xll.BDP("AQ623315 Corp","YLD_YTM_ASK")</f>
        <v>9.523112481995911</v>
      </c>
      <c r="E564">
        <f>_xll.BDP("AQ623315 Corp","YLD_YTM_BID")</f>
        <v>9.6904832874533806</v>
      </c>
      <c r="F564">
        <f>_xll.BDP("AQ623315 Corp","YLD_YTM_MID")</f>
        <v>9.6066409076956081</v>
      </c>
      <c r="G564" t="str">
        <f>_xll.BDP("AQ623315 Corp","MATURITY")</f>
        <v>1/18/2028</v>
      </c>
      <c r="H564" t="str">
        <f>_xll.BDP("AQ623315 Corp","RTG_SP_OUTLOOK")</f>
        <v>STABLE</v>
      </c>
      <c r="I564" t="str">
        <f>_xll.BDP("AQ623315 Corp","RTG_SP")</f>
        <v>AAA</v>
      </c>
      <c r="J564" t="str">
        <f>_xll.BDP("AQ623315 Corp","CRNCY")</f>
        <v>MXN</v>
      </c>
      <c r="K564" t="str">
        <f>_xll.BDP("AQ623315 Corp","YIELD_ON_ISSUE_DATE")</f>
        <v>#N/A N/A</v>
      </c>
      <c r="L564">
        <f>_xll.BDP("AQ623315 Corp","LQA_BID_ASK_SPREAD")</f>
        <v>0.24782562092520311</v>
      </c>
      <c r="M564" t="str">
        <f>_xll.BDP("AQ623315 Corp","CUR_MKT_CAP")</f>
        <v>#N/A N/A</v>
      </c>
      <c r="N564" t="str">
        <f>_xll.BDP("AQ623315 Corp","PX_VOLUME")</f>
        <v>#N/A Field Not Applicable</v>
      </c>
      <c r="O564" t="str">
        <f>_xll.BDP("AQ623315 Corp","VOLUME_AVG_30D")</f>
        <v>#N/A N/A</v>
      </c>
      <c r="P564" t="str">
        <f>_xll.BDP("AQ623315 Corp","VOLUME_AVG_5D")</f>
        <v>#N/A N/A</v>
      </c>
      <c r="Q564">
        <f>_xll.BDP("AQ623315 Corp","LQA_EXPECTED_DAILY_VOLUME")</f>
        <v>95066479.760667205</v>
      </c>
    </row>
    <row r="565" spans="1:17" x14ac:dyDescent="0.25">
      <c r="A565" t="s">
        <v>17</v>
      </c>
      <c r="B565">
        <v>2677772500</v>
      </c>
      <c r="C565" t="str">
        <f>_xll.BDP("BP474648 Corp","ISSUE_DT")</f>
        <v>5/14/2021</v>
      </c>
      <c r="D565">
        <f>_xll.BDP("BP474648 Corp","YLD_YTM_ASK")</f>
        <v>6.2157125195185259</v>
      </c>
      <c r="E565">
        <f>_xll.BDP("BP474648 Corp","YLD_YTM_BID")</f>
        <v>6.2549337422938072</v>
      </c>
      <c r="F565">
        <f>_xll.BDP("BP474648 Corp","YLD_YTM_MID")</f>
        <v>6.2353072306416291</v>
      </c>
      <c r="G565" t="str">
        <f>_xll.BDP("BP474648 Corp","MATURITY")</f>
        <v>5/14/2032</v>
      </c>
      <c r="H565" t="str">
        <f>_xll.BDP("BP474648 Corp","RTG_SP_OUTLOOK")</f>
        <v>NEG</v>
      </c>
      <c r="I565" t="str">
        <f>_xll.BDP("BP474648 Corp","RTG_SP")</f>
        <v>A-</v>
      </c>
      <c r="J565" t="str">
        <f>_xll.BDP("BP474648 Corp","CRNCY")</f>
        <v>USD</v>
      </c>
      <c r="K565">
        <f>_xll.BDP("BP474648 Corp","YIELD_ON_ISSUE_DATE")</f>
        <v>3.0909999999999997</v>
      </c>
      <c r="L565">
        <f>_xll.BDP("BP474648 Corp","LQA_BID_ASK_SPREAD")</f>
        <v>0.2258891762938991</v>
      </c>
      <c r="M565">
        <f>_xll.BDP("BP474648 Corp","CUR_MKT_CAP")</f>
        <v>85167357960</v>
      </c>
      <c r="N565" t="str">
        <f>_xll.BDP("BP474648 Corp","PX_VOLUME")</f>
        <v>#N/A Field Not Applicable</v>
      </c>
      <c r="O565" t="str">
        <f>_xll.BDP("BP474648 Corp","VOLUME_AVG_30D")</f>
        <v>#N/A N/A</v>
      </c>
      <c r="P565" t="str">
        <f>_xll.BDP("BP474648 Corp","VOLUME_AVG_5D")</f>
        <v>#N/A N/A</v>
      </c>
      <c r="Q565">
        <f>_xll.BDP("BP474648 Corp","LQA_EXPECTED_DAILY_VOLUME")</f>
        <v>7010915.6372524751</v>
      </c>
    </row>
    <row r="566" spans="1:17" x14ac:dyDescent="0.25">
      <c r="A566" t="s">
        <v>20</v>
      </c>
      <c r="B566">
        <v>1250000000</v>
      </c>
      <c r="C566" t="str">
        <f>_xll.BDP("AN646797 Corp","ISSUE_DT")</f>
        <v>5/24/2017</v>
      </c>
      <c r="D566">
        <f>_xll.BDP("AN646797 Corp","YLD_YTM_ASK")</f>
        <v>3.2935687403948291</v>
      </c>
      <c r="E566">
        <f>_xll.BDP("AN646797 Corp","YLD_YTM_BID")</f>
        <v>3.4165755393534289</v>
      </c>
      <c r="F566">
        <f>_xll.BDP("AN646797 Corp","YLD_YTM_MID")</f>
        <v>3.3550270932829873</v>
      </c>
      <c r="G566" t="str">
        <f>_xll.BDP("AN646797 Corp","MATURITY")</f>
        <v>5/24/2025</v>
      </c>
      <c r="H566" t="str">
        <f>_xll.BDP("AN646797 Corp","RTG_SP_OUTLOOK")</f>
        <v>STABLE</v>
      </c>
      <c r="I566" t="str">
        <f>_xll.BDP("AN646797 Corp","RTG_SP")</f>
        <v>AA+</v>
      </c>
      <c r="J566" t="str">
        <f>_xll.BDP("AN646797 Corp","CRNCY")</f>
        <v>EUR</v>
      </c>
      <c r="K566">
        <f>_xll.BDP("AN646797 Corp","YIELD_ON_ISSUE_DATE")</f>
        <v>0.89900000000000002</v>
      </c>
      <c r="L566">
        <f>_xll.BDP("AN646797 Corp","LQA_BID_ASK_SPREAD")</f>
        <v>8.4235195544257402E-2</v>
      </c>
      <c r="M566">
        <f>_xll.BDP("AN646797 Corp","CUR_MKT_CAP")</f>
        <v>2954089714880</v>
      </c>
      <c r="N566" t="str">
        <f>_xll.BDP("AN646797 Corp","PX_VOLUME")</f>
        <v>#N/A Field Not Applicable</v>
      </c>
      <c r="O566" t="str">
        <f>_xll.BDP("AN646797 Corp","VOLUME_AVG_30D")</f>
        <v>#N/A N/A</v>
      </c>
      <c r="P566" t="str">
        <f>_xll.BDP("AN646797 Corp","VOLUME_AVG_5D")</f>
        <v>#N/A N/A</v>
      </c>
      <c r="Q566">
        <f>_xll.BDP("AN646797 Corp","LQA_EXPECTED_DAILY_VOLUME")</f>
        <v>7007747.4904511757</v>
      </c>
    </row>
    <row r="567" spans="1:17" x14ac:dyDescent="0.25">
      <c r="A567" t="s">
        <v>21</v>
      </c>
      <c r="B567">
        <v>187214000</v>
      </c>
      <c r="C567" t="str">
        <f>_xll.BDP("AW661718 Corp","ISSUE_DT")</f>
        <v>1/25/2019</v>
      </c>
      <c r="D567">
        <f>_xll.BDP("AW661718 Corp","YLD_YTM_ASK")</f>
        <v>3.2478506094340172</v>
      </c>
      <c r="E567">
        <f>_xll.BDP("AW661718 Corp","YLD_YTM_BID")</f>
        <v>5.3523015942897514</v>
      </c>
      <c r="F567">
        <f>_xll.BDP("AW661718 Corp","YLD_YTM_MID")</f>
        <v>4.2985474833741755</v>
      </c>
      <c r="G567" t="str">
        <f>_xll.BDP("AW661718 Corp","MATURITY")</f>
        <v>1/25/2024</v>
      </c>
      <c r="H567" t="str">
        <f>_xll.BDP("AW661718 Corp","RTG_SP_OUTLOOK")</f>
        <v>STABLE</v>
      </c>
      <c r="I567" t="str">
        <f>_xll.BDP("AW661718 Corp","RTG_SP")</f>
        <v>BBB</v>
      </c>
      <c r="J567" t="str">
        <f>_xll.BDP("AW661718 Corp","CRNCY")</f>
        <v>EUR</v>
      </c>
      <c r="K567" t="str">
        <f>_xll.BDP("AW661718 Corp","YIELD_ON_ISSUE_DATE")</f>
        <v>#N/A N/A</v>
      </c>
      <c r="L567">
        <f>_xll.BDP("AW661718 Corp","LQA_BID_ASK_SPREAD")</f>
        <v>0.2389715584729443</v>
      </c>
      <c r="M567">
        <f>_xll.BDP("AW661718 Corp","CUR_MKT_CAP")</f>
        <v>9150749280</v>
      </c>
      <c r="N567" t="str">
        <f>_xll.BDP("AW661718 Corp","PX_VOLUME")</f>
        <v>#N/A Field Not Applicable</v>
      </c>
      <c r="O567" t="str">
        <f>_xll.BDP("AW661718 Corp","VOLUME_AVG_30D")</f>
        <v>#N/A N/A</v>
      </c>
      <c r="P567" t="str">
        <f>_xll.BDP("AW661718 Corp","VOLUME_AVG_5D")</f>
        <v>#N/A N/A</v>
      </c>
      <c r="Q567">
        <f>_xll.BDP("AW661718 Corp","LQA_EXPECTED_DAILY_VOLUME")</f>
        <v>60515322.451655708</v>
      </c>
    </row>
    <row r="568" spans="1:17" x14ac:dyDescent="0.25">
      <c r="A568" t="s">
        <v>28</v>
      </c>
      <c r="B568">
        <v>1173097500</v>
      </c>
      <c r="C568" t="str">
        <f>_xll.BDP("ZH000835 Corp","ISSUE_DT")</f>
        <v>9/22/2023</v>
      </c>
      <c r="D568">
        <f>_xll.BDP("ZH000835 Corp","YLD_YTM_ASK")</f>
        <v>5.8794893911566604</v>
      </c>
      <c r="E568">
        <f>_xll.BDP("ZH000835 Corp","YLD_YTM_BID")</f>
        <v>5.9056816975136348</v>
      </c>
      <c r="F568">
        <f>_xll.BDP("ZH000835 Corp","YLD_YTM_MID")</f>
        <v>5.8925828659636892</v>
      </c>
      <c r="G568" t="str">
        <f>_xll.BDP("ZH000835 Corp","MATURITY")</f>
        <v>9/22/2026</v>
      </c>
      <c r="H568" t="str">
        <f>_xll.BDP("ZH000835 Corp","RTG_SP_OUTLOOK")</f>
        <v>STABLE</v>
      </c>
      <c r="I568" t="str">
        <f>_xll.BDP("ZH000835 Corp","RTG_SP")</f>
        <v>A+</v>
      </c>
      <c r="J568" t="str">
        <f>_xll.BDP("ZH000835 Corp","CRNCY")</f>
        <v>USD</v>
      </c>
      <c r="K568">
        <f>_xll.BDP("ZH000835 Corp","YIELD_ON_ISSUE_DATE")</f>
        <v>6.2590000000000003</v>
      </c>
      <c r="L568">
        <f>_xll.BDP("ZH000835 Corp","LQA_BID_ASK_SPREAD")</f>
        <v>7.1418173545721594E-2</v>
      </c>
      <c r="M568">
        <f>_xll.BDP("ZH000835 Corp","CUR_MKT_CAP")</f>
        <v>153899954840</v>
      </c>
      <c r="N568" t="str">
        <f>_xll.BDP("ZH000835 Corp","PX_VOLUME")</f>
        <v>#N/A Field Not Applicable</v>
      </c>
      <c r="O568" t="str">
        <f>_xll.BDP("ZH000835 Corp","VOLUME_AVG_30D")</f>
        <v>#N/A N/A</v>
      </c>
      <c r="P568" t="str">
        <f>_xll.BDP("ZH000835 Corp","VOLUME_AVG_5D")</f>
        <v>#N/A N/A</v>
      </c>
      <c r="Q568">
        <f>_xll.BDP("ZH000835 Corp","LQA_EXPECTED_DAILY_VOLUME")</f>
        <v>2580791.6925523332</v>
      </c>
    </row>
    <row r="569" spans="1:17" x14ac:dyDescent="0.25">
      <c r="A569" t="s">
        <v>20</v>
      </c>
      <c r="B569">
        <v>212828850</v>
      </c>
      <c r="C569" t="str">
        <f>_xll.BDP("LW332214 Corp","ISSUE_DT")</f>
        <v>6/10/2016</v>
      </c>
      <c r="D569">
        <f>_xll.BDP("LW332214 Corp","YLD_YTM_ASK")</f>
        <v>4.6940431345464919</v>
      </c>
      <c r="E569">
        <f>_xll.BDP("LW332214 Corp","YLD_YTM_BID")</f>
        <v>4.7622061730533307</v>
      </c>
      <c r="F569">
        <f>_xll.BDP("LW332214 Corp","YLD_YTM_MID")</f>
        <v>4.7281077774269242</v>
      </c>
      <c r="G569" t="str">
        <f>_xll.BDP("LW332214 Corp","MATURITY")</f>
        <v>6/10/2026</v>
      </c>
      <c r="H569" t="str">
        <f>_xll.BDP("LW332214 Corp","RTG_SP_OUTLOOK")</f>
        <v>STABLE</v>
      </c>
      <c r="I569" t="str">
        <f>_xll.BDP("LW332214 Corp","RTG_SP")</f>
        <v>AA+</v>
      </c>
      <c r="J569" t="str">
        <f>_xll.BDP("LW332214 Corp","CRNCY")</f>
        <v>AUD</v>
      </c>
      <c r="K569">
        <f>_xll.BDP("LW332214 Corp","YIELD_ON_ISSUE_DATE")</f>
        <v>3.61</v>
      </c>
      <c r="L569">
        <f>_xll.BDP("LW332214 Corp","LQA_BID_ASK_SPREAD")</f>
        <v>0.26858485348037009</v>
      </c>
      <c r="M569">
        <f>_xll.BDP("LW332214 Corp","CUR_MKT_CAP")</f>
        <v>2953794212590</v>
      </c>
      <c r="N569" t="str">
        <f>_xll.BDP("LW332214 Corp","PX_VOLUME")</f>
        <v>#N/A Field Not Applicable</v>
      </c>
      <c r="O569" t="str">
        <f>_xll.BDP("LW332214 Corp","VOLUME_AVG_30D")</f>
        <v>#N/A N/A</v>
      </c>
      <c r="P569" t="str">
        <f>_xll.BDP("LW332214 Corp","VOLUME_AVG_5D")</f>
        <v>#N/A N/A</v>
      </c>
      <c r="Q569">
        <f>_xll.BDP("LW332214 Corp","LQA_EXPECTED_DAILY_VOLUME")</f>
        <v>9110659.8798928484</v>
      </c>
    </row>
    <row r="570" spans="1:17" x14ac:dyDescent="0.25">
      <c r="A570" t="s">
        <v>18</v>
      </c>
      <c r="B570">
        <v>1123000000</v>
      </c>
      <c r="C570" t="str">
        <f>_xll.BDP("ZP385461 Corp","ISSUE_DT")</f>
        <v>1/14/2020</v>
      </c>
      <c r="D570">
        <f>_xll.BDP("ZP385461 Corp","YLD_YTM_ASK")</f>
        <v>6.081259941151739</v>
      </c>
      <c r="E570">
        <f>_xll.BDP("ZP385461 Corp","YLD_YTM_BID")</f>
        <v>6.2081044190316748</v>
      </c>
      <c r="F570">
        <f>_xll.BDP("ZP385461 Corp","YLD_YTM_MID")</f>
        <v>6.1445575215495598</v>
      </c>
      <c r="G570" t="str">
        <f>_xll.BDP("ZP385461 Corp","MATURITY")</f>
        <v>1/14/2030</v>
      </c>
      <c r="H570" t="str">
        <f>_xll.BDP("ZP385461 Corp","RTG_SP_OUTLOOK")</f>
        <v>STABLE</v>
      </c>
      <c r="I570" t="str">
        <f>_xll.BDP("ZP385461 Corp","RTG_SP")</f>
        <v>BBB+</v>
      </c>
      <c r="J570" t="str">
        <f>_xll.BDP("ZP385461 Corp","CRNCY")</f>
        <v>USD</v>
      </c>
      <c r="K570">
        <f>_xll.BDP("ZP385461 Corp","YIELD_ON_ISSUE_DATE")</f>
        <v>3.3220000000000001</v>
      </c>
      <c r="L570">
        <f>_xll.BDP("ZP385461 Corp","LQA_BID_ASK_SPREAD")</f>
        <v>0.20587173802799261</v>
      </c>
      <c r="M570">
        <f>_xll.BDP("ZP385461 Corp","CUR_MKT_CAP")</f>
        <v>36999184450</v>
      </c>
      <c r="N570" t="str">
        <f>_xll.BDP("ZP385461 Corp","PX_VOLUME")</f>
        <v>#N/A Field Not Applicable</v>
      </c>
      <c r="O570" t="str">
        <f>_xll.BDP("ZP385461 Corp","VOLUME_AVG_30D")</f>
        <v>#N/A N/A</v>
      </c>
      <c r="P570" t="str">
        <f>_xll.BDP("ZP385461 Corp","VOLUME_AVG_5D")</f>
        <v>#N/A N/A</v>
      </c>
      <c r="Q570">
        <f>_xll.BDP("ZP385461 Corp","LQA_EXPECTED_DAILY_VOLUME")</f>
        <v>3128428.191473871</v>
      </c>
    </row>
    <row r="571" spans="1:17" x14ac:dyDescent="0.25">
      <c r="A571" t="s">
        <v>37</v>
      </c>
      <c r="B571">
        <v>416013000</v>
      </c>
      <c r="C571" t="str">
        <f>_xll.BDP("BN755583 Corp","ISSUE_DT")</f>
        <v>2/2/2021</v>
      </c>
      <c r="D571">
        <f>_xll.BDP("BN755583 Corp","YLD_YTM_ASK")</f>
        <v>9.0225915336742002</v>
      </c>
      <c r="E571">
        <f>_xll.BDP("BN755583 Corp","YLD_YTM_BID")</f>
        <v>9.1495234778378496</v>
      </c>
      <c r="F571">
        <f>_xll.BDP("BN755583 Corp","YLD_YTM_MID")</f>
        <v>9.0859137649673691</v>
      </c>
      <c r="G571" t="str">
        <f>_xll.BDP("BN755583 Corp","MATURITY")</f>
        <v>2/2/2031</v>
      </c>
      <c r="H571" t="str">
        <f>_xll.BDP("BN755583 Corp","RTG_SP_OUTLOOK")</f>
        <v>#N/A N/A</v>
      </c>
      <c r="I571" t="str">
        <f>_xll.BDP("BN755583 Corp","RTG_SP")</f>
        <v>NR</v>
      </c>
      <c r="J571" t="str">
        <f>_xll.BDP("BN755583 Corp","CRNCY")</f>
        <v>USD</v>
      </c>
      <c r="K571">
        <f>_xll.BDP("BN755583 Corp","YIELD_ON_ISSUE_DATE")</f>
        <v>1.8359999999999999</v>
      </c>
      <c r="L571">
        <f>_xll.BDP("BN755583 Corp","LQA_BID_ASK_SPREAD")</f>
        <v>0.56800857319238296</v>
      </c>
      <c r="M571">
        <f>_xll.BDP("BN755583 Corp","CUR_MKT_CAP")</f>
        <v>2368030</v>
      </c>
      <c r="N571" t="str">
        <f>_xll.BDP("BN755583 Corp","PX_VOLUME")</f>
        <v>#N/A Field Not Applicable</v>
      </c>
      <c r="O571" t="str">
        <f>_xll.BDP("BN755583 Corp","VOLUME_AVG_30D")</f>
        <v>#N/A N/A</v>
      </c>
      <c r="P571" t="str">
        <f>_xll.BDP("BN755583 Corp","VOLUME_AVG_5D")</f>
        <v>#N/A N/A</v>
      </c>
      <c r="Q571">
        <f>_xll.BDP("BN755583 Corp","LQA_EXPECTED_DAILY_VOLUME")</f>
        <v>3297319.0744777764</v>
      </c>
    </row>
    <row r="572" spans="1:17" x14ac:dyDescent="0.25">
      <c r="A572" t="s">
        <v>24</v>
      </c>
      <c r="B572">
        <v>1064890000</v>
      </c>
      <c r="C572" t="str">
        <f>_xll.BDP("BQ966235 Corp","ISSUE_DT")</f>
        <v>8/12/2021</v>
      </c>
      <c r="D572">
        <f>_xll.BDP("BQ966235 Corp","YLD_YTM_ASK")</f>
        <v>4.7124958725886836</v>
      </c>
      <c r="E572">
        <f>_xll.BDP("BQ966235 Corp","YLD_YTM_BID")</f>
        <v>4.7691575445196586</v>
      </c>
      <c r="F572">
        <f>_xll.BDP("BQ966235 Corp","YLD_YTM_MID")</f>
        <v>4.740795475679934</v>
      </c>
      <c r="G572" t="str">
        <f>_xll.BDP("BQ966235 Corp","MATURITY")</f>
        <v>8/12/2031</v>
      </c>
      <c r="H572" t="str">
        <f>_xll.BDP("BQ966235 Corp","RTG_SP_OUTLOOK")</f>
        <v>NEG</v>
      </c>
      <c r="I572" t="str">
        <f>_xll.BDP("BQ966235 Corp","RTG_SP")</f>
        <v>A</v>
      </c>
      <c r="J572" t="str">
        <f>_xll.BDP("BQ966235 Corp","CRNCY")</f>
        <v>USD</v>
      </c>
      <c r="K572">
        <f>_xll.BDP("BQ966235 Corp","YIELD_ON_ISSUE_DATE")</f>
        <v>2.004</v>
      </c>
      <c r="L572">
        <f>_xll.BDP("BQ966235 Corp","LQA_BID_ASK_SPREAD")</f>
        <v>0.20044375065312711</v>
      </c>
      <c r="M572">
        <f>_xll.BDP("BQ966235 Corp","CUR_MKT_CAP")</f>
        <v>182299840000</v>
      </c>
      <c r="N572" t="str">
        <f>_xll.BDP("BQ966235 Corp","PX_VOLUME")</f>
        <v>#N/A Field Not Applicable</v>
      </c>
      <c r="O572" t="str">
        <f>_xll.BDP("BQ966235 Corp","VOLUME_AVG_30D")</f>
        <v>#N/A N/A</v>
      </c>
      <c r="P572" t="str">
        <f>_xll.BDP("BQ966235 Corp","VOLUME_AVG_5D")</f>
        <v>#N/A N/A</v>
      </c>
      <c r="Q572">
        <f>_xll.BDP("BQ966235 Corp","LQA_EXPECTED_DAILY_VOLUME")</f>
        <v>4454134.7203544294</v>
      </c>
    </row>
    <row r="573" spans="1:17" x14ac:dyDescent="0.25">
      <c r="A573" t="s">
        <v>24</v>
      </c>
      <c r="B573">
        <v>851912000</v>
      </c>
      <c r="C573" t="str">
        <f>_xll.BDP("BQ966232 Corp","ISSUE_DT")</f>
        <v>8/12/2021</v>
      </c>
      <c r="D573">
        <f>_xll.BDP("BQ966232 Corp","YLD_YTM_ASK")</f>
        <v>4.6953862191078866</v>
      </c>
      <c r="E573">
        <f>_xll.BDP("BQ966232 Corp","YLD_YTM_BID")</f>
        <v>4.7326068230305731</v>
      </c>
      <c r="F573">
        <f>_xll.BDP("BQ966232 Corp","YLD_YTM_MID")</f>
        <v>4.7139878572269671</v>
      </c>
      <c r="G573" t="str">
        <f>_xll.BDP("BQ966232 Corp","MATURITY")</f>
        <v>8/12/2028</v>
      </c>
      <c r="H573" t="str">
        <f>_xll.BDP("BQ966232 Corp","RTG_SP_OUTLOOK")</f>
        <v>NEG</v>
      </c>
      <c r="I573" t="str">
        <f>_xll.BDP("BQ966232 Corp","RTG_SP")</f>
        <v>A</v>
      </c>
      <c r="J573" t="str">
        <f>_xll.BDP("BQ966232 Corp","CRNCY")</f>
        <v>USD</v>
      </c>
      <c r="K573">
        <f>_xll.BDP("BQ966232 Corp","YIELD_ON_ISSUE_DATE")</f>
        <v>1.631</v>
      </c>
      <c r="L573">
        <f>_xll.BDP("BQ966232 Corp","LQA_BID_ASK_SPREAD")</f>
        <v>0.1223579363777689</v>
      </c>
      <c r="M573">
        <f>_xll.BDP("BQ966232 Corp","CUR_MKT_CAP")</f>
        <v>182046880000</v>
      </c>
      <c r="N573" t="str">
        <f>_xll.BDP("BQ966232 Corp","PX_VOLUME")</f>
        <v>#N/A Field Not Applicable</v>
      </c>
      <c r="O573" t="str">
        <f>_xll.BDP("BQ966232 Corp","VOLUME_AVG_30D")</f>
        <v>#N/A N/A</v>
      </c>
      <c r="P573" t="str">
        <f>_xll.BDP("BQ966232 Corp","VOLUME_AVG_5D")</f>
        <v>#N/A N/A</v>
      </c>
      <c r="Q573">
        <f>_xll.BDP("BQ966232 Corp","LQA_EXPECTED_DAILY_VOLUME")</f>
        <v>2432130.9808779815</v>
      </c>
    </row>
    <row r="574" spans="1:17" x14ac:dyDescent="0.25">
      <c r="A574" t="s">
        <v>20</v>
      </c>
      <c r="B574">
        <v>1520402400</v>
      </c>
      <c r="C574" t="str">
        <f>_xll.BDP("BQ791816 Corp","ISSUE_DT")</f>
        <v>8/5/2021</v>
      </c>
      <c r="D574">
        <f>_xll.BDP("BQ791816 Corp","YLD_YTM_ASK")</f>
        <v>4.9515687899754957</v>
      </c>
      <c r="E574">
        <f>_xll.BDP("BQ791816 Corp","YLD_YTM_BID")</f>
        <v>4.9791716319494848</v>
      </c>
      <c r="F574">
        <f>_xll.BDP("BQ791816 Corp","YLD_YTM_MID")</f>
        <v>4.9653480974053581</v>
      </c>
      <c r="G574" t="str">
        <f>_xll.BDP("BQ791816 Corp","MATURITY")</f>
        <v>8/5/2051</v>
      </c>
      <c r="H574" t="str">
        <f>_xll.BDP("BQ791816 Corp","RTG_SP_OUTLOOK")</f>
        <v>STABLE</v>
      </c>
      <c r="I574" t="str">
        <f>_xll.BDP("BQ791816 Corp","RTG_SP")</f>
        <v>AA+</v>
      </c>
      <c r="J574" t="str">
        <f>_xll.BDP("BQ791816 Corp","CRNCY")</f>
        <v>USD</v>
      </c>
      <c r="K574">
        <f>_xll.BDP("BQ791816 Corp","YIELD_ON_ISSUE_DATE")</f>
        <v>2.7050000000000001</v>
      </c>
      <c r="L574">
        <f>_xll.BDP("BQ791816 Corp","LQA_BID_ASK_SPREAD")</f>
        <v>0.34563540674250631</v>
      </c>
      <c r="M574">
        <f>_xll.BDP("BQ791816 Corp","CUR_MKT_CAP")</f>
        <v>2955022880000</v>
      </c>
      <c r="N574" t="str">
        <f>_xll.BDP("BQ791816 Corp","PX_VOLUME")</f>
        <v>#N/A Field Not Applicable</v>
      </c>
      <c r="O574" t="str">
        <f>_xll.BDP("BQ791816 Corp","VOLUME_AVG_30D")</f>
        <v>#N/A N/A</v>
      </c>
      <c r="P574" t="str">
        <f>_xll.BDP("BQ791816 Corp","VOLUME_AVG_5D")</f>
        <v>#N/A N/A</v>
      </c>
      <c r="Q574">
        <f>_xll.BDP("BQ791816 Corp","LQA_EXPECTED_DAILY_VOLUME")</f>
        <v>5291760.3353874972</v>
      </c>
    </row>
    <row r="575" spans="1:17" x14ac:dyDescent="0.25">
      <c r="A575" t="s">
        <v>33</v>
      </c>
      <c r="B575">
        <v>1054870800</v>
      </c>
      <c r="C575" t="str">
        <f>_xll.BDP("JK609301 Corp","ISSUE_DT")</f>
        <v>4/7/2016</v>
      </c>
      <c r="D575">
        <f>_xll.BDP("JK609301 Corp","YLD_YTM_ASK")</f>
        <v>4.5634219151426425</v>
      </c>
      <c r="E575">
        <f>_xll.BDP("JK609301 Corp","YLD_YTM_BID")</f>
        <v>4.6205477937747039</v>
      </c>
      <c r="F575">
        <f>_xll.BDP("JK609301 Corp","YLD_YTM_MID")</f>
        <v>4.5919736227341996</v>
      </c>
      <c r="G575" t="str">
        <f>_xll.BDP("JK609301 Corp","MATURITY")</f>
        <v>4/7/2026</v>
      </c>
      <c r="H575" t="str">
        <f>_xll.BDP("JK609301 Corp","RTG_SP_OUTLOOK")</f>
        <v>STABLE</v>
      </c>
      <c r="I575" t="str">
        <f>_xll.BDP("JK609301 Corp","RTG_SP")</f>
        <v>AAA</v>
      </c>
      <c r="J575" t="str">
        <f>_xll.BDP("JK609301 Corp","CRNCY")</f>
        <v>USD</v>
      </c>
      <c r="K575" t="str">
        <f>_xll.BDP("JK609301 Corp","YIELD_ON_ISSUE_DATE")</f>
        <v>#N/A N/A</v>
      </c>
      <c r="L575">
        <f>_xll.BDP("JK609301 Corp","LQA_BID_ASK_SPREAD")</f>
        <v>2.9079672734776098E-2</v>
      </c>
      <c r="M575" t="str">
        <f>_xll.BDP("JK609301 Corp","CUR_MKT_CAP")</f>
        <v>#N/A N/A</v>
      </c>
      <c r="N575" t="str">
        <f>_xll.BDP("JK609301 Corp","PX_VOLUME")</f>
        <v>#N/A Field Not Applicable</v>
      </c>
      <c r="O575" t="str">
        <f>_xll.BDP("JK609301 Corp","VOLUME_AVG_30D")</f>
        <v>#N/A N/A</v>
      </c>
      <c r="P575" t="str">
        <f>_xll.BDP("JK609301 Corp","VOLUME_AVG_5D")</f>
        <v>#N/A N/A</v>
      </c>
      <c r="Q575">
        <f>_xll.BDP("JK609301 Corp","LQA_EXPECTED_DAILY_VOLUME")</f>
        <v>2701251.4801781694</v>
      </c>
    </row>
    <row r="576" spans="1:17" x14ac:dyDescent="0.25">
      <c r="A576" t="s">
        <v>18</v>
      </c>
      <c r="B576">
        <v>1100908750</v>
      </c>
      <c r="C576" t="str">
        <f>_xll.BDP("BT306419 Corp","ISSUE_DT")</f>
        <v>1/11/2022</v>
      </c>
      <c r="D576">
        <f>_xll.BDP("BT306419 Corp","YLD_YTM_ASK")</f>
        <v>7.8850189693451762</v>
      </c>
      <c r="E576">
        <f>_xll.BDP("BT306419 Corp","YLD_YTM_BID")</f>
        <v>7.8850189693451762</v>
      </c>
      <c r="F576">
        <f>_xll.BDP("BT306419 Corp","YLD_YTM_MID")</f>
        <v>7.8850189693451762</v>
      </c>
      <c r="G576" t="str">
        <f>_xll.BDP("BT306419 Corp","MATURITY")</f>
        <v>#N/A Field Not Applicable</v>
      </c>
      <c r="H576" t="str">
        <f>_xll.BDP("BT306419 Corp","RTG_SP_OUTLOOK")</f>
        <v>STABLE</v>
      </c>
      <c r="I576" t="str">
        <f>_xll.BDP("BT306419 Corp","RTG_SP")</f>
        <v>BBB-</v>
      </c>
      <c r="J576" t="str">
        <f>_xll.BDP("BT306419 Corp","CRNCY")</f>
        <v>USD</v>
      </c>
      <c r="K576">
        <f>_xll.BDP("BT306419 Corp","YIELD_ON_ISSUE_DATE")</f>
        <v>4.75</v>
      </c>
      <c r="L576">
        <f>_xll.BDP("BT306419 Corp","LQA_BID_ASK_SPREAD")</f>
        <v>0.45189362743084188</v>
      </c>
      <c r="M576">
        <f>_xll.BDP("BT306419 Corp","CUR_MKT_CAP")</f>
        <v>36999184450</v>
      </c>
      <c r="N576">
        <f>_xll.BDP("BT306419 Corp","PX_VOLUME")</f>
        <v>2000</v>
      </c>
      <c r="O576">
        <f>_xll.BDP("BT306419 Corp","VOLUME_AVG_30D")</f>
        <v>170.66666666666666</v>
      </c>
      <c r="P576">
        <f>_xll.BDP("BT306419 Corp","VOLUME_AVG_5D")</f>
        <v>450</v>
      </c>
      <c r="Q576">
        <f>_xll.BDP("BT306419 Corp","LQA_EXPECTED_DAILY_VOLUME")</f>
        <v>4027283.3529333849</v>
      </c>
    </row>
    <row r="577" spans="1:17" x14ac:dyDescent="0.25">
      <c r="A577" t="s">
        <v>24</v>
      </c>
      <c r="B577">
        <v>1807876000</v>
      </c>
      <c r="C577" t="str">
        <f>_xll.BDP("ZQ668960 Corp","ISSUE_DT")</f>
        <v>11/21/2019</v>
      </c>
      <c r="D577">
        <f>_xll.BDP("ZQ668960 Corp","YLD_YTM_ASK")</f>
        <v>5.3694527442876332</v>
      </c>
      <c r="E577">
        <f>_xll.BDP("ZQ668960 Corp","YLD_YTM_BID")</f>
        <v>5.4546550646754453</v>
      </c>
      <c r="F577">
        <f>_xll.BDP("ZQ668960 Corp","YLD_YTM_MID")</f>
        <v>5.4118596361152402</v>
      </c>
      <c r="G577" t="str">
        <f>_xll.BDP("ZQ668960 Corp","MATURITY")</f>
        <v>11/15/2049</v>
      </c>
      <c r="H577" t="str">
        <f>_xll.BDP("ZQ668960 Corp","RTG_SP_OUTLOOK")</f>
        <v>NEG</v>
      </c>
      <c r="I577" t="str">
        <f>_xll.BDP("ZQ668960 Corp","RTG_SP")</f>
        <v>A</v>
      </c>
      <c r="J577" t="str">
        <f>_xll.BDP("ZQ668960 Corp","CRNCY")</f>
        <v>USD</v>
      </c>
      <c r="K577">
        <f>_xll.BDP("ZQ668960 Corp","YIELD_ON_ISSUE_DATE")</f>
        <v>3.2530000000000001</v>
      </c>
      <c r="L577">
        <f>_xll.BDP("ZQ668960 Corp","LQA_BID_ASK_SPREAD")</f>
        <v>0.25904616710370099</v>
      </c>
      <c r="M577">
        <f>_xll.BDP("ZQ668960 Corp","CUR_MKT_CAP")</f>
        <v>182215520000</v>
      </c>
      <c r="N577" t="str">
        <f>_xll.BDP("ZQ668960 Corp","PX_VOLUME")</f>
        <v>#N/A Field Not Applicable</v>
      </c>
      <c r="O577" t="str">
        <f>_xll.BDP("ZQ668960 Corp","VOLUME_AVG_30D")</f>
        <v>#N/A N/A</v>
      </c>
      <c r="P577" t="str">
        <f>_xll.BDP("ZQ668960 Corp","VOLUME_AVG_5D")</f>
        <v>#N/A N/A</v>
      </c>
      <c r="Q577">
        <f>_xll.BDP("ZQ668960 Corp","LQA_EXPECTED_DAILY_VOLUME")</f>
        <v>4006550.4456620854</v>
      </c>
    </row>
    <row r="578" spans="1:17" x14ac:dyDescent="0.25">
      <c r="A578" t="s">
        <v>20</v>
      </c>
      <c r="B578">
        <v>1065067500</v>
      </c>
      <c r="C578" t="str">
        <f>_xll.BDP("UV350533 Corp","ISSUE_DT")</f>
        <v>7/31/2015</v>
      </c>
      <c r="D578">
        <f>_xll.BDP("UV350533 Corp","YLD_YTM_ASK")</f>
        <v>4.3598375259421278</v>
      </c>
      <c r="E578">
        <f>_xll.BDP("UV350533 Corp","YLD_YTM_BID")</f>
        <v>4.4583525595045028</v>
      </c>
      <c r="F578">
        <f>_xll.BDP("UV350533 Corp","YLD_YTM_MID")</f>
        <v>4.4090239957622677</v>
      </c>
      <c r="G578" t="str">
        <f>_xll.BDP("UV350533 Corp","MATURITY")</f>
        <v>7/31/2029</v>
      </c>
      <c r="H578" t="str">
        <f>_xll.BDP("UV350533 Corp","RTG_SP_OUTLOOK")</f>
        <v>STABLE</v>
      </c>
      <c r="I578" t="str">
        <f>_xll.BDP("UV350533 Corp","RTG_SP")</f>
        <v>AA+</v>
      </c>
      <c r="J578" t="str">
        <f>_xll.BDP("UV350533 Corp","CRNCY")</f>
        <v>GBP</v>
      </c>
      <c r="K578">
        <f>_xll.BDP("UV350533 Corp","YIELD_ON_ISSUE_DATE")</f>
        <v>3.09</v>
      </c>
      <c r="L578">
        <f>_xll.BDP("UV350533 Corp","LQA_BID_ASK_SPREAD")</f>
        <v>0.17025903432925871</v>
      </c>
      <c r="M578">
        <f>_xll.BDP("UV350533 Corp","CUR_MKT_CAP")</f>
        <v>2953764662360</v>
      </c>
      <c r="N578" t="str">
        <f>_xll.BDP("UV350533 Corp","PX_VOLUME")</f>
        <v>#N/A Field Not Applicable</v>
      </c>
      <c r="O578" t="str">
        <f>_xll.BDP("UV350533 Corp","VOLUME_AVG_30D")</f>
        <v>#N/A N/A</v>
      </c>
      <c r="P578" t="str">
        <f>_xll.BDP("UV350533 Corp","VOLUME_AVG_5D")</f>
        <v>#N/A N/A</v>
      </c>
      <c r="Q578">
        <f>_xll.BDP("UV350533 Corp","LQA_EXPECTED_DAILY_VOLUME")</f>
        <v>4172725.9988466413</v>
      </c>
    </row>
    <row r="579" spans="1:17" x14ac:dyDescent="0.25">
      <c r="A579" t="s">
        <v>18</v>
      </c>
      <c r="B579">
        <v>1000000000</v>
      </c>
      <c r="C579" t="str">
        <f>_xll.BDP("BM882289 Corp","ISSUE_DT")</f>
        <v>12/9/2020</v>
      </c>
      <c r="D579">
        <f>_xll.BDP("BM882289 Corp","YLD_YTM_ASK")</f>
        <v>3.4523662240682547</v>
      </c>
      <c r="E579">
        <f>_xll.BDP("BM882289 Corp","YLD_YTM_BID")</f>
        <v>3.5306251217405644</v>
      </c>
      <c r="F579">
        <f>_xll.BDP("BM882289 Corp","YLD_YTM_MID")</f>
        <v>3.4914586505025609</v>
      </c>
      <c r="G579" t="str">
        <f>_xll.BDP("BM882289 Corp","MATURITY")</f>
        <v>12/9/2027</v>
      </c>
      <c r="H579" t="str">
        <f>_xll.BDP("BM882289 Corp","RTG_SP_OUTLOOK")</f>
        <v>STABLE</v>
      </c>
      <c r="I579" t="str">
        <f>_xll.BDP("BM882289 Corp","RTG_SP")</f>
        <v>A-</v>
      </c>
      <c r="J579" t="str">
        <f>_xll.BDP("BM882289 Corp","CRNCY")</f>
        <v>EUR</v>
      </c>
      <c r="K579" t="str">
        <f>_xll.BDP("BM882289 Corp","YIELD_ON_ISSUE_DATE")</f>
        <v>#N/A N/A</v>
      </c>
      <c r="L579">
        <f>_xll.BDP("BM882289 Corp","LQA_BID_ASK_SPREAD")</f>
        <v>0.1486586198972952</v>
      </c>
      <c r="M579">
        <f>_xll.BDP("BM882289 Corp","CUR_MKT_CAP")</f>
        <v>36999184450</v>
      </c>
      <c r="N579" t="str">
        <f>_xll.BDP("BM882289 Corp","PX_VOLUME")</f>
        <v>#N/A Field Not Applicable</v>
      </c>
      <c r="O579" t="str">
        <f>_xll.BDP("BM882289 Corp","VOLUME_AVG_30D")</f>
        <v>#N/A N/A</v>
      </c>
      <c r="P579" t="str">
        <f>_xll.BDP("BM882289 Corp","VOLUME_AVG_5D")</f>
        <v>#N/A N/A</v>
      </c>
      <c r="Q579">
        <f>_xll.BDP("BM882289 Corp","LQA_EXPECTED_DAILY_VOLUME")</f>
        <v>4616292.0172657389</v>
      </c>
    </row>
    <row r="580" spans="1:17" x14ac:dyDescent="0.25">
      <c r="A580" t="s">
        <v>23</v>
      </c>
      <c r="B580">
        <v>2325295500</v>
      </c>
      <c r="C580" t="str">
        <f>_xll.BDP("BM349475 Corp","ISSUE_DT")</f>
        <v>11/13/2020</v>
      </c>
      <c r="D580">
        <f>_xll.BDP("BM349475 Corp","YLD_YTM_ASK")</f>
        <v>5.7787833656737577</v>
      </c>
      <c r="E580">
        <f>_xll.BDP("BM349475 Corp","YLD_YTM_BID")</f>
        <v>5.8112861144552674</v>
      </c>
      <c r="F580">
        <f>_xll.BDP("BM349475 Corp","YLD_YTM_MID")</f>
        <v>5.7950239014205041</v>
      </c>
      <c r="G580" t="str">
        <f>_xll.BDP("BM349475 Corp","MATURITY")</f>
        <v>2/13/2032</v>
      </c>
      <c r="H580" t="str">
        <f>_xll.BDP("BM349475 Corp","RTG_SP_OUTLOOK")</f>
        <v>STABLE</v>
      </c>
      <c r="I580" t="str">
        <f>_xll.BDP("BM349475 Corp","RTG_SP")</f>
        <v>A-</v>
      </c>
      <c r="J580" t="str">
        <f>_xll.BDP("BM349475 Corp","CRNCY")</f>
        <v>USD</v>
      </c>
      <c r="K580">
        <f>_xll.BDP("BM349475 Corp","YIELD_ON_ISSUE_DATE")</f>
        <v>1.794</v>
      </c>
      <c r="L580">
        <f>_xll.BDP("BM349475 Corp","LQA_BID_ASK_SPREAD")</f>
        <v>0.15856457730522039</v>
      </c>
      <c r="M580">
        <f>_xll.BDP("BM349475 Corp","CUR_MKT_CAP")</f>
        <v>131616775600</v>
      </c>
      <c r="N580" t="str">
        <f>_xll.BDP("BM349475 Corp","PX_VOLUME")</f>
        <v>#N/A Field Not Applicable</v>
      </c>
      <c r="O580" t="str">
        <f>_xll.BDP("BM349475 Corp","VOLUME_AVG_30D")</f>
        <v>#N/A N/A</v>
      </c>
      <c r="P580" t="str">
        <f>_xll.BDP("BM349475 Corp","VOLUME_AVG_5D")</f>
        <v>#N/A N/A</v>
      </c>
      <c r="Q580">
        <f>_xll.BDP("BM349475 Corp","LQA_EXPECTED_DAILY_VOLUME")</f>
        <v>7836267.4537418308</v>
      </c>
    </row>
    <row r="581" spans="1:17" x14ac:dyDescent="0.25">
      <c r="A581" t="s">
        <v>33</v>
      </c>
      <c r="B581">
        <v>183539200</v>
      </c>
      <c r="C581" t="str">
        <f>_xll.BDP("ZO749712 Corp","ISSUE_DT")</f>
        <v>10/8/2020</v>
      </c>
      <c r="D581">
        <f>_xll.BDP("ZO749712 Corp","YLD_YTM_ASK")</f>
        <v>3.9869970858321357</v>
      </c>
      <c r="E581">
        <f>_xll.BDP("ZO749712 Corp","YLD_YTM_BID")</f>
        <v>4.1520471397943677</v>
      </c>
      <c r="F581">
        <f>_xll.BDP("ZO749712 Corp","YLD_YTM_MID")</f>
        <v>4.069429303511801</v>
      </c>
      <c r="G581" t="str">
        <f>_xll.BDP("ZO749712 Corp","MATURITY")</f>
        <v>10/8/2025</v>
      </c>
      <c r="H581" t="str">
        <f>_xll.BDP("ZO749712 Corp","RTG_SP_OUTLOOK")</f>
        <v>STABLE</v>
      </c>
      <c r="I581" t="str">
        <f>_xll.BDP("ZO749712 Corp","RTG_SP")</f>
        <v>AAA</v>
      </c>
      <c r="J581" t="str">
        <f>_xll.BDP("ZO749712 Corp","CRNCY")</f>
        <v>NOK</v>
      </c>
      <c r="K581" t="str">
        <f>_xll.BDP("ZO749712 Corp","YIELD_ON_ISSUE_DATE")</f>
        <v>#N/A N/A</v>
      </c>
      <c r="L581">
        <f>_xll.BDP("ZO749712 Corp","LQA_BID_ASK_SPREAD")</f>
        <v>0.20622100122204429</v>
      </c>
      <c r="M581" t="str">
        <f>_xll.BDP("ZO749712 Corp","CUR_MKT_CAP")</f>
        <v>#N/A N/A</v>
      </c>
      <c r="N581" t="str">
        <f>_xll.BDP("ZO749712 Corp","PX_VOLUME")</f>
        <v>#N/A Field Not Applicable</v>
      </c>
      <c r="O581" t="str">
        <f>_xll.BDP("ZO749712 Corp","VOLUME_AVG_30D")</f>
        <v>#N/A N/A</v>
      </c>
      <c r="P581" t="str">
        <f>_xll.BDP("ZO749712 Corp","VOLUME_AVG_5D")</f>
        <v>#N/A N/A</v>
      </c>
      <c r="Q581">
        <f>_xll.BDP("ZO749712 Corp","LQA_EXPECTED_DAILY_VOLUME")</f>
        <v>132718111.42786305</v>
      </c>
    </row>
    <row r="582" spans="1:17" x14ac:dyDescent="0.25">
      <c r="A582" t="s">
        <v>23</v>
      </c>
      <c r="B582">
        <v>1750000000</v>
      </c>
      <c r="C582" t="str">
        <f>_xll.BDP("BN891738 Corp","ISSUE_DT")</f>
        <v>2/8/2021</v>
      </c>
      <c r="D582">
        <f>_xll.BDP("BN891738 Corp","YLD_YTM_ASK")</f>
        <v>4.0302851407719169</v>
      </c>
      <c r="E582">
        <f>_xll.BDP("BN891738 Corp","YLD_YTM_BID")</f>
        <v>4.1026409578867895</v>
      </c>
      <c r="F582">
        <f>_xll.BDP("BN891738 Corp","YLD_YTM_MID")</f>
        <v>4.066412043050466</v>
      </c>
      <c r="G582" t="str">
        <f>_xll.BDP("BN891738 Corp","MATURITY")</f>
        <v>2/7/2031</v>
      </c>
      <c r="H582" t="str">
        <f>_xll.BDP("BN891738 Corp","RTG_SP_OUTLOOK")</f>
        <v>STABLE</v>
      </c>
      <c r="I582" t="str">
        <f>_xll.BDP("BN891738 Corp","RTG_SP")</f>
        <v>A-</v>
      </c>
      <c r="J582" t="str">
        <f>_xll.BDP("BN891738 Corp","CRNCY")</f>
        <v>EUR</v>
      </c>
      <c r="K582" t="str">
        <f>_xll.BDP("BN891738 Corp","YIELD_ON_ISSUE_DATE")</f>
        <v>#N/A N/A</v>
      </c>
      <c r="L582">
        <f>_xll.BDP("BN891738 Corp","LQA_BID_ASK_SPREAD")</f>
        <v>0.17480916732170371</v>
      </c>
      <c r="M582">
        <f>_xll.BDP("BN891738 Corp","CUR_MKT_CAP")</f>
        <v>131715254290</v>
      </c>
      <c r="N582" t="str">
        <f>_xll.BDP("BN891738 Corp","PX_VOLUME")</f>
        <v>#N/A Field Not Applicable</v>
      </c>
      <c r="O582" t="str">
        <f>_xll.BDP("BN891738 Corp","VOLUME_AVG_30D")</f>
        <v>#N/A N/A</v>
      </c>
      <c r="P582" t="str">
        <f>_xll.BDP("BN891738 Corp","VOLUME_AVG_5D")</f>
        <v>#N/A N/A</v>
      </c>
      <c r="Q582">
        <f>_xll.BDP("BN891738 Corp","LQA_EXPECTED_DAILY_VOLUME")</f>
        <v>5443327.2746472778</v>
      </c>
    </row>
    <row r="583" spans="1:17" x14ac:dyDescent="0.25">
      <c r="A583" t="s">
        <v>33</v>
      </c>
      <c r="B583">
        <v>30822600</v>
      </c>
      <c r="C583" t="str">
        <f>_xll.BDP("BN718496 Corp","ISSUE_DT")</f>
        <v>2/4/2021</v>
      </c>
      <c r="D583">
        <f>_xll.BDP("BN718496 Corp","YLD_YTM_ASK")</f>
        <v>9.2863269880696997</v>
      </c>
      <c r="E583">
        <f>_xll.BDP("BN718496 Corp","YLD_YTM_BID")</f>
        <v>9.3954475090063436</v>
      </c>
      <c r="F583">
        <f>_xll.BDP("BN718496 Corp","YLD_YTM_MID")</f>
        <v>9.3408193971591711</v>
      </c>
      <c r="G583" t="str">
        <f>_xll.BDP("BN718496 Corp","MATURITY")</f>
        <v>2/4/2028</v>
      </c>
      <c r="H583" t="str">
        <f>_xll.BDP("BN718496 Corp","RTG_SP_OUTLOOK")</f>
        <v>STABLE</v>
      </c>
      <c r="I583" t="str">
        <f>_xll.BDP("BN718496 Corp","RTG_SP")</f>
        <v>AAA</v>
      </c>
      <c r="J583" t="str">
        <f>_xll.BDP("BN718496 Corp","CRNCY")</f>
        <v>BRL</v>
      </c>
      <c r="K583" t="str">
        <f>_xll.BDP("BN718496 Corp","YIELD_ON_ISSUE_DATE")</f>
        <v>#N/A N/A</v>
      </c>
      <c r="L583">
        <f>_xll.BDP("BN718496 Corp","LQA_BID_ASK_SPREAD")</f>
        <v>0.47089016993768851</v>
      </c>
      <c r="M583" t="str">
        <f>_xll.BDP("BN718496 Corp","CUR_MKT_CAP")</f>
        <v>#N/A N/A</v>
      </c>
      <c r="N583" t="str">
        <f>_xll.BDP("BN718496 Corp","PX_VOLUME")</f>
        <v>#N/A Field Not Applicable</v>
      </c>
      <c r="O583" t="str">
        <f>_xll.BDP("BN718496 Corp","VOLUME_AVG_30D")</f>
        <v>#N/A N/A</v>
      </c>
      <c r="P583" t="str">
        <f>_xll.BDP("BN718496 Corp","VOLUME_AVG_5D")</f>
        <v>#N/A N/A</v>
      </c>
      <c r="Q583">
        <f>_xll.BDP("BN718496 Corp","LQA_EXPECTED_DAILY_VOLUME")</f>
        <v>13058691.504086142</v>
      </c>
    </row>
    <row r="584" spans="1:17" x14ac:dyDescent="0.25">
      <c r="A584" t="s">
        <v>30</v>
      </c>
      <c r="B584">
        <v>750000000</v>
      </c>
      <c r="C584" t="str">
        <f>_xll.BDP("ZR655395 Corp","ISSUE_DT")</f>
        <v>9/26/2019</v>
      </c>
      <c r="D584">
        <f>_xll.BDP("ZR655395 Corp","YLD_YTM_ASK")</f>
        <v>3.2783961382178739</v>
      </c>
      <c r="E584">
        <f>_xll.BDP("ZR655395 Corp","YLD_YTM_BID")</f>
        <v>3.3601308782277126</v>
      </c>
      <c r="F584">
        <f>_xll.BDP("ZR655395 Corp","YLD_YTM_MID")</f>
        <v>3.3192236495263518</v>
      </c>
      <c r="G584" t="str">
        <f>_xll.BDP("ZR655395 Corp","MATURITY")</f>
        <v>11/18/2027</v>
      </c>
      <c r="H584" t="str">
        <f>_xll.BDP("ZR655395 Corp","RTG_SP_OUTLOOK")</f>
        <v>STABLE</v>
      </c>
      <c r="I584" t="str">
        <f>_xll.BDP("ZR655395 Corp","RTG_SP")</f>
        <v>A-</v>
      </c>
      <c r="J584" t="str">
        <f>_xll.BDP("ZR655395 Corp","CRNCY")</f>
        <v>EUR</v>
      </c>
      <c r="K584">
        <f>_xll.BDP("ZR655395 Corp","YIELD_ON_ISSUE_DATE")</f>
        <v>0.81500000000000006</v>
      </c>
      <c r="L584">
        <f>_xll.BDP("ZR655395 Corp","LQA_BID_ASK_SPREAD")</f>
        <v>0.17278995160590721</v>
      </c>
      <c r="M584">
        <f>_xll.BDP("ZR655395 Corp","CUR_MKT_CAP")</f>
        <v>253186893850</v>
      </c>
      <c r="N584" t="str">
        <f>_xll.BDP("ZR655395 Corp","PX_VOLUME")</f>
        <v>#N/A Field Not Applicable</v>
      </c>
      <c r="O584" t="str">
        <f>_xll.BDP("ZR655395 Corp","VOLUME_AVG_30D")</f>
        <v>#N/A N/A</v>
      </c>
      <c r="P584" t="str">
        <f>_xll.BDP("ZR655395 Corp","VOLUME_AVG_5D")</f>
        <v>#N/A N/A</v>
      </c>
      <c r="Q584">
        <f>_xll.BDP("ZR655395 Corp","LQA_EXPECTED_DAILY_VOLUME")</f>
        <v>3898457.7378344187</v>
      </c>
    </row>
    <row r="585" spans="1:17" x14ac:dyDescent="0.25">
      <c r="A585" t="s">
        <v>25</v>
      </c>
      <c r="B585">
        <v>1500000000</v>
      </c>
      <c r="C585" t="str">
        <f>_xll.BDP("BN967489 Corp","ISSUE_DT")</f>
        <v>2/17/2021</v>
      </c>
      <c r="D585">
        <f>_xll.BDP("BN967489 Corp","YLD_YTM_ASK")</f>
        <v>4.6666564487835434</v>
      </c>
      <c r="E585">
        <f>_xll.BDP("BN967489 Corp","YLD_YTM_BID")</f>
        <v>4.7629588464760788</v>
      </c>
      <c r="F585">
        <f>_xll.BDP("BN967489 Corp","YLD_YTM_MID")</f>
        <v>4.7147614591733253</v>
      </c>
      <c r="G585" t="str">
        <f>_xll.BDP("BN967489 Corp","MATURITY")</f>
        <v>2/17/2027</v>
      </c>
      <c r="H585" t="str">
        <f>_xll.BDP("BN967489 Corp","RTG_SP_OUTLOOK")</f>
        <v>POS</v>
      </c>
      <c r="I585" t="str">
        <f>_xll.BDP("BN967489 Corp","RTG_SP")</f>
        <v>BBB-</v>
      </c>
      <c r="J585" t="str">
        <f>_xll.BDP("BN967489 Corp","CRNCY")</f>
        <v>EUR</v>
      </c>
      <c r="K585" t="str">
        <f>_xll.BDP("BN967489 Corp","YIELD_ON_ISSUE_DATE")</f>
        <v>#N/A N/A</v>
      </c>
      <c r="L585">
        <f>_xll.BDP("BN967489 Corp","LQA_BID_ASK_SPREAD")</f>
        <v>0.11086959578182499</v>
      </c>
      <c r="M585">
        <f>_xll.BDP("BN967489 Corp","CUR_MKT_CAP")</f>
        <v>23495437910</v>
      </c>
      <c r="N585" t="str">
        <f>_xll.BDP("BN967489 Corp","PX_VOLUME")</f>
        <v>#N/A Field Not Applicable</v>
      </c>
      <c r="O585" t="str">
        <f>_xll.BDP("BN967489 Corp","VOLUME_AVG_30D")</f>
        <v>#N/A N/A</v>
      </c>
      <c r="P585" t="str">
        <f>_xll.BDP("BN967489 Corp","VOLUME_AVG_5D")</f>
        <v>#N/A N/A</v>
      </c>
      <c r="Q585">
        <f>_xll.BDP("BN967489 Corp","LQA_EXPECTED_DAILY_VOLUME")</f>
        <v>3543184.4120021486</v>
      </c>
    </row>
    <row r="586" spans="1:17" x14ac:dyDescent="0.25">
      <c r="A586" t="s">
        <v>23</v>
      </c>
      <c r="B586">
        <v>2107748250</v>
      </c>
      <c r="C586" t="str">
        <f>_xll.BDP("AM201551 Corp","ISSUE_DT")</f>
        <v>1/20/2017</v>
      </c>
      <c r="D586">
        <f>_xll.BDP("AM201551 Corp","YLD_YTM_ASK")</f>
        <v>5.4822454423873941</v>
      </c>
      <c r="E586">
        <f>_xll.BDP("AM201551 Corp","YLD_YTM_BID")</f>
        <v>5.567777031720591</v>
      </c>
      <c r="F586">
        <f>_xll.BDP("AM201551 Corp","YLD_YTM_MID")</f>
        <v>5.5248382857567488</v>
      </c>
      <c r="G586" t="str">
        <f>_xll.BDP("AM201551 Corp","MATURITY")</f>
        <v>1/22/2047</v>
      </c>
      <c r="H586" t="str">
        <f>_xll.BDP("AM201551 Corp","RTG_SP_OUTLOOK")</f>
        <v>STABLE</v>
      </c>
      <c r="I586" t="str">
        <f>_xll.BDP("AM201551 Corp","RTG_SP")</f>
        <v>A-</v>
      </c>
      <c r="J586" t="str">
        <f>_xll.BDP("AM201551 Corp","CRNCY")</f>
        <v>USD</v>
      </c>
      <c r="K586">
        <f>_xll.BDP("AM201551 Corp","YIELD_ON_ISSUE_DATE")</f>
        <v>4.4160000000000004</v>
      </c>
      <c r="L586">
        <f>_xll.BDP("AM201551 Corp","LQA_BID_ASK_SPREAD")</f>
        <v>0.41345846289872862</v>
      </c>
      <c r="M586">
        <f>_xll.BDP("AM201551 Corp","CUR_MKT_CAP")</f>
        <v>131616775600</v>
      </c>
      <c r="N586" t="str">
        <f>_xll.BDP("AM201551 Corp","PX_VOLUME")</f>
        <v>#N/A Field Not Applicable</v>
      </c>
      <c r="O586" t="str">
        <f>_xll.BDP("AM201551 Corp","VOLUME_AVG_30D")</f>
        <v>#N/A N/A</v>
      </c>
      <c r="P586" t="str">
        <f>_xll.BDP("AM201551 Corp","VOLUME_AVG_5D")</f>
        <v>#N/A N/A</v>
      </c>
      <c r="Q586">
        <f>_xll.BDP("AM201551 Corp","LQA_EXPECTED_DAILY_VOLUME")</f>
        <v>8032644.0018778183</v>
      </c>
    </row>
    <row r="587" spans="1:17" x14ac:dyDescent="0.25">
      <c r="A587" t="s">
        <v>29</v>
      </c>
      <c r="B587">
        <v>500000000</v>
      </c>
      <c r="C587" t="str">
        <f>_xll.BDP("AZ150239 Corp","ISSUE_DT")</f>
        <v>6/21/2019</v>
      </c>
      <c r="D587">
        <f>_xll.BDP("AZ150239 Corp","YLD_YTM_ASK")</f>
        <v>3.5485827868541202</v>
      </c>
      <c r="E587">
        <f>_xll.BDP("AZ150239 Corp","YLD_YTM_BID")</f>
        <v>3.6730289479001388</v>
      </c>
      <c r="F587">
        <f>_xll.BDP("AZ150239 Corp","YLD_YTM_MID")</f>
        <v>3.610739880852039</v>
      </c>
      <c r="G587" t="str">
        <f>_xll.BDP("AZ150239 Corp","MATURITY")</f>
        <v>6/22/2026</v>
      </c>
      <c r="H587" t="str">
        <f>_xll.BDP("AZ150239 Corp","RTG_SP_OUTLOOK")</f>
        <v>POS</v>
      </c>
      <c r="I587" t="str">
        <f>_xll.BDP("AZ150239 Corp","RTG_SP")</f>
        <v>BBB-</v>
      </c>
      <c r="J587" t="str">
        <f>_xll.BDP("AZ150239 Corp","CRNCY")</f>
        <v>EUR</v>
      </c>
      <c r="K587" t="str">
        <f>_xll.BDP("AZ150239 Corp","YIELD_ON_ISSUE_DATE")</f>
        <v>#N/A N/A</v>
      </c>
      <c r="L587">
        <f>_xll.BDP("AZ150239 Corp","LQA_BID_ASK_SPREAD")</f>
        <v>0.185550227171624</v>
      </c>
      <c r="M587">
        <f>_xll.BDP("AZ150239 Corp","CUR_MKT_CAP")</f>
        <v>14064132550</v>
      </c>
      <c r="N587" t="str">
        <f>_xll.BDP("AZ150239 Corp","PX_VOLUME")</f>
        <v>#N/A Field Not Applicable</v>
      </c>
      <c r="O587" t="str">
        <f>_xll.BDP("AZ150239 Corp","VOLUME_AVG_30D")</f>
        <v>#N/A N/A</v>
      </c>
      <c r="P587" t="str">
        <f>_xll.BDP("AZ150239 Corp","VOLUME_AVG_5D")</f>
        <v>#N/A N/A</v>
      </c>
      <c r="Q587">
        <f>_xll.BDP("AZ150239 Corp","LQA_EXPECTED_DAILY_VOLUME")</f>
        <v>5077735.7073027007</v>
      </c>
    </row>
    <row r="588" spans="1:17" x14ac:dyDescent="0.25">
      <c r="A588" t="s">
        <v>23</v>
      </c>
      <c r="B588">
        <v>1750000000</v>
      </c>
      <c r="C588" t="str">
        <f>_xll.BDP("BS144434 Corp","ISSUE_DT")</f>
        <v>10/29/2021</v>
      </c>
      <c r="D588">
        <f>_xll.BDP("BS144434 Corp","YLD_YTM_ASK")</f>
        <v>4.0974796901507275</v>
      </c>
      <c r="E588">
        <f>_xll.BDP("BS144434 Corp","YLD_YTM_BID")</f>
        <v>4.1720557993004652</v>
      </c>
      <c r="F588">
        <f>_xll.BDP("BS144434 Corp","YLD_YTM_MID")</f>
        <v>4.1346996392903117</v>
      </c>
      <c r="G588" t="str">
        <f>_xll.BDP("BS144434 Corp","MATURITY")</f>
        <v>4/29/2033</v>
      </c>
      <c r="H588" t="str">
        <f>_xll.BDP("BS144434 Corp","RTG_SP_OUTLOOK")</f>
        <v>STABLE</v>
      </c>
      <c r="I588" t="str">
        <f>_xll.BDP("BS144434 Corp","RTG_SP")</f>
        <v>A-</v>
      </c>
      <c r="J588" t="str">
        <f>_xll.BDP("BS144434 Corp","CRNCY")</f>
        <v>EUR</v>
      </c>
      <c r="K588" t="str">
        <f>_xll.BDP("BS144434 Corp","YIELD_ON_ISSUE_DATE")</f>
        <v>#N/A N/A</v>
      </c>
      <c r="L588">
        <f>_xll.BDP("BS144434 Corp","LQA_BID_ASK_SPREAD")</f>
        <v>0.2106926315822511</v>
      </c>
      <c r="M588">
        <f>_xll.BDP("BS144434 Corp","CUR_MKT_CAP")</f>
        <v>131715254290</v>
      </c>
      <c r="N588" t="str">
        <f>_xll.BDP("BS144434 Corp","PX_VOLUME")</f>
        <v>#N/A Field Not Applicable</v>
      </c>
      <c r="O588" t="str">
        <f>_xll.BDP("BS144434 Corp","VOLUME_AVG_30D")</f>
        <v>#N/A N/A</v>
      </c>
      <c r="P588" t="str">
        <f>_xll.BDP("BS144434 Corp","VOLUME_AVG_5D")</f>
        <v>#N/A N/A</v>
      </c>
      <c r="Q588">
        <f>_xll.BDP("BS144434 Corp","LQA_EXPECTED_DAILY_VOLUME")</f>
        <v>4722181.6480743866</v>
      </c>
    </row>
    <row r="589" spans="1:17" x14ac:dyDescent="0.25">
      <c r="A589" t="s">
        <v>43</v>
      </c>
      <c r="B589">
        <v>500000000</v>
      </c>
      <c r="C589" t="str">
        <f>_xll.BDP("BT566949 Corp","ISSUE_DT")</f>
        <v>1/25/2022</v>
      </c>
      <c r="D589">
        <f>_xll.BDP("BT566949 Corp","YLD_YTM_ASK")</f>
        <v>3.4240985295159478</v>
      </c>
      <c r="E589">
        <f>_xll.BDP("BT566949 Corp","YLD_YTM_BID")</f>
        <v>3.5607835277250715</v>
      </c>
      <c r="F589">
        <f>_xll.BDP("BT566949 Corp","YLD_YTM_MID")</f>
        <v>3.4923478124758431</v>
      </c>
      <c r="G589" t="str">
        <f>_xll.BDP("BT566949 Corp","MATURITY")</f>
        <v>1/25/2027</v>
      </c>
      <c r="H589" t="str">
        <f>_xll.BDP("BT566949 Corp","RTG_SP_OUTLOOK")</f>
        <v>#N/A N/A</v>
      </c>
      <c r="I589" t="str">
        <f>_xll.BDP("BT566949 Corp","RTG_SP")</f>
        <v>#N/A N/A</v>
      </c>
      <c r="J589" t="str">
        <f>_xll.BDP("BT566949 Corp","CRNCY")</f>
        <v>EUR</v>
      </c>
      <c r="K589" t="str">
        <f>_xll.BDP("BT566949 Corp","YIELD_ON_ISSUE_DATE")</f>
        <v>#N/A N/A</v>
      </c>
      <c r="L589">
        <f>_xll.BDP("BT566949 Corp","LQA_BID_ASK_SPREAD")</f>
        <v>0.19807342929210869</v>
      </c>
      <c r="M589" t="str">
        <f>_xll.BDP("BT566949 Corp","CUR_MKT_CAP")</f>
        <v>#N/A N/A</v>
      </c>
      <c r="N589" t="str">
        <f>_xll.BDP("BT566949 Corp","PX_VOLUME")</f>
        <v>#N/A Field Not Applicable</v>
      </c>
      <c r="O589" t="str">
        <f>_xll.BDP("BT566949 Corp","VOLUME_AVG_30D")</f>
        <v>#N/A N/A</v>
      </c>
      <c r="P589" t="str">
        <f>_xll.BDP("BT566949 Corp","VOLUME_AVG_5D")</f>
        <v>#N/A N/A</v>
      </c>
      <c r="Q589">
        <f>_xll.BDP("BT566949 Corp","LQA_EXPECTED_DAILY_VOLUME")</f>
        <v>5766399.4953075163</v>
      </c>
    </row>
    <row r="590" spans="1:17" x14ac:dyDescent="0.25">
      <c r="A590" t="s">
        <v>18</v>
      </c>
      <c r="B590">
        <v>1250000000</v>
      </c>
      <c r="C590" t="str">
        <f>_xll.BDP("BV224336 Corp","ISSUE_DT")</f>
        <v>3/18/2022</v>
      </c>
      <c r="D590">
        <f>_xll.BDP("BV224336 Corp","YLD_YTM_ASK")</f>
        <v>3.2267022501458822</v>
      </c>
      <c r="E590">
        <f>_xll.BDP("BV224336 Corp","YLD_YTM_BID")</f>
        <v>3.3300495918657385</v>
      </c>
      <c r="F590">
        <f>_xll.BDP("BV224336 Corp","YLD_YTM_MID")</f>
        <v>3.2783399879780637</v>
      </c>
      <c r="G590" t="str">
        <f>_xll.BDP("BV224336 Corp","MATURITY")</f>
        <v>9/18/2025</v>
      </c>
      <c r="H590" t="str">
        <f>_xll.BDP("BV224336 Corp","RTG_SP_OUTLOOK")</f>
        <v>STABLE</v>
      </c>
      <c r="I590" t="str">
        <f>_xll.BDP("BV224336 Corp","RTG_SP")</f>
        <v>A+</v>
      </c>
      <c r="J590" t="str">
        <f>_xll.BDP("BV224336 Corp","CRNCY")</f>
        <v>EUR</v>
      </c>
      <c r="K590">
        <f>_xll.BDP("BV224336 Corp","YIELD_ON_ISSUE_DATE")</f>
        <v>0.58699999999999997</v>
      </c>
      <c r="L590">
        <f>_xll.BDP("BV224336 Corp","LQA_BID_ASK_SPREAD")</f>
        <v>6.8380514741061896E-2</v>
      </c>
      <c r="M590">
        <f>_xll.BDP("BV224336 Corp","CUR_MKT_CAP")</f>
        <v>36999184450</v>
      </c>
      <c r="N590" t="str">
        <f>_xll.BDP("BV224336 Corp","PX_VOLUME")</f>
        <v>#N/A Field Not Applicable</v>
      </c>
      <c r="O590" t="str">
        <f>_xll.BDP("BV224336 Corp","VOLUME_AVG_30D")</f>
        <v>#N/A N/A</v>
      </c>
      <c r="P590" t="str">
        <f>_xll.BDP("BV224336 Corp","VOLUME_AVG_5D")</f>
        <v>#N/A N/A</v>
      </c>
      <c r="Q590">
        <f>_xll.BDP("BV224336 Corp","LQA_EXPECTED_DAILY_VOLUME")</f>
        <v>3799604.3843512973</v>
      </c>
    </row>
    <row r="591" spans="1:17" x14ac:dyDescent="0.25">
      <c r="A591" t="s">
        <v>33</v>
      </c>
      <c r="B591">
        <v>239087250</v>
      </c>
      <c r="C591" t="str">
        <f>_xll.BDP("AR368405 Corp","ISSUE_DT")</f>
        <v>2/26/2018</v>
      </c>
      <c r="D591">
        <f>_xll.BDP("AR368405 Corp","YLD_YTM_ASK")</f>
        <v>5.1565813527126361</v>
      </c>
      <c r="E591">
        <f>_xll.BDP("AR368405 Corp","YLD_YTM_BID")</f>
        <v>5.2222346215955406</v>
      </c>
      <c r="F591">
        <f>_xll.BDP("AR368405 Corp","YLD_YTM_MID")</f>
        <v>5.1893574837107197</v>
      </c>
      <c r="G591" t="str">
        <f>_xll.BDP("AR368405 Corp","MATURITY")</f>
        <v>8/26/2033</v>
      </c>
      <c r="H591" t="str">
        <f>_xll.BDP("AR368405 Corp","RTG_SP_OUTLOOK")</f>
        <v>STABLE</v>
      </c>
      <c r="I591" t="str">
        <f>_xll.BDP("AR368405 Corp","RTG_SP")</f>
        <v>AAA</v>
      </c>
      <c r="J591" t="str">
        <f>_xll.BDP("AR368405 Corp","CRNCY")</f>
        <v>AUD</v>
      </c>
      <c r="K591">
        <f>_xll.BDP("AR368405 Corp","YIELD_ON_ISSUE_DATE")</f>
        <v>3.6350000000000002</v>
      </c>
      <c r="L591">
        <f>_xll.BDP("AR368405 Corp","LQA_BID_ASK_SPREAD")</f>
        <v>0.2209756218078312</v>
      </c>
      <c r="M591" t="str">
        <f>_xll.BDP("AR368405 Corp","CUR_MKT_CAP")</f>
        <v>#N/A N/A</v>
      </c>
      <c r="N591" t="str">
        <f>_xll.BDP("AR368405 Corp","PX_VOLUME")</f>
        <v>#N/A Field Not Applicable</v>
      </c>
      <c r="O591" t="str">
        <f>_xll.BDP("AR368405 Corp","VOLUME_AVG_30D")</f>
        <v>#N/A N/A</v>
      </c>
      <c r="P591" t="str">
        <f>_xll.BDP("AR368405 Corp","VOLUME_AVG_5D")</f>
        <v>#N/A N/A</v>
      </c>
      <c r="Q591">
        <f>_xll.BDP("AR368405 Corp","LQA_EXPECTED_DAILY_VOLUME")</f>
        <v>4659641.4370582001</v>
      </c>
    </row>
    <row r="592" spans="1:17" x14ac:dyDescent="0.25">
      <c r="A592" t="s">
        <v>17</v>
      </c>
      <c r="B592">
        <v>864442500</v>
      </c>
      <c r="C592" t="str">
        <f>_xll.BDP("BY775852 Corp","ISSUE_DT")</f>
        <v>9/7/2022</v>
      </c>
      <c r="D592">
        <f>_xll.BDP("BY775852 Corp","YLD_YTM_ASK")</f>
        <v>6.1255118331692744</v>
      </c>
      <c r="E592">
        <f>_xll.BDP("BY775852 Corp","YLD_YTM_BID")</f>
        <v>6.2202985763222358</v>
      </c>
      <c r="F592">
        <f>_xll.BDP("BY775852 Corp","YLD_YTM_MID")</f>
        <v>6.1728025572193008</v>
      </c>
      <c r="G592" t="str">
        <f>_xll.BDP("BY775852 Corp","MATURITY")</f>
        <v>9/7/2033</v>
      </c>
      <c r="H592" t="str">
        <f>_xll.BDP("BY775852 Corp","RTG_SP_OUTLOOK")</f>
        <v>NEG</v>
      </c>
      <c r="I592" t="str">
        <f>_xll.BDP("BY775852 Corp","RTG_SP")</f>
        <v>A-</v>
      </c>
      <c r="J592" t="str">
        <f>_xll.BDP("BY775852 Corp","CRNCY")</f>
        <v>GBP</v>
      </c>
      <c r="K592" t="str">
        <f>_xll.BDP("BY775852 Corp","YIELD_ON_ISSUE_DATE")</f>
        <v>#N/A N/A</v>
      </c>
      <c r="L592">
        <f>_xll.BDP("BY775852 Corp","LQA_BID_ASK_SPREAD")</f>
        <v>0.28418650846149218</v>
      </c>
      <c r="M592">
        <f>_xll.BDP("BY775852 Corp","CUR_MKT_CAP")</f>
        <v>85167357960</v>
      </c>
      <c r="N592" t="str">
        <f>_xll.BDP("BY775852 Corp","PX_VOLUME")</f>
        <v>#N/A Field Not Applicable</v>
      </c>
      <c r="O592" t="str">
        <f>_xll.BDP("BY775852 Corp","VOLUME_AVG_30D")</f>
        <v>#N/A N/A</v>
      </c>
      <c r="P592" t="str">
        <f>_xll.BDP("BY775852 Corp","VOLUME_AVG_5D")</f>
        <v>#N/A N/A</v>
      </c>
      <c r="Q592">
        <f>_xll.BDP("BY775852 Corp","LQA_EXPECTED_DAILY_VOLUME")</f>
        <v>2477215.6926884642</v>
      </c>
    </row>
    <row r="593" spans="1:17" x14ac:dyDescent="0.25">
      <c r="A593" t="s">
        <v>17</v>
      </c>
      <c r="B593">
        <v>1341729000</v>
      </c>
      <c r="C593" t="str">
        <f>_xll.BDP("BA001874 Corp","ISSUE_DT")</f>
        <v>8/13/2019</v>
      </c>
      <c r="D593">
        <f>_xll.BDP("BA001874 Corp","YLD_YTM_ASK")</f>
        <v>6.0526963577107393</v>
      </c>
      <c r="E593">
        <f>_xll.BDP("BA001874 Corp","YLD_YTM_BID")</f>
        <v>6.203310887395161</v>
      </c>
      <c r="F593">
        <f>_xll.BDP("BA001874 Corp","YLD_YTM_MID")</f>
        <v>6.1278130763888923</v>
      </c>
      <c r="G593" t="str">
        <f>_xll.BDP("BA001874 Corp","MATURITY")</f>
        <v>8/13/2030</v>
      </c>
      <c r="H593" t="str">
        <f>_xll.BDP("BA001874 Corp","RTG_SP_OUTLOOK")</f>
        <v>NEG</v>
      </c>
      <c r="I593" t="str">
        <f>_xll.BDP("BA001874 Corp","RTG_SP")</f>
        <v>A-</v>
      </c>
      <c r="J593" t="str">
        <f>_xll.BDP("BA001874 Corp","CRNCY")</f>
        <v>USD</v>
      </c>
      <c r="K593">
        <f>_xll.BDP("BA001874 Corp","YIELD_ON_ISSUE_DATE")</f>
        <v>3.1259999999999999</v>
      </c>
      <c r="L593">
        <f>_xll.BDP("BA001874 Corp","LQA_BID_ASK_SPREAD")</f>
        <v>0.1319835133770775</v>
      </c>
      <c r="M593">
        <f>_xll.BDP("BA001874 Corp","CUR_MKT_CAP")</f>
        <v>85167357960</v>
      </c>
      <c r="N593" t="str">
        <f>_xll.BDP("BA001874 Corp","PX_VOLUME")</f>
        <v>#N/A Field Not Applicable</v>
      </c>
      <c r="O593" t="str">
        <f>_xll.BDP("BA001874 Corp","VOLUME_AVG_30D")</f>
        <v>#N/A N/A</v>
      </c>
      <c r="P593" t="str">
        <f>_xll.BDP("BA001874 Corp","VOLUME_AVG_5D")</f>
        <v>#N/A N/A</v>
      </c>
      <c r="Q593">
        <f>_xll.BDP("BA001874 Corp","LQA_EXPECTED_DAILY_VOLUME")</f>
        <v>1779047.3455254978</v>
      </c>
    </row>
    <row r="594" spans="1:17" x14ac:dyDescent="0.25">
      <c r="A594" t="s">
        <v>29</v>
      </c>
      <c r="B594">
        <v>500000000</v>
      </c>
      <c r="C594" t="str">
        <f>_xll.BDP("BX041052 Corp","ISSUE_DT")</f>
        <v>6/14/2022</v>
      </c>
      <c r="D594">
        <f>_xll.BDP("BX041052 Corp","YLD_YTM_ASK")</f>
        <v>4.5180590244394851</v>
      </c>
      <c r="E594">
        <f>_xll.BDP("BX041052 Corp","YLD_YTM_BID")</f>
        <v>4.594371714672552</v>
      </c>
      <c r="F594">
        <f>_xll.BDP("BX041052 Corp","YLD_YTM_MID")</f>
        <v>4.5561827260349155</v>
      </c>
      <c r="G594" t="str">
        <f>_xll.BDP("BX041052 Corp","MATURITY")</f>
        <v>9/14/2027</v>
      </c>
      <c r="H594" t="str">
        <f>_xll.BDP("BX041052 Corp","RTG_SP_OUTLOOK")</f>
        <v>POS</v>
      </c>
      <c r="I594" t="str">
        <f>_xll.BDP("BX041052 Corp","RTG_SP")</f>
        <v>BBB-</v>
      </c>
      <c r="J594" t="str">
        <f>_xll.BDP("BX041052 Corp","CRNCY")</f>
        <v>EUR</v>
      </c>
      <c r="K594" t="str">
        <f>_xll.BDP("BX041052 Corp","YIELD_ON_ISSUE_DATE")</f>
        <v>#N/A N/A</v>
      </c>
      <c r="L594">
        <f>_xll.BDP("BX041052 Corp","LQA_BID_ASK_SPREAD")</f>
        <v>0.16039536664632989</v>
      </c>
      <c r="M594">
        <f>_xll.BDP("BX041052 Corp","CUR_MKT_CAP")</f>
        <v>14064132550</v>
      </c>
      <c r="N594" t="str">
        <f>_xll.BDP("BX041052 Corp","PX_VOLUME")</f>
        <v>#N/A Field Not Applicable</v>
      </c>
      <c r="O594" t="str">
        <f>_xll.BDP("BX041052 Corp","VOLUME_AVG_30D")</f>
        <v>#N/A N/A</v>
      </c>
      <c r="P594" t="str">
        <f>_xll.BDP("BX041052 Corp","VOLUME_AVG_5D")</f>
        <v>#N/A N/A</v>
      </c>
      <c r="Q594">
        <f>_xll.BDP("BX041052 Corp","LQA_EXPECTED_DAILY_VOLUME")</f>
        <v>4622797.6359430952</v>
      </c>
    </row>
    <row r="595" spans="1:17" x14ac:dyDescent="0.25">
      <c r="A595" t="s">
        <v>41</v>
      </c>
      <c r="B595">
        <v>1000000000</v>
      </c>
      <c r="C595" t="str">
        <f>_xll.BDP("ZM234421 Corp","ISSUE_DT")</f>
        <v>1/13/2023</v>
      </c>
      <c r="D595">
        <f>_xll.BDP("ZM234421 Corp","YLD_YTM_ASK")</f>
        <v>3.077576904562668</v>
      </c>
      <c r="E595">
        <f>_xll.BDP("ZM234421 Corp","YLD_YTM_BID")</f>
        <v>3.1267328207173319</v>
      </c>
      <c r="F595">
        <f>_xll.BDP("ZM234421 Corp","YLD_YTM_MID")</f>
        <v>3.1021444069003468</v>
      </c>
      <c r="G595" t="str">
        <f>_xll.BDP("ZM234421 Corp","MATURITY")</f>
        <v>7/13/2026</v>
      </c>
      <c r="H595" t="str">
        <f>_xll.BDP("ZM234421 Corp","RTG_SP_OUTLOOK")</f>
        <v>STABLE</v>
      </c>
      <c r="I595" t="str">
        <f>_xll.BDP("ZM234421 Corp","RTG_SP")</f>
        <v>#N/A N/A</v>
      </c>
      <c r="J595" t="str">
        <f>_xll.BDP("ZM234421 Corp","CRNCY")</f>
        <v>EUR</v>
      </c>
      <c r="K595">
        <f>_xll.BDP("ZM234421 Corp","YIELD_ON_ISSUE_DATE")</f>
        <v>3.097</v>
      </c>
      <c r="L595">
        <f>_xll.BDP("ZM234421 Corp","LQA_BID_ASK_SPREAD")</f>
        <v>4.9386101251112598E-2</v>
      </c>
      <c r="M595" t="str">
        <f>_xll.BDP("ZM234421 Corp","CUR_MKT_CAP")</f>
        <v>#N/A N/A</v>
      </c>
      <c r="N595" t="str">
        <f>_xll.BDP("ZM234421 Corp","PX_VOLUME")</f>
        <v>#N/A Field Not Applicable</v>
      </c>
      <c r="O595" t="str">
        <f>_xll.BDP("ZM234421 Corp","VOLUME_AVG_30D")</f>
        <v>#N/A N/A</v>
      </c>
      <c r="P595" t="str">
        <f>_xll.BDP("ZM234421 Corp","VOLUME_AVG_5D")</f>
        <v>#N/A N/A</v>
      </c>
      <c r="Q595">
        <f>_xll.BDP("ZM234421 Corp","LQA_EXPECTED_DAILY_VOLUME")</f>
        <v>2436000.9171306435</v>
      </c>
    </row>
    <row r="596" spans="1:17" x14ac:dyDescent="0.25">
      <c r="A596" t="s">
        <v>17</v>
      </c>
      <c r="B596">
        <v>350592800</v>
      </c>
      <c r="C596" t="str">
        <f>_xll.BDP("AW874519 Corp","ISSUE_DT")</f>
        <v>1/30/2019</v>
      </c>
      <c r="D596">
        <f>_xll.BDP("AW874519 Corp","YLD_YTM_ASK")</f>
        <v>1.1535073325843366</v>
      </c>
      <c r="E596">
        <f>_xll.BDP("AW874519 Corp","YLD_YTM_BID")</f>
        <v>1.6066525072210336</v>
      </c>
      <c r="F596">
        <f>_xll.BDP("AW874519 Corp","YLD_YTM_MID")</f>
        <v>1.3795358697614972</v>
      </c>
      <c r="G596" t="str">
        <f>_xll.BDP("AW874519 Corp","MATURITY")</f>
        <v>1/30/2025</v>
      </c>
      <c r="H596" t="str">
        <f>_xll.BDP("AW874519 Corp","RTG_SP_OUTLOOK")</f>
        <v>NEG</v>
      </c>
      <c r="I596" t="str">
        <f>_xll.BDP("AW874519 Corp","RTG_SP")</f>
        <v>A-</v>
      </c>
      <c r="J596" t="str">
        <f>_xll.BDP("AW874519 Corp","CRNCY")</f>
        <v>CHF</v>
      </c>
      <c r="K596">
        <f>_xll.BDP("AW874519 Corp","YIELD_ON_ISSUE_DATE")</f>
        <v>0.79500000000000004</v>
      </c>
      <c r="L596">
        <f>_xll.BDP("AW874519 Corp","LQA_BID_ASK_SPREAD")</f>
        <v>0.23680586078899549</v>
      </c>
      <c r="M596">
        <f>_xll.BDP("AW874519 Corp","CUR_MKT_CAP")</f>
        <v>85167357960</v>
      </c>
      <c r="N596" t="str">
        <f>_xll.BDP("AW874519 Corp","PX_VOLUME")</f>
        <v>#N/A Field Not Applicable</v>
      </c>
      <c r="O596" t="str">
        <f>_xll.BDP("AW874519 Corp","VOLUME_AVG_30D")</f>
        <v>#N/A N/A</v>
      </c>
      <c r="P596" t="str">
        <f>_xll.BDP("AW874519 Corp","VOLUME_AVG_5D")</f>
        <v>#N/A N/A</v>
      </c>
      <c r="Q596">
        <f>_xll.BDP("AW874519 Corp","LQA_EXPECTED_DAILY_VOLUME")</f>
        <v>2813311.0229031434</v>
      </c>
    </row>
    <row r="597" spans="1:17" x14ac:dyDescent="0.25">
      <c r="A597" t="s">
        <v>32</v>
      </c>
      <c r="B597">
        <v>907828000</v>
      </c>
      <c r="C597" t="str">
        <f>_xll.BDP("ZP546285 Corp","ISSUE_DT")</f>
        <v>1/27/2020</v>
      </c>
      <c r="D597">
        <f>_xll.BDP("ZP546285 Corp","YLD_YTM_ASK")</f>
        <v>4.6656448171781273</v>
      </c>
      <c r="E597">
        <f>_xll.BDP("ZP546285 Corp","YLD_YTM_BID")</f>
        <v>4.7901875721309821</v>
      </c>
      <c r="F597">
        <f>_xll.BDP("ZP546285 Corp","YLD_YTM_MID")</f>
        <v>4.7277888038514639</v>
      </c>
      <c r="G597" t="str">
        <f>_xll.BDP("ZP546285 Corp","MATURITY")</f>
        <v>4/30/2030</v>
      </c>
      <c r="H597" t="str">
        <f>_xll.BDP("ZP546285 Corp","RTG_SP_OUTLOOK")</f>
        <v>STABLE</v>
      </c>
      <c r="I597" t="str">
        <f>_xll.BDP("ZP546285 Corp","RTG_SP")</f>
        <v>AA-</v>
      </c>
      <c r="J597" t="str">
        <f>_xll.BDP("ZP546285 Corp","CRNCY")</f>
        <v>USD</v>
      </c>
      <c r="K597">
        <f>_xll.BDP("ZP546285 Corp","YIELD_ON_ISSUE_DATE")</f>
        <v>2.4090000000000003</v>
      </c>
      <c r="L597">
        <f>_xll.BDP("ZP546285 Corp","LQA_BID_ASK_SPREAD")</f>
        <v>0.19157854663849189</v>
      </c>
      <c r="M597">
        <f>_xll.BDP("ZP546285 Corp","CUR_MKT_CAP")</f>
        <v>112296837750</v>
      </c>
      <c r="N597" t="str">
        <f>_xll.BDP("ZP546285 Corp","PX_VOLUME")</f>
        <v>#N/A Field Not Applicable</v>
      </c>
      <c r="O597" t="str">
        <f>_xll.BDP("ZP546285 Corp","VOLUME_AVG_30D")</f>
        <v>#N/A N/A</v>
      </c>
      <c r="P597" t="str">
        <f>_xll.BDP("ZP546285 Corp","VOLUME_AVG_5D")</f>
        <v>#N/A N/A</v>
      </c>
      <c r="Q597">
        <f>_xll.BDP("ZP546285 Corp","LQA_EXPECTED_DAILY_VOLUME")</f>
        <v>3123421.2465632325</v>
      </c>
    </row>
    <row r="598" spans="1:17" x14ac:dyDescent="0.25">
      <c r="A598" t="s">
        <v>25</v>
      </c>
      <c r="B598">
        <v>759304000</v>
      </c>
      <c r="C598" t="str">
        <f>_xll.BDP("BW639309 Corp","ISSUE_DT")</f>
        <v>5/24/2022</v>
      </c>
      <c r="D598">
        <f>_xll.BDP("BW639309 Corp","YLD_YTM_ASK")</f>
        <v>6.8204259441558701</v>
      </c>
      <c r="E598">
        <f>_xll.BDP("BW639309 Corp","YLD_YTM_BID")</f>
        <v>6.919022345630351</v>
      </c>
      <c r="F598">
        <f>_xll.BDP("BW639309 Corp","YLD_YTM_MID")</f>
        <v>6.8696844835621427</v>
      </c>
      <c r="G598" t="str">
        <f>_xll.BDP("BW639309 Corp","MATURITY")</f>
        <v>6/24/2026</v>
      </c>
      <c r="H598" t="str">
        <f>_xll.BDP("BW639309 Corp","RTG_SP_OUTLOOK")</f>
        <v>POS</v>
      </c>
      <c r="I598" t="str">
        <f>_xll.BDP("BW639309 Corp","RTG_SP")</f>
        <v>BBB-</v>
      </c>
      <c r="J598" t="str">
        <f>_xll.BDP("BW639309 Corp","CRNCY")</f>
        <v>GBP</v>
      </c>
      <c r="K598" t="str">
        <f>_xll.BDP("BW639309 Corp","YIELD_ON_ISSUE_DATE")</f>
        <v>#N/A N/A</v>
      </c>
      <c r="L598">
        <f>_xll.BDP("BW639309 Corp","LQA_BID_ASK_SPREAD")</f>
        <v>0.12705118480623179</v>
      </c>
      <c r="M598">
        <f>_xll.BDP("BW639309 Corp","CUR_MKT_CAP")</f>
        <v>23507679370</v>
      </c>
      <c r="N598" t="str">
        <f>_xll.BDP("BW639309 Corp","PX_VOLUME")</f>
        <v>#N/A Field Not Applicable</v>
      </c>
      <c r="O598" t="str">
        <f>_xll.BDP("BW639309 Corp","VOLUME_AVG_30D")</f>
        <v>#N/A N/A</v>
      </c>
      <c r="P598" t="str">
        <f>_xll.BDP("BW639309 Corp","VOLUME_AVG_5D")</f>
        <v>#N/A N/A</v>
      </c>
      <c r="Q598">
        <f>_xll.BDP("BW639309 Corp","LQA_EXPECTED_DAILY_VOLUME")</f>
        <v>6999803.2046112707</v>
      </c>
    </row>
    <row r="599" spans="1:17" x14ac:dyDescent="0.25">
      <c r="A599" t="s">
        <v>34</v>
      </c>
      <c r="B599">
        <v>600000000</v>
      </c>
      <c r="C599" t="str">
        <f>_xll.BDP("AR810531 Corp","ISSUE_DT")</f>
        <v>3/26/2018</v>
      </c>
      <c r="D599">
        <f>_xll.BDP("AR810531 Corp","YLD_YTM_ASK")</f>
        <v>2.8302742594286281</v>
      </c>
      <c r="E599">
        <f>_xll.BDP("AR810531 Corp","YLD_YTM_BID")</f>
        <v>3.0510323759056512</v>
      </c>
      <c r="F599">
        <f>_xll.BDP("AR810531 Corp","YLD_YTM_MID")</f>
        <v>2.9403415710038248</v>
      </c>
      <c r="G599" t="str">
        <f>_xll.BDP("AR810531 Corp","MATURITY")</f>
        <v>3/26/2028</v>
      </c>
      <c r="H599" t="str">
        <f>_xll.BDP("AR810531 Corp","RTG_SP_OUTLOOK")</f>
        <v>STABLE</v>
      </c>
      <c r="I599" t="str">
        <f>_xll.BDP("AR810531 Corp","RTG_SP")</f>
        <v>AA-</v>
      </c>
      <c r="J599" t="str">
        <f>_xll.BDP("AR810531 Corp","CRNCY")</f>
        <v>EUR</v>
      </c>
      <c r="K599" t="str">
        <f>_xll.BDP("AR810531 Corp","YIELD_ON_ISSUE_DATE")</f>
        <v>#N/A N/A</v>
      </c>
      <c r="L599">
        <f>_xll.BDP("AR810531 Corp","LQA_BID_ASK_SPREAD")</f>
        <v>0.46405496918632311</v>
      </c>
      <c r="M599">
        <f>_xll.BDP("AR810531 Corp","CUR_MKT_CAP")</f>
        <v>33715500000</v>
      </c>
      <c r="N599" t="str">
        <f>_xll.BDP("AR810531 Corp","PX_VOLUME")</f>
        <v>#N/A Field Not Applicable</v>
      </c>
      <c r="O599" t="str">
        <f>_xll.BDP("AR810531 Corp","VOLUME_AVG_30D")</f>
        <v>#N/A N/A</v>
      </c>
      <c r="P599" t="str">
        <f>_xll.BDP("AR810531 Corp","VOLUME_AVG_5D")</f>
        <v>#N/A N/A</v>
      </c>
      <c r="Q599">
        <f>_xll.BDP("AR810531 Corp","LQA_EXPECTED_DAILY_VOLUME")</f>
        <v>2729199.1825983478</v>
      </c>
    </row>
    <row r="600" spans="1:17" x14ac:dyDescent="0.25">
      <c r="A600" t="s">
        <v>33</v>
      </c>
      <c r="B600">
        <v>761321250</v>
      </c>
      <c r="C600" t="str">
        <f>_xll.BDP("BK705790 Corp","ISSUE_DT")</f>
        <v>8/6/2020</v>
      </c>
      <c r="D600">
        <f>_xll.BDP("BK705790 Corp","YLD_YTM_ASK")</f>
        <v>5.0448123664793689</v>
      </c>
      <c r="E600">
        <f>_xll.BDP("BK705790 Corp","YLD_YTM_BID")</f>
        <v>5.0939757612319116</v>
      </c>
      <c r="F600">
        <f>_xll.BDP("BK705790 Corp","YLD_YTM_MID")</f>
        <v>5.069371826802505</v>
      </c>
      <c r="G600" t="str">
        <f>_xll.BDP("BK705790 Corp","MATURITY")</f>
        <v>2/6/2031</v>
      </c>
      <c r="H600" t="str">
        <f>_xll.BDP("BK705790 Corp","RTG_SP_OUTLOOK")</f>
        <v>STABLE</v>
      </c>
      <c r="I600" t="str">
        <f>_xll.BDP("BK705790 Corp","RTG_SP")</f>
        <v>AAA</v>
      </c>
      <c r="J600" t="str">
        <f>_xll.BDP("BK705790 Corp","CRNCY")</f>
        <v>AUD</v>
      </c>
      <c r="K600" t="str">
        <f>_xll.BDP("BK705790 Corp","YIELD_ON_ISSUE_DATE")</f>
        <v>#N/A N/A</v>
      </c>
      <c r="L600">
        <f>_xll.BDP("BK705790 Corp","LQA_BID_ASK_SPREAD")</f>
        <v>0.13478234777278689</v>
      </c>
      <c r="M600" t="str">
        <f>_xll.BDP("BK705790 Corp","CUR_MKT_CAP")</f>
        <v>#N/A N/A</v>
      </c>
      <c r="N600" t="str">
        <f>_xll.BDP("BK705790 Corp","PX_VOLUME")</f>
        <v>#N/A Field Not Applicable</v>
      </c>
      <c r="O600" t="str">
        <f>_xll.BDP("BK705790 Corp","VOLUME_AVG_30D")</f>
        <v>#N/A N/A</v>
      </c>
      <c r="P600" t="str">
        <f>_xll.BDP("BK705790 Corp","VOLUME_AVG_5D")</f>
        <v>#N/A N/A</v>
      </c>
      <c r="Q600">
        <f>_xll.BDP("BK705790 Corp","LQA_EXPECTED_DAILY_VOLUME")</f>
        <v>10029614.322441628</v>
      </c>
    </row>
    <row r="601" spans="1:17" x14ac:dyDescent="0.25">
      <c r="A601" t="s">
        <v>18</v>
      </c>
      <c r="B601">
        <v>1000000000</v>
      </c>
      <c r="C601" t="str">
        <f>_xll.BDP("ZQ099083 Corp","ISSUE_DT")</f>
        <v>10/21/2019</v>
      </c>
      <c r="D601">
        <f>_xll.BDP("ZQ099083 Corp","YLD_YTM_ASK")</f>
        <v>3.2396554731318239</v>
      </c>
      <c r="E601">
        <f>_xll.BDP("ZQ099083 Corp","YLD_YTM_BID")</f>
        <v>3.3491441127473927</v>
      </c>
      <c r="F601">
        <f>_xll.BDP("ZQ099083 Corp","YLD_YTM_MID")</f>
        <v>3.2943581218974978</v>
      </c>
      <c r="G601" t="str">
        <f>_xll.BDP("ZQ099083 Corp","MATURITY")</f>
        <v>10/21/2025</v>
      </c>
      <c r="H601" t="str">
        <f>_xll.BDP("ZQ099083 Corp","RTG_SP_OUTLOOK")</f>
        <v>STABLE</v>
      </c>
      <c r="I601" t="str">
        <f>_xll.BDP("ZQ099083 Corp","RTG_SP")</f>
        <v>A-</v>
      </c>
      <c r="J601" t="str">
        <f>_xll.BDP("ZQ099083 Corp","CRNCY")</f>
        <v>EUR</v>
      </c>
      <c r="K601" t="str">
        <f>_xll.BDP("ZQ099083 Corp","YIELD_ON_ISSUE_DATE")</f>
        <v>#N/A N/A</v>
      </c>
      <c r="L601">
        <f>_xll.BDP("ZQ099083 Corp","LQA_BID_ASK_SPREAD")</f>
        <v>7.8962835884867993E-2</v>
      </c>
      <c r="M601">
        <f>_xll.BDP("ZQ099083 Corp","CUR_MKT_CAP")</f>
        <v>36999184450</v>
      </c>
      <c r="N601" t="str">
        <f>_xll.BDP("ZQ099083 Corp","PX_VOLUME")</f>
        <v>#N/A Field Not Applicable</v>
      </c>
      <c r="O601" t="str">
        <f>_xll.BDP("ZQ099083 Corp","VOLUME_AVG_30D")</f>
        <v>#N/A N/A</v>
      </c>
      <c r="P601" t="str">
        <f>_xll.BDP("ZQ099083 Corp","VOLUME_AVG_5D")</f>
        <v>#N/A N/A</v>
      </c>
      <c r="Q601">
        <f>_xll.BDP("ZQ099083 Corp","LQA_EXPECTED_DAILY_VOLUME")</f>
        <v>3677548.9229118819</v>
      </c>
    </row>
    <row r="602" spans="1:17" x14ac:dyDescent="0.25">
      <c r="A602" t="s">
        <v>23</v>
      </c>
      <c r="B602">
        <v>709794000</v>
      </c>
      <c r="C602" t="str">
        <f>_xll.BDP("AM358851 Corp","ISSUE_DT")</f>
        <v>2/7/2017</v>
      </c>
      <c r="D602">
        <f>_xll.BDP("AM358851 Corp","YLD_YTM_ASK")</f>
        <v>5.4010465746421668</v>
      </c>
      <c r="E602">
        <f>_xll.BDP("AM358851 Corp","YLD_YTM_BID")</f>
        <v>5.4592018672945137</v>
      </c>
      <c r="F602">
        <f>_xll.BDP("AM358851 Corp","YLD_YTM_MID")</f>
        <v>5.4301227751466872</v>
      </c>
      <c r="G602" t="str">
        <f>_xll.BDP("AM358851 Corp","MATURITY")</f>
        <v>2/7/2024</v>
      </c>
      <c r="H602" t="str">
        <f>_xll.BDP("AM358851 Corp","RTG_SP_OUTLOOK")</f>
        <v>STABLE</v>
      </c>
      <c r="I602" t="str">
        <f>_xll.BDP("AM358851 Corp","RTG_SP")</f>
        <v>A-</v>
      </c>
      <c r="J602" t="str">
        <f>_xll.BDP("AM358851 Corp","CRNCY")</f>
        <v>CAD</v>
      </c>
      <c r="K602">
        <f>_xll.BDP("AM358851 Corp","YIELD_ON_ISSUE_DATE")</f>
        <v>3.0030000000000001</v>
      </c>
      <c r="L602">
        <f>_xll.BDP("AM358851 Corp","LQA_BID_ASK_SPREAD")</f>
        <v>1.7164491903563499E-2</v>
      </c>
      <c r="M602">
        <f>_xll.BDP("AM358851 Corp","CUR_MKT_CAP")</f>
        <v>131715254290</v>
      </c>
      <c r="N602" t="str">
        <f>_xll.BDP("AM358851 Corp","PX_VOLUME")</f>
        <v>#N/A Field Not Applicable</v>
      </c>
      <c r="O602" t="str">
        <f>_xll.BDP("AM358851 Corp","VOLUME_AVG_30D")</f>
        <v>#N/A N/A</v>
      </c>
      <c r="P602" t="str">
        <f>_xll.BDP("AM358851 Corp","VOLUME_AVG_5D")</f>
        <v>#N/A N/A</v>
      </c>
      <c r="Q602">
        <f>_xll.BDP("AM358851 Corp","LQA_EXPECTED_DAILY_VOLUME")</f>
        <v>4162699.6046523</v>
      </c>
    </row>
    <row r="603" spans="1:17" x14ac:dyDescent="0.25">
      <c r="A603" t="s">
        <v>30</v>
      </c>
      <c r="B603">
        <v>577719000</v>
      </c>
      <c r="C603" t="str">
        <f>_xll.BDP("BM049231 Corp","ISSUE_DT")</f>
        <v>11/17/2020</v>
      </c>
      <c r="D603">
        <f>_xll.BDP("BM049231 Corp","YLD_YTM_ASK")</f>
        <v>3.8393760411322884</v>
      </c>
      <c r="E603">
        <f>_xll.BDP("BM049231 Corp","YLD_YTM_BID")</f>
        <v>4.0925628076453968</v>
      </c>
      <c r="F603">
        <f>_xll.BDP("BM049231 Corp","YLD_YTM_MID")</f>
        <v>3.9658929591589427</v>
      </c>
      <c r="G603" t="str">
        <f>_xll.BDP("BM049231 Corp","MATURITY")</f>
        <v>6/1/2024</v>
      </c>
      <c r="H603" t="str">
        <f>_xll.BDP("BM049231 Corp","RTG_SP_OUTLOOK")</f>
        <v>STABLE</v>
      </c>
      <c r="I603" t="str">
        <f>_xll.BDP("BM049231 Corp","RTG_SP")</f>
        <v>A-</v>
      </c>
      <c r="J603" t="str">
        <f>_xll.BDP("BM049231 Corp","CRNCY")</f>
        <v>EUR</v>
      </c>
      <c r="K603" t="str">
        <f>_xll.BDP("BM049231 Corp","YIELD_ON_ISSUE_DATE")</f>
        <v>#N/A N/A</v>
      </c>
      <c r="L603">
        <f>_xll.BDP("BM049231 Corp","LQA_BID_ASK_SPREAD")</f>
        <v>4.84133876454289E-2</v>
      </c>
      <c r="M603">
        <f>_xll.BDP("BM049231 Corp","CUR_MKT_CAP")</f>
        <v>253248687660</v>
      </c>
      <c r="N603" t="str">
        <f>_xll.BDP("BM049231 Corp","PX_VOLUME")</f>
        <v>#N/A Field Not Applicable</v>
      </c>
      <c r="O603" t="str">
        <f>_xll.BDP("BM049231 Corp","VOLUME_AVG_30D")</f>
        <v>#N/A N/A</v>
      </c>
      <c r="P603" t="str">
        <f>_xll.BDP("BM049231 Corp","VOLUME_AVG_5D")</f>
        <v>#N/A N/A</v>
      </c>
      <c r="Q603">
        <f>_xll.BDP("BM049231 Corp","LQA_EXPECTED_DAILY_VOLUME")</f>
        <v>4618492.4304512357</v>
      </c>
    </row>
    <row r="604" spans="1:17" x14ac:dyDescent="0.25">
      <c r="A604" t="s">
        <v>17</v>
      </c>
      <c r="B604">
        <v>1321090500</v>
      </c>
      <c r="C604" t="str">
        <f>_xll.BDP("BT306761 Corp","ISSUE_DT")</f>
        <v>1/11/2022</v>
      </c>
      <c r="D604">
        <f>_xll.BDP("BT306761 Corp","YLD_YTM_ASK")</f>
        <v>5.9122789884242115</v>
      </c>
      <c r="E604">
        <f>_xll.BDP("BT306761 Corp","YLD_YTM_BID")</f>
        <v>6.041425004212182</v>
      </c>
      <c r="F604">
        <f>_xll.BDP("BT306761 Corp","YLD_YTM_MID")</f>
        <v>5.976501461678402</v>
      </c>
      <c r="G604" t="str">
        <f>_xll.BDP("BT306761 Corp","MATURITY")</f>
        <v>2/11/2043</v>
      </c>
      <c r="H604" t="str">
        <f>_xll.BDP("BT306761 Corp","RTG_SP_OUTLOOK")</f>
        <v>NEG</v>
      </c>
      <c r="I604" t="str">
        <f>_xll.BDP("BT306761 Corp","RTG_SP")</f>
        <v>A-</v>
      </c>
      <c r="J604" t="str">
        <f>_xll.BDP("BT306761 Corp","CRNCY")</f>
        <v>USD</v>
      </c>
      <c r="K604">
        <f>_xll.BDP("BT306761 Corp","YIELD_ON_ISSUE_DATE")</f>
        <v>3.1790000000000003</v>
      </c>
      <c r="L604">
        <f>_xll.BDP("BT306761 Corp","LQA_BID_ASK_SPREAD")</f>
        <v>0.57051040094969707</v>
      </c>
      <c r="M604">
        <f>_xll.BDP("BT306761 Corp","CUR_MKT_CAP")</f>
        <v>85167357960</v>
      </c>
      <c r="N604" t="str">
        <f>_xll.BDP("BT306761 Corp","PX_VOLUME")</f>
        <v>#N/A Field Not Applicable</v>
      </c>
      <c r="O604" t="str">
        <f>_xll.BDP("BT306761 Corp","VOLUME_AVG_30D")</f>
        <v>#N/A N/A</v>
      </c>
      <c r="P604" t="str">
        <f>_xll.BDP("BT306761 Corp","VOLUME_AVG_5D")</f>
        <v>#N/A N/A</v>
      </c>
      <c r="Q604">
        <f>_xll.BDP("BT306761 Corp","LQA_EXPECTED_DAILY_VOLUME")</f>
        <v>6514425.775145893</v>
      </c>
    </row>
    <row r="605" spans="1:17" x14ac:dyDescent="0.25">
      <c r="A605" t="s">
        <v>34</v>
      </c>
      <c r="B605">
        <v>500000000</v>
      </c>
      <c r="C605" t="str">
        <f>_xll.BDP("BU602776 Corp","ISSUE_DT")</f>
        <v>2/23/2022</v>
      </c>
      <c r="D605">
        <f>_xll.BDP("BU602776 Corp","YLD_YTM_ASK")</f>
        <v>4.5033695386313077</v>
      </c>
      <c r="E605">
        <f>_xll.BDP("BU602776 Corp","YLD_YTM_BID")</f>
        <v>4.5708435879863094</v>
      </c>
      <c r="F605">
        <f>_xll.BDP("BU602776 Corp","YLD_YTM_MID")</f>
        <v>4.5369894663150712</v>
      </c>
      <c r="G605" t="str">
        <f>_xll.BDP("BU602776 Corp","MATURITY")</f>
        <v>6/23/2048</v>
      </c>
      <c r="H605" t="str">
        <f>_xll.BDP("BU602776 Corp","RTG_SP_OUTLOOK")</f>
        <v>STABLE</v>
      </c>
      <c r="I605" t="str">
        <f>_xll.BDP("BU602776 Corp","RTG_SP")</f>
        <v>A</v>
      </c>
      <c r="J605" t="str">
        <f>_xll.BDP("BU602776 Corp","CRNCY")</f>
        <v>EUR</v>
      </c>
      <c r="K605" t="str">
        <f>_xll.BDP("BU602776 Corp","YIELD_ON_ISSUE_DATE")</f>
        <v>#N/A N/A</v>
      </c>
      <c r="L605">
        <f>_xll.BDP("BU602776 Corp","LQA_BID_ASK_SPREAD")</f>
        <v>0.6151410662758201</v>
      </c>
      <c r="M605">
        <f>_xll.BDP("BU602776 Corp","CUR_MKT_CAP")</f>
        <v>33715500000</v>
      </c>
      <c r="N605" t="str">
        <f>_xll.BDP("BU602776 Corp","PX_VOLUME")</f>
        <v>#N/A Field Not Applicable</v>
      </c>
      <c r="O605" t="str">
        <f>_xll.BDP("BU602776 Corp","VOLUME_AVG_30D")</f>
        <v>#N/A N/A</v>
      </c>
      <c r="P605" t="str">
        <f>_xll.BDP("BU602776 Corp","VOLUME_AVG_5D")</f>
        <v>#N/A N/A</v>
      </c>
      <c r="Q605">
        <f>_xll.BDP("BU602776 Corp","LQA_EXPECTED_DAILY_VOLUME")</f>
        <v>14979585.955441974</v>
      </c>
    </row>
    <row r="606" spans="1:17" x14ac:dyDescent="0.25">
      <c r="A606" t="s">
        <v>18</v>
      </c>
      <c r="B606">
        <v>998359227</v>
      </c>
      <c r="C606" t="str">
        <f>_xll.BDP("JK609904 Corp","ISSUE_DT")</f>
        <v>4/27/2016</v>
      </c>
      <c r="D606">
        <f>_xll.BDP("JK609904 Corp","YLD_YTM_ASK")</f>
        <v>3.919580068623751</v>
      </c>
      <c r="E606">
        <f>_xll.BDP("JK609904 Corp","YLD_YTM_BID")</f>
        <v>4.1500812024541966</v>
      </c>
      <c r="F606">
        <f>_xll.BDP("JK609904 Corp","YLD_YTM_MID")</f>
        <v>4.0346587688815356</v>
      </c>
      <c r="G606" t="str">
        <f>_xll.BDP("JK609904 Corp","MATURITY")</f>
        <v>4/27/2026</v>
      </c>
      <c r="H606" t="str">
        <f>_xll.BDP("JK609904 Corp","RTG_SP_OUTLOOK")</f>
        <v>STABLE</v>
      </c>
      <c r="I606" t="str">
        <f>_xll.BDP("JK609904 Corp","RTG_SP")</f>
        <v>#N/A N/A</v>
      </c>
      <c r="J606" t="str">
        <f>_xll.BDP("JK609904 Corp","CRNCY")</f>
        <v>EUR</v>
      </c>
      <c r="K606" t="str">
        <f>_xll.BDP("JK609904 Corp","YIELD_ON_ISSUE_DATE")</f>
        <v>#N/A N/A</v>
      </c>
      <c r="L606">
        <f>_xll.BDP("JK609904 Corp","LQA_BID_ASK_SPREAD")</f>
        <v>0.22507857466558059</v>
      </c>
      <c r="M606">
        <f>_xll.BDP("JK609904 Corp","CUR_MKT_CAP")</f>
        <v>36999184450</v>
      </c>
      <c r="N606" t="str">
        <f>_xll.BDP("JK609904 Corp","PX_VOLUME")</f>
        <v>#N/A Field Not Applicable</v>
      </c>
      <c r="O606" t="str">
        <f>_xll.BDP("JK609904 Corp","VOLUME_AVG_30D")</f>
        <v>#N/A N/A</v>
      </c>
      <c r="P606" t="str">
        <f>_xll.BDP("JK609904 Corp","VOLUME_AVG_5D")</f>
        <v>#N/A N/A</v>
      </c>
      <c r="Q606">
        <f>_xll.BDP("JK609904 Corp","LQA_EXPECTED_DAILY_VOLUME")</f>
        <v>7597995.6397457793</v>
      </c>
    </row>
    <row r="607" spans="1:17" x14ac:dyDescent="0.25">
      <c r="A607" t="s">
        <v>39</v>
      </c>
      <c r="B607">
        <v>819632000</v>
      </c>
      <c r="C607" t="str">
        <f>_xll.BDP("BP579059 Corp","ISSUE_DT")</f>
        <v>5/28/2021</v>
      </c>
      <c r="D607">
        <f>_xll.BDP("BP579059 Corp","YLD_YTM_ASK")</f>
        <v>5.7701340974491471</v>
      </c>
      <c r="E607">
        <f>_xll.BDP("BP579059 Corp","YLD_YTM_BID")</f>
        <v>5.9397210522185215</v>
      </c>
      <c r="F607">
        <f>_xll.BDP("BP579059 Corp","YLD_YTM_MID")</f>
        <v>5.85488442910379</v>
      </c>
      <c r="G607" t="str">
        <f>_xll.BDP("BP579059 Corp","MATURITY")</f>
        <v>9/1/2024</v>
      </c>
      <c r="H607" t="str">
        <f>_xll.BDP("BP579059 Corp","RTG_SP_OUTLOOK")</f>
        <v>#N/A N/A</v>
      </c>
      <c r="I607" t="str">
        <f>_xll.BDP("BP579059 Corp","RTG_SP")</f>
        <v>#N/A N/A</v>
      </c>
      <c r="J607" t="str">
        <f>_xll.BDP("BP579059 Corp","CRNCY")</f>
        <v>USD</v>
      </c>
      <c r="K607">
        <f>_xll.BDP("BP579059 Corp","YIELD_ON_ISSUE_DATE")</f>
        <v>0.98299999999999998</v>
      </c>
      <c r="L607">
        <f>_xll.BDP("BP579059 Corp","LQA_BID_ASK_SPREAD")</f>
        <v>7.1790417591159894E-2</v>
      </c>
      <c r="M607">
        <f>_xll.BDP("BP579059 Corp","CUR_MKT_CAP")</f>
        <v>45489736040</v>
      </c>
      <c r="N607" t="str">
        <f>_xll.BDP("BP579059 Corp","PX_VOLUME")</f>
        <v>#N/A Field Not Applicable</v>
      </c>
      <c r="O607" t="str">
        <f>_xll.BDP("BP579059 Corp","VOLUME_AVG_30D")</f>
        <v>#N/A N/A</v>
      </c>
      <c r="P607" t="str">
        <f>_xll.BDP("BP579059 Corp","VOLUME_AVG_5D")</f>
        <v>#N/A N/A</v>
      </c>
      <c r="Q607">
        <f>_xll.BDP("BP579059 Corp","LQA_EXPECTED_DAILY_VOLUME")</f>
        <v>5335500.3840289731</v>
      </c>
    </row>
    <row r="608" spans="1:17" x14ac:dyDescent="0.25">
      <c r="A608" t="s">
        <v>33</v>
      </c>
      <c r="B608">
        <v>810600000</v>
      </c>
      <c r="C608" t="str">
        <f>_xll.BDP("ZJ852444 Corp","ISSUE_DT")</f>
        <v>7/24/2023</v>
      </c>
      <c r="D608">
        <f>_xll.BDP("ZJ852444 Corp","YLD_YTM_ASK")</f>
        <v>4.7787085719719107</v>
      </c>
      <c r="E608">
        <f>_xll.BDP("ZJ852444 Corp","YLD_YTM_BID")</f>
        <v>4.8236480121678786</v>
      </c>
      <c r="F608">
        <f>_xll.BDP("ZJ852444 Corp","YLD_YTM_MID")</f>
        <v>4.8011696987682848</v>
      </c>
      <c r="G608" t="str">
        <f>_xll.BDP("ZJ852444 Corp","MATURITY")</f>
        <v>7/22/2026</v>
      </c>
      <c r="H608" t="str">
        <f>_xll.BDP("ZJ852444 Corp","RTG_SP_OUTLOOK")</f>
        <v>STABLE</v>
      </c>
      <c r="I608" t="str">
        <f>_xll.BDP("ZJ852444 Corp","RTG_SP")</f>
        <v>AAA</v>
      </c>
      <c r="J608" t="str">
        <f>_xll.BDP("ZJ852444 Corp","CRNCY")</f>
        <v>GBP</v>
      </c>
      <c r="K608">
        <f>_xll.BDP("ZJ852444 Corp","YIELD_ON_ISSUE_DATE")</f>
        <v>4.8340000000000005</v>
      </c>
      <c r="L608">
        <f>_xll.BDP("ZJ852444 Corp","LQA_BID_ASK_SPREAD")</f>
        <v>5.6694571651891103E-2</v>
      </c>
      <c r="M608" t="str">
        <f>_xll.BDP("ZJ852444 Corp","CUR_MKT_CAP")</f>
        <v>#N/A N/A</v>
      </c>
      <c r="N608" t="str">
        <f>_xll.BDP("ZJ852444 Corp","PX_VOLUME")</f>
        <v>#N/A Field Not Applicable</v>
      </c>
      <c r="O608" t="str">
        <f>_xll.BDP("ZJ852444 Corp","VOLUME_AVG_30D")</f>
        <v>#N/A N/A</v>
      </c>
      <c r="P608" t="str">
        <f>_xll.BDP("ZJ852444 Corp","VOLUME_AVG_5D")</f>
        <v>#N/A N/A</v>
      </c>
      <c r="Q608">
        <f>_xll.BDP("ZJ852444 Corp","LQA_EXPECTED_DAILY_VOLUME")</f>
        <v>4414240.720517044</v>
      </c>
    </row>
    <row r="609" spans="1:17" x14ac:dyDescent="0.25">
      <c r="A609" t="s">
        <v>32</v>
      </c>
      <c r="B609">
        <v>883476000</v>
      </c>
      <c r="C609" t="str">
        <f>_xll.BDP("BS794123 Corp","ISSUE_DT")</f>
        <v>12/10/2021</v>
      </c>
      <c r="D609">
        <f>_xll.BDP("BS794123 Corp","YLD_YTM_ASK")</f>
        <v>4.9334178373862363</v>
      </c>
      <c r="E609">
        <f>_xll.BDP("BS794123 Corp","YLD_YTM_BID")</f>
        <v>4.9813646833351655</v>
      </c>
      <c r="F609">
        <f>_xll.BDP("BS794123 Corp","YLD_YTM_MID")</f>
        <v>4.957367546851839</v>
      </c>
      <c r="G609" t="str">
        <f>_xll.BDP("BS794123 Corp","MATURITY")</f>
        <v>2/25/2032</v>
      </c>
      <c r="H609" t="str">
        <f>_xll.BDP("BS794123 Corp","RTG_SP_OUTLOOK")</f>
        <v>STABLE</v>
      </c>
      <c r="I609" t="str">
        <f>_xll.BDP("BS794123 Corp","RTG_SP")</f>
        <v>AA-</v>
      </c>
      <c r="J609" t="str">
        <f>_xll.BDP("BS794123 Corp","CRNCY")</f>
        <v>USD</v>
      </c>
      <c r="K609">
        <f>_xll.BDP("BS794123 Corp","YIELD_ON_ISSUE_DATE")</f>
        <v>2.198</v>
      </c>
      <c r="L609">
        <f>_xll.BDP("BS794123 Corp","LQA_BID_ASK_SPREAD")</f>
        <v>0.22196726489222851</v>
      </c>
      <c r="M609">
        <f>_xll.BDP("BS794123 Corp","CUR_MKT_CAP")</f>
        <v>112296837750</v>
      </c>
      <c r="N609" t="str">
        <f>_xll.BDP("BS794123 Corp","PX_VOLUME")</f>
        <v>#N/A Field Not Applicable</v>
      </c>
      <c r="O609" t="str">
        <f>_xll.BDP("BS794123 Corp","VOLUME_AVG_30D")</f>
        <v>#N/A N/A</v>
      </c>
      <c r="P609" t="str">
        <f>_xll.BDP("BS794123 Corp","VOLUME_AVG_5D")</f>
        <v>#N/A N/A</v>
      </c>
      <c r="Q609">
        <f>_xll.BDP("BS794123 Corp","LQA_EXPECTED_DAILY_VOLUME")</f>
        <v>3474793.462514203</v>
      </c>
    </row>
    <row r="610" spans="1:17" x14ac:dyDescent="0.25">
      <c r="A610" t="s">
        <v>17</v>
      </c>
      <c r="B610">
        <v>1816976000</v>
      </c>
      <c r="C610" t="str">
        <f>_xll.BDP("ZR462201 Corp","ISSUE_DT")</f>
        <v>9/11/2019</v>
      </c>
      <c r="D610">
        <f>_xll.BDP("ZR462201 Corp","YLD_YTM_ASK")</f>
        <v>6.6658220299986484</v>
      </c>
      <c r="E610">
        <f>_xll.BDP("ZR462201 Corp","YLD_YTM_BID")</f>
        <v>6.7060148957401511</v>
      </c>
      <c r="F610">
        <f>_xll.BDP("ZR462201 Corp","YLD_YTM_MID")</f>
        <v>6.6859140893380911</v>
      </c>
      <c r="G610" t="str">
        <f>_xll.BDP("ZR462201 Corp","MATURITY")</f>
        <v>9/11/2025</v>
      </c>
      <c r="H610" t="str">
        <f>_xll.BDP("ZR462201 Corp","RTG_SP_OUTLOOK")</f>
        <v>NEG</v>
      </c>
      <c r="I610" t="str">
        <f>_xll.BDP("ZR462201 Corp","RTG_SP")</f>
        <v>A-</v>
      </c>
      <c r="J610" t="str">
        <f>_xll.BDP("ZR462201 Corp","CRNCY")</f>
        <v>USD</v>
      </c>
      <c r="K610">
        <f>_xll.BDP("ZR462201 Corp","YIELD_ON_ISSUE_DATE")</f>
        <v>2.593</v>
      </c>
      <c r="L610">
        <f>_xll.BDP("ZR462201 Corp","LQA_BID_ASK_SPREAD")</f>
        <v>3.6250058214713797E-2</v>
      </c>
      <c r="M610">
        <f>_xll.BDP("ZR462201 Corp","CUR_MKT_CAP")</f>
        <v>85167357960</v>
      </c>
      <c r="N610" t="str">
        <f>_xll.BDP("ZR462201 Corp","PX_VOLUME")</f>
        <v>#N/A Field Not Applicable</v>
      </c>
      <c r="O610" t="str">
        <f>_xll.BDP("ZR462201 Corp","VOLUME_AVG_30D")</f>
        <v>#N/A N/A</v>
      </c>
      <c r="P610" t="str">
        <f>_xll.BDP("ZR462201 Corp","VOLUME_AVG_5D")</f>
        <v>#N/A N/A</v>
      </c>
      <c r="Q610">
        <f>_xll.BDP("ZR462201 Corp","LQA_EXPECTED_DAILY_VOLUME")</f>
        <v>2542905.8149514152</v>
      </c>
    </row>
    <row r="611" spans="1:17" x14ac:dyDescent="0.25">
      <c r="A611" t="s">
        <v>36</v>
      </c>
      <c r="B611">
        <v>440579000</v>
      </c>
      <c r="C611" t="str">
        <f>_xll.BDP("LW323228 Corp","ISSUE_DT")</f>
        <v>6/7/2016</v>
      </c>
      <c r="D611">
        <f>_xll.BDP("LW323228 Corp","YLD_YTM_ASK")</f>
        <v>5.135269473905395</v>
      </c>
      <c r="E611">
        <f>_xll.BDP("LW323228 Corp","YLD_YTM_BID")</f>
        <v>5.2082475815988785</v>
      </c>
      <c r="F611">
        <f>_xll.BDP("LW323228 Corp","YLD_YTM_MID")</f>
        <v>5.1717388964412052</v>
      </c>
      <c r="G611" t="str">
        <f>_xll.BDP("LW323228 Corp","MATURITY")</f>
        <v>6/30/2026</v>
      </c>
      <c r="H611" t="str">
        <f>_xll.BDP("LW323228 Corp","RTG_SP_OUTLOOK")</f>
        <v>STABLE</v>
      </c>
      <c r="I611" t="str">
        <f>_xll.BDP("LW323228 Corp","RTG_SP")</f>
        <v>BBB</v>
      </c>
      <c r="J611" t="str">
        <f>_xll.BDP("LW323228 Corp","CRNCY")</f>
        <v>USD</v>
      </c>
      <c r="K611">
        <f>_xll.BDP("LW323228 Corp","YIELD_ON_ISSUE_DATE")</f>
        <v>3.8609999999999998</v>
      </c>
      <c r="L611">
        <f>_xll.BDP("LW323228 Corp","LQA_BID_ASK_SPREAD")</f>
        <v>0.1102915441718182</v>
      </c>
      <c r="M611">
        <f>_xll.BDP("LW323228 Corp","CUR_MKT_CAP")</f>
        <v>32200392650</v>
      </c>
      <c r="N611" t="str">
        <f>_xll.BDP("LW323228 Corp","PX_VOLUME")</f>
        <v>#N/A Field Not Applicable</v>
      </c>
      <c r="O611" t="str">
        <f>_xll.BDP("LW323228 Corp","VOLUME_AVG_30D")</f>
        <v>#N/A N/A</v>
      </c>
      <c r="P611" t="str">
        <f>_xll.BDP("LW323228 Corp","VOLUME_AVG_5D")</f>
        <v>#N/A N/A</v>
      </c>
      <c r="Q611">
        <f>_xll.BDP("LW323228 Corp","LQA_EXPECTED_DAILY_VOLUME")</f>
        <v>3385782.5581799322</v>
      </c>
    </row>
    <row r="612" spans="1:17" x14ac:dyDescent="0.25">
      <c r="A612" t="s">
        <v>28</v>
      </c>
      <c r="B612">
        <v>846124000</v>
      </c>
      <c r="C612" t="str">
        <f>_xll.BDP("BR342245 Corp","ISSUE_DT")</f>
        <v>9/10/2021</v>
      </c>
      <c r="D612">
        <f>_xll.BDP("BR342245 Corp","YLD_YTM_ASK")</f>
        <v>5.8756687444013114</v>
      </c>
      <c r="E612">
        <f>_xll.BDP("BR342245 Corp","YLD_YTM_BID")</f>
        <v>5.9477348495597502</v>
      </c>
      <c r="F612">
        <f>_xll.BDP("BR342245 Corp","YLD_YTM_MID")</f>
        <v>5.9116876218843695</v>
      </c>
      <c r="G612" t="str">
        <f>_xll.BDP("BR342245 Corp","MATURITY")</f>
        <v>9/10/2025</v>
      </c>
      <c r="H612" t="str">
        <f>_xll.BDP("BR342245 Corp","RTG_SP_OUTLOOK")</f>
        <v>STABLE</v>
      </c>
      <c r="I612" t="str">
        <f>_xll.BDP("BR342245 Corp","RTG_SP")</f>
        <v>A+</v>
      </c>
      <c r="J612" t="str">
        <f>_xll.BDP("BR342245 Corp","CRNCY")</f>
        <v>USD</v>
      </c>
      <c r="K612">
        <f>_xll.BDP("BR342245 Corp","YIELD_ON_ISSUE_DATE")</f>
        <v>0.97599999999999998</v>
      </c>
      <c r="L612">
        <f>_xll.BDP("BR342245 Corp","LQA_BID_ASK_SPREAD")</f>
        <v>5.20800856787818E-2</v>
      </c>
      <c r="M612">
        <f>_xll.BDP("BR342245 Corp","CUR_MKT_CAP")</f>
        <v>153899954840</v>
      </c>
      <c r="N612" t="str">
        <f>_xll.BDP("BR342245 Corp","PX_VOLUME")</f>
        <v>#N/A Field Not Applicable</v>
      </c>
      <c r="O612" t="str">
        <f>_xll.BDP("BR342245 Corp","VOLUME_AVG_30D")</f>
        <v>#N/A N/A</v>
      </c>
      <c r="P612" t="str">
        <f>_xll.BDP("BR342245 Corp","VOLUME_AVG_5D")</f>
        <v>#N/A N/A</v>
      </c>
      <c r="Q612">
        <f>_xll.BDP("BR342245 Corp","LQA_EXPECTED_DAILY_VOLUME")</f>
        <v>3399704.8550062953</v>
      </c>
    </row>
    <row r="613" spans="1:17" x14ac:dyDescent="0.25">
      <c r="A613" t="s">
        <v>18</v>
      </c>
      <c r="B613">
        <v>183413100</v>
      </c>
      <c r="C613" t="str">
        <f>_xll.BDP("ZK748709 Corp","ISSUE_DT")</f>
        <v>6/1/2023</v>
      </c>
      <c r="D613">
        <f>_xll.BDP("ZK748709 Corp","YLD_YTM_ASK")</f>
        <v>5.5832827597414134</v>
      </c>
      <c r="E613">
        <f>_xll.BDP("ZK748709 Corp","YLD_YTM_BID")</f>
        <v>5.6528709617346475</v>
      </c>
      <c r="F613">
        <f>_xll.BDP("ZK748709 Corp","YLD_YTM_MID")</f>
        <v>5.6180485403264608</v>
      </c>
      <c r="G613" t="str">
        <f>_xll.BDP("ZK748709 Corp","MATURITY")</f>
        <v>6/1/2028</v>
      </c>
      <c r="H613" t="str">
        <f>_xll.BDP("ZK748709 Corp","RTG_SP_OUTLOOK")</f>
        <v>STABLE</v>
      </c>
      <c r="I613" t="str">
        <f>_xll.BDP("ZK748709 Corp","RTG_SP")</f>
        <v>A+</v>
      </c>
      <c r="J613" t="str">
        <f>_xll.BDP("ZK748709 Corp","CRNCY")</f>
        <v>AUD</v>
      </c>
      <c r="K613">
        <f>_xll.BDP("ZK748709 Corp","YIELD_ON_ISSUE_DATE")</f>
        <v>5.3635999999999999</v>
      </c>
      <c r="L613">
        <f>_xll.BDP("ZK748709 Corp","LQA_BID_ASK_SPREAD")</f>
        <v>0.35621064688395698</v>
      </c>
      <c r="M613">
        <f>_xll.BDP("ZK748709 Corp","CUR_MKT_CAP")</f>
        <v>36999184450</v>
      </c>
      <c r="N613" t="str">
        <f>_xll.BDP("ZK748709 Corp","PX_VOLUME")</f>
        <v>#N/A Field Not Applicable</v>
      </c>
      <c r="O613" t="str">
        <f>_xll.BDP("ZK748709 Corp","VOLUME_AVG_30D")</f>
        <v>#N/A N/A</v>
      </c>
      <c r="P613" t="str">
        <f>_xll.BDP("ZK748709 Corp","VOLUME_AVG_5D")</f>
        <v>#N/A N/A</v>
      </c>
      <c r="Q613">
        <f>_xll.BDP("ZK748709 Corp","LQA_EXPECTED_DAILY_VOLUME")</f>
        <v>8055245.06906344</v>
      </c>
    </row>
    <row r="614" spans="1:17" x14ac:dyDescent="0.25">
      <c r="A614" t="s">
        <v>17</v>
      </c>
      <c r="B614">
        <v>1462476000</v>
      </c>
      <c r="C614" t="str">
        <f>_xll.BDP("BY326348 Corp","ISSUE_DT")</f>
        <v>8/12/2022</v>
      </c>
      <c r="D614">
        <f>_xll.BDP("BY326348 Corp","YLD_YTM_ASK")</f>
        <v>7.0786925770620259</v>
      </c>
      <c r="E614">
        <f>_xll.BDP("BY326348 Corp","YLD_YTM_BID")</f>
        <v>7.1143180200835099</v>
      </c>
      <c r="F614">
        <f>_xll.BDP("BY326348 Corp","YLD_YTM_MID")</f>
        <v>7.0965006605741037</v>
      </c>
      <c r="G614" t="str">
        <f>_xll.BDP("BY326348 Corp","MATURITY")</f>
        <v>7/15/2026</v>
      </c>
      <c r="H614" t="str">
        <f>_xll.BDP("BY326348 Corp","RTG_SP_OUTLOOK")</f>
        <v>NEG</v>
      </c>
      <c r="I614" t="str">
        <f>_xll.BDP("BY326348 Corp","RTG_SP")</f>
        <v>A-</v>
      </c>
      <c r="J614" t="str">
        <f>_xll.BDP("BY326348 Corp","CRNCY")</f>
        <v>USD</v>
      </c>
      <c r="K614" t="str">
        <f>_xll.BDP("BY326348 Corp","YIELD_ON_ISSUE_DATE")</f>
        <v>#N/A N/A</v>
      </c>
      <c r="L614">
        <f>_xll.BDP("BY326348 Corp","LQA_BID_ASK_SPREAD")</f>
        <v>6.6857887913629802E-2</v>
      </c>
      <c r="M614">
        <f>_xll.BDP("BY326348 Corp","CUR_MKT_CAP")</f>
        <v>85167357960</v>
      </c>
      <c r="N614" t="str">
        <f>_xll.BDP("BY326348 Corp","PX_VOLUME")</f>
        <v>#N/A Field Not Applicable</v>
      </c>
      <c r="O614" t="str">
        <f>_xll.BDP("BY326348 Corp","VOLUME_AVG_30D")</f>
        <v>#N/A N/A</v>
      </c>
      <c r="P614" t="str">
        <f>_xll.BDP("BY326348 Corp","VOLUME_AVG_5D")</f>
        <v>#N/A N/A</v>
      </c>
      <c r="Q614">
        <f>_xll.BDP("BY326348 Corp","LQA_EXPECTED_DAILY_VOLUME")</f>
        <v>2679142.823733591</v>
      </c>
    </row>
    <row r="615" spans="1:17" x14ac:dyDescent="0.25">
      <c r="A615" t="s">
        <v>18</v>
      </c>
      <c r="B615">
        <v>469453000</v>
      </c>
      <c r="C615" t="str">
        <f>_xll.BDP("AL418669 Corp","ISSUE_DT")</f>
        <v>12/22/2016</v>
      </c>
      <c r="D615">
        <f>_xll.BDP("AL418669 Corp","YLD_YTM_ASK")</f>
        <v>3.8601392490930806</v>
      </c>
      <c r="E615">
        <f>_xll.BDP("AL418669 Corp","YLD_YTM_BID")</f>
        <v>4.127308219698028</v>
      </c>
      <c r="F615">
        <f>_xll.BDP("AL418669 Corp","YLD_YTM_MID")</f>
        <v>3.9934362037997935</v>
      </c>
      <c r="G615" t="str">
        <f>_xll.BDP("AL418669 Corp","MATURITY")</f>
        <v>12/22/2026</v>
      </c>
      <c r="H615" t="str">
        <f>_xll.BDP("AL418669 Corp","RTG_SP_OUTLOOK")</f>
        <v>STABLE</v>
      </c>
      <c r="I615" t="str">
        <f>_xll.BDP("AL418669 Corp","RTG_SP")</f>
        <v>#N/A N/A</v>
      </c>
      <c r="J615" t="str">
        <f>_xll.BDP("AL418669 Corp","CRNCY")</f>
        <v>EUR</v>
      </c>
      <c r="K615" t="str">
        <f>_xll.BDP("AL418669 Corp","YIELD_ON_ISSUE_DATE")</f>
        <v>#N/A N/A</v>
      </c>
      <c r="L615">
        <f>_xll.BDP("AL418669 Corp","LQA_BID_ASK_SPREAD")</f>
        <v>0.51691824838552614</v>
      </c>
      <c r="M615">
        <f>_xll.BDP("AL418669 Corp","CUR_MKT_CAP")</f>
        <v>36999184450</v>
      </c>
      <c r="N615" t="str">
        <f>_xll.BDP("AL418669 Corp","PX_VOLUME")</f>
        <v>#N/A Field Not Applicable</v>
      </c>
      <c r="O615" t="str">
        <f>_xll.BDP("AL418669 Corp","VOLUME_AVG_30D")</f>
        <v>#N/A N/A</v>
      </c>
      <c r="P615" t="str">
        <f>_xll.BDP("AL418669 Corp","VOLUME_AVG_5D")</f>
        <v>#N/A N/A</v>
      </c>
      <c r="Q615">
        <f>_xll.BDP("AL418669 Corp","LQA_EXPECTED_DAILY_VOLUME")</f>
        <v>13912580.192825405</v>
      </c>
    </row>
    <row r="616" spans="1:17" x14ac:dyDescent="0.25">
      <c r="A616" t="s">
        <v>23</v>
      </c>
      <c r="B616">
        <v>842212000</v>
      </c>
      <c r="C616" t="str">
        <f>_xll.BDP("ZO998685 Corp","ISSUE_DT")</f>
        <v>10/21/2020</v>
      </c>
      <c r="D616">
        <f>_xll.BDP("ZO998685 Corp","YLD_YTM_ASK")</f>
        <v>6.2804330246282065</v>
      </c>
      <c r="E616">
        <f>_xll.BDP("ZO998685 Corp","YLD_YTM_BID")</f>
        <v>6.3390152952046384</v>
      </c>
      <c r="F616">
        <f>_xll.BDP("ZO998685 Corp","YLD_YTM_MID")</f>
        <v>6.3097143562075022</v>
      </c>
      <c r="G616" t="str">
        <f>_xll.BDP("ZO998685 Corp","MATURITY")</f>
        <v>10/21/2025</v>
      </c>
      <c r="H616" t="str">
        <f>_xll.BDP("ZO998685 Corp","RTG_SP_OUTLOOK")</f>
        <v>STABLE</v>
      </c>
      <c r="I616" t="str">
        <f>_xll.BDP("ZO998685 Corp","RTG_SP")</f>
        <v>A-</v>
      </c>
      <c r="J616" t="str">
        <f>_xll.BDP("ZO998685 Corp","CRNCY")</f>
        <v>USD</v>
      </c>
      <c r="K616">
        <f>_xll.BDP("ZO998685 Corp","YIELD_ON_ISSUE_DATE")</f>
        <v>0.86399999999999999</v>
      </c>
      <c r="L616">
        <f>_xll.BDP("ZO998685 Corp","LQA_BID_ASK_SPREAD")</f>
        <v>5.1375464530654703E-2</v>
      </c>
      <c r="M616">
        <f>_xll.BDP("ZO998685 Corp","CUR_MKT_CAP")</f>
        <v>131715254290</v>
      </c>
      <c r="N616" t="str">
        <f>_xll.BDP("ZO998685 Corp","PX_VOLUME")</f>
        <v>#N/A Field Not Applicable</v>
      </c>
      <c r="O616" t="str">
        <f>_xll.BDP("ZO998685 Corp","VOLUME_AVG_30D")</f>
        <v>#N/A N/A</v>
      </c>
      <c r="P616" t="str">
        <f>_xll.BDP("ZO998685 Corp","VOLUME_AVG_5D")</f>
        <v>#N/A N/A</v>
      </c>
      <c r="Q616">
        <f>_xll.BDP("ZO998685 Corp","LQA_EXPECTED_DAILY_VOLUME")</f>
        <v>3656039.709409751</v>
      </c>
    </row>
    <row r="617" spans="1:17" x14ac:dyDescent="0.25">
      <c r="A617" t="s">
        <v>17</v>
      </c>
      <c r="B617">
        <v>1706222000</v>
      </c>
      <c r="C617" t="str">
        <f>_xll.BDP("BY326351 Corp","ISSUE_DT")</f>
        <v>8/12/2022</v>
      </c>
      <c r="D617">
        <f>_xll.BDP("BY326351 Corp","YLD_YTM_ASK")</f>
        <v>6.4603920301962958</v>
      </c>
      <c r="E617">
        <f>_xll.BDP("BY326351 Corp","YLD_YTM_BID")</f>
        <v>6.4921585756962532</v>
      </c>
      <c r="F617">
        <f>_xll.BDP("BY326351 Corp","YLD_YTM_MID")</f>
        <v>6.4762692658096226</v>
      </c>
      <c r="G617" t="str">
        <f>_xll.BDP("BY326351 Corp","MATURITY")</f>
        <v>8/11/2028</v>
      </c>
      <c r="H617" t="str">
        <f>_xll.BDP("BY326351 Corp","RTG_SP_OUTLOOK")</f>
        <v>NEG</v>
      </c>
      <c r="I617" t="str">
        <f>_xll.BDP("BY326351 Corp","RTG_SP")</f>
        <v>A-</v>
      </c>
      <c r="J617" t="str">
        <f>_xll.BDP("BY326351 Corp","CRNCY")</f>
        <v>USD</v>
      </c>
      <c r="K617" t="str">
        <f>_xll.BDP("BY326351 Corp","YIELD_ON_ISSUE_DATE")</f>
        <v>#N/A N/A</v>
      </c>
      <c r="L617">
        <f>_xll.BDP("BY326351 Corp","LQA_BID_ASK_SPREAD")</f>
        <v>0.16646834316967199</v>
      </c>
      <c r="M617">
        <f>_xll.BDP("BY326351 Corp","CUR_MKT_CAP")</f>
        <v>85167357960</v>
      </c>
      <c r="N617" t="str">
        <f>_xll.BDP("BY326351 Corp","PX_VOLUME")</f>
        <v>#N/A Field Not Applicable</v>
      </c>
      <c r="O617" t="str">
        <f>_xll.BDP("BY326351 Corp","VOLUME_AVG_30D")</f>
        <v>#N/A N/A</v>
      </c>
      <c r="P617" t="str">
        <f>_xll.BDP("BY326351 Corp","VOLUME_AVG_5D")</f>
        <v>#N/A N/A</v>
      </c>
      <c r="Q617">
        <f>_xll.BDP("BY326351 Corp","LQA_EXPECTED_DAILY_VOLUME")</f>
        <v>4501418.8922616346</v>
      </c>
    </row>
    <row r="618" spans="1:17" x14ac:dyDescent="0.25">
      <c r="A618" t="s">
        <v>29</v>
      </c>
      <c r="B618">
        <v>516457000</v>
      </c>
      <c r="C618" t="str">
        <f>_xll.BDP("MM123045 Corp","ISSUE_DT")</f>
        <v>11/20/1996</v>
      </c>
      <c r="D618">
        <f>_xll.BDP("MM123045 Corp","YLD_YTM_ASK")</f>
        <v>4.5230678420467019</v>
      </c>
      <c r="E618">
        <f>_xll.BDP("MM123045 Corp","YLD_YTM_BID")</f>
        <v>4.8234245570973666</v>
      </c>
      <c r="F618">
        <f>_xll.BDP("MM123045 Corp","YLD_YTM_MID")</f>
        <v>4.672820056725957</v>
      </c>
      <c r="G618" t="str">
        <f>_xll.BDP("MM123045 Corp","MATURITY")</f>
        <v>11/20/2026</v>
      </c>
      <c r="H618" t="str">
        <f>_xll.BDP("MM123045 Corp","RTG_SP_OUTLOOK")</f>
        <v>POS</v>
      </c>
      <c r="I618" t="str">
        <f>_xll.BDP("MM123045 Corp","RTG_SP")</f>
        <v>#N/A N/A</v>
      </c>
      <c r="J618" t="str">
        <f>_xll.BDP("MM123045 Corp","CRNCY")</f>
        <v>ITL</v>
      </c>
      <c r="K618" t="str">
        <f>_xll.BDP("MM123045 Corp","YIELD_ON_ISSUE_DATE")</f>
        <v>#N/A N/A</v>
      </c>
      <c r="L618">
        <f>_xll.BDP("MM123045 Corp","LQA_BID_ASK_SPREAD")</f>
        <v>0.37655591196200783</v>
      </c>
      <c r="M618">
        <f>_xll.BDP("MM123045 Corp","CUR_MKT_CAP")</f>
        <v>14064132550</v>
      </c>
      <c r="N618" t="str">
        <f>_xll.BDP("MM123045 Corp","PX_VOLUME")</f>
        <v>#N/A Field Not Applicable</v>
      </c>
      <c r="O618" t="str">
        <f>_xll.BDP("MM123045 Corp","VOLUME_AVG_30D")</f>
        <v>#N/A N/A</v>
      </c>
      <c r="P618" t="str">
        <f>_xll.BDP("MM123045 Corp","VOLUME_AVG_5D")</f>
        <v>#N/A N/A</v>
      </c>
      <c r="Q618">
        <f>_xll.BDP("MM123045 Corp","LQA_EXPECTED_DAILY_VOLUME")</f>
        <v>23533764902.771755</v>
      </c>
    </row>
    <row r="619" spans="1:17" x14ac:dyDescent="0.25">
      <c r="A619" t="s">
        <v>28</v>
      </c>
      <c r="B619">
        <v>846124000</v>
      </c>
      <c r="C619" t="str">
        <f>_xll.BDP("BR342260 Corp","ISSUE_DT")</f>
        <v>9/10/2021</v>
      </c>
      <c r="D619">
        <f>_xll.BDP("BR342260 Corp","YLD_YTM_ASK")</f>
        <v>5.8818238102966225</v>
      </c>
      <c r="E619">
        <f>_xll.BDP("BR342260 Corp","YLD_YTM_BID")</f>
        <v>5.9569822998521049</v>
      </c>
      <c r="F619">
        <f>_xll.BDP("BR342260 Corp","YLD_YTM_MID")</f>
        <v>5.9193876379409405</v>
      </c>
      <c r="G619" t="str">
        <f>_xll.BDP("BR342260 Corp","MATURITY")</f>
        <v>9/10/2025</v>
      </c>
      <c r="H619" t="str">
        <f>_xll.BDP("BR342260 Corp","RTG_SP_OUTLOOK")</f>
        <v>STABLE</v>
      </c>
      <c r="I619" t="str">
        <f>_xll.BDP("BR342260 Corp","RTG_SP")</f>
        <v>A+</v>
      </c>
      <c r="J619" t="str">
        <f>_xll.BDP("BR342260 Corp","CRNCY")</f>
        <v>USD</v>
      </c>
      <c r="K619">
        <f>_xll.BDP("BR342260 Corp","YIELD_ON_ISSUE_DATE")</f>
        <v>0.97599999999999998</v>
      </c>
      <c r="L619">
        <f>_xll.BDP("BR342260 Corp","LQA_BID_ASK_SPREAD")</f>
        <v>5.20800856787818E-2</v>
      </c>
      <c r="M619">
        <f>_xll.BDP("BR342260 Corp","CUR_MKT_CAP")</f>
        <v>153899954840</v>
      </c>
      <c r="N619" t="str">
        <f>_xll.BDP("BR342260 Corp","PX_VOLUME")</f>
        <v>#N/A Field Not Applicable</v>
      </c>
      <c r="O619" t="str">
        <f>_xll.BDP("BR342260 Corp","VOLUME_AVG_30D")</f>
        <v>#N/A N/A</v>
      </c>
      <c r="P619" t="str">
        <f>_xll.BDP("BR342260 Corp","VOLUME_AVG_5D")</f>
        <v>#N/A N/A</v>
      </c>
      <c r="Q619">
        <f>_xll.BDP("BR342260 Corp","LQA_EXPECTED_DAILY_VOLUME")</f>
        <v>4309420.5827755267</v>
      </c>
    </row>
    <row r="620" spans="1:17" x14ac:dyDescent="0.25">
      <c r="A620" t="s">
        <v>24</v>
      </c>
      <c r="B620">
        <v>711584925</v>
      </c>
      <c r="C620" t="str">
        <f>_xll.BDP("EJ470479 Corp","ISSUE_DT")</f>
        <v>12/11/2012</v>
      </c>
      <c r="D620">
        <f>_xll.BDP("EJ470479 Corp","YLD_YTM_ASK")</f>
        <v>5.3582526367413204</v>
      </c>
      <c r="E620">
        <f>_xll.BDP("EJ470479 Corp","YLD_YTM_BID")</f>
        <v>5.5084412748297442</v>
      </c>
      <c r="F620">
        <f>_xll.BDP("EJ470479 Corp","YLD_YTM_MID")</f>
        <v>5.4328863205358049</v>
      </c>
      <c r="G620" t="str">
        <f>_xll.BDP("EJ470479 Corp","MATURITY")</f>
        <v>12/15/2042</v>
      </c>
      <c r="H620" t="str">
        <f>_xll.BDP("EJ470479 Corp","RTG_SP_OUTLOOK")</f>
        <v>NEG</v>
      </c>
      <c r="I620" t="str">
        <f>_xll.BDP("EJ470479 Corp","RTG_SP")</f>
        <v>A</v>
      </c>
      <c r="J620" t="str">
        <f>_xll.BDP("EJ470479 Corp","CRNCY")</f>
        <v>USD</v>
      </c>
      <c r="K620">
        <f>_xll.BDP("EJ470479 Corp","YIELD_ON_ISSUE_DATE")</f>
        <v>4.2649999999999997</v>
      </c>
      <c r="L620">
        <f>_xll.BDP("EJ470479 Corp","LQA_BID_ASK_SPREAD")</f>
        <v>0.36793256294730392</v>
      </c>
      <c r="M620">
        <f>_xll.BDP("EJ470479 Corp","CUR_MKT_CAP")</f>
        <v>182215520000</v>
      </c>
      <c r="N620" t="str">
        <f>_xll.BDP("EJ470479 Corp","PX_VOLUME")</f>
        <v>#N/A Field Not Applicable</v>
      </c>
      <c r="O620" t="str">
        <f>_xll.BDP("EJ470479 Corp","VOLUME_AVG_30D")</f>
        <v>#N/A N/A</v>
      </c>
      <c r="P620" t="str">
        <f>_xll.BDP("EJ470479 Corp","VOLUME_AVG_5D")</f>
        <v>#N/A N/A</v>
      </c>
      <c r="Q620">
        <f>_xll.BDP("EJ470479 Corp","LQA_EXPECTED_DAILY_VOLUME")</f>
        <v>3171006.7136780391</v>
      </c>
    </row>
    <row r="621" spans="1:17" x14ac:dyDescent="0.25">
      <c r="A621" t="s">
        <v>40</v>
      </c>
      <c r="B621">
        <v>600000000</v>
      </c>
      <c r="C621" t="str">
        <f>_xll.BDP("ZS720655 Corp","ISSUE_DT")</f>
        <v>5/22/2019</v>
      </c>
      <c r="D621">
        <f>_xll.BDP("ZS720655 Corp","YLD_YTM_ASK")</f>
        <v>4.3063365216513656</v>
      </c>
      <c r="E621">
        <f>_xll.BDP("ZS720655 Corp","YLD_YTM_BID")</f>
        <v>4.6576776245071292</v>
      </c>
      <c r="F621">
        <f>_xll.BDP("ZS720655 Corp","YLD_YTM_MID")</f>
        <v>4.4814982766941007</v>
      </c>
      <c r="G621" t="str">
        <f>_xll.BDP("ZS720655 Corp","MATURITY")</f>
        <v>5/22/2026</v>
      </c>
      <c r="H621" t="str">
        <f>_xll.BDP("ZS720655 Corp","RTG_SP_OUTLOOK")</f>
        <v>STABLE</v>
      </c>
      <c r="I621" t="str">
        <f>_xll.BDP("ZS720655 Corp","RTG_SP")</f>
        <v>BBB</v>
      </c>
      <c r="J621" t="str">
        <f>_xll.BDP("ZS720655 Corp","CRNCY")</f>
        <v>EUR</v>
      </c>
      <c r="K621" t="str">
        <f>_xll.BDP("ZS720655 Corp","YIELD_ON_ISSUE_DATE")</f>
        <v>#N/A N/A</v>
      </c>
      <c r="L621">
        <f>_xll.BDP("ZS720655 Corp","LQA_BID_ASK_SPREAD")</f>
        <v>0.42106452209151901</v>
      </c>
      <c r="M621">
        <f>_xll.BDP("ZS720655 Corp","CUR_MKT_CAP")</f>
        <v>4095122210</v>
      </c>
      <c r="N621" t="str">
        <f>_xll.BDP("ZS720655 Corp","PX_VOLUME")</f>
        <v>#N/A Field Not Applicable</v>
      </c>
      <c r="O621" t="str">
        <f>_xll.BDP("ZS720655 Corp","VOLUME_AVG_30D")</f>
        <v>#N/A N/A</v>
      </c>
      <c r="P621" t="str">
        <f>_xll.BDP("ZS720655 Corp","VOLUME_AVG_5D")</f>
        <v>#N/A N/A</v>
      </c>
      <c r="Q621">
        <f>_xll.BDP("ZS720655 Corp","LQA_EXPECTED_DAILY_VOLUME")</f>
        <v>10547255.248093143</v>
      </c>
    </row>
    <row r="622" spans="1:17" x14ac:dyDescent="0.25">
      <c r="A622" t="s">
        <v>33</v>
      </c>
      <c r="B622">
        <v>1104220000</v>
      </c>
      <c r="C622" t="str">
        <f>_xll.BDP("ZO819068 Corp","ISSUE_DT")</f>
        <v>10/13/2020</v>
      </c>
      <c r="D622">
        <f>_xll.BDP("ZO819068 Corp","YLD_YTM_ASK")</f>
        <v>4.7981786211942552</v>
      </c>
      <c r="E622">
        <f>_xll.BDP("ZO819068 Corp","YLD_YTM_BID")</f>
        <v>4.8736640170101104</v>
      </c>
      <c r="F622">
        <f>_xll.BDP("ZO819068 Corp","YLD_YTM_MID")</f>
        <v>4.8359007789996387</v>
      </c>
      <c r="G622" t="str">
        <f>_xll.BDP("ZO819068 Corp","MATURITY")</f>
        <v>12/15/2025</v>
      </c>
      <c r="H622" t="str">
        <f>_xll.BDP("ZO819068 Corp","RTG_SP_OUTLOOK")</f>
        <v>STABLE</v>
      </c>
      <c r="I622" t="str">
        <f>_xll.BDP("ZO819068 Corp","RTG_SP")</f>
        <v>AAA</v>
      </c>
      <c r="J622" t="str">
        <f>_xll.BDP("ZO819068 Corp","CRNCY")</f>
        <v>GBP</v>
      </c>
      <c r="K622" t="str">
        <f>_xll.BDP("ZO819068 Corp","YIELD_ON_ISSUE_DATE")</f>
        <v>#N/A N/A</v>
      </c>
      <c r="L622">
        <f>_xll.BDP("ZO819068 Corp","LQA_BID_ASK_SPREAD")</f>
        <v>6.5207315254497203E-2</v>
      </c>
      <c r="M622" t="str">
        <f>_xll.BDP("ZO819068 Corp","CUR_MKT_CAP")</f>
        <v>#N/A N/A</v>
      </c>
      <c r="N622" t="str">
        <f>_xll.BDP("ZO819068 Corp","PX_VOLUME")</f>
        <v>#N/A Field Not Applicable</v>
      </c>
      <c r="O622" t="str">
        <f>_xll.BDP("ZO819068 Corp","VOLUME_AVG_30D")</f>
        <v>#N/A N/A</v>
      </c>
      <c r="P622" t="str">
        <f>_xll.BDP("ZO819068 Corp","VOLUME_AVG_5D")</f>
        <v>#N/A N/A</v>
      </c>
      <c r="Q622">
        <f>_xll.BDP("ZO819068 Corp","LQA_EXPECTED_DAILY_VOLUME")</f>
        <v>7628644.9862933168</v>
      </c>
    </row>
    <row r="623" spans="1:17" x14ac:dyDescent="0.25">
      <c r="A623" t="s">
        <v>29</v>
      </c>
      <c r="B623">
        <v>500000000</v>
      </c>
      <c r="C623" t="str">
        <f>_xll.BDP("ZR521298 Corp","ISSUE_DT")</f>
        <v>9/16/2019</v>
      </c>
      <c r="D623">
        <f>_xll.BDP("ZR521298 Corp","YLD_YTM_ASK")</f>
        <v>3.780329350906527</v>
      </c>
      <c r="E623">
        <f>_xll.BDP("ZR521298 Corp","YLD_YTM_BID")</f>
        <v>3.9761040381930837</v>
      </c>
      <c r="F623">
        <f>_xll.BDP("ZR521298 Corp","YLD_YTM_MID")</f>
        <v>3.8781442683595992</v>
      </c>
      <c r="G623" t="str">
        <f>_xll.BDP("ZR521298 Corp","MATURITY")</f>
        <v>9/16/2024</v>
      </c>
      <c r="H623" t="str">
        <f>_xll.BDP("ZR521298 Corp","RTG_SP_OUTLOOK")</f>
        <v>POS</v>
      </c>
      <c r="I623" t="str">
        <f>_xll.BDP("ZR521298 Corp","RTG_SP")</f>
        <v>BBB-</v>
      </c>
      <c r="J623" t="str">
        <f>_xll.BDP("ZR521298 Corp","CRNCY")</f>
        <v>EUR</v>
      </c>
      <c r="K623" t="str">
        <f>_xll.BDP("ZR521298 Corp","YIELD_ON_ISSUE_DATE")</f>
        <v>#N/A N/A</v>
      </c>
      <c r="L623">
        <f>_xll.BDP("ZR521298 Corp","LQA_BID_ASK_SPREAD")</f>
        <v>7.96421100638907E-2</v>
      </c>
      <c r="M623">
        <f>_xll.BDP("ZR521298 Corp","CUR_MKT_CAP")</f>
        <v>14064132550</v>
      </c>
      <c r="N623" t="str">
        <f>_xll.BDP("ZR521298 Corp","PX_VOLUME")</f>
        <v>#N/A Field Not Applicable</v>
      </c>
      <c r="O623" t="str">
        <f>_xll.BDP("ZR521298 Corp","VOLUME_AVG_30D")</f>
        <v>#N/A N/A</v>
      </c>
      <c r="P623" t="str">
        <f>_xll.BDP("ZR521298 Corp","VOLUME_AVG_5D")</f>
        <v>#N/A N/A</v>
      </c>
      <c r="Q623">
        <f>_xll.BDP("ZR521298 Corp","LQA_EXPECTED_DAILY_VOLUME")</f>
        <v>8302543.8054966982</v>
      </c>
    </row>
    <row r="624" spans="1:17" x14ac:dyDescent="0.25">
      <c r="A624" t="s">
        <v>17</v>
      </c>
      <c r="B624">
        <v>842647500</v>
      </c>
      <c r="C624" t="str">
        <f>_xll.BDP("BJ814540 Corp","ISSUE_DT")</f>
        <v>6/9/2020</v>
      </c>
      <c r="D624">
        <f>_xll.BDP("BJ814540 Corp","YLD_YTM_ASK")</f>
        <v>6.2302463092824114</v>
      </c>
      <c r="E624">
        <f>_xll.BDP("BJ814540 Corp","YLD_YTM_BID")</f>
        <v>6.3606641860804887</v>
      </c>
      <c r="F624">
        <f>_xll.BDP("BJ814540 Corp","YLD_YTM_MID")</f>
        <v>6.2953466302927392</v>
      </c>
      <c r="G624" t="str">
        <f>_xll.BDP("BJ814540 Corp","MATURITY")</f>
        <v>6/9/2028</v>
      </c>
      <c r="H624" t="str">
        <f>_xll.BDP("BJ814540 Corp","RTG_SP_OUTLOOK")</f>
        <v>NEG</v>
      </c>
      <c r="I624" t="str">
        <f>_xll.BDP("BJ814540 Corp","RTG_SP")</f>
        <v>A-</v>
      </c>
      <c r="J624" t="str">
        <f>_xll.BDP("BJ814540 Corp","CRNCY")</f>
        <v>GBP</v>
      </c>
      <c r="K624">
        <f>_xll.BDP("BJ814540 Corp","YIELD_ON_ISSUE_DATE")</f>
        <v>2.2989999999999999</v>
      </c>
      <c r="L624">
        <f>_xll.BDP("BJ814540 Corp","LQA_BID_ASK_SPREAD")</f>
        <v>0.22035011822426279</v>
      </c>
      <c r="M624">
        <f>_xll.BDP("BJ814540 Corp","CUR_MKT_CAP")</f>
        <v>85167357960</v>
      </c>
      <c r="N624" t="str">
        <f>_xll.BDP("BJ814540 Corp","PX_VOLUME")</f>
        <v>#N/A Field Not Applicable</v>
      </c>
      <c r="O624" t="str">
        <f>_xll.BDP("BJ814540 Corp","VOLUME_AVG_30D")</f>
        <v>#N/A N/A</v>
      </c>
      <c r="P624" t="str">
        <f>_xll.BDP("BJ814540 Corp","VOLUME_AVG_5D")</f>
        <v>#N/A N/A</v>
      </c>
      <c r="Q624">
        <f>_xll.BDP("BJ814540 Corp","LQA_EXPECTED_DAILY_VOLUME")</f>
        <v>5679528.6462507918</v>
      </c>
    </row>
    <row r="625" spans="1:17" x14ac:dyDescent="0.25">
      <c r="A625" t="s">
        <v>43</v>
      </c>
      <c r="B625">
        <v>500000000</v>
      </c>
      <c r="C625" t="str">
        <f>_xll.BDP("BP067103 Corp","ISSUE_DT")</f>
        <v>4/21/2021</v>
      </c>
      <c r="D625">
        <f>_xll.BDP("BP067103 Corp","YLD_YTM_ASK")</f>
        <v>4.0154080907679592</v>
      </c>
      <c r="E625">
        <f>_xll.BDP("BP067103 Corp","YLD_YTM_BID")</f>
        <v>4.1593453907927449</v>
      </c>
      <c r="F625">
        <f>_xll.BDP("BP067103 Corp","YLD_YTM_MID")</f>
        <v>4.0871693471935764</v>
      </c>
      <c r="G625" t="str">
        <f>_xll.BDP("BP067103 Corp","MATURITY")</f>
        <v>4/21/2031</v>
      </c>
      <c r="H625" t="str">
        <f>_xll.BDP("BP067103 Corp","RTG_SP_OUTLOOK")</f>
        <v>#N/A N/A</v>
      </c>
      <c r="I625" t="str">
        <f>_xll.BDP("BP067103 Corp","RTG_SP")</f>
        <v>#N/A N/A</v>
      </c>
      <c r="J625" t="str">
        <f>_xll.BDP("BP067103 Corp","CRNCY")</f>
        <v>EUR</v>
      </c>
      <c r="K625" t="str">
        <f>_xll.BDP("BP067103 Corp","YIELD_ON_ISSUE_DATE")</f>
        <v>#N/A N/A</v>
      </c>
      <c r="L625">
        <f>_xll.BDP("BP067103 Corp","LQA_BID_ASK_SPREAD")</f>
        <v>0.34984358482139699</v>
      </c>
      <c r="M625" t="str">
        <f>_xll.BDP("BP067103 Corp","CUR_MKT_CAP")</f>
        <v>#N/A N/A</v>
      </c>
      <c r="N625" t="str">
        <f>_xll.BDP("BP067103 Corp","PX_VOLUME")</f>
        <v>#N/A Field Not Applicable</v>
      </c>
      <c r="O625" t="str">
        <f>_xll.BDP("BP067103 Corp","VOLUME_AVG_30D")</f>
        <v>#N/A N/A</v>
      </c>
      <c r="P625" t="str">
        <f>_xll.BDP("BP067103 Corp","VOLUME_AVG_5D")</f>
        <v>#N/A N/A</v>
      </c>
      <c r="Q625">
        <f>_xll.BDP("BP067103 Corp","LQA_EXPECTED_DAILY_VOLUME")</f>
        <v>4207848.9269014737</v>
      </c>
    </row>
    <row r="626" spans="1:17" x14ac:dyDescent="0.25">
      <c r="A626" t="s">
        <v>28</v>
      </c>
      <c r="B626">
        <v>1173097500</v>
      </c>
      <c r="C626" t="str">
        <f>_xll.BDP("ZH000842 Corp","ISSUE_DT")</f>
        <v>9/22/2023</v>
      </c>
      <c r="D626">
        <f>_xll.BDP("ZH000842 Corp","YLD_YTM_ASK")</f>
        <v>5.8744097830752011</v>
      </c>
      <c r="E626">
        <f>_xll.BDP("ZH000842 Corp","YLD_YTM_BID")</f>
        <v>5.9189815154102803</v>
      </c>
      <c r="F626">
        <f>_xll.BDP("ZH000842 Corp","YLD_YTM_MID")</f>
        <v>5.896687893327071</v>
      </c>
      <c r="G626" t="str">
        <f>_xll.BDP("ZH000842 Corp","MATURITY")</f>
        <v>9/22/2026</v>
      </c>
      <c r="H626" t="str">
        <f>_xll.BDP("ZH000842 Corp","RTG_SP_OUTLOOK")</f>
        <v>STABLE</v>
      </c>
      <c r="I626" t="str">
        <f>_xll.BDP("ZH000842 Corp","RTG_SP")</f>
        <v>A+</v>
      </c>
      <c r="J626" t="str">
        <f>_xll.BDP("ZH000842 Corp","CRNCY")</f>
        <v>USD</v>
      </c>
      <c r="K626">
        <f>_xll.BDP("ZH000842 Corp","YIELD_ON_ISSUE_DATE")</f>
        <v>6.2590000000000003</v>
      </c>
      <c r="L626">
        <f>_xll.BDP("ZH000842 Corp","LQA_BID_ASK_SPREAD")</f>
        <v>7.1418173545721594E-2</v>
      </c>
      <c r="M626">
        <f>_xll.BDP("ZH000842 Corp","CUR_MKT_CAP")</f>
        <v>153899954840</v>
      </c>
      <c r="N626" t="str">
        <f>_xll.BDP("ZH000842 Corp","PX_VOLUME")</f>
        <v>#N/A Field Not Applicable</v>
      </c>
      <c r="O626" t="str">
        <f>_xll.BDP("ZH000842 Corp","VOLUME_AVG_30D")</f>
        <v>#N/A N/A</v>
      </c>
      <c r="P626" t="str">
        <f>_xll.BDP("ZH000842 Corp","VOLUME_AVG_5D")</f>
        <v>#N/A N/A</v>
      </c>
      <c r="Q626">
        <f>_xll.BDP("ZH000842 Corp","LQA_EXPECTED_DAILY_VOLUME")</f>
        <v>1990107.1828928983</v>
      </c>
    </row>
    <row r="627" spans="1:17" x14ac:dyDescent="0.25">
      <c r="A627" t="s">
        <v>33</v>
      </c>
      <c r="B627">
        <v>1998870000</v>
      </c>
      <c r="C627" t="str">
        <f>_xll.BDP("BY897001 Corp","ISSUE_DT")</f>
        <v>9/15/2022</v>
      </c>
      <c r="D627">
        <f>_xll.BDP("BY897001 Corp","YLD_YTM_ASK")</f>
        <v>4.7579321989168024</v>
      </c>
      <c r="E627">
        <f>_xll.BDP("BY897001 Corp","YLD_YTM_BID")</f>
        <v>4.7922179892951275</v>
      </c>
      <c r="F627">
        <f>_xll.BDP("BY897001 Corp","YLD_YTM_MID")</f>
        <v>4.7750718559982666</v>
      </c>
      <c r="G627" t="str">
        <f>_xll.BDP("BY897001 Corp","MATURITY")</f>
        <v>9/15/2025</v>
      </c>
      <c r="H627" t="str">
        <f>_xll.BDP("BY897001 Corp","RTG_SP_OUTLOOK")</f>
        <v>STABLE</v>
      </c>
      <c r="I627" t="str">
        <f>_xll.BDP("BY897001 Corp","RTG_SP")</f>
        <v>AAA</v>
      </c>
      <c r="J627" t="str">
        <f>_xll.BDP("BY897001 Corp","CRNCY")</f>
        <v>USD</v>
      </c>
      <c r="K627">
        <f>_xll.BDP("BY897001 Corp","YIELD_ON_ISSUE_DATE")</f>
        <v>3.6390000000000002</v>
      </c>
      <c r="L627">
        <f>_xll.BDP("BY897001 Corp","LQA_BID_ASK_SPREAD")</f>
        <v>1.87174096357688E-2</v>
      </c>
      <c r="M627" t="str">
        <f>_xll.BDP("BY897001 Corp","CUR_MKT_CAP")</f>
        <v>#N/A N/A</v>
      </c>
      <c r="N627" t="str">
        <f>_xll.BDP("BY897001 Corp","PX_VOLUME")</f>
        <v>#N/A Field Not Applicable</v>
      </c>
      <c r="O627" t="str">
        <f>_xll.BDP("BY897001 Corp","VOLUME_AVG_30D")</f>
        <v>#N/A N/A</v>
      </c>
      <c r="P627" t="str">
        <f>_xll.BDP("BY897001 Corp","VOLUME_AVG_5D")</f>
        <v>#N/A N/A</v>
      </c>
      <c r="Q627">
        <f>_xll.BDP("BY897001 Corp","LQA_EXPECTED_DAILY_VOLUME")</f>
        <v>3243251.9003450857</v>
      </c>
    </row>
    <row r="628" spans="1:17" x14ac:dyDescent="0.25">
      <c r="A628" t="s">
        <v>26</v>
      </c>
      <c r="B628">
        <v>659370000</v>
      </c>
      <c r="C628" t="str">
        <f>_xll.BDP("BU361707 Corp","ISSUE_DT")</f>
        <v>2/16/2022</v>
      </c>
      <c r="D628">
        <f>_xll.BDP("BU361707 Corp","YLD_YTM_ASK")</f>
        <v>5.5024304981503311</v>
      </c>
      <c r="E628">
        <f>_xll.BDP("BU361707 Corp","YLD_YTM_BID")</f>
        <v>5.6860262938617385</v>
      </c>
      <c r="F628">
        <f>_xll.BDP("BU361707 Corp","YLD_YTM_MID")</f>
        <v>5.5941411776674856</v>
      </c>
      <c r="G628" t="str">
        <f>_xll.BDP("BU361707 Corp","MATURITY")</f>
        <v>2/14/2025</v>
      </c>
      <c r="H628" t="str">
        <f>_xll.BDP("BU361707 Corp","RTG_SP_OUTLOOK")</f>
        <v>NEG</v>
      </c>
      <c r="I628" t="str">
        <f>_xll.BDP("BU361707 Corp","RTG_SP")</f>
        <v>#N/A N/A</v>
      </c>
      <c r="J628" t="str">
        <f>_xll.BDP("BU361707 Corp","CRNCY")</f>
        <v>USD</v>
      </c>
      <c r="K628" t="str">
        <f>_xll.BDP("BU361707 Corp","YIELD_ON_ISSUE_DATE")</f>
        <v>#N/A N/A</v>
      </c>
      <c r="L628">
        <f>_xll.BDP("BU361707 Corp","LQA_BID_ASK_SPREAD")</f>
        <v>0.16306627325623479</v>
      </c>
      <c r="M628">
        <f>_xll.BDP("BU361707 Corp","CUR_MKT_CAP")</f>
        <v>764492120</v>
      </c>
      <c r="N628" t="str">
        <f>_xll.BDP("BU361707 Corp","PX_VOLUME")</f>
        <v>#N/A Field Not Applicable</v>
      </c>
      <c r="O628" t="str">
        <f>_xll.BDP("BU361707 Corp","VOLUME_AVG_30D")</f>
        <v>#N/A N/A</v>
      </c>
      <c r="P628" t="str">
        <f>_xll.BDP("BU361707 Corp","VOLUME_AVG_5D")</f>
        <v>#N/A N/A</v>
      </c>
      <c r="Q628">
        <f>_xll.BDP("BU361707 Corp","LQA_EXPECTED_DAILY_VOLUME")</f>
        <v>8821895.278257817</v>
      </c>
    </row>
    <row r="629" spans="1:17" x14ac:dyDescent="0.25">
      <c r="A629" t="s">
        <v>28</v>
      </c>
      <c r="B629">
        <v>500000000</v>
      </c>
      <c r="C629" t="str">
        <f>_xll.BDP("BP897566 Corp","ISSUE_DT")</f>
        <v>6/9/2021</v>
      </c>
      <c r="D629">
        <f>_xll.BDP("BP897566 Corp","YLD_YTM_ASK")</f>
        <v>4.04108173575771</v>
      </c>
      <c r="E629">
        <f>_xll.BDP("BP897566 Corp","YLD_YTM_BID")</f>
        <v>4.1160957365510527</v>
      </c>
      <c r="F629">
        <f>_xll.BDP("BP897566 Corp","YLD_YTM_MID")</f>
        <v>4.0785450201588169</v>
      </c>
      <c r="G629" t="str">
        <f>_xll.BDP("BP897566 Corp","MATURITY")</f>
        <v>6/9/2029</v>
      </c>
      <c r="H629" t="str">
        <f>_xll.BDP("BP897566 Corp","RTG_SP_OUTLOOK")</f>
        <v>STABLE</v>
      </c>
      <c r="I629" t="str">
        <f>_xll.BDP("BP897566 Corp","RTG_SP")</f>
        <v>BBB+</v>
      </c>
      <c r="J629" t="str">
        <f>_xll.BDP("BP897566 Corp","CRNCY")</f>
        <v>EUR</v>
      </c>
      <c r="K629" t="str">
        <f>_xll.BDP("BP897566 Corp","YIELD_ON_ISSUE_DATE")</f>
        <v>#N/A N/A</v>
      </c>
      <c r="L629">
        <f>_xll.BDP("BP897566 Corp","LQA_BID_ASK_SPREAD")</f>
        <v>0.18826395669893761</v>
      </c>
      <c r="M629">
        <f>_xll.BDP("BP897566 Corp","CUR_MKT_CAP")</f>
        <v>153899954840</v>
      </c>
      <c r="N629" t="str">
        <f>_xll.BDP("BP897566 Corp","PX_VOLUME")</f>
        <v>#N/A Field Not Applicable</v>
      </c>
      <c r="O629" t="str">
        <f>_xll.BDP("BP897566 Corp","VOLUME_AVG_30D")</f>
        <v>#N/A N/A</v>
      </c>
      <c r="P629" t="str">
        <f>_xll.BDP("BP897566 Corp","VOLUME_AVG_5D")</f>
        <v>#N/A N/A</v>
      </c>
      <c r="Q629">
        <f>_xll.BDP("BP897566 Corp","LQA_EXPECTED_DAILY_VOLUME")</f>
        <v>3046534.1989365262</v>
      </c>
    </row>
    <row r="630" spans="1:17" x14ac:dyDescent="0.25">
      <c r="A630" t="s">
        <v>23</v>
      </c>
      <c r="B630">
        <v>1150320000</v>
      </c>
      <c r="C630" t="str">
        <f>_xll.BDP("AM754585 Corp","ISSUE_DT")</f>
        <v>3/9/2017</v>
      </c>
      <c r="D630">
        <f>_xll.BDP("AM754585 Corp","YLD_YTM_ASK")</f>
        <v>5.1413943005249596</v>
      </c>
      <c r="E630">
        <f>_xll.BDP("AM754585 Corp","YLD_YTM_BID")</f>
        <v>5.2511071620669139</v>
      </c>
      <c r="F630">
        <f>_xll.BDP("AM754585 Corp","YLD_YTM_MID")</f>
        <v>5.1961905050878894</v>
      </c>
      <c r="G630" t="str">
        <f>_xll.BDP("AM754585 Corp","MATURITY")</f>
        <v>3/9/2027</v>
      </c>
      <c r="H630" t="str">
        <f>_xll.BDP("AM754585 Corp","RTG_SP_OUTLOOK")</f>
        <v>STABLE</v>
      </c>
      <c r="I630" t="str">
        <f>_xll.BDP("AM754585 Corp","RTG_SP")</f>
        <v>A-</v>
      </c>
      <c r="J630" t="str">
        <f>_xll.BDP("AM754585 Corp","CRNCY")</f>
        <v>GBP</v>
      </c>
      <c r="K630" t="str">
        <f>_xll.BDP("AM754585 Corp","YIELD_ON_ISSUE_DATE")</f>
        <v>#N/A N/A</v>
      </c>
      <c r="L630">
        <f>_xll.BDP("AM754585 Corp","LQA_BID_ASK_SPREAD")</f>
        <v>0.16675658963184931</v>
      </c>
      <c r="M630">
        <f>_xll.BDP("AM754585 Corp","CUR_MKT_CAP")</f>
        <v>131715254290</v>
      </c>
      <c r="N630" t="str">
        <f>_xll.BDP("AM754585 Corp","PX_VOLUME")</f>
        <v>#N/A Field Not Applicable</v>
      </c>
      <c r="O630" t="str">
        <f>_xll.BDP("AM754585 Corp","VOLUME_AVG_30D")</f>
        <v>#N/A N/A</v>
      </c>
      <c r="P630" t="str">
        <f>_xll.BDP("AM754585 Corp","VOLUME_AVG_5D")</f>
        <v>#N/A N/A</v>
      </c>
      <c r="Q630">
        <f>_xll.BDP("AM754585 Corp","LQA_EXPECTED_DAILY_VOLUME")</f>
        <v>6401238.7055575037</v>
      </c>
    </row>
    <row r="631" spans="1:17" x14ac:dyDescent="0.25">
      <c r="A631" t="s">
        <v>17</v>
      </c>
      <c r="B631">
        <v>1718559500</v>
      </c>
      <c r="C631" t="str">
        <f>_xll.BDP("BY190940 Corp","ISSUE_DT")</f>
        <v>8/5/2022</v>
      </c>
      <c r="D631">
        <f>_xll.BDP("BY190940 Corp","YLD_YTM_ASK")</f>
        <v>6.449948768982174</v>
      </c>
      <c r="E631">
        <f>_xll.BDP("BY190940 Corp","YLD_YTM_BID")</f>
        <v>6.5144770935907976</v>
      </c>
      <c r="F631">
        <f>_xll.BDP("BY190940 Corp","YLD_YTM_MID")</f>
        <v>6.4822021409162733</v>
      </c>
      <c r="G631" t="str">
        <f>_xll.BDP("BY190940 Corp","MATURITY")</f>
        <v>8/5/2025</v>
      </c>
      <c r="H631" t="str">
        <f>_xll.BDP("BY190940 Corp","RTG_SP_OUTLOOK")</f>
        <v>NEG</v>
      </c>
      <c r="I631" t="str">
        <f>_xll.BDP("BY190940 Corp","RTG_SP")</f>
        <v>A-</v>
      </c>
      <c r="J631" t="str">
        <f>_xll.BDP("BY190940 Corp","CRNCY")</f>
        <v>USD</v>
      </c>
      <c r="K631">
        <f>_xll.BDP("BY190940 Corp","YIELD_ON_ISSUE_DATE")</f>
        <v>4.49</v>
      </c>
      <c r="L631">
        <f>_xll.BDP("BY190940 Corp","LQA_BID_ASK_SPREAD")</f>
        <v>6.3290921724959301E-2</v>
      </c>
      <c r="M631">
        <f>_xll.BDP("BY190940 Corp","CUR_MKT_CAP")</f>
        <v>85167357960</v>
      </c>
      <c r="N631" t="str">
        <f>_xll.BDP("BY190940 Corp","PX_VOLUME")</f>
        <v>#N/A Field Not Applicable</v>
      </c>
      <c r="O631" t="str">
        <f>_xll.BDP("BY190940 Corp","VOLUME_AVG_30D")</f>
        <v>#N/A N/A</v>
      </c>
      <c r="P631" t="str">
        <f>_xll.BDP("BY190940 Corp","VOLUME_AVG_5D")</f>
        <v>#N/A N/A</v>
      </c>
      <c r="Q631">
        <f>_xll.BDP("BY190940 Corp","LQA_EXPECTED_DAILY_VOLUME")</f>
        <v>5324342.5332724852</v>
      </c>
    </row>
    <row r="632" spans="1:17" x14ac:dyDescent="0.25">
      <c r="A632" t="s">
        <v>17</v>
      </c>
      <c r="B632">
        <v>1310736000</v>
      </c>
      <c r="C632" t="str">
        <f>_xll.BDP("BT359060 Corp","ISSUE_DT")</f>
        <v>1/12/2022</v>
      </c>
      <c r="D632">
        <f>_xll.BDP("BT359060 Corp","YLD_YTM_ASK")</f>
        <v>7.9372092177078812</v>
      </c>
      <c r="E632">
        <f>_xll.BDP("BT359060 Corp","YLD_YTM_BID")</f>
        <v>8.0154492216106092</v>
      </c>
      <c r="F632">
        <f>_xll.BDP("BT359060 Corp","YLD_YTM_MID")</f>
        <v>7.9761355467973454</v>
      </c>
      <c r="G632" t="str">
        <f>_xll.BDP("BT359060 Corp","MATURITY")</f>
        <v>#N/A Field Not Applicable</v>
      </c>
      <c r="H632" t="str">
        <f>_xll.BDP("BT359060 Corp","RTG_SP_OUTLOOK")</f>
        <v>NEG</v>
      </c>
      <c r="I632" t="str">
        <f>_xll.BDP("BT359060 Corp","RTG_SP")</f>
        <v>BB</v>
      </c>
      <c r="J632" t="str">
        <f>_xll.BDP("BT359060 Corp","CRNCY")</f>
        <v>USD</v>
      </c>
      <c r="K632">
        <f>_xll.BDP("BT359060 Corp","YIELD_ON_ISSUE_DATE")</f>
        <v>4.8739999999999997</v>
      </c>
      <c r="L632">
        <f>_xll.BDP("BT359060 Corp","LQA_BID_ASK_SPREAD")</f>
        <v>0.43921318544893823</v>
      </c>
      <c r="M632">
        <f>_xll.BDP("BT359060 Corp","CUR_MKT_CAP")</f>
        <v>85167357960</v>
      </c>
      <c r="N632" t="str">
        <f>_xll.BDP("BT359060 Corp","PX_VOLUME")</f>
        <v>#N/A Field Not Applicable</v>
      </c>
      <c r="O632" t="str">
        <f>_xll.BDP("BT359060 Corp","VOLUME_AVG_30D")</f>
        <v>#N/A N/A</v>
      </c>
      <c r="P632" t="str">
        <f>_xll.BDP("BT359060 Corp","VOLUME_AVG_5D")</f>
        <v>#N/A N/A</v>
      </c>
      <c r="Q632">
        <f>_xll.BDP("BT359060 Corp","LQA_EXPECTED_DAILY_VOLUME")</f>
        <v>3845290.6230108594</v>
      </c>
    </row>
    <row r="633" spans="1:17" x14ac:dyDescent="0.25">
      <c r="A633" t="s">
        <v>33</v>
      </c>
      <c r="B633">
        <v>218801000</v>
      </c>
      <c r="C633" t="str">
        <f>_xll.BDP("AR695732 Corp","ISSUE_DT")</f>
        <v>3/23/2018</v>
      </c>
      <c r="D633">
        <f>_xll.BDP("AR695732 Corp","YLD_YTM_ASK")</f>
        <v>9.6035500109570968</v>
      </c>
      <c r="E633">
        <f>_xll.BDP("AR695732 Corp","YLD_YTM_BID")</f>
        <v>9.8424008414694129</v>
      </c>
      <c r="F633">
        <f>_xll.BDP("AR695732 Corp","YLD_YTM_MID")</f>
        <v>9.7219813956203271</v>
      </c>
      <c r="G633" t="str">
        <f>_xll.BDP("AR695732 Corp","MATURITY")</f>
        <v>3/23/2038</v>
      </c>
      <c r="H633" t="str">
        <f>_xll.BDP("AR695732 Corp","RTG_SP_OUTLOOK")</f>
        <v>STABLE</v>
      </c>
      <c r="I633" t="str">
        <f>_xll.BDP("AR695732 Corp","RTG_SP")</f>
        <v>AAA</v>
      </c>
      <c r="J633" t="str">
        <f>_xll.BDP("AR695732 Corp","CRNCY")</f>
        <v>MXN</v>
      </c>
      <c r="K633">
        <f>_xll.BDP("AR695732 Corp","YIELD_ON_ISSUE_DATE")</f>
        <v>8.02</v>
      </c>
      <c r="L633">
        <f>_xll.BDP("AR695732 Corp","LQA_BID_ASK_SPREAD")</f>
        <v>0.36811225793014729</v>
      </c>
      <c r="M633" t="str">
        <f>_xll.BDP("AR695732 Corp","CUR_MKT_CAP")</f>
        <v>#N/A N/A</v>
      </c>
      <c r="N633" t="str">
        <f>_xll.BDP("AR695732 Corp","PX_VOLUME")</f>
        <v>#N/A Field Not Applicable</v>
      </c>
      <c r="O633" t="str">
        <f>_xll.BDP("AR695732 Corp","VOLUME_AVG_30D")</f>
        <v>#N/A N/A</v>
      </c>
      <c r="P633" t="str">
        <f>_xll.BDP("AR695732 Corp","VOLUME_AVG_5D")</f>
        <v>#N/A N/A</v>
      </c>
      <c r="Q633">
        <f>_xll.BDP("AR695732 Corp","LQA_EXPECTED_DAILY_VOLUME")</f>
        <v>464899667.91143626</v>
      </c>
    </row>
    <row r="634" spans="1:17" x14ac:dyDescent="0.25">
      <c r="A634" t="s">
        <v>23</v>
      </c>
      <c r="B634">
        <v>2971731000</v>
      </c>
      <c r="C634" t="str">
        <f>_xll.BDP("BQ570722 Corp","ISSUE_DT")</f>
        <v>7/20/2021</v>
      </c>
      <c r="D634">
        <f>_xll.BDP("BQ570722 Corp","YLD_YTM_ASK")</f>
        <v>5.8082880362245488</v>
      </c>
      <c r="E634">
        <f>_xll.BDP("BQ570722 Corp","YLD_YTM_BID")</f>
        <v>5.8397815373321791</v>
      </c>
      <c r="F634">
        <f>_xll.BDP("BQ570722 Corp","YLD_YTM_MID")</f>
        <v>5.8240241831112654</v>
      </c>
      <c r="G634" t="str">
        <f>_xll.BDP("BQ570722 Corp","MATURITY")</f>
        <v>7/21/2032</v>
      </c>
      <c r="H634" t="str">
        <f>_xll.BDP("BQ570722 Corp","RTG_SP_OUTLOOK")</f>
        <v>STABLE</v>
      </c>
      <c r="I634" t="str">
        <f>_xll.BDP("BQ570722 Corp","RTG_SP")</f>
        <v>A-</v>
      </c>
      <c r="J634" t="str">
        <f>_xll.BDP("BQ570722 Corp","CRNCY")</f>
        <v>USD</v>
      </c>
      <c r="K634">
        <f>_xll.BDP("BQ570722 Corp","YIELD_ON_ISSUE_DATE")</f>
        <v>2.2389999999999999</v>
      </c>
      <c r="L634">
        <f>_xll.BDP("BQ570722 Corp","LQA_BID_ASK_SPREAD")</f>
        <v>0.18144558609775371</v>
      </c>
      <c r="M634">
        <f>_xll.BDP("BQ570722 Corp","CUR_MKT_CAP")</f>
        <v>131616775600</v>
      </c>
      <c r="N634" t="str">
        <f>_xll.BDP("BQ570722 Corp","PX_VOLUME")</f>
        <v>#N/A Field Not Applicable</v>
      </c>
      <c r="O634" t="str">
        <f>_xll.BDP("BQ570722 Corp","VOLUME_AVG_30D")</f>
        <v>#N/A N/A</v>
      </c>
      <c r="P634" t="str">
        <f>_xll.BDP("BQ570722 Corp","VOLUME_AVG_5D")</f>
        <v>#N/A N/A</v>
      </c>
      <c r="Q634">
        <f>_xll.BDP("BQ570722 Corp","LQA_EXPECTED_DAILY_VOLUME")</f>
        <v>10330541.145999024</v>
      </c>
    </row>
    <row r="635" spans="1:17" x14ac:dyDescent="0.25">
      <c r="A635" t="s">
        <v>25</v>
      </c>
      <c r="B635">
        <v>500000000</v>
      </c>
      <c r="C635" t="str">
        <f>_xll.BDP("ZK560043 Corp","ISSUE_DT")</f>
        <v>5/19/2023</v>
      </c>
      <c r="D635">
        <f>_xll.BDP("ZK560043 Corp","YLD_YTM_ASK")</f>
        <v>3.00975931804583</v>
      </c>
      <c r="E635">
        <f>_xll.BDP("ZK560043 Corp","YLD_YTM_BID")</f>
        <v>3.0535907096385921</v>
      </c>
      <c r="F635">
        <f>_xll.BDP("ZK560043 Corp","YLD_YTM_MID")</f>
        <v>3.0316660862702576</v>
      </c>
      <c r="G635" t="str">
        <f>_xll.BDP("ZK560043 Corp","MATURITY")</f>
        <v>10/19/2026</v>
      </c>
      <c r="H635" t="str">
        <f>_xll.BDP("ZK560043 Corp","RTG_SP_OUTLOOK")</f>
        <v>POS</v>
      </c>
      <c r="I635" t="str">
        <f>_xll.BDP("ZK560043 Corp","RTG_SP")</f>
        <v>#N/A N/A</v>
      </c>
      <c r="J635" t="str">
        <f>_xll.BDP("ZK560043 Corp","CRNCY")</f>
        <v>EUR</v>
      </c>
      <c r="K635" t="str">
        <f>_xll.BDP("ZK560043 Corp","YIELD_ON_ISSUE_DATE")</f>
        <v>#N/A N/A</v>
      </c>
      <c r="L635">
        <f>_xll.BDP("ZK560043 Corp","LQA_BID_ASK_SPREAD")</f>
        <v>3.6960747842898503E-2</v>
      </c>
      <c r="M635">
        <f>_xll.BDP("ZK560043 Corp","CUR_MKT_CAP")</f>
        <v>23507679370</v>
      </c>
      <c r="N635" t="str">
        <f>_xll.BDP("ZK560043 Corp","PX_VOLUME")</f>
        <v>#N/A Field Not Applicable</v>
      </c>
      <c r="O635" t="str">
        <f>_xll.BDP("ZK560043 Corp","VOLUME_AVG_30D")</f>
        <v>#N/A N/A</v>
      </c>
      <c r="P635" t="str">
        <f>_xll.BDP("ZK560043 Corp","VOLUME_AVG_5D")</f>
        <v>#N/A N/A</v>
      </c>
      <c r="Q635">
        <f>_xll.BDP("ZK560043 Corp","LQA_EXPECTED_DAILY_VOLUME")</f>
        <v>1378089.9685803473</v>
      </c>
    </row>
    <row r="636" spans="1:17" x14ac:dyDescent="0.25">
      <c r="A636" t="s">
        <v>18</v>
      </c>
      <c r="B636">
        <v>467484000</v>
      </c>
      <c r="C636" t="str">
        <f>_xll.BDP("ZK916039 Corp","ISSUE_DT")</f>
        <v>6/14/2023</v>
      </c>
      <c r="D636">
        <f>_xll.BDP("ZK916039 Corp","YLD_YTM_ASK")</f>
        <v>5.7600702036690077</v>
      </c>
      <c r="E636">
        <f>_xll.BDP("ZK916039 Corp","YLD_YTM_BID")</f>
        <v>5.8352674805898159</v>
      </c>
      <c r="F636">
        <f>_xll.BDP("ZK916039 Corp","YLD_YTM_MID")</f>
        <v>5.7976156863860027</v>
      </c>
      <c r="G636" t="str">
        <f>_xll.BDP("ZK916039 Corp","MATURITY")</f>
        <v>6/14/2031</v>
      </c>
      <c r="H636" t="str">
        <f>_xll.BDP("ZK916039 Corp","RTG_SP_OUTLOOK")</f>
        <v>STABLE</v>
      </c>
      <c r="I636" t="str">
        <f>_xll.BDP("ZK916039 Corp","RTG_SP")</f>
        <v>A-</v>
      </c>
      <c r="J636" t="str">
        <f>_xll.BDP("ZK916039 Corp","CRNCY")</f>
        <v>GBP</v>
      </c>
      <c r="K636" t="str">
        <f>_xll.BDP("ZK916039 Corp","YIELD_ON_ISSUE_DATE")</f>
        <v>#N/A N/A</v>
      </c>
      <c r="L636">
        <f>_xll.BDP("ZK916039 Corp","LQA_BID_ASK_SPREAD")</f>
        <v>0.27899111191208781</v>
      </c>
      <c r="M636">
        <f>_xll.BDP("ZK916039 Corp","CUR_MKT_CAP")</f>
        <v>36999184450</v>
      </c>
      <c r="N636" t="str">
        <f>_xll.BDP("ZK916039 Corp","PX_VOLUME")</f>
        <v>#N/A Field Not Applicable</v>
      </c>
      <c r="O636" t="str">
        <f>_xll.BDP("ZK916039 Corp","VOLUME_AVG_30D")</f>
        <v>#N/A N/A</v>
      </c>
      <c r="P636" t="str">
        <f>_xll.BDP("ZK916039 Corp","VOLUME_AVG_5D")</f>
        <v>#N/A N/A</v>
      </c>
      <c r="Q636">
        <f>_xll.BDP("ZK916039 Corp","LQA_EXPECTED_DAILY_VOLUME")</f>
        <v>3581191.3806612478</v>
      </c>
    </row>
    <row r="637" spans="1:17" x14ac:dyDescent="0.25">
      <c r="A637" t="s">
        <v>17</v>
      </c>
      <c r="B637">
        <v>1707096000</v>
      </c>
      <c r="C637" t="str">
        <f>_xll.BDP("BQ856848 Corp","ISSUE_DT")</f>
        <v>8/10/2021</v>
      </c>
      <c r="D637">
        <f>_xll.BDP("BQ856848 Corp","YLD_YTM_ASK")</f>
        <v>5.9241706515764099</v>
      </c>
      <c r="E637">
        <f>_xll.BDP("BQ856848 Corp","YLD_YTM_BID")</f>
        <v>6.008238568329114</v>
      </c>
      <c r="F637">
        <f>_xll.BDP("BQ856848 Corp","YLD_YTM_MID")</f>
        <v>5.9661691481301542</v>
      </c>
      <c r="G637" t="str">
        <f>_xll.BDP("BQ856848 Corp","MATURITY")</f>
        <v>8/10/2027</v>
      </c>
      <c r="H637" t="str">
        <f>_xll.BDP("BQ856848 Corp","RTG_SP_OUTLOOK")</f>
        <v>NEG</v>
      </c>
      <c r="I637" t="str">
        <f>_xll.BDP("BQ856848 Corp","RTG_SP")</f>
        <v>A-</v>
      </c>
      <c r="J637" t="str">
        <f>_xll.BDP("BQ856848 Corp","CRNCY")</f>
        <v>USD</v>
      </c>
      <c r="K637">
        <f>_xll.BDP("BQ856848 Corp","YIELD_ON_ISSUE_DATE")</f>
        <v>1.494</v>
      </c>
      <c r="L637">
        <f>_xll.BDP("BQ856848 Corp","LQA_BID_ASK_SPREAD")</f>
        <v>0.14568380072115289</v>
      </c>
      <c r="M637">
        <f>_xll.BDP("BQ856848 Corp","CUR_MKT_CAP")</f>
        <v>85167357960</v>
      </c>
      <c r="N637" t="str">
        <f>_xll.BDP("BQ856848 Corp","PX_VOLUME")</f>
        <v>#N/A Field Not Applicable</v>
      </c>
      <c r="O637" t="str">
        <f>_xll.BDP("BQ856848 Corp","VOLUME_AVG_30D")</f>
        <v>#N/A N/A</v>
      </c>
      <c r="P637" t="str">
        <f>_xll.BDP("BQ856848 Corp","VOLUME_AVG_5D")</f>
        <v>#N/A N/A</v>
      </c>
      <c r="Q637">
        <f>_xll.BDP("BQ856848 Corp","LQA_EXPECTED_DAILY_VOLUME")</f>
        <v>5379941.6493585035</v>
      </c>
    </row>
    <row r="638" spans="1:17" x14ac:dyDescent="0.25">
      <c r="A638" t="s">
        <v>23</v>
      </c>
      <c r="B638">
        <v>461127000</v>
      </c>
      <c r="C638" t="str">
        <f>_xll.BDP("BV979551 Corp","ISSUE_DT")</f>
        <v>4/20/2022</v>
      </c>
      <c r="D638">
        <f>_xll.BDP("BV979551 Corp","YLD_YTM_ASK")</f>
        <v>5.7710226377368334</v>
      </c>
      <c r="E638">
        <f>_xll.BDP("BV979551 Corp","YLD_YTM_BID")</f>
        <v>6.6171177434259105</v>
      </c>
      <c r="F638">
        <f>_xll.BDP("BV979551 Corp","YLD_YTM_MID")</f>
        <v>6.1926545655095415</v>
      </c>
      <c r="G638" t="str">
        <f>_xll.BDP("BV979551 Corp","MATURITY")</f>
        <v>4/17/2025</v>
      </c>
      <c r="H638" t="str">
        <f>_xll.BDP("BV979551 Corp","RTG_SP_OUTLOOK")</f>
        <v>STABLE</v>
      </c>
      <c r="I638" t="str">
        <f>_xll.BDP("BV979551 Corp","RTG_SP")</f>
        <v>A-</v>
      </c>
      <c r="J638" t="str">
        <f>_xll.BDP("BV979551 Corp","CRNCY")</f>
        <v>USD</v>
      </c>
      <c r="K638" t="str">
        <f>_xll.BDP("BV979551 Corp","YIELD_ON_ISSUE_DATE")</f>
        <v>#N/A N/A</v>
      </c>
      <c r="L638">
        <f>_xll.BDP("BV979551 Corp","LQA_BID_ASK_SPREAD")</f>
        <v>6.2415726272026802E-2</v>
      </c>
      <c r="M638">
        <f>_xll.BDP("BV979551 Corp","CUR_MKT_CAP")</f>
        <v>131715254290</v>
      </c>
      <c r="N638" t="str">
        <f>_xll.BDP("BV979551 Corp","PX_VOLUME")</f>
        <v>#N/A Field Not Applicable</v>
      </c>
      <c r="O638" t="str">
        <f>_xll.BDP("BV979551 Corp","VOLUME_AVG_30D")</f>
        <v>#N/A N/A</v>
      </c>
      <c r="P638" t="str">
        <f>_xll.BDP("BV979551 Corp","VOLUME_AVG_5D")</f>
        <v>#N/A N/A</v>
      </c>
      <c r="Q638">
        <f>_xll.BDP("BV979551 Corp","LQA_EXPECTED_DAILY_VOLUME")</f>
        <v>8533116.9940055031</v>
      </c>
    </row>
    <row r="639" spans="1:17" x14ac:dyDescent="0.25">
      <c r="A639" t="s">
        <v>33</v>
      </c>
      <c r="B639">
        <v>110749275</v>
      </c>
      <c r="C639" t="str">
        <f>_xll.BDP("QZ842367 Corp","ISSUE_DT")</f>
        <v>10/19/2016</v>
      </c>
      <c r="D639">
        <f>_xll.BDP("QZ842367 Corp","YLD_YTM_ASK")</f>
        <v>10.024300911892325</v>
      </c>
      <c r="E639">
        <f>_xll.BDP("QZ842367 Corp","YLD_YTM_BID")</f>
        <v>10.257257232770311</v>
      </c>
      <c r="F639">
        <f>_xll.BDP("QZ842367 Corp","YLD_YTM_MID")</f>
        <v>10.14054075324735</v>
      </c>
      <c r="G639" t="str">
        <f>_xll.BDP("QZ842367 Corp","MATURITY")</f>
        <v>10/19/2026</v>
      </c>
      <c r="H639" t="str">
        <f>_xll.BDP("QZ842367 Corp","RTG_SP_OUTLOOK")</f>
        <v>STABLE</v>
      </c>
      <c r="I639" t="str">
        <f>_xll.BDP("QZ842367 Corp","RTG_SP")</f>
        <v>AAA</v>
      </c>
      <c r="J639" t="str">
        <f>_xll.BDP("QZ842367 Corp","CRNCY")</f>
        <v>MXN</v>
      </c>
      <c r="K639" t="str">
        <f>_xll.BDP("QZ842367 Corp","YIELD_ON_ISSUE_DATE")</f>
        <v>#N/A N/A</v>
      </c>
      <c r="L639">
        <f>_xll.BDP("QZ842367 Corp","LQA_BID_ASK_SPREAD")</f>
        <v>0.26092741933233021</v>
      </c>
      <c r="M639" t="str">
        <f>_xll.BDP("QZ842367 Corp","CUR_MKT_CAP")</f>
        <v>#N/A N/A</v>
      </c>
      <c r="N639" t="str">
        <f>_xll.BDP("QZ842367 Corp","PX_VOLUME")</f>
        <v>#N/A Field Not Applicable</v>
      </c>
      <c r="O639" t="str">
        <f>_xll.BDP("QZ842367 Corp","VOLUME_AVG_30D")</f>
        <v>#N/A N/A</v>
      </c>
      <c r="P639" t="str">
        <f>_xll.BDP("QZ842367 Corp","VOLUME_AVG_5D")</f>
        <v>#N/A N/A</v>
      </c>
      <c r="Q639">
        <f>_xll.BDP("QZ842367 Corp","LQA_EXPECTED_DAILY_VOLUME")</f>
        <v>155259134.06396189</v>
      </c>
    </row>
    <row r="640" spans="1:17" x14ac:dyDescent="0.25">
      <c r="A640" t="s">
        <v>18</v>
      </c>
      <c r="B640">
        <v>528323350</v>
      </c>
      <c r="C640" t="str">
        <f>_xll.BDP("EK827377 Corp","ISSUE_DT")</f>
        <v>4/14/2015</v>
      </c>
      <c r="D640">
        <f>_xll.BDP("EK827377 Corp","YLD_YTM_ASK")</f>
        <v>4.0867033966013304</v>
      </c>
      <c r="E640">
        <f>_xll.BDP("EK827377 Corp","YLD_YTM_BID")</f>
        <v>4.3993910615245477</v>
      </c>
      <c r="F640">
        <f>_xll.BDP("EK827377 Corp","YLD_YTM_MID")</f>
        <v>4.2428540108045469</v>
      </c>
      <c r="G640" t="str">
        <f>_xll.BDP("EK827377 Corp","MATURITY")</f>
        <v>4/14/2025</v>
      </c>
      <c r="H640" t="str">
        <f>_xll.BDP("EK827377 Corp","RTG_SP_OUTLOOK")</f>
        <v>STABLE</v>
      </c>
      <c r="I640" t="str">
        <f>_xll.BDP("EK827377 Corp","RTG_SP")</f>
        <v>#N/A N/A</v>
      </c>
      <c r="J640" t="str">
        <f>_xll.BDP("EK827377 Corp","CRNCY")</f>
        <v>EUR</v>
      </c>
      <c r="K640" t="str">
        <f>_xll.BDP("EK827377 Corp","YIELD_ON_ISSUE_DATE")</f>
        <v>#N/A N/A</v>
      </c>
      <c r="L640">
        <f>_xll.BDP("EK827377 Corp","LQA_BID_ASK_SPREAD")</f>
        <v>0.31243070488531671</v>
      </c>
      <c r="M640">
        <f>_xll.BDP("EK827377 Corp","CUR_MKT_CAP")</f>
        <v>36999184450</v>
      </c>
      <c r="N640" t="str">
        <f>_xll.BDP("EK827377 Corp","PX_VOLUME")</f>
        <v>#N/A Field Not Applicable</v>
      </c>
      <c r="O640" t="str">
        <f>_xll.BDP("EK827377 Corp","VOLUME_AVG_30D")</f>
        <v>#N/A N/A</v>
      </c>
      <c r="P640" t="str">
        <f>_xll.BDP("EK827377 Corp","VOLUME_AVG_5D")</f>
        <v>#N/A N/A</v>
      </c>
      <c r="Q640">
        <f>_xll.BDP("EK827377 Corp","LQA_EXPECTED_DAILY_VOLUME")</f>
        <v>17935415.272075079</v>
      </c>
    </row>
    <row r="641" spans="1:17" x14ac:dyDescent="0.25">
      <c r="A641" t="s">
        <v>17</v>
      </c>
      <c r="B641">
        <v>750000000</v>
      </c>
      <c r="C641" t="str">
        <f>_xll.BDP("JK252399 Corp","ISSUE_DT")</f>
        <v>3/4/2016</v>
      </c>
      <c r="D641">
        <f>_xll.BDP("JK252399 Corp","YLD_YTM_ASK")</f>
        <v>3.8807978629746964</v>
      </c>
      <c r="E641">
        <f>_xll.BDP("JK252399 Corp","YLD_YTM_BID")</f>
        <v>4.1353491469277852</v>
      </c>
      <c r="F641">
        <f>_xll.BDP("JK252399 Corp","YLD_YTM_MID")</f>
        <v>4.0080344939409418</v>
      </c>
      <c r="G641" t="str">
        <f>_xll.BDP("JK252399 Corp","MATURITY")</f>
        <v>3/4/2024</v>
      </c>
      <c r="H641" t="str">
        <f>_xll.BDP("JK252399 Corp","RTG_SP_OUTLOOK")</f>
        <v>NEG</v>
      </c>
      <c r="I641" t="str">
        <f>_xll.BDP("JK252399 Corp","RTG_SP")</f>
        <v>A-</v>
      </c>
      <c r="J641" t="str">
        <f>_xll.BDP("JK252399 Corp","CRNCY")</f>
        <v>EUR</v>
      </c>
      <c r="K641" t="str">
        <f>_xll.BDP("JK252399 Corp","YIELD_ON_ISSUE_DATE")</f>
        <v>#N/A N/A</v>
      </c>
      <c r="L641">
        <f>_xll.BDP("JK252399 Corp","LQA_BID_ASK_SPREAD")</f>
        <v>4.4615456890932798E-2</v>
      </c>
      <c r="M641">
        <f>_xll.BDP("JK252399 Corp","CUR_MKT_CAP")</f>
        <v>85167357960</v>
      </c>
      <c r="N641" t="str">
        <f>_xll.BDP("JK252399 Corp","PX_VOLUME")</f>
        <v>#N/A Field Not Applicable</v>
      </c>
      <c r="O641" t="str">
        <f>_xll.BDP("JK252399 Corp","VOLUME_AVG_30D")</f>
        <v>#N/A N/A</v>
      </c>
      <c r="P641" t="str">
        <f>_xll.BDP("JK252399 Corp","VOLUME_AVG_5D")</f>
        <v>#N/A N/A</v>
      </c>
      <c r="Q641">
        <f>_xll.BDP("JK252399 Corp","LQA_EXPECTED_DAILY_VOLUME")</f>
        <v>6169646.5575674288</v>
      </c>
    </row>
    <row r="642" spans="1:17" x14ac:dyDescent="0.25">
      <c r="A642" t="s">
        <v>18</v>
      </c>
      <c r="B642">
        <v>395383000</v>
      </c>
      <c r="C642" t="str">
        <f>_xll.BDP("EJ122740 Corp","ISSUE_DT")</f>
        <v>4/17/2012</v>
      </c>
      <c r="D642">
        <f>_xll.BDP("EJ122740 Corp","YLD_YTM_ASK")</f>
        <v>4.3355106117864821</v>
      </c>
      <c r="E642">
        <f>_xll.BDP("EJ122740 Corp","YLD_YTM_BID")</f>
        <v>4.611199843384596</v>
      </c>
      <c r="F642">
        <f>_xll.BDP("EJ122740 Corp","YLD_YTM_MID")</f>
        <v>4.4732976022796214</v>
      </c>
      <c r="G642" t="str">
        <f>_xll.BDP("EJ122740 Corp","MATURITY")</f>
        <v>4/17/2024</v>
      </c>
      <c r="H642" t="str">
        <f>_xll.BDP("EJ122740 Corp","RTG_SP_OUTLOOK")</f>
        <v>STABLE</v>
      </c>
      <c r="I642" t="str">
        <f>_xll.BDP("EJ122740 Corp","RTG_SP")</f>
        <v>#N/A N/A</v>
      </c>
      <c r="J642" t="str">
        <f>_xll.BDP("EJ122740 Corp","CRNCY")</f>
        <v>EUR</v>
      </c>
      <c r="K642" t="str">
        <f>_xll.BDP("EJ122740 Corp","YIELD_ON_ISSUE_DATE")</f>
        <v>#N/A N/A</v>
      </c>
      <c r="L642">
        <f>_xll.BDP("EJ122740 Corp","LQA_BID_ASK_SPREAD")</f>
        <v>0.13640097684310271</v>
      </c>
      <c r="M642">
        <f>_xll.BDP("EJ122740 Corp","CUR_MKT_CAP")</f>
        <v>36999184450</v>
      </c>
      <c r="N642" t="str">
        <f>_xll.BDP("EJ122740 Corp","PX_VOLUME")</f>
        <v>#N/A Field Not Applicable</v>
      </c>
      <c r="O642" t="str">
        <f>_xll.BDP("EJ122740 Corp","VOLUME_AVG_30D")</f>
        <v>#N/A N/A</v>
      </c>
      <c r="P642" t="str">
        <f>_xll.BDP("EJ122740 Corp","VOLUME_AVG_5D")</f>
        <v>#N/A N/A</v>
      </c>
      <c r="Q642">
        <f>_xll.BDP("EJ122740 Corp","LQA_EXPECTED_DAILY_VOLUME")</f>
        <v>9170108.9168225396</v>
      </c>
    </row>
    <row r="643" spans="1:17" x14ac:dyDescent="0.25">
      <c r="A643" t="s">
        <v>20</v>
      </c>
      <c r="B643">
        <v>348033375</v>
      </c>
      <c r="C643" t="str">
        <f>_xll.BDP("EK747237 Corp","ISSUE_DT")</f>
        <v>2/25/2015</v>
      </c>
      <c r="D643">
        <f>_xll.BDP("EK747237 Corp","YLD_YTM_ASK")</f>
        <v>1.1012503926022228</v>
      </c>
      <c r="E643">
        <f>_xll.BDP("EK747237 Corp","YLD_YTM_BID")</f>
        <v>1.3004199165228263</v>
      </c>
      <c r="F643">
        <f>_xll.BDP("EK747237 Corp","YLD_YTM_MID")</f>
        <v>1.2004837886734443</v>
      </c>
      <c r="G643" t="str">
        <f>_xll.BDP("EK747237 Corp","MATURITY")</f>
        <v>2/25/2030</v>
      </c>
      <c r="H643" t="str">
        <f>_xll.BDP("EK747237 Corp","RTG_SP_OUTLOOK")</f>
        <v>STABLE</v>
      </c>
      <c r="I643" t="str">
        <f>_xll.BDP("EK747237 Corp","RTG_SP")</f>
        <v>AA+</v>
      </c>
      <c r="J643" t="str">
        <f>_xll.BDP("EK747237 Corp","CRNCY")</f>
        <v>CHF</v>
      </c>
      <c r="K643" t="str">
        <f>_xll.BDP("EK747237 Corp","YIELD_ON_ISSUE_DATE")</f>
        <v>#N/A N/A</v>
      </c>
      <c r="L643">
        <f>_xll.BDP("EK747237 Corp","LQA_BID_ASK_SPREAD")</f>
        <v>0.61051973280398819</v>
      </c>
      <c r="M643">
        <f>_xll.BDP("EK747237 Corp","CUR_MKT_CAP")</f>
        <v>2954245242400</v>
      </c>
      <c r="N643" t="str">
        <f>_xll.BDP("EK747237 Corp","PX_VOLUME")</f>
        <v>#N/A Field Not Applicable</v>
      </c>
      <c r="O643" t="str">
        <f>_xll.BDP("EK747237 Corp","VOLUME_AVG_30D")</f>
        <v>#N/A N/A</v>
      </c>
      <c r="P643" t="str">
        <f>_xll.BDP("EK747237 Corp","VOLUME_AVG_5D")</f>
        <v>#N/A N/A</v>
      </c>
      <c r="Q643">
        <f>_xll.BDP("EK747237 Corp","LQA_EXPECTED_DAILY_VOLUME")</f>
        <v>2752706.028276898</v>
      </c>
    </row>
    <row r="644" spans="1:17" x14ac:dyDescent="0.25">
      <c r="A644" t="s">
        <v>33</v>
      </c>
      <c r="B644">
        <v>510506250</v>
      </c>
      <c r="C644" t="str">
        <f>_xll.BDP("ZR467147 Corp","ISSUE_DT")</f>
        <v>9/13/2019</v>
      </c>
      <c r="D644">
        <f>_xll.BDP("ZR467147 Corp","YLD_YTM_ASK")</f>
        <v>4.7622577692647123</v>
      </c>
      <c r="E644">
        <f>_xll.BDP("ZR467147 Corp","YLD_YTM_BID")</f>
        <v>4.8347547897306784</v>
      </c>
      <c r="F644">
        <f>_xll.BDP("ZR467147 Corp","YLD_YTM_MID")</f>
        <v>4.7984981441470813</v>
      </c>
      <c r="G644" t="str">
        <f>_xll.BDP("ZR467147 Corp","MATURITY")</f>
        <v>9/13/2024</v>
      </c>
      <c r="H644" t="str">
        <f>_xll.BDP("ZR467147 Corp","RTG_SP_OUTLOOK")</f>
        <v>STABLE</v>
      </c>
      <c r="I644" t="str">
        <f>_xll.BDP("ZR467147 Corp","RTG_SP")</f>
        <v>AAA</v>
      </c>
      <c r="J644" t="str">
        <f>_xll.BDP("ZR467147 Corp","CRNCY")</f>
        <v>CAD</v>
      </c>
      <c r="K644" t="str">
        <f>_xll.BDP("ZR467147 Corp","YIELD_ON_ISSUE_DATE")</f>
        <v>#N/A N/A</v>
      </c>
      <c r="L644">
        <f>_xll.BDP("ZR467147 Corp","LQA_BID_ASK_SPREAD")</f>
        <v>6.3186875761516506E-2</v>
      </c>
      <c r="M644" t="str">
        <f>_xll.BDP("ZR467147 Corp","CUR_MKT_CAP")</f>
        <v>#N/A N/A</v>
      </c>
      <c r="N644" t="str">
        <f>_xll.BDP("ZR467147 Corp","PX_VOLUME")</f>
        <v>#N/A Field Not Applicable</v>
      </c>
      <c r="O644" t="str">
        <f>_xll.BDP("ZR467147 Corp","VOLUME_AVG_30D")</f>
        <v>#N/A N/A</v>
      </c>
      <c r="P644" t="str">
        <f>_xll.BDP("ZR467147 Corp","VOLUME_AVG_5D")</f>
        <v>#N/A N/A</v>
      </c>
      <c r="Q644">
        <f>_xll.BDP("ZR467147 Corp","LQA_EXPECTED_DAILY_VOLUME")</f>
        <v>13507960.069093721</v>
      </c>
    </row>
    <row r="645" spans="1:17" x14ac:dyDescent="0.25">
      <c r="A645" t="s">
        <v>19</v>
      </c>
      <c r="B645">
        <v>824083000</v>
      </c>
      <c r="C645" t="str">
        <f>_xll.BDP("AQ646448 Corp","ISSUE_DT")</f>
        <v>1/12/2018</v>
      </c>
      <c r="D645">
        <f>_xll.BDP("AQ646448 Corp","YLD_YTM_ASK")</f>
        <v>6.3073044654695654</v>
      </c>
      <c r="E645">
        <f>_xll.BDP("AQ646448 Corp","YLD_YTM_BID")</f>
        <v>6.3962746418197245</v>
      </c>
      <c r="F645">
        <f>_xll.BDP("AQ646448 Corp","YLD_YTM_MID")</f>
        <v>6.3517465134346729</v>
      </c>
      <c r="G645" t="str">
        <f>_xll.BDP("AQ646448 Corp","MATURITY")</f>
        <v>1/12/2028</v>
      </c>
      <c r="H645" t="str">
        <f>_xll.BDP("AQ646448 Corp","RTG_SP_OUTLOOK")</f>
        <v>STABLE</v>
      </c>
      <c r="I645" t="str">
        <f>_xll.BDP("AQ646448 Corp","RTG_SP")</f>
        <v>BBB</v>
      </c>
      <c r="J645" t="str">
        <f>_xll.BDP("AQ646448 Corp","CRNCY")</f>
        <v>USD</v>
      </c>
      <c r="K645">
        <f>_xll.BDP("AQ646448 Corp","YIELD_ON_ISSUE_DATE")</f>
        <v>3.9710000000000001</v>
      </c>
      <c r="L645">
        <f>_xll.BDP("AQ646448 Corp","LQA_BID_ASK_SPREAD")</f>
        <v>0.18295951739544369</v>
      </c>
      <c r="M645">
        <f>_xll.BDP("AQ646448 Corp","CUR_MKT_CAP")</f>
        <v>49135022280</v>
      </c>
      <c r="N645" t="str">
        <f>_xll.BDP("AQ646448 Corp","PX_VOLUME")</f>
        <v>#N/A Field Not Applicable</v>
      </c>
      <c r="O645" t="str">
        <f>_xll.BDP("AQ646448 Corp","VOLUME_AVG_30D")</f>
        <v>#N/A N/A</v>
      </c>
      <c r="P645" t="str">
        <f>_xll.BDP("AQ646448 Corp","VOLUME_AVG_5D")</f>
        <v>#N/A N/A</v>
      </c>
      <c r="Q645">
        <f>_xll.BDP("AQ646448 Corp","LQA_EXPECTED_DAILY_VOLUME")</f>
        <v>1961928.3340161706</v>
      </c>
    </row>
    <row r="646" spans="1:17" x14ac:dyDescent="0.25">
      <c r="A646" t="s">
        <v>18</v>
      </c>
      <c r="B646">
        <v>131175000</v>
      </c>
      <c r="C646" t="str">
        <f>_xll.BDP("ZS489552 Corp","ISSUE_DT")</f>
        <v>5/7/2019</v>
      </c>
      <c r="D646">
        <f>_xll.BDP("ZS489552 Corp","YLD_YTM_ASK")</f>
        <v>4.0678140548967354</v>
      </c>
      <c r="E646">
        <f>_xll.BDP("ZS489552 Corp","YLD_YTM_BID")</f>
        <v>4.1842379163353272</v>
      </c>
      <c r="F646">
        <f>_xll.BDP("ZS489552 Corp","YLD_YTM_MID")</f>
        <v>4.1259323637180083</v>
      </c>
      <c r="G646" t="str">
        <f>_xll.BDP("ZS489552 Corp","MATURITY")</f>
        <v>5/7/2029</v>
      </c>
      <c r="H646" t="str">
        <f>_xll.BDP("ZS489552 Corp","RTG_SP_OUTLOOK")</f>
        <v>STABLE</v>
      </c>
      <c r="I646" t="str">
        <f>_xll.BDP("ZS489552 Corp","RTG_SP")</f>
        <v>#N/A N/A</v>
      </c>
      <c r="J646" t="str">
        <f>_xll.BDP("ZS489552 Corp","CRNCY")</f>
        <v>EUR</v>
      </c>
      <c r="K646" t="str">
        <f>_xll.BDP("ZS489552 Corp","YIELD_ON_ISSUE_DATE")</f>
        <v>#N/A N/A</v>
      </c>
      <c r="L646">
        <f>_xll.BDP("ZS489552 Corp","LQA_BID_ASK_SPREAD")</f>
        <v>0.44246155744108151</v>
      </c>
      <c r="M646">
        <f>_xll.BDP("ZS489552 Corp","CUR_MKT_CAP")</f>
        <v>36999184450</v>
      </c>
      <c r="N646" t="str">
        <f>_xll.BDP("ZS489552 Corp","PX_VOLUME")</f>
        <v>#N/A Field Not Applicable</v>
      </c>
      <c r="O646" t="str">
        <f>_xll.BDP("ZS489552 Corp","VOLUME_AVG_30D")</f>
        <v>#N/A N/A</v>
      </c>
      <c r="P646" t="str">
        <f>_xll.BDP("ZS489552 Corp","VOLUME_AVG_5D")</f>
        <v>#N/A N/A</v>
      </c>
      <c r="Q646">
        <f>_xll.BDP("ZS489552 Corp","LQA_EXPECTED_DAILY_VOLUME")</f>
        <v>3057923.0901729646</v>
      </c>
    </row>
    <row r="647" spans="1:17" x14ac:dyDescent="0.25">
      <c r="A647" t="s">
        <v>18</v>
      </c>
      <c r="B647">
        <v>606640000</v>
      </c>
      <c r="C647" t="str">
        <f>_xll.BDP("EK158011 Corp","ISSUE_DT")</f>
        <v>4/8/2014</v>
      </c>
      <c r="D647">
        <f>_xll.BDP("EK158011 Corp","YLD_YTM_ASK")</f>
        <v>8.5838853219146483</v>
      </c>
      <c r="E647">
        <f>_xll.BDP("EK158011 Corp","YLD_YTM_BID")</f>
        <v>8.6683292666850065</v>
      </c>
      <c r="F647">
        <f>_xll.BDP("EK158011 Corp","YLD_YTM_MID")</f>
        <v>8.6259000670479544</v>
      </c>
      <c r="G647" t="str">
        <f>_xll.BDP("EK158011 Corp","MATURITY")</f>
        <v>#N/A Field Not Applicable</v>
      </c>
      <c r="H647" t="str">
        <f>_xll.BDP("EK158011 Corp","RTG_SP_OUTLOOK")</f>
        <v>STABLE</v>
      </c>
      <c r="I647" t="str">
        <f>_xll.BDP("EK158011 Corp","RTG_SP")</f>
        <v>BBB-</v>
      </c>
      <c r="J647" t="str">
        <f>_xll.BDP("EK158011 Corp","CRNCY")</f>
        <v>GBP</v>
      </c>
      <c r="K647" t="str">
        <f>_xll.BDP("EK158011 Corp","YIELD_ON_ISSUE_DATE")</f>
        <v>#N/A N/A</v>
      </c>
      <c r="L647">
        <f>_xll.BDP("EK158011 Corp","LQA_BID_ASK_SPREAD")</f>
        <v>0.70733340148323864</v>
      </c>
      <c r="M647">
        <f>_xll.BDP("EK158011 Corp","CUR_MKT_CAP")</f>
        <v>36999184450</v>
      </c>
      <c r="N647" t="str">
        <f>_xll.BDP("EK158011 Corp","PX_VOLUME")</f>
        <v>#N/A Field Not Applicable</v>
      </c>
      <c r="O647" t="str">
        <f>_xll.BDP("EK158011 Corp","VOLUME_AVG_30D")</f>
        <v>#N/A N/A</v>
      </c>
      <c r="P647" t="str">
        <f>_xll.BDP("EK158011 Corp","VOLUME_AVG_5D")</f>
        <v>#N/A N/A</v>
      </c>
      <c r="Q647">
        <f>_xll.BDP("EK158011 Corp","LQA_EXPECTED_DAILY_VOLUME")</f>
        <v>2826613.1887511197</v>
      </c>
    </row>
    <row r="648" spans="1:17" x14ac:dyDescent="0.25">
      <c r="A648" t="s">
        <v>18</v>
      </c>
      <c r="B648">
        <v>366826200</v>
      </c>
      <c r="C648" t="str">
        <f>_xll.BDP("ZK748710 Corp","ISSUE_DT")</f>
        <v>6/1/2023</v>
      </c>
      <c r="D648">
        <f>_xll.BDP("ZK748710 Corp","YLD_YTM_ASK")</f>
        <v>5.5625421970187237</v>
      </c>
      <c r="E648">
        <f>_xll.BDP("ZK748710 Corp","YLD_YTM_BID")</f>
        <v>5.6157854509560012</v>
      </c>
      <c r="F648">
        <f>_xll.BDP("ZK748710 Corp","YLD_YTM_MID")</f>
        <v>5.589147948813963</v>
      </c>
      <c r="G648" t="str">
        <f>_xll.BDP("ZK748710 Corp","MATURITY")</f>
        <v>6/1/2028</v>
      </c>
      <c r="H648" t="str">
        <f>_xll.BDP("ZK748710 Corp","RTG_SP_OUTLOOK")</f>
        <v>STABLE</v>
      </c>
      <c r="I648" t="str">
        <f>_xll.BDP("ZK748710 Corp","RTG_SP")</f>
        <v>A+</v>
      </c>
      <c r="J648" t="str">
        <f>_xll.BDP("ZK748710 Corp","CRNCY")</f>
        <v>AUD</v>
      </c>
      <c r="K648" t="str">
        <f>_xll.BDP("ZK748710 Corp","YIELD_ON_ISSUE_DATE")</f>
        <v>#N/A N/A</v>
      </c>
      <c r="L648">
        <f>_xll.BDP("ZK748710 Corp","LQA_BID_ASK_SPREAD")</f>
        <v>0.1927696231395834</v>
      </c>
      <c r="M648">
        <f>_xll.BDP("ZK748710 Corp","CUR_MKT_CAP")</f>
        <v>36999184450</v>
      </c>
      <c r="N648" t="str">
        <f>_xll.BDP("ZK748710 Corp","PX_VOLUME")</f>
        <v>#N/A Field Not Applicable</v>
      </c>
      <c r="O648" t="str">
        <f>_xll.BDP("ZK748710 Corp","VOLUME_AVG_30D")</f>
        <v>#N/A N/A</v>
      </c>
      <c r="P648" t="str">
        <f>_xll.BDP("ZK748710 Corp","VOLUME_AVG_5D")</f>
        <v>#N/A N/A</v>
      </c>
      <c r="Q648">
        <f>_xll.BDP("ZK748710 Corp","LQA_EXPECTED_DAILY_VOLUME")</f>
        <v>77367382.422139928</v>
      </c>
    </row>
    <row r="649" spans="1:17" x14ac:dyDescent="0.25">
      <c r="A649" t="s">
        <v>28</v>
      </c>
      <c r="B649">
        <v>1132212500</v>
      </c>
      <c r="C649" t="str">
        <f>_xll.BDP("BV578277 Corp","ISSUE_DT")</f>
        <v>4/1/2022</v>
      </c>
      <c r="D649">
        <f>_xll.BDP("BV578277 Corp","YLD_YTM_ASK")</f>
        <v>6.0646407217794165</v>
      </c>
      <c r="E649">
        <f>_xll.BDP("BV578277 Corp","YLD_YTM_BID")</f>
        <v>6.1171479547283143</v>
      </c>
      <c r="F649">
        <f>_xll.BDP("BV578277 Corp","YLD_YTM_MID")</f>
        <v>6.0908786839130293</v>
      </c>
      <c r="G649" t="str">
        <f>_xll.BDP("BV578277 Corp","MATURITY")</f>
        <v>4/1/2028</v>
      </c>
      <c r="H649" t="str">
        <f>_xll.BDP("BV578277 Corp","RTG_SP_OUTLOOK")</f>
        <v>STABLE</v>
      </c>
      <c r="I649" t="str">
        <f>_xll.BDP("BV578277 Corp","RTG_SP")</f>
        <v>BBB+</v>
      </c>
      <c r="J649" t="str">
        <f>_xll.BDP("BV578277 Corp","CRNCY")</f>
        <v>USD</v>
      </c>
      <c r="K649">
        <f>_xll.BDP("BV578277 Corp","YIELD_ON_ISSUE_DATE")</f>
        <v>4.298</v>
      </c>
      <c r="L649">
        <f>_xll.BDP("BV578277 Corp","LQA_BID_ASK_SPREAD")</f>
        <v>0.1451611658769921</v>
      </c>
      <c r="M649">
        <f>_xll.BDP("BV578277 Corp","CUR_MKT_CAP")</f>
        <v>153899954840</v>
      </c>
      <c r="N649" t="str">
        <f>_xll.BDP("BV578277 Corp","PX_VOLUME")</f>
        <v>#N/A Field Not Applicable</v>
      </c>
      <c r="O649" t="str">
        <f>_xll.BDP("BV578277 Corp","VOLUME_AVG_30D")</f>
        <v>#N/A N/A</v>
      </c>
      <c r="P649" t="str">
        <f>_xll.BDP("BV578277 Corp","VOLUME_AVG_5D")</f>
        <v>#N/A N/A</v>
      </c>
      <c r="Q649">
        <f>_xll.BDP("BV578277 Corp","LQA_EXPECTED_DAILY_VOLUME")</f>
        <v>2344008.3482253309</v>
      </c>
    </row>
    <row r="650" spans="1:17" x14ac:dyDescent="0.25">
      <c r="A650" t="s">
        <v>17</v>
      </c>
      <c r="B650">
        <v>1613095750</v>
      </c>
      <c r="C650" t="str">
        <f>_xll.BDP("ZM198542 Corp","ISSUE_DT")</f>
        <v>1/12/2023</v>
      </c>
      <c r="D650">
        <f>_xll.BDP("ZM198542 Corp","YLD_YTM_ASK")</f>
        <v>6.0750880596881647</v>
      </c>
      <c r="E650">
        <f>_xll.BDP("ZM198542 Corp","YLD_YTM_BID")</f>
        <v>6.1346069275463657</v>
      </c>
      <c r="F650">
        <f>_xll.BDP("ZM198542 Corp","YLD_YTM_MID")</f>
        <v>6.1048324138881034</v>
      </c>
      <c r="G650" t="str">
        <f>_xll.BDP("ZM198542 Corp","MATURITY")</f>
        <v>1/12/2027</v>
      </c>
      <c r="H650" t="str">
        <f>_xll.BDP("ZM198542 Corp","RTG_SP_OUTLOOK")</f>
        <v>NEG</v>
      </c>
      <c r="I650" t="str">
        <f>_xll.BDP("ZM198542 Corp","RTG_SP")</f>
        <v>A-</v>
      </c>
      <c r="J650" t="str">
        <f>_xll.BDP("ZM198542 Corp","CRNCY")</f>
        <v>USD</v>
      </c>
      <c r="K650" t="str">
        <f>_xll.BDP("ZM198542 Corp","YIELD_ON_ISSUE_DATE")</f>
        <v>#N/A N/A</v>
      </c>
      <c r="L650">
        <f>_xll.BDP("ZM198542 Corp","LQA_BID_ASK_SPREAD")</f>
        <v>0.1064644106614636</v>
      </c>
      <c r="M650">
        <f>_xll.BDP("ZM198542 Corp","CUR_MKT_CAP")</f>
        <v>85167357960</v>
      </c>
      <c r="N650" t="str">
        <f>_xll.BDP("ZM198542 Corp","PX_VOLUME")</f>
        <v>#N/A Field Not Applicable</v>
      </c>
      <c r="O650" t="str">
        <f>_xll.BDP("ZM198542 Corp","VOLUME_AVG_30D")</f>
        <v>#N/A N/A</v>
      </c>
      <c r="P650" t="str">
        <f>_xll.BDP("ZM198542 Corp","VOLUME_AVG_5D")</f>
        <v>#N/A N/A</v>
      </c>
      <c r="Q650">
        <f>_xll.BDP("ZM198542 Corp","LQA_EXPECTED_DAILY_VOLUME")</f>
        <v>3137948.5063161431</v>
      </c>
    </row>
    <row r="651" spans="1:17" x14ac:dyDescent="0.25">
      <c r="A651" t="s">
        <v>18</v>
      </c>
      <c r="B651">
        <v>1143897500</v>
      </c>
      <c r="C651" t="str">
        <f>_xll.BDP("JV610919 Corp","ISSUE_DT")</f>
        <v>1/19/2016</v>
      </c>
      <c r="D651">
        <f>_xll.BDP("JV610919 Corp","YLD_YTM_ASK")</f>
        <v>9.8509999999999991</v>
      </c>
      <c r="E651">
        <f>_xll.BDP("JV610919 Corp","YLD_YTM_BID")</f>
        <v>9.9269999999999996</v>
      </c>
      <c r="F651">
        <f>_xll.BDP("JV610919 Corp","YLD_YTM_MID")</f>
        <v>9.8889999999999993</v>
      </c>
      <c r="G651" t="str">
        <f>_xll.BDP("JV610919 Corp","MATURITY")</f>
        <v>#N/A Field Not Applicable</v>
      </c>
      <c r="H651" t="str">
        <f>_xll.BDP("JV610919 Corp","RTG_SP_OUTLOOK")</f>
        <v>STABLE</v>
      </c>
      <c r="I651" t="str">
        <f>_xll.BDP("JV610919 Corp","RTG_SP")</f>
        <v>BBB-</v>
      </c>
      <c r="J651" t="str">
        <f>_xll.BDP("JV610919 Corp","CRNCY")</f>
        <v>USD</v>
      </c>
      <c r="K651">
        <f>_xll.BDP("JV610919 Corp","YIELD_ON_ISSUE_DATE")</f>
        <v>8.125</v>
      </c>
      <c r="L651">
        <f>_xll.BDP("JV610919 Corp","LQA_BID_ASK_SPREAD")</f>
        <v>0.45212156963611733</v>
      </c>
      <c r="M651">
        <f>_xll.BDP("JV610919 Corp","CUR_MKT_CAP")</f>
        <v>36999184450</v>
      </c>
      <c r="N651" t="str">
        <f>_xll.BDP("JV610919 Corp","PX_VOLUME")</f>
        <v>#N/A Field Not Applicable</v>
      </c>
      <c r="O651" t="str">
        <f>_xll.BDP("JV610919 Corp","VOLUME_AVG_30D")</f>
        <v>#N/A N/A</v>
      </c>
      <c r="P651" t="str">
        <f>_xll.BDP("JV610919 Corp","VOLUME_AVG_5D")</f>
        <v>#N/A N/A</v>
      </c>
      <c r="Q651">
        <f>_xll.BDP("JV610919 Corp","LQA_EXPECTED_DAILY_VOLUME")</f>
        <v>8527887.7378406934</v>
      </c>
    </row>
    <row r="652" spans="1:17" x14ac:dyDescent="0.25">
      <c r="A652" t="s">
        <v>28</v>
      </c>
      <c r="B652">
        <v>849150000</v>
      </c>
      <c r="C652" t="str">
        <f>_xll.BDP("ZM887369 Corp","ISSUE_DT")</f>
        <v>2/13/2023</v>
      </c>
      <c r="D652">
        <f>_xll.BDP("ZM887369 Corp","YLD_YTM_ASK")</f>
        <v>5.9564700207283652</v>
      </c>
      <c r="E652">
        <f>_xll.BDP("ZM887369 Corp","YLD_YTM_BID")</f>
        <v>6.026754387461791</v>
      </c>
      <c r="F652">
        <f>_xll.BDP("ZM887369 Corp","YLD_YTM_MID")</f>
        <v>5.9915896427975683</v>
      </c>
      <c r="G652" t="str">
        <f>_xll.BDP("ZM887369 Corp","MATURITY")</f>
        <v>4/13/2027</v>
      </c>
      <c r="H652" t="str">
        <f>_xll.BDP("ZM887369 Corp","RTG_SP_OUTLOOK")</f>
        <v>STABLE</v>
      </c>
      <c r="I652" t="str">
        <f>_xll.BDP("ZM887369 Corp","RTG_SP")</f>
        <v>A+</v>
      </c>
      <c r="J652" t="str">
        <f>_xll.BDP("ZM887369 Corp","CRNCY")</f>
        <v>GBP</v>
      </c>
      <c r="K652">
        <f>_xll.BDP("ZM887369 Corp","YIELD_ON_ISSUE_DATE")</f>
        <v>4.7910000000000004</v>
      </c>
      <c r="L652">
        <f>_xll.BDP("ZM887369 Corp","LQA_BID_ASK_SPREAD")</f>
        <v>0.13990226700474631</v>
      </c>
      <c r="M652">
        <f>_xll.BDP("ZM887369 Corp","CUR_MKT_CAP")</f>
        <v>153899954840</v>
      </c>
      <c r="N652" t="str">
        <f>_xll.BDP("ZM887369 Corp","PX_VOLUME")</f>
        <v>#N/A Field Not Applicable</v>
      </c>
      <c r="O652" t="str">
        <f>_xll.BDP("ZM887369 Corp","VOLUME_AVG_30D")</f>
        <v>#N/A N/A</v>
      </c>
      <c r="P652" t="str">
        <f>_xll.BDP("ZM887369 Corp","VOLUME_AVG_5D")</f>
        <v>#N/A N/A</v>
      </c>
      <c r="Q652">
        <f>_xll.BDP("ZM887369 Corp","LQA_EXPECTED_DAILY_VOLUME")</f>
        <v>6147126.7955000959</v>
      </c>
    </row>
    <row r="653" spans="1:17" x14ac:dyDescent="0.25">
      <c r="A653" t="s">
        <v>17</v>
      </c>
      <c r="B653">
        <v>2221255000</v>
      </c>
      <c r="C653" t="str">
        <f>_xll.BDP("UV930911 Corp","ISSUE_DT")</f>
        <v>9/24/2015</v>
      </c>
      <c r="D653">
        <f>_xll.BDP("UV930911 Corp","YLD_YTM_ASK")</f>
        <v>5.8910513810593299</v>
      </c>
      <c r="E653">
        <f>_xll.BDP("UV930911 Corp","YLD_YTM_BID")</f>
        <v>5.9915966728253958</v>
      </c>
      <c r="F653">
        <f>_xll.BDP("UV930911 Corp","YLD_YTM_MID")</f>
        <v>5.9412960702188071</v>
      </c>
      <c r="G653" t="str">
        <f>_xll.BDP("UV930911 Corp","MATURITY")</f>
        <v>9/24/2025</v>
      </c>
      <c r="H653" t="str">
        <f>_xll.BDP("UV930911 Corp","RTG_SP_OUTLOOK")</f>
        <v>NEG</v>
      </c>
      <c r="I653" t="str">
        <f>_xll.BDP("UV930911 Corp","RTG_SP")</f>
        <v>A-</v>
      </c>
      <c r="J653" t="str">
        <f>_xll.BDP("UV930911 Corp","CRNCY")</f>
        <v>USD</v>
      </c>
      <c r="K653">
        <f>_xll.BDP("UV930911 Corp","YIELD_ON_ISSUE_DATE")</f>
        <v>4.1479999999999997</v>
      </c>
      <c r="L653">
        <f>_xll.BDP("UV930911 Corp","LQA_BID_ASK_SPREAD")</f>
        <v>9.1782170330701601E-2</v>
      </c>
      <c r="M653">
        <f>_xll.BDP("UV930911 Corp","CUR_MKT_CAP")</f>
        <v>85167357960</v>
      </c>
      <c r="N653" t="str">
        <f>_xll.BDP("UV930911 Corp","PX_VOLUME")</f>
        <v>#N/A Field Not Applicable</v>
      </c>
      <c r="O653" t="str">
        <f>_xll.BDP("UV930911 Corp","VOLUME_AVG_30D")</f>
        <v>#N/A N/A</v>
      </c>
      <c r="P653" t="str">
        <f>_xll.BDP("UV930911 Corp","VOLUME_AVG_5D")</f>
        <v>#N/A N/A</v>
      </c>
      <c r="Q653">
        <f>_xll.BDP("UV930911 Corp","LQA_EXPECTED_DAILY_VOLUME")</f>
        <v>2846184.1318588424</v>
      </c>
    </row>
    <row r="654" spans="1:17" x14ac:dyDescent="0.25">
      <c r="A654" t="s">
        <v>18</v>
      </c>
      <c r="B654">
        <v>623018560</v>
      </c>
      <c r="C654" t="str">
        <f>_xll.BDP("QJ780660 Corp","ISSUE_DT")</f>
        <v>12/21/2015</v>
      </c>
      <c r="D654">
        <f>_xll.BDP("QJ780660 Corp","YLD_YTM_ASK")</f>
        <v>3.7749276772402629</v>
      </c>
      <c r="E654">
        <f>_xll.BDP("QJ780660 Corp","YLD_YTM_BID")</f>
        <v>4.0678222446990002</v>
      </c>
      <c r="F654">
        <f>_xll.BDP("QJ780660 Corp","YLD_YTM_MID")</f>
        <v>3.9211338565405178</v>
      </c>
      <c r="G654" t="str">
        <f>_xll.BDP("QJ780660 Corp","MATURITY")</f>
        <v>12/21/2025</v>
      </c>
      <c r="H654" t="str">
        <f>_xll.BDP("QJ780660 Corp","RTG_SP_OUTLOOK")</f>
        <v>STABLE</v>
      </c>
      <c r="I654" t="str">
        <f>_xll.BDP("QJ780660 Corp","RTG_SP")</f>
        <v>#N/A N/A</v>
      </c>
      <c r="J654" t="str">
        <f>_xll.BDP("QJ780660 Corp","CRNCY")</f>
        <v>EUR</v>
      </c>
      <c r="K654" t="str">
        <f>_xll.BDP("QJ780660 Corp","YIELD_ON_ISSUE_DATE")</f>
        <v>#N/A N/A</v>
      </c>
      <c r="L654">
        <f>_xll.BDP("QJ780660 Corp","LQA_BID_ASK_SPREAD")</f>
        <v>0.40364560724588189</v>
      </c>
      <c r="M654">
        <f>_xll.BDP("QJ780660 Corp","CUR_MKT_CAP")</f>
        <v>36999184450</v>
      </c>
      <c r="N654" t="str">
        <f>_xll.BDP("QJ780660 Corp","PX_VOLUME")</f>
        <v>#N/A Field Not Applicable</v>
      </c>
      <c r="O654" t="str">
        <f>_xll.BDP("QJ780660 Corp","VOLUME_AVG_30D")</f>
        <v>#N/A N/A</v>
      </c>
      <c r="P654" t="str">
        <f>_xll.BDP("QJ780660 Corp","VOLUME_AVG_5D")</f>
        <v>#N/A N/A</v>
      </c>
      <c r="Q654">
        <f>_xll.BDP("QJ780660 Corp","LQA_EXPECTED_DAILY_VOLUME")</f>
        <v>12229342.643923601</v>
      </c>
    </row>
    <row r="655" spans="1:17" x14ac:dyDescent="0.25">
      <c r="A655" t="s">
        <v>25</v>
      </c>
      <c r="B655">
        <v>1000000000</v>
      </c>
      <c r="C655" t="str">
        <f>_xll.BDP("BX452679 Corp","ISSUE_DT")</f>
        <v>6/30/2022</v>
      </c>
      <c r="D655">
        <f>_xll.BDP("BX452679 Corp","YLD_YTM_ASK")</f>
        <v>3.2824538442783897</v>
      </c>
      <c r="E655">
        <f>_xll.BDP("BX452679 Corp","YLD_YTM_BID")</f>
        <v>3.32530747427713</v>
      </c>
      <c r="F655">
        <f>_xll.BDP("BX452679 Corp","YLD_YTM_MID")</f>
        <v>3.3038501276746941</v>
      </c>
      <c r="G655" t="str">
        <f>_xll.BDP("BX452679 Corp","MATURITY")</f>
        <v>6/30/2037</v>
      </c>
      <c r="H655" t="str">
        <f>_xll.BDP("BX452679 Corp","RTG_SP_OUTLOOK")</f>
        <v>POS</v>
      </c>
      <c r="I655" t="str">
        <f>_xll.BDP("BX452679 Corp","RTG_SP")</f>
        <v>#N/A N/A</v>
      </c>
      <c r="J655" t="str">
        <f>_xll.BDP("BX452679 Corp","CRNCY")</f>
        <v>EUR</v>
      </c>
      <c r="K655" t="str">
        <f>_xll.BDP("BX452679 Corp","YIELD_ON_ISSUE_DATE")</f>
        <v>#N/A N/A</v>
      </c>
      <c r="L655">
        <f>_xll.BDP("BX452679 Corp","LQA_BID_ASK_SPREAD")</f>
        <v>0.18677803819523761</v>
      </c>
      <c r="M655">
        <f>_xll.BDP("BX452679 Corp","CUR_MKT_CAP")</f>
        <v>23499518400</v>
      </c>
      <c r="N655" t="str">
        <f>_xll.BDP("BX452679 Corp","PX_VOLUME")</f>
        <v>#N/A Field Not Applicable</v>
      </c>
      <c r="O655" t="str">
        <f>_xll.BDP("BX452679 Corp","VOLUME_AVG_30D")</f>
        <v>#N/A N/A</v>
      </c>
      <c r="P655" t="str">
        <f>_xll.BDP("BX452679 Corp","VOLUME_AVG_5D")</f>
        <v>#N/A N/A</v>
      </c>
      <c r="Q655">
        <f>_xll.BDP("BX452679 Corp","LQA_EXPECTED_DAILY_VOLUME")</f>
        <v>3177719.7935711835</v>
      </c>
    </row>
    <row r="656" spans="1:17" x14ac:dyDescent="0.25">
      <c r="A656" t="s">
        <v>20</v>
      </c>
      <c r="B656">
        <v>294686100</v>
      </c>
      <c r="C656" t="str">
        <f>_xll.BDP("LW316409 Corp","ISSUE_DT")</f>
        <v>6/10/2016</v>
      </c>
      <c r="D656">
        <f>_xll.BDP("LW316409 Corp","YLD_YTM_ASK")</f>
        <v>4.5015564426116681</v>
      </c>
      <c r="E656">
        <f>_xll.BDP("LW316409 Corp","YLD_YTM_BID")</f>
        <v>4.5739800172773633</v>
      </c>
      <c r="F656">
        <f>_xll.BDP("LW316409 Corp","YLD_YTM_MID")</f>
        <v>4.5377669779875314</v>
      </c>
      <c r="G656" t="str">
        <f>_xll.BDP("LW316409 Corp","MATURITY")</f>
        <v>1/10/2024</v>
      </c>
      <c r="H656" t="str">
        <f>_xll.BDP("LW316409 Corp","RTG_SP_OUTLOOK")</f>
        <v>STABLE</v>
      </c>
      <c r="I656" t="str">
        <f>_xll.BDP("LW316409 Corp","RTG_SP")</f>
        <v>AA+</v>
      </c>
      <c r="J656" t="str">
        <f>_xll.BDP("LW316409 Corp","CRNCY")</f>
        <v>AUD</v>
      </c>
      <c r="K656">
        <f>_xll.BDP("LW316409 Corp","YIELD_ON_ISSUE_DATE")</f>
        <v>3.36</v>
      </c>
      <c r="L656">
        <f>_xll.BDP("LW316409 Corp","LQA_BID_ASK_SPREAD")</f>
        <v>0.1469033579339982</v>
      </c>
      <c r="M656">
        <f>_xll.BDP("LW316409 Corp","CUR_MKT_CAP")</f>
        <v>2953934187360</v>
      </c>
      <c r="N656" t="str">
        <f>_xll.BDP("LW316409 Corp","PX_VOLUME")</f>
        <v>#N/A Field Not Applicable</v>
      </c>
      <c r="O656" t="str">
        <f>_xll.BDP("LW316409 Corp","VOLUME_AVG_30D")</f>
        <v>#N/A N/A</v>
      </c>
      <c r="P656" t="str">
        <f>_xll.BDP("LW316409 Corp","VOLUME_AVG_5D")</f>
        <v>#N/A N/A</v>
      </c>
      <c r="Q656">
        <f>_xll.BDP("LW316409 Corp","LQA_EXPECTED_DAILY_VOLUME")</f>
        <v>62350869.356860541</v>
      </c>
    </row>
    <row r="657" spans="1:17" x14ac:dyDescent="0.25">
      <c r="A657" t="s">
        <v>17</v>
      </c>
      <c r="B657">
        <v>2677772500</v>
      </c>
      <c r="C657" t="str">
        <f>_xll.BDP("BP474649 Corp","ISSUE_DT")</f>
        <v>5/14/2021</v>
      </c>
      <c r="D657">
        <f>_xll.BDP("BP474649 Corp","YLD_YTM_ASK")</f>
        <v>6.1676272855970034</v>
      </c>
      <c r="E657">
        <f>_xll.BDP("BP474649 Corp","YLD_YTM_BID")</f>
        <v>6.2341136011652463</v>
      </c>
      <c r="F657">
        <f>_xll.BDP("BP474649 Corp","YLD_YTM_MID")</f>
        <v>6.2008247423387726</v>
      </c>
      <c r="G657" t="str">
        <f>_xll.BDP("BP474649 Corp","MATURITY")</f>
        <v>5/14/2032</v>
      </c>
      <c r="H657" t="str">
        <f>_xll.BDP("BP474649 Corp","RTG_SP_OUTLOOK")</f>
        <v>NEG</v>
      </c>
      <c r="I657" t="str">
        <f>_xll.BDP("BP474649 Corp","RTG_SP")</f>
        <v>A-</v>
      </c>
      <c r="J657" t="str">
        <f>_xll.BDP("BP474649 Corp","CRNCY")</f>
        <v>USD</v>
      </c>
      <c r="K657">
        <f>_xll.BDP("BP474649 Corp","YIELD_ON_ISSUE_DATE")</f>
        <v>3.0909999999999997</v>
      </c>
      <c r="L657">
        <f>_xll.BDP("BP474649 Corp","LQA_BID_ASK_SPREAD")</f>
        <v>0.2258891762938991</v>
      </c>
      <c r="M657">
        <f>_xll.BDP("BP474649 Corp","CUR_MKT_CAP")</f>
        <v>85167357960</v>
      </c>
      <c r="N657" t="str">
        <f>_xll.BDP("BP474649 Corp","PX_VOLUME")</f>
        <v>#N/A Field Not Applicable</v>
      </c>
      <c r="O657" t="str">
        <f>_xll.BDP("BP474649 Corp","VOLUME_AVG_30D")</f>
        <v>#N/A N/A</v>
      </c>
      <c r="P657" t="str">
        <f>_xll.BDP("BP474649 Corp","VOLUME_AVG_5D")</f>
        <v>#N/A N/A</v>
      </c>
      <c r="Q657">
        <f>_xll.BDP("BP474649 Corp","LQA_EXPECTED_DAILY_VOLUME")</f>
        <v>5350831.0428484408</v>
      </c>
    </row>
    <row r="658" spans="1:17" x14ac:dyDescent="0.25">
      <c r="A658" t="s">
        <v>33</v>
      </c>
      <c r="B658">
        <v>228649330</v>
      </c>
      <c r="C658" t="str">
        <f>_xll.BDP("AM755006 Corp","ISSUE_DT")</f>
        <v>3/13/2017</v>
      </c>
      <c r="D658">
        <f>_xll.BDP("AM755006 Corp","YLD_YTM_ASK")</f>
        <v>33.332048779057338</v>
      </c>
      <c r="E658">
        <f>_xll.BDP("AM755006 Corp","YLD_YTM_BID")</f>
        <v>38.587580382256661</v>
      </c>
      <c r="F658">
        <f>_xll.BDP("AM755006 Corp","YLD_YTM_MID")</f>
        <v>35.942852513165391</v>
      </c>
      <c r="G658" t="str">
        <f>_xll.BDP("AM755006 Corp","MATURITY")</f>
        <v>3/13/2024</v>
      </c>
      <c r="H658" t="str">
        <f>_xll.BDP("AM755006 Corp","RTG_SP_OUTLOOK")</f>
        <v>STABLE</v>
      </c>
      <c r="I658" t="str">
        <f>_xll.BDP("AM755006 Corp","RTG_SP")</f>
        <v>AAA</v>
      </c>
      <c r="J658" t="str">
        <f>_xll.BDP("AM755006 Corp","CRNCY")</f>
        <v>TRY</v>
      </c>
      <c r="K658" t="str">
        <f>_xll.BDP("AM755006 Corp","YIELD_ON_ISSUE_DATE")</f>
        <v>#N/A N/A</v>
      </c>
      <c r="L658">
        <f>_xll.BDP("AM755006 Corp","LQA_BID_ASK_SPREAD")</f>
        <v>0.78460790221690602</v>
      </c>
      <c r="M658" t="str">
        <f>_xll.BDP("AM755006 Corp","CUR_MKT_CAP")</f>
        <v>#N/A N/A</v>
      </c>
      <c r="N658" t="str">
        <f>_xll.BDP("AM755006 Corp","PX_VOLUME")</f>
        <v>#N/A Field Not Applicable</v>
      </c>
      <c r="O658" t="str">
        <f>_xll.BDP("AM755006 Corp","VOLUME_AVG_30D")</f>
        <v>#N/A N/A</v>
      </c>
      <c r="P658" t="str">
        <f>_xll.BDP("AM755006 Corp","VOLUME_AVG_5D")</f>
        <v>#N/A N/A</v>
      </c>
      <c r="Q658">
        <f>_xll.BDP("AM755006 Corp","LQA_EXPECTED_DAILY_VOLUME")</f>
        <v>130986980.66658966</v>
      </c>
    </row>
    <row r="659" spans="1:17" x14ac:dyDescent="0.25">
      <c r="A659" t="s">
        <v>21</v>
      </c>
      <c r="B659">
        <v>144709000</v>
      </c>
      <c r="C659" t="str">
        <f>_xll.BDP("QZ715495 Corp","ISSUE_DT")</f>
        <v>9/30/2016</v>
      </c>
      <c r="D659">
        <f>_xll.BDP("QZ715495 Corp","YLD_YTM_ASK")</f>
        <v>4.4535814042969477</v>
      </c>
      <c r="E659">
        <f>_xll.BDP("QZ715495 Corp","YLD_YTM_BID")</f>
        <v>4.6911538566425994</v>
      </c>
      <c r="F659">
        <f>_xll.BDP("QZ715495 Corp","YLD_YTM_MID")</f>
        <v>4.5722944763465643</v>
      </c>
      <c r="G659" t="str">
        <f>_xll.BDP("QZ715495 Corp","MATURITY")</f>
        <v>9/30/2024</v>
      </c>
      <c r="H659" t="str">
        <f>_xll.BDP("QZ715495 Corp","RTG_SP_OUTLOOK")</f>
        <v>STABLE</v>
      </c>
      <c r="I659" t="str">
        <f>_xll.BDP("QZ715495 Corp","RTG_SP")</f>
        <v>BBB</v>
      </c>
      <c r="J659" t="str">
        <f>_xll.BDP("QZ715495 Corp","CRNCY")</f>
        <v>EUR</v>
      </c>
      <c r="K659" t="str">
        <f>_xll.BDP("QZ715495 Corp","YIELD_ON_ISSUE_DATE")</f>
        <v>#N/A N/A</v>
      </c>
      <c r="L659">
        <f>_xll.BDP("QZ715495 Corp","LQA_BID_ASK_SPREAD")</f>
        <v>0.17073799542529269</v>
      </c>
      <c r="M659">
        <f>_xll.BDP("QZ715495 Corp","CUR_MKT_CAP")</f>
        <v>9150749280</v>
      </c>
      <c r="N659" t="str">
        <f>_xll.BDP("QZ715495 Corp","PX_VOLUME")</f>
        <v>#N/A Field Not Applicable</v>
      </c>
      <c r="O659" t="str">
        <f>_xll.BDP("QZ715495 Corp","VOLUME_AVG_30D")</f>
        <v>#N/A N/A</v>
      </c>
      <c r="P659" t="str">
        <f>_xll.BDP("QZ715495 Corp","VOLUME_AVG_5D")</f>
        <v>#N/A N/A</v>
      </c>
      <c r="Q659">
        <f>_xll.BDP("QZ715495 Corp","LQA_EXPECTED_DAILY_VOLUME")</f>
        <v>5092567.1064996962</v>
      </c>
    </row>
    <row r="660" spans="1:17" x14ac:dyDescent="0.25">
      <c r="A660" t="s">
        <v>19</v>
      </c>
      <c r="B660">
        <v>730826000</v>
      </c>
      <c r="C660" t="str">
        <f>_xll.BDP("EK014530 Corp","ISSUE_DT")</f>
        <v>1/14/2014</v>
      </c>
      <c r="D660">
        <f>_xll.BDP("EK014530 Corp","YLD_YTM_ASK")</f>
        <v>5.9400699869633939</v>
      </c>
      <c r="E660">
        <f>_xll.BDP("EK014530 Corp","YLD_YTM_BID")</f>
        <v>6.3741113017896662</v>
      </c>
      <c r="F660">
        <f>_xll.BDP("EK014530 Corp","YLD_YTM_MID")</f>
        <v>6.1570438346227903</v>
      </c>
      <c r="G660" t="str">
        <f>_xll.BDP("EK014530 Corp","MATURITY")</f>
        <v>1/12/2024</v>
      </c>
      <c r="H660" t="str">
        <f>_xll.BDP("EK014530 Corp","RTG_SP_OUTLOOK")</f>
        <v>STABLE</v>
      </c>
      <c r="I660" t="str">
        <f>_xll.BDP("EK014530 Corp","RTG_SP")</f>
        <v>BBB</v>
      </c>
      <c r="J660" t="str">
        <f>_xll.BDP("EK014530 Corp","CRNCY")</f>
        <v>USD</v>
      </c>
      <c r="K660">
        <f>_xll.BDP("EK014530 Corp","YIELD_ON_ISSUE_DATE")</f>
        <v>5.335</v>
      </c>
      <c r="L660">
        <f>_xll.BDP("EK014530 Corp","LQA_BID_ASK_SPREAD")</f>
        <v>5.5358322645388799E-2</v>
      </c>
      <c r="M660">
        <f>_xll.BDP("EK014530 Corp","CUR_MKT_CAP")</f>
        <v>49135022280</v>
      </c>
      <c r="N660" t="str">
        <f>_xll.BDP("EK014530 Corp","PX_VOLUME")</f>
        <v>#N/A Field Not Applicable</v>
      </c>
      <c r="O660" t="str">
        <f>_xll.BDP("EK014530 Corp","VOLUME_AVG_30D")</f>
        <v>#N/A N/A</v>
      </c>
      <c r="P660" t="str">
        <f>_xll.BDP("EK014530 Corp","VOLUME_AVG_5D")</f>
        <v>#N/A N/A</v>
      </c>
      <c r="Q660">
        <f>_xll.BDP("EK014530 Corp","LQA_EXPECTED_DAILY_VOLUME")</f>
        <v>15944643.948162757</v>
      </c>
    </row>
    <row r="661" spans="1:17" x14ac:dyDescent="0.25">
      <c r="A661" t="s">
        <v>43</v>
      </c>
      <c r="B661">
        <v>500000000</v>
      </c>
      <c r="C661" t="str">
        <f>_xll.BDP("ZM181831 Corp","ISSUE_DT")</f>
        <v>1/10/2023</v>
      </c>
      <c r="D661">
        <f>_xll.BDP("ZM181831 Corp","YLD_YTM_ASK")</f>
        <v>2.9945483591458735</v>
      </c>
      <c r="E661">
        <f>_xll.BDP("ZM181831 Corp","YLD_YTM_BID")</f>
        <v>3.0362132765998275</v>
      </c>
      <c r="F661">
        <f>_xll.BDP("ZM181831 Corp","YLD_YTM_MID")</f>
        <v>3.0153604022588811</v>
      </c>
      <c r="G661" t="str">
        <f>_xll.BDP("ZM181831 Corp","MATURITY")</f>
        <v>1/10/2033</v>
      </c>
      <c r="H661" t="str">
        <f>_xll.BDP("ZM181831 Corp","RTG_SP_OUTLOOK")</f>
        <v>#N/A N/A</v>
      </c>
      <c r="I661" t="str">
        <f>_xll.BDP("ZM181831 Corp","RTG_SP")</f>
        <v>#N/A N/A</v>
      </c>
      <c r="J661" t="str">
        <f>_xll.BDP("ZM181831 Corp","CRNCY")</f>
        <v>EUR</v>
      </c>
      <c r="K661" t="str">
        <f>_xll.BDP("ZM181831 Corp","YIELD_ON_ISSUE_DATE")</f>
        <v>#N/A N/A</v>
      </c>
      <c r="L661">
        <f>_xll.BDP("ZM181831 Corp","LQA_BID_ASK_SPREAD")</f>
        <v>0.10709722755936581</v>
      </c>
      <c r="M661" t="str">
        <f>_xll.BDP("ZM181831 Corp","CUR_MKT_CAP")</f>
        <v>#N/A N/A</v>
      </c>
      <c r="N661" t="str">
        <f>_xll.BDP("ZM181831 Corp","PX_VOLUME")</f>
        <v>#N/A Field Not Applicable</v>
      </c>
      <c r="O661" t="str">
        <f>_xll.BDP("ZM181831 Corp","VOLUME_AVG_30D")</f>
        <v>#N/A N/A</v>
      </c>
      <c r="P661" t="str">
        <f>_xll.BDP("ZM181831 Corp","VOLUME_AVG_5D")</f>
        <v>#N/A N/A</v>
      </c>
      <c r="Q661">
        <f>_xll.BDP("ZM181831 Corp","LQA_EXPECTED_DAILY_VOLUME")</f>
        <v>1600474.2515559578</v>
      </c>
    </row>
    <row r="662" spans="1:17" x14ac:dyDescent="0.25">
      <c r="A662" t="s">
        <v>19</v>
      </c>
      <c r="B662">
        <v>188000000</v>
      </c>
      <c r="C662" t="str">
        <f>_xll.BDP("ZQ608442 Corp","ISSUE_DT")</f>
        <v>12/11/2019</v>
      </c>
      <c r="D662">
        <f>_xll.BDP("ZQ608442 Corp","YLD_YTM_ASK")</f>
        <v>6.3459455498704926</v>
      </c>
      <c r="E662">
        <f>_xll.BDP("ZQ608442 Corp","YLD_YTM_BID")</f>
        <v>7.3875345264580332</v>
      </c>
      <c r="F662">
        <f>_xll.BDP("ZQ608442 Corp","YLD_YTM_MID")</f>
        <v>6.8625086902306656</v>
      </c>
      <c r="G662" t="str">
        <f>_xll.BDP("ZQ608442 Corp","MATURITY")</f>
        <v>12/11/2026</v>
      </c>
      <c r="H662" t="str">
        <f>_xll.BDP("ZQ608442 Corp","RTG_SP_OUTLOOK")</f>
        <v>STABLE</v>
      </c>
      <c r="I662" t="str">
        <f>_xll.BDP("ZQ608442 Corp","RTG_SP")</f>
        <v>#N/A N/A</v>
      </c>
      <c r="J662" t="str">
        <f>_xll.BDP("ZQ608442 Corp","CRNCY")</f>
        <v>EUR</v>
      </c>
      <c r="K662" t="str">
        <f>_xll.BDP("ZQ608442 Corp","YIELD_ON_ISSUE_DATE")</f>
        <v>#N/A N/A</v>
      </c>
      <c r="L662">
        <f>_xll.BDP("ZQ608442 Corp","LQA_BID_ASK_SPREAD")</f>
        <v>0.6131637020003472</v>
      </c>
      <c r="M662">
        <f>_xll.BDP("ZQ608442 Corp","CUR_MKT_CAP")</f>
        <v>49135022280</v>
      </c>
      <c r="N662" t="str">
        <f>_xll.BDP("ZQ608442 Corp","PX_VOLUME")</f>
        <v>#N/A Field Not Applicable</v>
      </c>
      <c r="O662" t="str">
        <f>_xll.BDP("ZQ608442 Corp","VOLUME_AVG_30D")</f>
        <v>#N/A N/A</v>
      </c>
      <c r="P662" t="str">
        <f>_xll.BDP("ZQ608442 Corp","VOLUME_AVG_5D")</f>
        <v>#N/A N/A</v>
      </c>
      <c r="Q662">
        <f>_xll.BDP("ZQ608442 Corp","LQA_EXPECTED_DAILY_VOLUME")</f>
        <v>18328649.722213138</v>
      </c>
    </row>
    <row r="663" spans="1:17" x14ac:dyDescent="0.25">
      <c r="A663" t="s">
        <v>20</v>
      </c>
      <c r="B663">
        <v>1071792500</v>
      </c>
      <c r="C663" t="str">
        <f>_xll.BDP("AP891116 Corp","ISSUE_DT")</f>
        <v>11/13/2017</v>
      </c>
      <c r="D663">
        <f>_xll.BDP("AP891116 Corp","YLD_YTM_ASK")</f>
        <v>4.9357251601097936</v>
      </c>
      <c r="E663">
        <f>_xll.BDP("AP891116 Corp","YLD_YTM_BID")</f>
        <v>5.0499036579705319</v>
      </c>
      <c r="F663">
        <f>_xll.BDP("AP891116 Corp","YLD_YTM_MID")</f>
        <v>4.9924883731901204</v>
      </c>
      <c r="G663" t="str">
        <f>_xll.BDP("AP891116 Corp","MATURITY")</f>
        <v>11/13/2047</v>
      </c>
      <c r="H663" t="str">
        <f>_xll.BDP("AP891116 Corp","RTG_SP_OUTLOOK")</f>
        <v>STABLE</v>
      </c>
      <c r="I663" t="str">
        <f>_xll.BDP("AP891116 Corp","RTG_SP")</f>
        <v>AA+</v>
      </c>
      <c r="J663" t="str">
        <f>_xll.BDP("AP891116 Corp","CRNCY")</f>
        <v>USD</v>
      </c>
      <c r="K663">
        <f>_xll.BDP("AP891116 Corp","YIELD_ON_ISSUE_DATE")</f>
        <v>3.7960000000000003</v>
      </c>
      <c r="L663">
        <f>_xll.BDP("AP891116 Corp","LQA_BID_ASK_SPREAD")</f>
        <v>0.3683013707808292</v>
      </c>
      <c r="M663">
        <f>_xll.BDP("AP891116 Corp","CUR_MKT_CAP")</f>
        <v>2954245242400</v>
      </c>
      <c r="N663" t="str">
        <f>_xll.BDP("AP891116 Corp","PX_VOLUME")</f>
        <v>#N/A Field Not Applicable</v>
      </c>
      <c r="O663" t="str">
        <f>_xll.BDP("AP891116 Corp","VOLUME_AVG_30D")</f>
        <v>#N/A N/A</v>
      </c>
      <c r="P663" t="str">
        <f>_xll.BDP("AP891116 Corp","VOLUME_AVG_5D")</f>
        <v>#N/A N/A</v>
      </c>
      <c r="Q663">
        <f>_xll.BDP("AP891116 Corp","LQA_EXPECTED_DAILY_VOLUME")</f>
        <v>3687525.3114454956</v>
      </c>
    </row>
    <row r="664" spans="1:17" x14ac:dyDescent="0.25">
      <c r="A664" t="s">
        <v>24</v>
      </c>
      <c r="B664">
        <v>892200000</v>
      </c>
      <c r="C664" t="str">
        <f>_xll.BDP("LW116469 Corp","ISSUE_DT")</f>
        <v>5/19/2016</v>
      </c>
      <c r="D664">
        <f>_xll.BDP("LW116469 Corp","YLD_YTM_ASK")</f>
        <v>4.7480813545528742</v>
      </c>
      <c r="E664">
        <f>_xll.BDP("LW116469 Corp","YLD_YTM_BID")</f>
        <v>4.8071341086487118</v>
      </c>
      <c r="F664">
        <f>_xll.BDP("LW116469 Corp","YLD_YTM_MID")</f>
        <v>4.777595270276505</v>
      </c>
      <c r="G664" t="str">
        <f>_xll.BDP("LW116469 Corp","MATURITY")</f>
        <v>5/19/2026</v>
      </c>
      <c r="H664" t="str">
        <f>_xll.BDP("LW116469 Corp","RTG_SP_OUTLOOK")</f>
        <v>NEG</v>
      </c>
      <c r="I664" t="str">
        <f>_xll.BDP("LW116469 Corp","RTG_SP")</f>
        <v>A</v>
      </c>
      <c r="J664" t="str">
        <f>_xll.BDP("LW116469 Corp","CRNCY")</f>
        <v>USD</v>
      </c>
      <c r="K664">
        <f>_xll.BDP("LW116469 Corp","YIELD_ON_ISSUE_DATE")</f>
        <v>2.629</v>
      </c>
      <c r="L664">
        <f>_xll.BDP("LW116469 Corp","LQA_BID_ASK_SPREAD")</f>
        <v>9.6566109786562507E-2</v>
      </c>
      <c r="M664">
        <f>_xll.BDP("LW116469 Corp","CUR_MKT_CAP")</f>
        <v>182426320000</v>
      </c>
      <c r="N664" t="str">
        <f>_xll.BDP("LW116469 Corp","PX_VOLUME")</f>
        <v>#N/A Field Not Applicable</v>
      </c>
      <c r="O664" t="str">
        <f>_xll.BDP("LW116469 Corp","VOLUME_AVG_30D")</f>
        <v>#N/A N/A</v>
      </c>
      <c r="P664" t="str">
        <f>_xll.BDP("LW116469 Corp","VOLUME_AVG_5D")</f>
        <v>#N/A N/A</v>
      </c>
      <c r="Q664">
        <f>_xll.BDP("LW116469 Corp","LQA_EXPECTED_DAILY_VOLUME")</f>
        <v>3253481.0062260218</v>
      </c>
    </row>
    <row r="665" spans="1:17" x14ac:dyDescent="0.25">
      <c r="A665" t="s">
        <v>17</v>
      </c>
      <c r="B665">
        <v>1341729000</v>
      </c>
      <c r="C665" t="str">
        <f>_xll.BDP("BA001284 Corp","ISSUE_DT")</f>
        <v>8/13/2019</v>
      </c>
      <c r="D665">
        <f>_xll.BDP("BA001284 Corp","YLD_YTM_ASK")</f>
        <v>6.0070813421696077</v>
      </c>
      <c r="E665">
        <f>_xll.BDP("BA001284 Corp","YLD_YTM_BID")</f>
        <v>6.1469241379240067</v>
      </c>
      <c r="F665">
        <f>_xll.BDP("BA001284 Corp","YLD_YTM_MID")</f>
        <v>6.0768384243414575</v>
      </c>
      <c r="G665" t="str">
        <f>_xll.BDP("BA001284 Corp","MATURITY")</f>
        <v>8/13/2030</v>
      </c>
      <c r="H665" t="str">
        <f>_xll.BDP("BA001284 Corp","RTG_SP_OUTLOOK")</f>
        <v>NEG</v>
      </c>
      <c r="I665" t="str">
        <f>_xll.BDP("BA001284 Corp","RTG_SP")</f>
        <v>A-</v>
      </c>
      <c r="J665" t="str">
        <f>_xll.BDP("BA001284 Corp","CRNCY")</f>
        <v>USD</v>
      </c>
      <c r="K665">
        <f>_xll.BDP("BA001284 Corp","YIELD_ON_ISSUE_DATE")</f>
        <v>3.1259999999999999</v>
      </c>
      <c r="L665">
        <f>_xll.BDP("BA001284 Corp","LQA_BID_ASK_SPREAD")</f>
        <v>0.1319835133770775</v>
      </c>
      <c r="M665">
        <f>_xll.BDP("BA001284 Corp","CUR_MKT_CAP")</f>
        <v>85167357960</v>
      </c>
      <c r="N665" t="str">
        <f>_xll.BDP("BA001284 Corp","PX_VOLUME")</f>
        <v>#N/A Field Not Applicable</v>
      </c>
      <c r="O665" t="str">
        <f>_xll.BDP("BA001284 Corp","VOLUME_AVG_30D")</f>
        <v>#N/A N/A</v>
      </c>
      <c r="P665" t="str">
        <f>_xll.BDP("BA001284 Corp","VOLUME_AVG_5D")</f>
        <v>#N/A N/A</v>
      </c>
      <c r="Q665">
        <f>_xll.BDP("BA001284 Corp","LQA_EXPECTED_DAILY_VOLUME")</f>
        <v>2953297.063609289</v>
      </c>
    </row>
    <row r="666" spans="1:17" x14ac:dyDescent="0.25">
      <c r="A666" t="s">
        <v>29</v>
      </c>
      <c r="B666">
        <v>1000000000</v>
      </c>
      <c r="C666" t="str">
        <f>_xll.BDP("ZM600271 Corp","ISSUE_DT")</f>
        <v>1/31/2023</v>
      </c>
      <c r="D666">
        <f>_xll.BDP("ZM600271 Corp","YLD_YTM_ASK")</f>
        <v>3.0146181440810875</v>
      </c>
      <c r="E666">
        <f>_xll.BDP("ZM600271 Corp","YLD_YTM_BID")</f>
        <v>3.0735928551656984</v>
      </c>
      <c r="F666">
        <f>_xll.BDP("ZM600271 Corp","YLD_YTM_MID")</f>
        <v>3.0440912919192882</v>
      </c>
      <c r="G666" t="str">
        <f>_xll.BDP("ZM600271 Corp","MATURITY")</f>
        <v>4/28/2026</v>
      </c>
      <c r="H666" t="str">
        <f>_xll.BDP("ZM600271 Corp","RTG_SP_OUTLOOK")</f>
        <v>POS</v>
      </c>
      <c r="I666" t="str">
        <f>_xll.BDP("ZM600271 Corp","RTG_SP")</f>
        <v>#N/A N/A</v>
      </c>
      <c r="J666" t="str">
        <f>_xll.BDP("ZM600271 Corp","CRNCY")</f>
        <v>EUR</v>
      </c>
      <c r="K666">
        <f>_xll.BDP("ZM600271 Corp","YIELD_ON_ISSUE_DATE")</f>
        <v>2.9630000000000001</v>
      </c>
      <c r="L666">
        <f>_xll.BDP("ZM600271 Corp","LQA_BID_ASK_SPREAD")</f>
        <v>3.5548625050253697E-2</v>
      </c>
      <c r="M666">
        <f>_xll.BDP("ZM600271 Corp","CUR_MKT_CAP")</f>
        <v>14064132550</v>
      </c>
      <c r="N666" t="str">
        <f>_xll.BDP("ZM600271 Corp","PX_VOLUME")</f>
        <v>#N/A Field Not Applicable</v>
      </c>
      <c r="O666" t="str">
        <f>_xll.BDP("ZM600271 Corp","VOLUME_AVG_30D")</f>
        <v>#N/A N/A</v>
      </c>
      <c r="P666" t="str">
        <f>_xll.BDP("ZM600271 Corp","VOLUME_AVG_5D")</f>
        <v>#N/A N/A</v>
      </c>
      <c r="Q666">
        <f>_xll.BDP("ZM600271 Corp","LQA_EXPECTED_DAILY_VOLUME")</f>
        <v>2143904.383483076</v>
      </c>
    </row>
    <row r="667" spans="1:17" x14ac:dyDescent="0.25">
      <c r="A667" t="s">
        <v>34</v>
      </c>
      <c r="B667">
        <v>600000000</v>
      </c>
      <c r="C667" t="str">
        <f>_xll.BDP("BJ924355 Corp","ISSUE_DT")</f>
        <v>6/16/2020</v>
      </c>
      <c r="D667">
        <f>_xll.BDP("BJ924355 Corp","YLD_YTM_ASK")</f>
        <v>4.4317971272332075</v>
      </c>
      <c r="E667">
        <f>_xll.BDP("BJ924355 Corp","YLD_YTM_BID")</f>
        <v>4.4968618880525755</v>
      </c>
      <c r="F667">
        <f>_xll.BDP("BJ924355 Corp","YLD_YTM_MID")</f>
        <v>4.4642239538655879</v>
      </c>
      <c r="G667" t="str">
        <f>_xll.BDP("BJ924355 Corp","MATURITY")</f>
        <v>6/16/2047</v>
      </c>
      <c r="H667" t="str">
        <f>_xll.BDP("BJ924355 Corp","RTG_SP_OUTLOOK")</f>
        <v>STABLE</v>
      </c>
      <c r="I667" t="str">
        <f>_xll.BDP("BJ924355 Corp","RTG_SP")</f>
        <v>A</v>
      </c>
      <c r="J667" t="str">
        <f>_xll.BDP("BJ924355 Corp","CRNCY")</f>
        <v>EUR</v>
      </c>
      <c r="K667">
        <f>_xll.BDP("BJ924355 Corp","YIELD_ON_ISSUE_DATE")</f>
        <v>1.25</v>
      </c>
      <c r="L667">
        <f>_xll.BDP("BJ924355 Corp","LQA_BID_ASK_SPREAD")</f>
        <v>0.67194883285410745</v>
      </c>
      <c r="M667">
        <f>_xll.BDP("BJ924355 Corp","CUR_MKT_CAP")</f>
        <v>33715500000</v>
      </c>
      <c r="N667" t="str">
        <f>_xll.BDP("BJ924355 Corp","PX_VOLUME")</f>
        <v>#N/A Field Not Applicable</v>
      </c>
      <c r="O667" t="str">
        <f>_xll.BDP("BJ924355 Corp","VOLUME_AVG_30D")</f>
        <v>#N/A N/A</v>
      </c>
      <c r="P667" t="str">
        <f>_xll.BDP("BJ924355 Corp","VOLUME_AVG_5D")</f>
        <v>#N/A N/A</v>
      </c>
      <c r="Q667">
        <f>_xll.BDP("BJ924355 Corp","LQA_EXPECTED_DAILY_VOLUME")</f>
        <v>22072224.406769302</v>
      </c>
    </row>
    <row r="668" spans="1:17" x14ac:dyDescent="0.25">
      <c r="A668" t="s">
        <v>28</v>
      </c>
      <c r="B668">
        <v>679327500</v>
      </c>
      <c r="C668" t="str">
        <f>_xll.BDP("BV578276 Corp","ISSUE_DT")</f>
        <v>4/1/2022</v>
      </c>
      <c r="D668">
        <f>_xll.BDP("BV578276 Corp","YLD_YTM_ASK")</f>
        <v>6.5115480710889502</v>
      </c>
      <c r="E668">
        <f>_xll.BDP("BV578276 Corp","YLD_YTM_BID")</f>
        <v>6.5374606086279412</v>
      </c>
      <c r="F668">
        <f>_xll.BDP("BV578276 Corp","YLD_YTM_MID")</f>
        <v>6.524502879413471</v>
      </c>
      <c r="G668" t="str">
        <f>_xll.BDP("BV578276 Corp","MATURITY")</f>
        <v>3/28/2025</v>
      </c>
      <c r="H668" t="str">
        <f>_xll.BDP("BV578276 Corp","RTG_SP_OUTLOOK")</f>
        <v>STABLE</v>
      </c>
      <c r="I668" t="str">
        <f>_xll.BDP("BV578276 Corp","RTG_SP")</f>
        <v>BBB+</v>
      </c>
      <c r="J668" t="str">
        <f>_xll.BDP("BV578276 Corp","CRNCY")</f>
        <v>USD</v>
      </c>
      <c r="K668">
        <f>_xll.BDP("BV578276 Corp","YIELD_ON_ISSUE_DATE")</f>
        <v>3.7730000000000001</v>
      </c>
      <c r="L668">
        <f>_xll.BDP("BV578276 Corp","LQA_BID_ASK_SPREAD")</f>
        <v>5.7752544920954198E-2</v>
      </c>
      <c r="M668">
        <f>_xll.BDP("BV578276 Corp","CUR_MKT_CAP")</f>
        <v>153899954840</v>
      </c>
      <c r="N668" t="str">
        <f>_xll.BDP("BV578276 Corp","PX_VOLUME")</f>
        <v>#N/A Field Not Applicable</v>
      </c>
      <c r="O668" t="str">
        <f>_xll.BDP("BV578276 Corp","VOLUME_AVG_30D")</f>
        <v>#N/A N/A</v>
      </c>
      <c r="P668" t="str">
        <f>_xll.BDP("BV578276 Corp","VOLUME_AVG_5D")</f>
        <v>#N/A N/A</v>
      </c>
      <c r="Q668">
        <f>_xll.BDP("BV578276 Corp","LQA_EXPECTED_DAILY_VOLUME")</f>
        <v>10290891.585373409</v>
      </c>
    </row>
    <row r="669" spans="1:17" x14ac:dyDescent="0.25">
      <c r="A669" t="s">
        <v>37</v>
      </c>
      <c r="B669">
        <v>331771650</v>
      </c>
      <c r="C669" t="str">
        <f>_xll.BDP("BW148247 Corp","ISSUE_DT")</f>
        <v>4/29/2022</v>
      </c>
      <c r="D669">
        <f>_xll.BDP("BW148247 Corp","YLD_YTM_ASK")</f>
        <v>16.678783771462736</v>
      </c>
      <c r="E669">
        <f>_xll.BDP("BW148247 Corp","YLD_YTM_BID")</f>
        <v>16.678783771462736</v>
      </c>
      <c r="F669">
        <f>_xll.BDP("BW148247 Corp","YLD_YTM_MID")</f>
        <v>16.678783771462736</v>
      </c>
      <c r="G669" t="str">
        <f>_xll.BDP("BW148247 Corp","MATURITY")</f>
        <v>4/29/2028</v>
      </c>
      <c r="H669" t="str">
        <f>_xll.BDP("BW148247 Corp","RTG_SP_OUTLOOK")</f>
        <v>#N/A N/A</v>
      </c>
      <c r="I669" t="str">
        <f>_xll.BDP("BW148247 Corp","RTG_SP")</f>
        <v>NR</v>
      </c>
      <c r="J669" t="str">
        <f>_xll.BDP("BW148247 Corp","CRNCY")</f>
        <v>USD</v>
      </c>
      <c r="K669">
        <f>_xll.BDP("BW148247 Corp","YIELD_ON_ISSUE_DATE")</f>
        <v>4.3449999999999998</v>
      </c>
      <c r="L669">
        <f>_xll.BDP("BW148247 Corp","LQA_BID_ASK_SPREAD")</f>
        <v>0.49684978763694171</v>
      </c>
      <c r="M669">
        <f>_xll.BDP("BW148247 Corp","CUR_MKT_CAP")</f>
        <v>2368030</v>
      </c>
      <c r="N669">
        <f>_xll.BDP("BW148247 Corp","PX_VOLUME")</f>
        <v>1000</v>
      </c>
      <c r="O669">
        <f>_xll.BDP("BW148247 Corp","VOLUME_AVG_30D")</f>
        <v>427.9</v>
      </c>
      <c r="P669">
        <f>_xll.BDP("BW148247 Corp","VOLUME_AVG_5D")</f>
        <v>800</v>
      </c>
      <c r="Q669">
        <f>_xll.BDP("BW148247 Corp","LQA_EXPECTED_DAILY_VOLUME")</f>
        <v>3029252.9288104544</v>
      </c>
    </row>
    <row r="670" spans="1:17" x14ac:dyDescent="0.25">
      <c r="A670" t="s">
        <v>24</v>
      </c>
      <c r="B670">
        <v>922301000</v>
      </c>
      <c r="C670" t="str">
        <f>_xll.BDP("ZP995937 Corp","ISSUE_DT")</f>
        <v>2/13/2020</v>
      </c>
      <c r="D670">
        <f>_xll.BDP("ZP995937 Corp","YLD_YTM_ASK")</f>
        <v>5.2579019590738056</v>
      </c>
      <c r="E670">
        <f>_xll.BDP("ZP995937 Corp","YLD_YTM_BID")</f>
        <v>5.3154698354937651</v>
      </c>
      <c r="F670">
        <f>_xll.BDP("ZP995937 Corp","YLD_YTM_MID")</f>
        <v>5.2865730185178936</v>
      </c>
      <c r="G670" t="str">
        <f>_xll.BDP("ZP995937 Corp","MATURITY")</f>
        <v>2/15/2060</v>
      </c>
      <c r="H670" t="str">
        <f>_xll.BDP("ZP995937 Corp","RTG_SP_OUTLOOK")</f>
        <v>NEG</v>
      </c>
      <c r="I670" t="str">
        <f>_xll.BDP("ZP995937 Corp","RTG_SP")</f>
        <v>A</v>
      </c>
      <c r="J670" t="str">
        <f>_xll.BDP("ZP995937 Corp","CRNCY")</f>
        <v>USD</v>
      </c>
      <c r="K670">
        <f>_xll.BDP("ZP995937 Corp","YIELD_ON_ISSUE_DATE")</f>
        <v>3.129</v>
      </c>
      <c r="L670">
        <f>_xll.BDP("ZP995937 Corp","LQA_BID_ASK_SPREAD")</f>
        <v>0.35564323671615872</v>
      </c>
      <c r="M670">
        <f>_xll.BDP("ZP995937 Corp","CUR_MKT_CAP")</f>
        <v>182278760000</v>
      </c>
      <c r="N670" t="str">
        <f>_xll.BDP("ZP995937 Corp","PX_VOLUME")</f>
        <v>#N/A Field Not Applicable</v>
      </c>
      <c r="O670" t="str">
        <f>_xll.BDP("ZP995937 Corp","VOLUME_AVG_30D")</f>
        <v>#N/A N/A</v>
      </c>
      <c r="P670" t="str">
        <f>_xll.BDP("ZP995937 Corp","VOLUME_AVG_5D")</f>
        <v>#N/A N/A</v>
      </c>
      <c r="Q670">
        <f>_xll.BDP("ZP995937 Corp","LQA_EXPECTED_DAILY_VOLUME")</f>
        <v>3008359.3887651372</v>
      </c>
    </row>
    <row r="671" spans="1:17" x14ac:dyDescent="0.25">
      <c r="A671" t="s">
        <v>26</v>
      </c>
      <c r="B671">
        <v>291840000</v>
      </c>
      <c r="C671" t="str">
        <f>_xll.BDP("ZI513960 Corp","ISSUE_DT")</f>
        <v>9/1/2023</v>
      </c>
      <c r="D671">
        <f>_xll.BDP("ZI513960 Corp","YLD_YTM_ASK")</f>
        <v>5.9395225771208366</v>
      </c>
      <c r="E671">
        <f>_xll.BDP("ZI513960 Corp","YLD_YTM_BID")</f>
        <v>5.9914160727580246</v>
      </c>
      <c r="F671">
        <f>_xll.BDP("ZI513960 Corp","YLD_YTM_MID")</f>
        <v>5.9654596600091141</v>
      </c>
      <c r="G671" t="str">
        <f>_xll.BDP("ZI513960 Corp","MATURITY")</f>
        <v>9/1/2026</v>
      </c>
      <c r="H671" t="str">
        <f>_xll.BDP("ZI513960 Corp","RTG_SP_OUTLOOK")</f>
        <v>NEG</v>
      </c>
      <c r="I671" t="str">
        <f>_xll.BDP("ZI513960 Corp","RTG_SP")</f>
        <v>#N/A N/A</v>
      </c>
      <c r="J671" t="str">
        <f>_xll.BDP("ZI513960 Corp","CRNCY")</f>
        <v>GBP</v>
      </c>
      <c r="K671" t="str">
        <f>_xll.BDP("ZI513960 Corp","YIELD_ON_ISSUE_DATE")</f>
        <v>#N/A N/A</v>
      </c>
      <c r="L671">
        <f>_xll.BDP("ZI513960 Corp","LQA_BID_ASK_SPREAD")</f>
        <v>8.2582444754052103E-2</v>
      </c>
      <c r="M671">
        <f>_xll.BDP("ZI513960 Corp","CUR_MKT_CAP")</f>
        <v>764492120</v>
      </c>
      <c r="N671" t="str">
        <f>_xll.BDP("ZI513960 Corp","PX_VOLUME")</f>
        <v>#N/A Field Not Applicable</v>
      </c>
      <c r="O671" t="str">
        <f>_xll.BDP("ZI513960 Corp","VOLUME_AVG_30D")</f>
        <v>#N/A N/A</v>
      </c>
      <c r="P671" t="str">
        <f>_xll.BDP("ZI513960 Corp","VOLUME_AVG_5D")</f>
        <v>#N/A N/A</v>
      </c>
      <c r="Q671">
        <f>_xll.BDP("ZI513960 Corp","LQA_EXPECTED_DAILY_VOLUME")</f>
        <v>14502451.602775306</v>
      </c>
    </row>
    <row r="672" spans="1:17" x14ac:dyDescent="0.25">
      <c r="A672" t="s">
        <v>23</v>
      </c>
      <c r="B672">
        <v>2148485000</v>
      </c>
      <c r="C672" t="str">
        <f>_xll.BDP("BR971095 Corp","ISSUE_DT")</f>
        <v>10/19/2021</v>
      </c>
      <c r="D672">
        <f>_xll.BDP("BR971095 Corp","YLD_YTM_ASK")</f>
        <v>5.8060123600061413</v>
      </c>
      <c r="E672">
        <f>_xll.BDP("BR971095 Corp","YLD_YTM_BID")</f>
        <v>5.8384250404725391</v>
      </c>
      <c r="F672">
        <f>_xll.BDP("BR971095 Corp","YLD_YTM_MID")</f>
        <v>5.8222072222491725</v>
      </c>
      <c r="G672" t="str">
        <f>_xll.BDP("BR971095 Corp","MATURITY")</f>
        <v>10/20/2032</v>
      </c>
      <c r="H672" t="str">
        <f>_xll.BDP("BR971095 Corp","RTG_SP_OUTLOOK")</f>
        <v>STABLE</v>
      </c>
      <c r="I672" t="str">
        <f>_xll.BDP("BR971095 Corp","RTG_SP")</f>
        <v>A-</v>
      </c>
      <c r="J672" t="str">
        <f>_xll.BDP("BR971095 Corp","CRNCY")</f>
        <v>USD</v>
      </c>
      <c r="K672">
        <f>_xll.BDP("BR971095 Corp","YIELD_ON_ISSUE_DATE")</f>
        <v>2.5110000000000001</v>
      </c>
      <c r="L672">
        <f>_xll.BDP("BR971095 Corp","LQA_BID_ASK_SPREAD")</f>
        <v>0.14998309685325359</v>
      </c>
      <c r="M672">
        <f>_xll.BDP("BR971095 Corp","CUR_MKT_CAP")</f>
        <v>131616775600</v>
      </c>
      <c r="N672" t="str">
        <f>_xll.BDP("BR971095 Corp","PX_VOLUME")</f>
        <v>#N/A Field Not Applicable</v>
      </c>
      <c r="O672" t="str">
        <f>_xll.BDP("BR971095 Corp","VOLUME_AVG_30D")</f>
        <v>#N/A N/A</v>
      </c>
      <c r="P672" t="str">
        <f>_xll.BDP("BR971095 Corp","VOLUME_AVG_5D")</f>
        <v>#N/A N/A</v>
      </c>
      <c r="Q672">
        <f>_xll.BDP("BR971095 Corp","LQA_EXPECTED_DAILY_VOLUME")</f>
        <v>7016421.103312714</v>
      </c>
    </row>
    <row r="673" spans="1:17" x14ac:dyDescent="0.25">
      <c r="A673" t="s">
        <v>33</v>
      </c>
      <c r="B673">
        <v>678960000</v>
      </c>
      <c r="C673" t="str">
        <f>_xll.BDP("AT389309 Corp","ISSUE_DT")</f>
        <v>7/12/2018</v>
      </c>
      <c r="D673">
        <f>_xll.BDP("AT389309 Corp","YLD_YTM_ASK")</f>
        <v>5.2468341378758065</v>
      </c>
      <c r="E673">
        <f>_xll.BDP("AT389309 Corp","YLD_YTM_BID")</f>
        <v>5.5279636444008418</v>
      </c>
      <c r="F673">
        <f>_xll.BDP("AT389309 Corp","YLD_YTM_MID")</f>
        <v>5.3873940256545305</v>
      </c>
      <c r="G673" t="str">
        <f>_xll.BDP("AT389309 Corp","MATURITY")</f>
        <v>12/15/2023</v>
      </c>
      <c r="H673" t="str">
        <f>_xll.BDP("AT389309 Corp","RTG_SP_OUTLOOK")</f>
        <v>STABLE</v>
      </c>
      <c r="I673" t="str">
        <f>_xll.BDP("AT389309 Corp","RTG_SP")</f>
        <v>AAA</v>
      </c>
      <c r="J673" t="str">
        <f>_xll.BDP("AT389309 Corp","CRNCY")</f>
        <v>GBP</v>
      </c>
      <c r="K673" t="str">
        <f>_xll.BDP("AT389309 Corp","YIELD_ON_ISSUE_DATE")</f>
        <v>#N/A N/A</v>
      </c>
      <c r="L673">
        <f>_xll.BDP("AT389309 Corp","LQA_BID_ASK_SPREAD")</f>
        <v>8.4391173721386006E-3</v>
      </c>
      <c r="M673" t="str">
        <f>_xll.BDP("AT389309 Corp","CUR_MKT_CAP")</f>
        <v>#N/A N/A</v>
      </c>
      <c r="N673" t="str">
        <f>_xll.BDP("AT389309 Corp","PX_VOLUME")</f>
        <v>#N/A Field Not Applicable</v>
      </c>
      <c r="O673" t="str">
        <f>_xll.BDP("AT389309 Corp","VOLUME_AVG_30D")</f>
        <v>#N/A N/A</v>
      </c>
      <c r="P673" t="str">
        <f>_xll.BDP("AT389309 Corp","VOLUME_AVG_5D")</f>
        <v>#N/A N/A</v>
      </c>
      <c r="Q673">
        <f>_xll.BDP("AT389309 Corp","LQA_EXPECTED_DAILY_VOLUME")</f>
        <v>3026903.0033507762</v>
      </c>
    </row>
    <row r="674" spans="1:17" x14ac:dyDescent="0.25">
      <c r="A674" t="s">
        <v>18</v>
      </c>
      <c r="B674">
        <v>1415728500</v>
      </c>
      <c r="C674" t="str">
        <f>_xll.BDP("EK795940 Corp","ISSUE_DT")</f>
        <v>3/17/2015</v>
      </c>
      <c r="D674">
        <f>_xll.BDP("EK795940 Corp","YLD_YTM_ASK")</f>
        <v>6.249323713352088</v>
      </c>
      <c r="E674">
        <f>_xll.BDP("EK795940 Corp","YLD_YTM_BID")</f>
        <v>6.3222095165172885</v>
      </c>
      <c r="F674">
        <f>_xll.BDP("EK795940 Corp","YLD_YTM_MID")</f>
        <v>6.285755225647935</v>
      </c>
      <c r="G674" t="str">
        <f>_xll.BDP("EK795940 Corp","MATURITY")</f>
        <v>3/17/2025</v>
      </c>
      <c r="H674" t="str">
        <f>_xll.BDP("EK795940 Corp","RTG_SP_OUTLOOK")</f>
        <v>STABLE</v>
      </c>
      <c r="I674" t="str">
        <f>_xll.BDP("EK795940 Corp","RTG_SP")</f>
        <v>BBB+</v>
      </c>
      <c r="J674" t="str">
        <f>_xll.BDP("EK795940 Corp","CRNCY")</f>
        <v>USD</v>
      </c>
      <c r="K674" t="str">
        <f>_xll.BDP("EK795940 Corp","YIELD_ON_ISSUE_DATE")</f>
        <v>#N/A N/A</v>
      </c>
      <c r="L674">
        <f>_xll.BDP("EK795940 Corp","LQA_BID_ASK_SPREAD")</f>
        <v>0.1049428561424578</v>
      </c>
      <c r="M674">
        <f>_xll.BDP("EK795940 Corp","CUR_MKT_CAP")</f>
        <v>36999184450</v>
      </c>
      <c r="N674" t="str">
        <f>_xll.BDP("EK795940 Corp","PX_VOLUME")</f>
        <v>#N/A Field Not Applicable</v>
      </c>
      <c r="O674" t="str">
        <f>_xll.BDP("EK795940 Corp","VOLUME_AVG_30D")</f>
        <v>#N/A N/A</v>
      </c>
      <c r="P674" t="str">
        <f>_xll.BDP("EK795940 Corp","VOLUME_AVG_5D")</f>
        <v>#N/A N/A</v>
      </c>
      <c r="Q674">
        <f>_xll.BDP("EK795940 Corp","LQA_EXPECTED_DAILY_VOLUME")</f>
        <v>4189400.1159200086</v>
      </c>
    </row>
    <row r="675" spans="1:17" x14ac:dyDescent="0.25">
      <c r="A675" t="s">
        <v>36</v>
      </c>
      <c r="B675">
        <v>615000000</v>
      </c>
      <c r="C675" t="str">
        <f>_xll.BDP("BQ721584 Corp","ISSUE_DT")</f>
        <v>7/30/2021</v>
      </c>
      <c r="D675">
        <f>_xll.BDP("BQ721584 Corp","YLD_YTM_ASK")</f>
        <v>3.7997197918435819</v>
      </c>
      <c r="E675">
        <f>_xll.BDP("BQ721584 Corp","YLD_YTM_BID")</f>
        <v>3.8892333966772061</v>
      </c>
      <c r="F675">
        <f>_xll.BDP("BQ721584 Corp","YLD_YTM_MID")</f>
        <v>3.844375432977583</v>
      </c>
      <c r="G675" t="str">
        <f>_xll.BDP("BQ721584 Corp","MATURITY")</f>
        <v>7/30/2033</v>
      </c>
      <c r="H675" t="str">
        <f>_xll.BDP("BQ721584 Corp","RTG_SP_OUTLOOK")</f>
        <v>STABLE</v>
      </c>
      <c r="I675" t="str">
        <f>_xll.BDP("BQ721584 Corp","RTG_SP")</f>
        <v>BBB</v>
      </c>
      <c r="J675" t="str">
        <f>_xll.BDP("BQ721584 Corp","CRNCY")</f>
        <v>EUR</v>
      </c>
      <c r="K675">
        <f>_xll.BDP("BQ721584 Corp","YIELD_ON_ISSUE_DATE")</f>
        <v>0.90100000000000002</v>
      </c>
      <c r="L675">
        <f>_xll.BDP("BQ721584 Corp","LQA_BID_ASK_SPREAD")</f>
        <v>0.3313882102502384</v>
      </c>
      <c r="M675">
        <f>_xll.BDP("BQ721584 Corp","CUR_MKT_CAP")</f>
        <v>32200392650</v>
      </c>
      <c r="N675" t="str">
        <f>_xll.BDP("BQ721584 Corp","PX_VOLUME")</f>
        <v>#N/A Field Not Applicable</v>
      </c>
      <c r="O675" t="str">
        <f>_xll.BDP("BQ721584 Corp","VOLUME_AVG_30D")</f>
        <v>#N/A N/A</v>
      </c>
      <c r="P675" t="str">
        <f>_xll.BDP("BQ721584 Corp","VOLUME_AVG_5D")</f>
        <v>#N/A N/A</v>
      </c>
      <c r="Q675">
        <f>_xll.BDP("BQ721584 Corp","LQA_EXPECTED_DAILY_VOLUME")</f>
        <v>2942764.3061110978</v>
      </c>
    </row>
    <row r="676" spans="1:17" x14ac:dyDescent="0.25">
      <c r="A676" t="s">
        <v>27</v>
      </c>
      <c r="B676">
        <v>500000000</v>
      </c>
      <c r="C676" t="str">
        <f>_xll.BDP("ZJ037264 Corp","ISSUE_DT")</f>
        <v>6/27/2023</v>
      </c>
      <c r="D676">
        <f>_xll.BDP("ZJ037264 Corp","YLD_YTM_ASK")</f>
        <v>3.1061280036842227</v>
      </c>
      <c r="E676">
        <f>_xll.BDP("ZJ037264 Corp","YLD_YTM_BID")</f>
        <v>3.1503735590351729</v>
      </c>
      <c r="F676">
        <f>_xll.BDP("ZJ037264 Corp","YLD_YTM_MID")</f>
        <v>3.1282387598862242</v>
      </c>
      <c r="G676" t="str">
        <f>_xll.BDP("ZJ037264 Corp","MATURITY")</f>
        <v>2/1/2028</v>
      </c>
      <c r="H676" t="str">
        <f>_xll.BDP("ZJ037264 Corp","RTG_SP_OUTLOOK")</f>
        <v>#N/A N/A</v>
      </c>
      <c r="I676" t="str">
        <f>_xll.BDP("ZJ037264 Corp","RTG_SP")</f>
        <v>#N/A N/A</v>
      </c>
      <c r="J676" t="str">
        <f>_xll.BDP("ZJ037264 Corp","CRNCY")</f>
        <v>EUR</v>
      </c>
      <c r="K676" t="str">
        <f>_xll.BDP("ZJ037264 Corp","YIELD_ON_ISSUE_DATE")</f>
        <v>#N/A N/A</v>
      </c>
      <c r="L676">
        <f>_xll.BDP("ZJ037264 Corp","LQA_BID_ASK_SPREAD")</f>
        <v>4.9378928741127801E-2</v>
      </c>
      <c r="M676" t="str">
        <f>_xll.BDP("ZJ037264 Corp","CUR_MKT_CAP")</f>
        <v>#N/A N/A</v>
      </c>
      <c r="N676" t="str">
        <f>_xll.BDP("ZJ037264 Corp","PX_VOLUME")</f>
        <v>#N/A Field Not Applicable</v>
      </c>
      <c r="O676" t="str">
        <f>_xll.BDP("ZJ037264 Corp","VOLUME_AVG_30D")</f>
        <v>#N/A N/A</v>
      </c>
      <c r="P676" t="str">
        <f>_xll.BDP("ZJ037264 Corp","VOLUME_AVG_5D")</f>
        <v>#N/A N/A</v>
      </c>
      <c r="Q676">
        <f>_xll.BDP("ZJ037264 Corp","LQA_EXPECTED_DAILY_VOLUME")</f>
        <v>1164460.3801786439</v>
      </c>
    </row>
    <row r="677" spans="1:17" x14ac:dyDescent="0.25">
      <c r="A677" t="s">
        <v>17</v>
      </c>
      <c r="B677">
        <v>1707096000</v>
      </c>
      <c r="C677" t="str">
        <f>_xll.BDP("BQ856850 Corp","ISSUE_DT")</f>
        <v>8/10/2021</v>
      </c>
      <c r="D677">
        <f>_xll.BDP("BQ856850 Corp","YLD_YTM_ASK")</f>
        <v>5.8616273805305346</v>
      </c>
      <c r="E677">
        <f>_xll.BDP("BQ856850 Corp","YLD_YTM_BID")</f>
        <v>6.0105058614664975</v>
      </c>
      <c r="F677">
        <f>_xll.BDP("BQ856850 Corp","YLD_YTM_MID")</f>
        <v>5.9359553890356418</v>
      </c>
      <c r="G677" t="str">
        <f>_xll.BDP("BQ856850 Corp","MATURITY")</f>
        <v>8/10/2027</v>
      </c>
      <c r="H677" t="str">
        <f>_xll.BDP("BQ856850 Corp","RTG_SP_OUTLOOK")</f>
        <v>NEG</v>
      </c>
      <c r="I677" t="str">
        <f>_xll.BDP("BQ856850 Corp","RTG_SP")</f>
        <v>A-</v>
      </c>
      <c r="J677" t="str">
        <f>_xll.BDP("BQ856850 Corp","CRNCY")</f>
        <v>USD</v>
      </c>
      <c r="K677">
        <f>_xll.BDP("BQ856850 Corp","YIELD_ON_ISSUE_DATE")</f>
        <v>1.494</v>
      </c>
      <c r="L677">
        <f>_xll.BDP("BQ856850 Corp","LQA_BID_ASK_SPREAD")</f>
        <v>0.14568380072115289</v>
      </c>
      <c r="M677">
        <f>_xll.BDP("BQ856850 Corp","CUR_MKT_CAP")</f>
        <v>85167357960</v>
      </c>
      <c r="N677" t="str">
        <f>_xll.BDP("BQ856850 Corp","PX_VOLUME")</f>
        <v>#N/A Field Not Applicable</v>
      </c>
      <c r="O677" t="str">
        <f>_xll.BDP("BQ856850 Corp","VOLUME_AVG_30D")</f>
        <v>#N/A N/A</v>
      </c>
      <c r="P677" t="str">
        <f>_xll.BDP("BQ856850 Corp","VOLUME_AVG_5D")</f>
        <v>#N/A N/A</v>
      </c>
      <c r="Q677">
        <f>_xll.BDP("BQ856850 Corp","LQA_EXPECTED_DAILY_VOLUME")</f>
        <v>4401386.8725282187</v>
      </c>
    </row>
    <row r="678" spans="1:17" x14ac:dyDescent="0.25">
      <c r="A678" t="s">
        <v>23</v>
      </c>
      <c r="B678">
        <v>669137000</v>
      </c>
      <c r="C678" t="str">
        <f>_xll.BDP("BO637721 Corp","ISSUE_DT")</f>
        <v>3/22/2021</v>
      </c>
      <c r="D678">
        <f>_xll.BDP("BO637721 Corp","YLD_YTM_ASK")</f>
        <v>6.0924037897809775</v>
      </c>
      <c r="E678">
        <f>_xll.BDP("BO637721 Corp","YLD_YTM_BID")</f>
        <v>6.140332841801059</v>
      </c>
      <c r="F678">
        <f>_xll.BDP("BO637721 Corp","YLD_YTM_MID")</f>
        <v>6.1163640171015681</v>
      </c>
      <c r="G678" t="str">
        <f>_xll.BDP("BO637721 Corp","MATURITY")</f>
        <v>3/21/2025</v>
      </c>
      <c r="H678" t="str">
        <f>_xll.BDP("BO637721 Corp","RTG_SP_OUTLOOK")</f>
        <v>STABLE</v>
      </c>
      <c r="I678" t="str">
        <f>_xll.BDP("BO637721 Corp","RTG_SP")</f>
        <v>A-</v>
      </c>
      <c r="J678" t="str">
        <f>_xll.BDP("BO637721 Corp","CRNCY")</f>
        <v>CAD</v>
      </c>
      <c r="K678" t="str">
        <f>_xll.BDP("BO637721 Corp","YIELD_ON_ISSUE_DATE")</f>
        <v>#N/A N/A</v>
      </c>
      <c r="L678">
        <f>_xll.BDP("BO637721 Corp","LQA_BID_ASK_SPREAD")</f>
        <v>7.8227496742076394E-2</v>
      </c>
      <c r="M678">
        <f>_xll.BDP("BO637721 Corp","CUR_MKT_CAP")</f>
        <v>131616775600</v>
      </c>
      <c r="N678" t="str">
        <f>_xll.BDP("BO637721 Corp","PX_VOLUME")</f>
        <v>#N/A Field Not Applicable</v>
      </c>
      <c r="O678" t="str">
        <f>_xll.BDP("BO637721 Corp","VOLUME_AVG_30D")</f>
        <v>#N/A N/A</v>
      </c>
      <c r="P678" t="str">
        <f>_xll.BDP("BO637721 Corp","VOLUME_AVG_5D")</f>
        <v>#N/A N/A</v>
      </c>
      <c r="Q678">
        <f>_xll.BDP("BO637721 Corp","LQA_EXPECTED_DAILY_VOLUME")</f>
        <v>37613953.927440077</v>
      </c>
    </row>
    <row r="679" spans="1:17" x14ac:dyDescent="0.25">
      <c r="A679" t="s">
        <v>26</v>
      </c>
      <c r="B679">
        <v>500000000</v>
      </c>
      <c r="C679" t="str">
        <f>_xll.BDP("ZM392680 Corp","ISSUE_DT")</f>
        <v>1/19/2023</v>
      </c>
      <c r="D679">
        <f>_xll.BDP("ZM392680 Corp","YLD_YTM_ASK")</f>
        <v>3.1781935061734186</v>
      </c>
      <c r="E679">
        <f>_xll.BDP("ZM392680 Corp","YLD_YTM_BID")</f>
        <v>3.2226395377710557</v>
      </c>
      <c r="F679">
        <f>_xll.BDP("ZM392680 Corp","YLD_YTM_MID")</f>
        <v>3.2004021683864115</v>
      </c>
      <c r="G679" t="str">
        <f>_xll.BDP("ZM392680 Corp","MATURITY")</f>
        <v>1/19/2029</v>
      </c>
      <c r="H679" t="str">
        <f>_xll.BDP("ZM392680 Corp","RTG_SP_OUTLOOK")</f>
        <v>NEG</v>
      </c>
      <c r="I679" t="str">
        <f>_xll.BDP("ZM392680 Corp","RTG_SP")</f>
        <v>#N/A N/A</v>
      </c>
      <c r="J679" t="str">
        <f>_xll.BDP("ZM392680 Corp","CRNCY")</f>
        <v>EUR</v>
      </c>
      <c r="K679">
        <f>_xll.BDP("ZM392680 Corp","YIELD_ON_ISSUE_DATE")</f>
        <v>2.9159999999999999</v>
      </c>
      <c r="L679">
        <f>_xll.BDP("ZM392680 Corp","LQA_BID_ASK_SPREAD")</f>
        <v>8.8517403556085297E-2</v>
      </c>
      <c r="M679">
        <f>_xll.BDP("ZM392680 Corp","CUR_MKT_CAP")</f>
        <v>764492120</v>
      </c>
      <c r="N679" t="str">
        <f>_xll.BDP("ZM392680 Corp","PX_VOLUME")</f>
        <v>#N/A Field Not Applicable</v>
      </c>
      <c r="O679" t="str">
        <f>_xll.BDP("ZM392680 Corp","VOLUME_AVG_30D")</f>
        <v>#N/A N/A</v>
      </c>
      <c r="P679" t="str">
        <f>_xll.BDP("ZM392680 Corp","VOLUME_AVG_5D")</f>
        <v>#N/A N/A</v>
      </c>
      <c r="Q679">
        <f>_xll.BDP("ZM392680 Corp","LQA_EXPECTED_DAILY_VOLUME")</f>
        <v>1791856.0737980807</v>
      </c>
    </row>
    <row r="680" spans="1:17" x14ac:dyDescent="0.25">
      <c r="A680" t="s">
        <v>18</v>
      </c>
      <c r="B680">
        <v>1150922500</v>
      </c>
      <c r="C680" t="str">
        <f>_xll.BDP("ZJ311926 Corp","ISSUE_DT")</f>
        <v>7/5/2023</v>
      </c>
      <c r="D680">
        <f>_xll.BDP("ZJ311926 Corp","YLD_YTM_ASK")</f>
        <v>5.2543246040851477</v>
      </c>
      <c r="E680">
        <f>_xll.BDP("ZJ311926 Corp","YLD_YTM_BID")</f>
        <v>5.2923127898318922</v>
      </c>
      <c r="F680">
        <f>_xll.BDP("ZJ311926 Corp","YLD_YTM_MID")</f>
        <v>5.2733133876123963</v>
      </c>
      <c r="G680" t="str">
        <f>_xll.BDP("ZJ311926 Corp","MATURITY")</f>
        <v>7/5/2026</v>
      </c>
      <c r="H680" t="str">
        <f>_xll.BDP("ZJ311926 Corp","RTG_SP_OUTLOOK")</f>
        <v>STABLE</v>
      </c>
      <c r="I680" t="str">
        <f>_xll.BDP("ZJ311926 Corp","RTG_SP")</f>
        <v>A+</v>
      </c>
      <c r="J680" t="str">
        <f>_xll.BDP("ZJ311926 Corp","CRNCY")</f>
        <v>USD</v>
      </c>
      <c r="K680">
        <f>_xll.BDP("ZJ311926 Corp","YIELD_ON_ISSUE_DATE")</f>
        <v>5.5890000000000004</v>
      </c>
      <c r="L680">
        <f>_xll.BDP("ZJ311926 Corp","LQA_BID_ASK_SPREAD")</f>
        <v>9.6178603649743996E-2</v>
      </c>
      <c r="M680">
        <f>_xll.BDP("ZJ311926 Corp","CUR_MKT_CAP")</f>
        <v>36999184450</v>
      </c>
      <c r="N680" t="str">
        <f>_xll.BDP("ZJ311926 Corp","PX_VOLUME")</f>
        <v>#N/A Field Not Applicable</v>
      </c>
      <c r="O680" t="str">
        <f>_xll.BDP("ZJ311926 Corp","VOLUME_AVG_30D")</f>
        <v>#N/A N/A</v>
      </c>
      <c r="P680" t="str">
        <f>_xll.BDP("ZJ311926 Corp","VOLUME_AVG_5D")</f>
        <v>#N/A N/A</v>
      </c>
      <c r="Q680">
        <f>_xll.BDP("ZJ311926 Corp","LQA_EXPECTED_DAILY_VOLUME")</f>
        <v>2254905.1238316107</v>
      </c>
    </row>
    <row r="681" spans="1:17" x14ac:dyDescent="0.25">
      <c r="A681" t="s">
        <v>24</v>
      </c>
      <c r="B681">
        <v>638934000</v>
      </c>
      <c r="C681" t="str">
        <f>_xll.BDP("BQ966241 Corp","ISSUE_DT")</f>
        <v>8/12/2021</v>
      </c>
      <c r="D681">
        <f>_xll.BDP("BQ966241 Corp","YLD_YTM_ASK")</f>
        <v>5.3179153485531527</v>
      </c>
      <c r="E681">
        <f>_xll.BDP("BQ966241 Corp","YLD_YTM_BID")</f>
        <v>5.3824473726589064</v>
      </c>
      <c r="F681">
        <f>_xll.BDP("BQ966241 Corp","YLD_YTM_MID")</f>
        <v>5.3500370201136693</v>
      </c>
      <c r="G681" t="str">
        <f>_xll.BDP("BQ966241 Corp","MATURITY")</f>
        <v>8/12/2061</v>
      </c>
      <c r="H681" t="str">
        <f>_xll.BDP("BQ966241 Corp","RTG_SP_OUTLOOK")</f>
        <v>NEG</v>
      </c>
      <c r="I681" t="str">
        <f>_xll.BDP("BQ966241 Corp","RTG_SP")</f>
        <v>A</v>
      </c>
      <c r="J681" t="str">
        <f>_xll.BDP("BQ966241 Corp","CRNCY")</f>
        <v>USD</v>
      </c>
      <c r="K681">
        <f>_xll.BDP("BQ966241 Corp","YIELD_ON_ISSUE_DATE")</f>
        <v>3.2170000000000001</v>
      </c>
      <c r="L681">
        <f>_xll.BDP("BQ966241 Corp","LQA_BID_ASK_SPREAD")</f>
        <v>0.38096562387376898</v>
      </c>
      <c r="M681">
        <f>_xll.BDP("BQ966241 Corp","CUR_MKT_CAP")</f>
        <v>182299840000</v>
      </c>
      <c r="N681" t="str">
        <f>_xll.BDP("BQ966241 Corp","PX_VOLUME")</f>
        <v>#N/A Field Not Applicable</v>
      </c>
      <c r="O681" t="str">
        <f>_xll.BDP("BQ966241 Corp","VOLUME_AVG_30D")</f>
        <v>#N/A N/A</v>
      </c>
      <c r="P681" t="str">
        <f>_xll.BDP("BQ966241 Corp","VOLUME_AVG_5D")</f>
        <v>#N/A N/A</v>
      </c>
      <c r="Q681">
        <f>_xll.BDP("BQ966241 Corp","LQA_EXPECTED_DAILY_VOLUME")</f>
        <v>2799502.145251987</v>
      </c>
    </row>
    <row r="682" spans="1:17" x14ac:dyDescent="0.25">
      <c r="A682" t="s">
        <v>25</v>
      </c>
      <c r="B682">
        <v>500000000</v>
      </c>
      <c r="C682" t="str">
        <f>_xll.BDP("ZQ597972 Corp","ISSUE_DT")</f>
        <v>11/20/2019</v>
      </c>
      <c r="D682">
        <f>_xll.BDP("ZQ597972 Corp","YLD_YTM_ASK")</f>
        <v>3.745698502573644</v>
      </c>
      <c r="E682">
        <f>_xll.BDP("ZQ597972 Corp","YLD_YTM_BID")</f>
        <v>3.8489665133552209</v>
      </c>
      <c r="F682">
        <f>_xll.BDP("ZQ597972 Corp","YLD_YTM_MID")</f>
        <v>3.7973079061282089</v>
      </c>
      <c r="G682" t="str">
        <f>_xll.BDP("ZQ597972 Corp","MATURITY")</f>
        <v>11/20/2024</v>
      </c>
      <c r="H682" t="str">
        <f>_xll.BDP("ZQ597972 Corp","RTG_SP_OUTLOOK")</f>
        <v>POS</v>
      </c>
      <c r="I682" t="str">
        <f>_xll.BDP("ZQ597972 Corp","RTG_SP")</f>
        <v>#N/A N/A</v>
      </c>
      <c r="J682" t="str">
        <f>_xll.BDP("ZQ597972 Corp","CRNCY")</f>
        <v>EUR</v>
      </c>
      <c r="K682" t="str">
        <f>_xll.BDP("ZQ597972 Corp","YIELD_ON_ISSUE_DATE")</f>
        <v>#N/A N/A</v>
      </c>
      <c r="L682">
        <f>_xll.BDP("ZQ597972 Corp","LQA_BID_ASK_SPREAD")</f>
        <v>3.4520284020423599E-2</v>
      </c>
      <c r="M682">
        <f>_xll.BDP("ZQ597972 Corp","CUR_MKT_CAP")</f>
        <v>23499518400</v>
      </c>
      <c r="N682" t="str">
        <f>_xll.BDP("ZQ597972 Corp","PX_VOLUME")</f>
        <v>#N/A Field Not Applicable</v>
      </c>
      <c r="O682" t="str">
        <f>_xll.BDP("ZQ597972 Corp","VOLUME_AVG_30D")</f>
        <v>#N/A N/A</v>
      </c>
      <c r="P682" t="str">
        <f>_xll.BDP("ZQ597972 Corp","VOLUME_AVG_5D")</f>
        <v>#N/A N/A</v>
      </c>
      <c r="Q682">
        <f>_xll.BDP("ZQ597972 Corp","LQA_EXPECTED_DAILY_VOLUME")</f>
        <v>4595037.8913826998</v>
      </c>
    </row>
    <row r="683" spans="1:17" x14ac:dyDescent="0.25">
      <c r="A683" t="s">
        <v>23</v>
      </c>
      <c r="B683">
        <v>1665452000</v>
      </c>
      <c r="C683" t="str">
        <f>_xll.BDP("BP158727 Corp","ISSUE_DT")</f>
        <v>4/22/2021</v>
      </c>
      <c r="D683">
        <f>_xll.BDP("BP158727 Corp","YLD_YTM_ASK")</f>
        <v>5.664357872539914</v>
      </c>
      <c r="E683">
        <f>_xll.BDP("BP158727 Corp","YLD_YTM_BID")</f>
        <v>5.6995377918514079</v>
      </c>
      <c r="F683">
        <f>_xll.BDP("BP158727 Corp","YLD_YTM_MID")</f>
        <v>5.6819226265807323</v>
      </c>
      <c r="G683" t="str">
        <f>_xll.BDP("BP158727 Corp","MATURITY")</f>
        <v>4/22/2042</v>
      </c>
      <c r="H683" t="str">
        <f>_xll.BDP("BP158727 Corp","RTG_SP_OUTLOOK")</f>
        <v>STABLE</v>
      </c>
      <c r="I683" t="str">
        <f>_xll.BDP("BP158727 Corp","RTG_SP")</f>
        <v>A-</v>
      </c>
      <c r="J683" t="str">
        <f>_xll.BDP("BP158727 Corp","CRNCY")</f>
        <v>USD</v>
      </c>
      <c r="K683">
        <f>_xll.BDP("BP158727 Corp","YIELD_ON_ISSUE_DATE")</f>
        <v>3.2170000000000001</v>
      </c>
      <c r="L683">
        <f>_xll.BDP("BP158727 Corp","LQA_BID_ASK_SPREAD")</f>
        <v>0.34241232059805748</v>
      </c>
      <c r="M683">
        <f>_xll.BDP("BP158727 Corp","CUR_MKT_CAP")</f>
        <v>131616775600</v>
      </c>
      <c r="N683" t="str">
        <f>_xll.BDP("BP158727 Corp","PX_VOLUME")</f>
        <v>#N/A Field Not Applicable</v>
      </c>
      <c r="O683" t="str">
        <f>_xll.BDP("BP158727 Corp","VOLUME_AVG_30D")</f>
        <v>#N/A N/A</v>
      </c>
      <c r="P683" t="str">
        <f>_xll.BDP("BP158727 Corp","VOLUME_AVG_5D")</f>
        <v>#N/A N/A</v>
      </c>
      <c r="Q683">
        <f>_xll.BDP("BP158727 Corp","LQA_EXPECTED_DAILY_VOLUME")</f>
        <v>7811129.0051773349</v>
      </c>
    </row>
    <row r="684" spans="1:17" x14ac:dyDescent="0.25">
      <c r="A684" t="s">
        <v>17</v>
      </c>
      <c r="B684">
        <v>579262200</v>
      </c>
      <c r="C684" t="str">
        <f>_xll.BDP("BW306947 Corp","ISSUE_DT")</f>
        <v>5/12/2022</v>
      </c>
      <c r="D684">
        <f>_xll.BDP("BW306947 Corp","YLD_YTM_ASK")</f>
        <v>6.6990585442818631</v>
      </c>
      <c r="E684">
        <f>_xll.BDP("BW306947 Corp","YLD_YTM_BID")</f>
        <v>6.8102589299570164</v>
      </c>
      <c r="F684">
        <f>_xll.BDP("BW306947 Corp","YLD_YTM_MID")</f>
        <v>6.7546184514557037</v>
      </c>
      <c r="G684" t="str">
        <f>_xll.BDP("BW306947 Corp","MATURITY")</f>
        <v>5/12/2026</v>
      </c>
      <c r="H684" t="str">
        <f>_xll.BDP("BW306947 Corp","RTG_SP_OUTLOOK")</f>
        <v>NEG</v>
      </c>
      <c r="I684" t="str">
        <f>_xll.BDP("BW306947 Corp","RTG_SP")</f>
        <v>A-</v>
      </c>
      <c r="J684" t="str">
        <f>_xll.BDP("BW306947 Corp","CRNCY")</f>
        <v>USD</v>
      </c>
      <c r="K684" t="str">
        <f>_xll.BDP("BW306947 Corp","YIELD_ON_ISSUE_DATE")</f>
        <v>#N/A N/A</v>
      </c>
      <c r="L684">
        <f>_xll.BDP("BW306947 Corp","LQA_BID_ASK_SPREAD")</f>
        <v>0.26399719247743852</v>
      </c>
      <c r="M684">
        <f>_xll.BDP("BW306947 Corp","CUR_MKT_CAP")</f>
        <v>85167357960</v>
      </c>
      <c r="N684" t="str">
        <f>_xll.BDP("BW306947 Corp","PX_VOLUME")</f>
        <v>#N/A Field Not Applicable</v>
      </c>
      <c r="O684" t="str">
        <f>_xll.BDP("BW306947 Corp","VOLUME_AVG_30D")</f>
        <v>#N/A N/A</v>
      </c>
      <c r="P684" t="str">
        <f>_xll.BDP("BW306947 Corp","VOLUME_AVG_5D")</f>
        <v>#N/A N/A</v>
      </c>
      <c r="Q684">
        <f>_xll.BDP("BW306947 Corp","LQA_EXPECTED_DAILY_VOLUME")</f>
        <v>28483167.435737506</v>
      </c>
    </row>
    <row r="685" spans="1:17" x14ac:dyDescent="0.25">
      <c r="A685" t="s">
        <v>17</v>
      </c>
      <c r="B685">
        <v>1235755500</v>
      </c>
      <c r="C685" t="str">
        <f>_xll.BDP("BN843719 Corp","ISSUE_DT")</f>
        <v>2/10/2021</v>
      </c>
      <c r="D685">
        <f>_xll.BDP("BN843719 Corp","YLD_YTM_ASK")</f>
        <v>8.0717643097780449</v>
      </c>
      <c r="E685">
        <f>_xll.BDP("BN843719 Corp","YLD_YTM_BID")</f>
        <v>8.157317304138676</v>
      </c>
      <c r="F685">
        <f>_xll.BDP("BN843719 Corp","YLD_YTM_MID")</f>
        <v>8.1143060734453449</v>
      </c>
      <c r="G685" t="str">
        <f>_xll.BDP("BN843719 Corp","MATURITY")</f>
        <v>#N/A Field Not Applicable</v>
      </c>
      <c r="H685" t="str">
        <f>_xll.BDP("BN843719 Corp","RTG_SP_OUTLOOK")</f>
        <v>NEG</v>
      </c>
      <c r="I685" t="str">
        <f>_xll.BDP("BN843719 Corp","RTG_SP")</f>
        <v>BB</v>
      </c>
      <c r="J685" t="str">
        <f>_xll.BDP("BN843719 Corp","CRNCY")</f>
        <v>USD</v>
      </c>
      <c r="K685">
        <f>_xll.BDP("BN843719 Corp","YIELD_ON_ISSUE_DATE")</f>
        <v>4.375</v>
      </c>
      <c r="L685">
        <f>_xll.BDP("BN843719 Corp","LQA_BID_ASK_SPREAD")</f>
        <v>0.46381421873978451</v>
      </c>
      <c r="M685">
        <f>_xll.BDP("BN843719 Corp","CUR_MKT_CAP")</f>
        <v>85167357960</v>
      </c>
      <c r="N685" t="str">
        <f>_xll.BDP("BN843719 Corp","PX_VOLUME")</f>
        <v>#N/A Field Not Applicable</v>
      </c>
      <c r="O685" t="str">
        <f>_xll.BDP("BN843719 Corp","VOLUME_AVG_30D")</f>
        <v>#N/A N/A</v>
      </c>
      <c r="P685" t="str">
        <f>_xll.BDP("BN843719 Corp","VOLUME_AVG_5D")</f>
        <v>#N/A N/A</v>
      </c>
      <c r="Q685">
        <f>_xll.BDP("BN843719 Corp","LQA_EXPECTED_DAILY_VOLUME")</f>
        <v>6156396.4913474964</v>
      </c>
    </row>
    <row r="686" spans="1:17" x14ac:dyDescent="0.25">
      <c r="A686" t="s">
        <v>24</v>
      </c>
      <c r="B686">
        <v>1812406000</v>
      </c>
      <c r="C686" t="str">
        <f>_xll.BDP("UV290319 Corp","ISSUE_DT")</f>
        <v>7/29/2015</v>
      </c>
      <c r="D686">
        <f>_xll.BDP("UV290319 Corp","YLD_YTM_ASK")</f>
        <v>5.1192178584907406</v>
      </c>
      <c r="E686">
        <f>_xll.BDP("UV290319 Corp","YLD_YTM_BID")</f>
        <v>5.1541735273873286</v>
      </c>
      <c r="F686">
        <f>_xll.BDP("UV290319 Corp","YLD_YTM_MID")</f>
        <v>5.1366683481868387</v>
      </c>
      <c r="G686" t="str">
        <f>_xll.BDP("UV290319 Corp","MATURITY")</f>
        <v>7/29/2045</v>
      </c>
      <c r="H686" t="str">
        <f>_xll.BDP("UV290319 Corp","RTG_SP_OUTLOOK")</f>
        <v>NEG</v>
      </c>
      <c r="I686" t="str">
        <f>_xll.BDP("UV290319 Corp","RTG_SP")</f>
        <v>A</v>
      </c>
      <c r="J686" t="str">
        <f>_xll.BDP("UV290319 Corp","CRNCY")</f>
        <v>USD</v>
      </c>
      <c r="K686" t="str">
        <f>_xll.BDP("UV290319 Corp","YIELD_ON_ISSUE_DATE")</f>
        <v>#N/A N/A</v>
      </c>
      <c r="L686">
        <f>_xll.BDP("UV290319 Corp","LQA_BID_ASK_SPREAD")</f>
        <v>0.35837111025558738</v>
      </c>
      <c r="M686">
        <f>_xll.BDP("UV290319 Corp","CUR_MKT_CAP")</f>
        <v>182278760000</v>
      </c>
      <c r="N686" t="str">
        <f>_xll.BDP("UV290319 Corp","PX_VOLUME")</f>
        <v>#N/A Field Not Applicable</v>
      </c>
      <c r="O686" t="str">
        <f>_xll.BDP("UV290319 Corp","VOLUME_AVG_30D")</f>
        <v>#N/A N/A</v>
      </c>
      <c r="P686" t="str">
        <f>_xll.BDP("UV290319 Corp","VOLUME_AVG_5D")</f>
        <v>#N/A N/A</v>
      </c>
      <c r="Q686">
        <f>_xll.BDP("UV290319 Corp","LQA_EXPECTED_DAILY_VOLUME")</f>
        <v>2356987.391869741</v>
      </c>
    </row>
    <row r="687" spans="1:17" x14ac:dyDescent="0.25">
      <c r="A687" t="s">
        <v>25</v>
      </c>
      <c r="B687">
        <v>331797900</v>
      </c>
      <c r="C687" t="str">
        <f>_xll.BDP("EK790707 Corp","ISSUE_DT")</f>
        <v>3/19/2015</v>
      </c>
      <c r="D687">
        <f>_xll.BDP("EK790707 Corp","YLD_YTM_ASK")</f>
        <v>2.1639447753113354</v>
      </c>
      <c r="E687">
        <f>_xll.BDP("EK790707 Corp","YLD_YTM_BID")</f>
        <v>3.0462522246797596</v>
      </c>
      <c r="F687">
        <f>_xll.BDP("EK790707 Corp","YLD_YTM_MID")</f>
        <v>2.6050282878265456</v>
      </c>
      <c r="G687" t="str">
        <f>_xll.BDP("EK790707 Corp","MATURITY")</f>
        <v>12/19/2023</v>
      </c>
      <c r="H687" t="str">
        <f>_xll.BDP("EK790707 Corp","RTG_SP_OUTLOOK")</f>
        <v>POS</v>
      </c>
      <c r="I687" t="str">
        <f>_xll.BDP("EK790707 Corp","RTG_SP")</f>
        <v>BBB-</v>
      </c>
      <c r="J687" t="str">
        <f>_xll.BDP("EK790707 Corp","CRNCY")</f>
        <v>CHF</v>
      </c>
      <c r="K687" t="str">
        <f>_xll.BDP("EK790707 Corp","YIELD_ON_ISSUE_DATE")</f>
        <v>#N/A N/A</v>
      </c>
      <c r="L687">
        <f>_xll.BDP("EK790707 Corp","LQA_BID_ASK_SPREAD")</f>
        <v>3.7935575611516698E-2</v>
      </c>
      <c r="M687">
        <f>_xll.BDP("EK790707 Corp","CUR_MKT_CAP")</f>
        <v>23499518400</v>
      </c>
      <c r="N687" t="str">
        <f>_xll.BDP("EK790707 Corp","PX_VOLUME")</f>
        <v>#N/A Field Not Applicable</v>
      </c>
      <c r="O687" t="str">
        <f>_xll.BDP("EK790707 Corp","VOLUME_AVG_30D")</f>
        <v>#N/A N/A</v>
      </c>
      <c r="P687" t="str">
        <f>_xll.BDP("EK790707 Corp","VOLUME_AVG_5D")</f>
        <v>#N/A N/A</v>
      </c>
      <c r="Q687">
        <f>_xll.BDP("EK790707 Corp","LQA_EXPECTED_DAILY_VOLUME")</f>
        <v>3096558.6432818086</v>
      </c>
    </row>
    <row r="688" spans="1:17" x14ac:dyDescent="0.25">
      <c r="A688" t="s">
        <v>17</v>
      </c>
      <c r="B688">
        <v>1101349600</v>
      </c>
      <c r="C688" t="str">
        <f>_xll.BDP("BK671378 Corp","ISSUE_DT")</f>
        <v>7/30/2020</v>
      </c>
      <c r="D688">
        <f>_xll.BDP("BK671378 Corp","YLD_YTM_ASK")</f>
        <v>6.0412649505071734</v>
      </c>
      <c r="E688">
        <f>_xll.BDP("BK671378 Corp","YLD_YTM_BID")</f>
        <v>6.1882577371650003</v>
      </c>
      <c r="F688">
        <f>_xll.BDP("BK671378 Corp","YLD_YTM_MID")</f>
        <v>6.1146665428140645</v>
      </c>
      <c r="G688" t="str">
        <f>_xll.BDP("BK671378 Corp","MATURITY")</f>
        <v>1/30/2027</v>
      </c>
      <c r="H688" t="str">
        <f>_xll.BDP("BK671378 Corp","RTG_SP_OUTLOOK")</f>
        <v>NEG</v>
      </c>
      <c r="I688" t="str">
        <f>_xll.BDP("BK671378 Corp","RTG_SP")</f>
        <v>A-</v>
      </c>
      <c r="J688" t="str">
        <f>_xll.BDP("BK671378 Corp","CRNCY")</f>
        <v>USD</v>
      </c>
      <c r="K688">
        <f>_xll.BDP("BK671378 Corp","YIELD_ON_ISSUE_DATE")</f>
        <v>1.3640000000000001</v>
      </c>
      <c r="L688">
        <f>_xll.BDP("BK671378 Corp","LQA_BID_ASK_SPREAD")</f>
        <v>0.14355080219028721</v>
      </c>
      <c r="M688">
        <f>_xll.BDP("BK671378 Corp","CUR_MKT_CAP")</f>
        <v>85167357960</v>
      </c>
      <c r="N688" t="str">
        <f>_xll.BDP("BK671378 Corp","PX_VOLUME")</f>
        <v>#N/A Field Not Applicable</v>
      </c>
      <c r="O688" t="str">
        <f>_xll.BDP("BK671378 Corp","VOLUME_AVG_30D")</f>
        <v>#N/A N/A</v>
      </c>
      <c r="P688" t="str">
        <f>_xll.BDP("BK671378 Corp","VOLUME_AVG_5D")</f>
        <v>#N/A N/A</v>
      </c>
      <c r="Q688">
        <f>_xll.BDP("BK671378 Corp","LQA_EXPECTED_DAILY_VOLUME")</f>
        <v>8375646.3620174751</v>
      </c>
    </row>
    <row r="689" spans="1:17" x14ac:dyDescent="0.25">
      <c r="A689" t="s">
        <v>18</v>
      </c>
      <c r="B689">
        <v>304296000</v>
      </c>
      <c r="C689" t="str">
        <f>_xll.BDP("ZK183364 Corp","ISSUE_DT")</f>
        <v>4/27/2023</v>
      </c>
      <c r="D689">
        <f>_xll.BDP("ZK183364 Corp","YLD_YTM_ASK")</f>
        <v>1.4800698112145587</v>
      </c>
      <c r="E689">
        <f>_xll.BDP("ZK183364 Corp","YLD_YTM_BID")</f>
        <v>1.6836424660788079</v>
      </c>
      <c r="F689">
        <f>_xll.BDP("ZK183364 Corp","YLD_YTM_MID")</f>
        <v>1.5816345143607267</v>
      </c>
      <c r="G689" t="str">
        <f>_xll.BDP("ZK183364 Corp","MATURITY")</f>
        <v>4/27/2027</v>
      </c>
      <c r="H689" t="str">
        <f>_xll.BDP("ZK183364 Corp","RTG_SP_OUTLOOK")</f>
        <v>STABLE</v>
      </c>
      <c r="I689" t="str">
        <f>_xll.BDP("ZK183364 Corp","RTG_SP")</f>
        <v>A+</v>
      </c>
      <c r="J689" t="str">
        <f>_xll.BDP("ZK183364 Corp","CRNCY")</f>
        <v>CHF</v>
      </c>
      <c r="K689" t="str">
        <f>_xll.BDP("ZK183364 Corp","YIELD_ON_ISSUE_DATE")</f>
        <v>#N/A N/A</v>
      </c>
      <c r="L689">
        <f>_xll.BDP("ZK183364 Corp","LQA_BID_ASK_SPREAD")</f>
        <v>0.36082267258852407</v>
      </c>
      <c r="M689">
        <f>_xll.BDP("ZK183364 Corp","CUR_MKT_CAP")</f>
        <v>36999184450</v>
      </c>
      <c r="N689" t="str">
        <f>_xll.BDP("ZK183364 Corp","PX_VOLUME")</f>
        <v>#N/A Field Not Applicable</v>
      </c>
      <c r="O689" t="str">
        <f>_xll.BDP("ZK183364 Corp","VOLUME_AVG_30D")</f>
        <v>#N/A N/A</v>
      </c>
      <c r="P689" t="str">
        <f>_xll.BDP("ZK183364 Corp","VOLUME_AVG_5D")</f>
        <v>#N/A N/A</v>
      </c>
      <c r="Q689">
        <f>_xll.BDP("ZK183364 Corp","LQA_EXPECTED_DAILY_VOLUME")</f>
        <v>5631894.3676977959</v>
      </c>
    </row>
    <row r="690" spans="1:17" x14ac:dyDescent="0.25">
      <c r="A690" t="s">
        <v>17</v>
      </c>
      <c r="B690">
        <v>1718559500</v>
      </c>
      <c r="C690" t="str">
        <f>_xll.BDP("BY190941 Corp","ISSUE_DT")</f>
        <v>8/5/2022</v>
      </c>
      <c r="D690">
        <f>_xll.BDP("BY190941 Corp","YLD_YTM_ASK")</f>
        <v>6.1302805506280675</v>
      </c>
      <c r="E690">
        <f>_xll.BDP("BY190941 Corp","YLD_YTM_BID")</f>
        <v>6.1944766832947913</v>
      </c>
      <c r="F690">
        <f>_xll.BDP("BY190941 Corp","YLD_YTM_MID")</f>
        <v>6.1623583510842996</v>
      </c>
      <c r="G690" t="str">
        <f>_xll.BDP("BY190941 Corp","MATURITY")</f>
        <v>8/5/2027</v>
      </c>
      <c r="H690" t="str">
        <f>_xll.BDP("BY190941 Corp","RTG_SP_OUTLOOK")</f>
        <v>NEG</v>
      </c>
      <c r="I690" t="str">
        <f>_xll.BDP("BY190941 Corp","RTG_SP")</f>
        <v>A-</v>
      </c>
      <c r="J690" t="str">
        <f>_xll.BDP("BY190941 Corp","CRNCY")</f>
        <v>USD</v>
      </c>
      <c r="K690">
        <f>_xll.BDP("BY190941 Corp","YIELD_ON_ISSUE_DATE")</f>
        <v>4.7030000000000003</v>
      </c>
      <c r="L690">
        <f>_xll.BDP("BY190941 Corp","LQA_BID_ASK_SPREAD")</f>
        <v>0.1272795356426325</v>
      </c>
      <c r="M690">
        <f>_xll.BDP("BY190941 Corp","CUR_MKT_CAP")</f>
        <v>85167357960</v>
      </c>
      <c r="N690" t="str">
        <f>_xll.BDP("BY190941 Corp","PX_VOLUME")</f>
        <v>#N/A Field Not Applicable</v>
      </c>
      <c r="O690" t="str">
        <f>_xll.BDP("BY190941 Corp","VOLUME_AVG_30D")</f>
        <v>#N/A N/A</v>
      </c>
      <c r="P690" t="str">
        <f>_xll.BDP("BY190941 Corp","VOLUME_AVG_5D")</f>
        <v>#N/A N/A</v>
      </c>
      <c r="Q690">
        <f>_xll.BDP("BY190941 Corp","LQA_EXPECTED_DAILY_VOLUME")</f>
        <v>3525967.8461123933</v>
      </c>
    </row>
    <row r="691" spans="1:17" x14ac:dyDescent="0.25">
      <c r="A691" t="s">
        <v>19</v>
      </c>
      <c r="B691">
        <v>1000000000</v>
      </c>
      <c r="C691" t="str">
        <f>_xll.BDP("EK050635 Corp","ISSUE_DT")</f>
        <v>2/5/2014</v>
      </c>
      <c r="D691">
        <f>_xll.BDP("EK050635 Corp","YLD_YTM_ASK")</f>
        <v>3.8321963256186136</v>
      </c>
      <c r="E691">
        <f>_xll.BDP("EK050635 Corp","YLD_YTM_BID")</f>
        <v>4.0261946720087165</v>
      </c>
      <c r="F691">
        <f>_xll.BDP("EK050635 Corp","YLD_YTM_MID")</f>
        <v>3.929179877033496</v>
      </c>
      <c r="G691" t="str">
        <f>_xll.BDP("EK050635 Corp","MATURITY")</f>
        <v>2/5/2024</v>
      </c>
      <c r="H691" t="str">
        <f>_xll.BDP("EK050635 Corp","RTG_SP_OUTLOOK")</f>
        <v>STABLE</v>
      </c>
      <c r="I691" t="str">
        <f>_xll.BDP("EK050635 Corp","RTG_SP")</f>
        <v>#N/A N/A</v>
      </c>
      <c r="J691" t="str">
        <f>_xll.BDP("EK050635 Corp","CRNCY")</f>
        <v>EUR</v>
      </c>
      <c r="K691">
        <f>_xll.BDP("EK050635 Corp","YIELD_ON_ISSUE_DATE")</f>
        <v>3.1310000000000002</v>
      </c>
      <c r="L691">
        <f>_xll.BDP("EK050635 Corp","LQA_BID_ASK_SPREAD")</f>
        <v>1.7522969573978499E-2</v>
      </c>
      <c r="M691">
        <f>_xll.BDP("EK050635 Corp","CUR_MKT_CAP")</f>
        <v>49135022280</v>
      </c>
      <c r="N691" t="str">
        <f>_xll.BDP("EK050635 Corp","PX_VOLUME")</f>
        <v>#N/A Field Not Applicable</v>
      </c>
      <c r="O691" t="str">
        <f>_xll.BDP("EK050635 Corp","VOLUME_AVG_30D")</f>
        <v>#N/A N/A</v>
      </c>
      <c r="P691" t="str">
        <f>_xll.BDP("EK050635 Corp","VOLUME_AVG_5D")</f>
        <v>#N/A N/A</v>
      </c>
      <c r="Q691">
        <f>_xll.BDP("EK050635 Corp","LQA_EXPECTED_DAILY_VOLUME")</f>
        <v>13423795.28109565</v>
      </c>
    </row>
    <row r="692" spans="1:17" x14ac:dyDescent="0.25">
      <c r="A692" t="s">
        <v>20</v>
      </c>
      <c r="B692">
        <v>710045000</v>
      </c>
      <c r="C692" t="str">
        <f>_xll.BDP("UV355196 Corp","ISSUE_DT")</f>
        <v>7/31/2015</v>
      </c>
      <c r="D692">
        <f>_xll.BDP("UV355196 Corp","YLD_YTM_ASK")</f>
        <v>4.8849967210418521</v>
      </c>
      <c r="E692">
        <f>_xll.BDP("UV355196 Corp","YLD_YTM_BID")</f>
        <v>4.967376496771303</v>
      </c>
      <c r="F692">
        <f>_xll.BDP("UV355196 Corp","YLD_YTM_MID")</f>
        <v>4.9260468832821642</v>
      </c>
      <c r="G692" t="str">
        <f>_xll.BDP("UV355196 Corp","MATURITY")</f>
        <v>7/31/2042</v>
      </c>
      <c r="H692" t="str">
        <f>_xll.BDP("UV355196 Corp","RTG_SP_OUTLOOK")</f>
        <v>STABLE</v>
      </c>
      <c r="I692" t="str">
        <f>_xll.BDP("UV355196 Corp","RTG_SP")</f>
        <v>AA+</v>
      </c>
      <c r="J692" t="str">
        <f>_xll.BDP("UV355196 Corp","CRNCY")</f>
        <v>GBP</v>
      </c>
      <c r="K692">
        <f>_xll.BDP("UV355196 Corp","YIELD_ON_ISSUE_DATE")</f>
        <v>3.6339999999999999</v>
      </c>
      <c r="L692">
        <f>_xll.BDP("UV355196 Corp","LQA_BID_ASK_SPREAD")</f>
        <v>0.4042201624001967</v>
      </c>
      <c r="M692">
        <f>_xll.BDP("UV355196 Corp","CUR_MKT_CAP")</f>
        <v>2953856423600</v>
      </c>
      <c r="N692" t="str">
        <f>_xll.BDP("UV355196 Corp","PX_VOLUME")</f>
        <v>#N/A Field Not Applicable</v>
      </c>
      <c r="O692" t="str">
        <f>_xll.BDP("UV355196 Corp","VOLUME_AVG_30D")</f>
        <v>#N/A N/A</v>
      </c>
      <c r="P692" t="str">
        <f>_xll.BDP("UV355196 Corp","VOLUME_AVG_5D")</f>
        <v>#N/A N/A</v>
      </c>
      <c r="Q692">
        <f>_xll.BDP("UV355196 Corp","LQA_EXPECTED_DAILY_VOLUME")</f>
        <v>4589469.3403506586</v>
      </c>
    </row>
    <row r="693" spans="1:17" x14ac:dyDescent="0.25">
      <c r="A693" t="s">
        <v>17</v>
      </c>
      <c r="B693">
        <v>1321090500</v>
      </c>
      <c r="C693" t="str">
        <f>_xll.BDP("BT306760 Corp","ISSUE_DT")</f>
        <v>1/11/2022</v>
      </c>
      <c r="D693">
        <f>_xll.BDP("BT306760 Corp","YLD_YTM_ASK")</f>
        <v>6.0467170956155423</v>
      </c>
      <c r="E693">
        <f>_xll.BDP("BT306760 Corp","YLD_YTM_BID")</f>
        <v>6.1625445138748569</v>
      </c>
      <c r="F693">
        <f>_xll.BDP("BT306760 Corp","YLD_YTM_MID")</f>
        <v>6.1044803666349994</v>
      </c>
      <c r="G693" t="str">
        <f>_xll.BDP("BT306760 Corp","MATURITY")</f>
        <v>2/11/2033</v>
      </c>
      <c r="H693" t="str">
        <f>_xll.BDP("BT306760 Corp","RTG_SP_OUTLOOK")</f>
        <v>NEG</v>
      </c>
      <c r="I693" t="str">
        <f>_xll.BDP("BT306760 Corp","RTG_SP")</f>
        <v>A-</v>
      </c>
      <c r="J693" t="str">
        <f>_xll.BDP("BT306760 Corp","CRNCY")</f>
        <v>USD</v>
      </c>
      <c r="K693">
        <f>_xll.BDP("BT306760 Corp","YIELD_ON_ISSUE_DATE")</f>
        <v>2.746</v>
      </c>
      <c r="L693">
        <f>_xll.BDP("BT306760 Corp","LQA_BID_ASK_SPREAD")</f>
        <v>0.34930987990519408</v>
      </c>
      <c r="M693">
        <f>_xll.BDP("BT306760 Corp","CUR_MKT_CAP")</f>
        <v>85167357960</v>
      </c>
      <c r="N693" t="str">
        <f>_xll.BDP("BT306760 Corp","PX_VOLUME")</f>
        <v>#N/A Field Not Applicable</v>
      </c>
      <c r="O693" t="str">
        <f>_xll.BDP("BT306760 Corp","VOLUME_AVG_30D")</f>
        <v>#N/A N/A</v>
      </c>
      <c r="P693" t="str">
        <f>_xll.BDP("BT306760 Corp","VOLUME_AVG_5D")</f>
        <v>#N/A N/A</v>
      </c>
      <c r="Q693">
        <f>_xll.BDP("BT306760 Corp","LQA_EXPECTED_DAILY_VOLUME")</f>
        <v>4261666.292465847</v>
      </c>
    </row>
    <row r="694" spans="1:17" x14ac:dyDescent="0.25">
      <c r="A694" t="s">
        <v>33</v>
      </c>
      <c r="B694">
        <v>1004373650</v>
      </c>
      <c r="C694" t="str">
        <f>_xll.BDP("JV653048 Corp","ISSUE_DT")</f>
        <v>1/22/2016</v>
      </c>
      <c r="D694">
        <f>_xll.BDP("JV653048 Corp","YLD_YTM_ASK")</f>
        <v>4.5490060932672503</v>
      </c>
      <c r="E694">
        <f>_xll.BDP("JV653048 Corp","YLD_YTM_BID")</f>
        <v>4.598593435282111</v>
      </c>
      <c r="F694">
        <f>_xll.BDP("JV653048 Corp","YLD_YTM_MID")</f>
        <v>4.5737904759100836</v>
      </c>
      <c r="G694" t="str">
        <f>_xll.BDP("JV653048 Corp","MATURITY")</f>
        <v>7/22/2026</v>
      </c>
      <c r="H694" t="str">
        <f>_xll.BDP("JV653048 Corp","RTG_SP_OUTLOOK")</f>
        <v>STABLE</v>
      </c>
      <c r="I694" t="str">
        <f>_xll.BDP("JV653048 Corp","RTG_SP")</f>
        <v>AAA</v>
      </c>
      <c r="J694" t="str">
        <f>_xll.BDP("JV653048 Corp","CRNCY")</f>
        <v>AUD</v>
      </c>
      <c r="K694">
        <f>_xll.BDP("JV653048 Corp","YIELD_ON_ISSUE_DATE")</f>
        <v>3.23</v>
      </c>
      <c r="L694">
        <f>_xll.BDP("JV653048 Corp","LQA_BID_ASK_SPREAD")</f>
        <v>5.8387162956098103E-2</v>
      </c>
      <c r="M694" t="str">
        <f>_xll.BDP("JV653048 Corp","CUR_MKT_CAP")</f>
        <v>#N/A N/A</v>
      </c>
      <c r="N694" t="str">
        <f>_xll.BDP("JV653048 Corp","PX_VOLUME")</f>
        <v>#N/A Field Not Applicable</v>
      </c>
      <c r="O694" t="str">
        <f>_xll.BDP("JV653048 Corp","VOLUME_AVG_30D")</f>
        <v>#N/A N/A</v>
      </c>
      <c r="P694" t="str">
        <f>_xll.BDP("JV653048 Corp","VOLUME_AVG_5D")</f>
        <v>#N/A N/A</v>
      </c>
      <c r="Q694">
        <f>_xll.BDP("JV653048 Corp","LQA_EXPECTED_DAILY_VOLUME")</f>
        <v>7955101.9978139773</v>
      </c>
    </row>
    <row r="695" spans="1:17" x14ac:dyDescent="0.25">
      <c r="A695" t="s">
        <v>29</v>
      </c>
      <c r="B695">
        <v>369029200</v>
      </c>
      <c r="C695" t="str">
        <f>_xll.BDP("JV508599 Corp","ISSUE_DT")</f>
        <v>1/12/2016</v>
      </c>
      <c r="D695">
        <f>_xll.BDP("JV508599 Corp","YLD_YTM_ASK")</f>
        <v>6.4794417682219851</v>
      </c>
      <c r="E695">
        <f>_xll.BDP("JV508599 Corp","YLD_YTM_BID")</f>
        <v>6.6673780590429228</v>
      </c>
      <c r="F695">
        <f>_xll.BDP("JV508599 Corp","YLD_YTM_MID")</f>
        <v>6.5732203868392389</v>
      </c>
      <c r="G695" t="str">
        <f>_xll.BDP("JV508599 Corp","MATURITY")</f>
        <v>1/12/2028</v>
      </c>
      <c r="H695" t="str">
        <f>_xll.BDP("JV508599 Corp","RTG_SP_OUTLOOK")</f>
        <v>POS</v>
      </c>
      <c r="I695" t="str">
        <f>_xll.BDP("JV508599 Corp","RTG_SP")</f>
        <v>#N/A N/A</v>
      </c>
      <c r="J695" t="str">
        <f>_xll.BDP("JV508599 Corp","CRNCY")</f>
        <v>USD</v>
      </c>
      <c r="K695" t="str">
        <f>_xll.BDP("JV508599 Corp","YIELD_ON_ISSUE_DATE")</f>
        <v>#N/A N/A</v>
      </c>
      <c r="L695">
        <f>_xll.BDP("JV508599 Corp","LQA_BID_ASK_SPREAD")</f>
        <v>0.69392310065887508</v>
      </c>
      <c r="M695">
        <f>_xll.BDP("JV508599 Corp","CUR_MKT_CAP")</f>
        <v>14070333660</v>
      </c>
      <c r="N695" t="str">
        <f>_xll.BDP("JV508599 Corp","PX_VOLUME")</f>
        <v>#N/A Field Not Applicable</v>
      </c>
      <c r="O695" t="str">
        <f>_xll.BDP("JV508599 Corp","VOLUME_AVG_30D")</f>
        <v>#N/A N/A</v>
      </c>
      <c r="P695" t="str">
        <f>_xll.BDP("JV508599 Corp","VOLUME_AVG_5D")</f>
        <v>#N/A N/A</v>
      </c>
      <c r="Q695">
        <f>_xll.BDP("JV508599 Corp","LQA_EXPECTED_DAILY_VOLUME")</f>
        <v>19072905.916381326</v>
      </c>
    </row>
    <row r="696" spans="1:17" x14ac:dyDescent="0.25">
      <c r="A696" t="s">
        <v>41</v>
      </c>
      <c r="B696">
        <v>750000000</v>
      </c>
      <c r="C696" t="str">
        <f>_xll.BDP("BO357392 Corp","ISSUE_DT")</f>
        <v>3/10/2021</v>
      </c>
      <c r="D696">
        <f>_xll.BDP("BO357392 Corp","YLD_YTM_ASK")</f>
        <v>2.9912237905002015</v>
      </c>
      <c r="E696">
        <f>_xll.BDP("BO357392 Corp","YLD_YTM_BID")</f>
        <v>3.0359161871804501</v>
      </c>
      <c r="F696">
        <f>_xll.BDP("BO357392 Corp","YLD_YTM_MID")</f>
        <v>3.0135499723192627</v>
      </c>
      <c r="G696" t="str">
        <f>_xll.BDP("BO357392 Corp","MATURITY")</f>
        <v>3/10/2031</v>
      </c>
      <c r="H696" t="str">
        <f>_xll.BDP("BO357392 Corp","RTG_SP_OUTLOOK")</f>
        <v>STABLE</v>
      </c>
      <c r="I696" t="str">
        <f>_xll.BDP("BO357392 Corp","RTG_SP")</f>
        <v>#N/A N/A</v>
      </c>
      <c r="J696" t="str">
        <f>_xll.BDP("BO357392 Corp","CRNCY")</f>
        <v>EUR</v>
      </c>
      <c r="K696" t="str">
        <f>_xll.BDP("BO357392 Corp","YIELD_ON_ISSUE_DATE")</f>
        <v>#N/A N/A</v>
      </c>
      <c r="L696">
        <f>_xll.BDP("BO357392 Corp","LQA_BID_ASK_SPREAD")</f>
        <v>7.8856910500112204E-2</v>
      </c>
      <c r="M696" t="str">
        <f>_xll.BDP("BO357392 Corp","CUR_MKT_CAP")</f>
        <v>#N/A N/A</v>
      </c>
      <c r="N696" t="str">
        <f>_xll.BDP("BO357392 Corp","PX_VOLUME")</f>
        <v>#N/A Field Not Applicable</v>
      </c>
      <c r="O696" t="str">
        <f>_xll.BDP("BO357392 Corp","VOLUME_AVG_30D")</f>
        <v>#N/A N/A</v>
      </c>
      <c r="P696" t="str">
        <f>_xll.BDP("BO357392 Corp","VOLUME_AVG_5D")</f>
        <v>#N/A N/A</v>
      </c>
      <c r="Q696">
        <f>_xll.BDP("BO357392 Corp","LQA_EXPECTED_DAILY_VOLUME")</f>
        <v>2009695.0679260099</v>
      </c>
    </row>
    <row r="697" spans="1:17" x14ac:dyDescent="0.25">
      <c r="A697" t="s">
        <v>27</v>
      </c>
      <c r="B697">
        <v>500000000</v>
      </c>
      <c r="C697" t="str">
        <f>_xll.BDP("BW606913 Corp","ISSUE_DT")</f>
        <v>5/27/2022</v>
      </c>
      <c r="D697">
        <f>_xll.BDP("BW606913 Corp","YLD_YTM_ASK")</f>
        <v>3.6533262560640343</v>
      </c>
      <c r="E697">
        <f>_xll.BDP("BW606913 Corp","YLD_YTM_BID")</f>
        <v>3.7306377248176892</v>
      </c>
      <c r="F697">
        <f>_xll.BDP("BW606913 Corp","YLD_YTM_MID")</f>
        <v>3.691964206411793</v>
      </c>
      <c r="G697" t="str">
        <f>_xll.BDP("BW606913 Corp","MATURITY")</f>
        <v>5/27/2025</v>
      </c>
      <c r="H697" t="str">
        <f>_xll.BDP("BW606913 Corp","RTG_SP_OUTLOOK")</f>
        <v>#N/A N/A</v>
      </c>
      <c r="I697" t="str">
        <f>_xll.BDP("BW606913 Corp","RTG_SP")</f>
        <v>#N/A N/A</v>
      </c>
      <c r="J697" t="str">
        <f>_xll.BDP("BW606913 Corp","CRNCY")</f>
        <v>EUR</v>
      </c>
      <c r="K697">
        <f>_xll.BDP("BW606913 Corp","YIELD_ON_ISSUE_DATE")</f>
        <v>1.472</v>
      </c>
      <c r="L697">
        <f>_xll.BDP("BW606913 Corp","LQA_BID_ASK_SPREAD")</f>
        <v>3.8654697170606003E-2</v>
      </c>
      <c r="M697" t="str">
        <f>_xll.BDP("BW606913 Corp","CUR_MKT_CAP")</f>
        <v>#N/A N/A</v>
      </c>
      <c r="N697" t="str">
        <f>_xll.BDP("BW606913 Corp","PX_VOLUME")</f>
        <v>#N/A Field Not Applicable</v>
      </c>
      <c r="O697" t="str">
        <f>_xll.BDP("BW606913 Corp","VOLUME_AVG_30D")</f>
        <v>#N/A N/A</v>
      </c>
      <c r="P697" t="str">
        <f>_xll.BDP("BW606913 Corp","VOLUME_AVG_5D")</f>
        <v>#N/A N/A</v>
      </c>
      <c r="Q697">
        <f>_xll.BDP("BW606913 Corp","LQA_EXPECTED_DAILY_VOLUME")</f>
        <v>3293616.7599724457</v>
      </c>
    </row>
    <row r="698" spans="1:17" x14ac:dyDescent="0.25">
      <c r="A698" t="s">
        <v>29</v>
      </c>
      <c r="B698">
        <v>140385150</v>
      </c>
      <c r="C698" t="str">
        <f>_xll.BDP("AU144908 Corp","ISSUE_DT")</f>
        <v>8/29/2018</v>
      </c>
      <c r="D698">
        <f>_xll.BDP("AU144908 Corp","YLD_YTM_ASK")</f>
        <v>7.8014805636796103</v>
      </c>
      <c r="E698">
        <f>_xll.BDP("AU144908 Corp","YLD_YTM_BID")</f>
        <v>8.1546391709307571</v>
      </c>
      <c r="F698">
        <f>_xll.BDP("AU144908 Corp","YLD_YTM_MID")</f>
        <v>7.9772624692836667</v>
      </c>
      <c r="G698" t="str">
        <f>_xll.BDP("AU144908 Corp","MATURITY")</f>
        <v>8/29/2028</v>
      </c>
      <c r="H698" t="str">
        <f>_xll.BDP("AU144908 Corp","RTG_SP_OUTLOOK")</f>
        <v>POS</v>
      </c>
      <c r="I698" t="str">
        <f>_xll.BDP("AU144908 Corp","RTG_SP")</f>
        <v>BB+</v>
      </c>
      <c r="J698" t="str">
        <f>_xll.BDP("AU144908 Corp","CRNCY")</f>
        <v>AUD</v>
      </c>
      <c r="K698">
        <f>_xll.BDP("AU144908 Corp","YIELD_ON_ISSUE_DATE")</f>
        <v>5.5</v>
      </c>
      <c r="L698">
        <f>_xll.BDP("AU144908 Corp","LQA_BID_ASK_SPREAD")</f>
        <v>1.5106863371326655</v>
      </c>
      <c r="M698">
        <f>_xll.BDP("AU144908 Corp","CUR_MKT_CAP")</f>
        <v>14064132550</v>
      </c>
      <c r="N698" t="str">
        <f>_xll.BDP("AU144908 Corp","PX_VOLUME")</f>
        <v>#N/A Field Not Applicable</v>
      </c>
      <c r="O698" t="str">
        <f>_xll.BDP("AU144908 Corp","VOLUME_AVG_30D")</f>
        <v>#N/A N/A</v>
      </c>
      <c r="P698" t="str">
        <f>_xll.BDP("AU144908 Corp","VOLUME_AVG_5D")</f>
        <v>#N/A N/A</v>
      </c>
      <c r="Q698">
        <f>_xll.BDP("AU144908 Corp","LQA_EXPECTED_DAILY_VOLUME")</f>
        <v>17708997.281080741</v>
      </c>
    </row>
    <row r="699" spans="1:17" x14ac:dyDescent="0.25">
      <c r="A699" t="s">
        <v>23</v>
      </c>
      <c r="B699">
        <v>1718508000</v>
      </c>
      <c r="C699" t="str">
        <f>_xll.BDP("AO438115 Corp","ISSUE_DT")</f>
        <v>7/24/2017</v>
      </c>
      <c r="D699">
        <f>_xll.BDP("AO438115 Corp","YLD_YTM_ASK")</f>
        <v>5.5437762435512346</v>
      </c>
      <c r="E699">
        <f>_xll.BDP("AO438115 Corp","YLD_YTM_BID")</f>
        <v>5.5986249085261619</v>
      </c>
      <c r="F699">
        <f>_xll.BDP("AO438115 Corp","YLD_YTM_MID")</f>
        <v>5.5711508763309805</v>
      </c>
      <c r="G699" t="str">
        <f>_xll.BDP("AO438115 Corp","MATURITY")</f>
        <v>7/22/2038</v>
      </c>
      <c r="H699" t="str">
        <f>_xll.BDP("AO438115 Corp","RTG_SP_OUTLOOK")</f>
        <v>STABLE</v>
      </c>
      <c r="I699" t="str">
        <f>_xll.BDP("AO438115 Corp","RTG_SP")</f>
        <v>A-</v>
      </c>
      <c r="J699" t="str">
        <f>_xll.BDP("AO438115 Corp","CRNCY")</f>
        <v>USD</v>
      </c>
      <c r="K699">
        <f>_xll.BDP("AO438115 Corp","YIELD_ON_ISSUE_DATE")</f>
        <v>3.9710000000000001</v>
      </c>
      <c r="L699">
        <f>_xll.BDP("AO438115 Corp","LQA_BID_ASK_SPREAD")</f>
        <v>0.29849249768666758</v>
      </c>
      <c r="M699">
        <f>_xll.BDP("AO438115 Corp","CUR_MKT_CAP")</f>
        <v>131616775600</v>
      </c>
      <c r="N699" t="str">
        <f>_xll.BDP("AO438115 Corp","PX_VOLUME")</f>
        <v>#N/A Field Not Applicable</v>
      </c>
      <c r="O699" t="str">
        <f>_xll.BDP("AO438115 Corp","VOLUME_AVG_30D")</f>
        <v>#N/A N/A</v>
      </c>
      <c r="P699" t="str">
        <f>_xll.BDP("AO438115 Corp","VOLUME_AVG_5D")</f>
        <v>#N/A N/A</v>
      </c>
      <c r="Q699">
        <f>_xll.BDP("AO438115 Corp","LQA_EXPECTED_DAILY_VOLUME")</f>
        <v>4784825.0581305679</v>
      </c>
    </row>
    <row r="700" spans="1:17" x14ac:dyDescent="0.25">
      <c r="A700" t="s">
        <v>26</v>
      </c>
      <c r="B700">
        <v>800000000</v>
      </c>
      <c r="C700" t="str">
        <f>_xll.BDP("JK788888 Corp","ISSUE_DT")</f>
        <v>4/20/2016</v>
      </c>
      <c r="D700">
        <f>_xll.BDP("JK788888 Corp","YLD_YTM_ASK")</f>
        <v>3.3483077654426765</v>
      </c>
      <c r="E700">
        <f>_xll.BDP("JK788888 Corp","YLD_YTM_BID")</f>
        <v>3.3984190568663628</v>
      </c>
      <c r="F700">
        <f>_xll.BDP("JK788888 Corp","YLD_YTM_MID")</f>
        <v>3.3733267555987636</v>
      </c>
      <c r="G700" t="str">
        <f>_xll.BDP("JK788888 Corp","MATURITY")</f>
        <v>4/20/2035</v>
      </c>
      <c r="H700" t="str">
        <f>_xll.BDP("JK788888 Corp","RTG_SP_OUTLOOK")</f>
        <v>NEG</v>
      </c>
      <c r="I700" t="str">
        <f>_xll.BDP("JK788888 Corp","RTG_SP")</f>
        <v>#N/A N/A</v>
      </c>
      <c r="J700" t="str">
        <f>_xll.BDP("JK788888 Corp","CRNCY")</f>
        <v>EUR</v>
      </c>
      <c r="K700" t="str">
        <f>_xll.BDP("JK788888 Corp","YIELD_ON_ISSUE_DATE")</f>
        <v>#N/A N/A</v>
      </c>
      <c r="L700">
        <f>_xll.BDP("JK788888 Corp","LQA_BID_ASK_SPREAD")</f>
        <v>0.169374138536036</v>
      </c>
      <c r="M700">
        <f>_xll.BDP("JK788888 Corp","CUR_MKT_CAP")</f>
        <v>764492120</v>
      </c>
      <c r="N700" t="str">
        <f>_xll.BDP("JK788888 Corp","PX_VOLUME")</f>
        <v>#N/A Field Not Applicable</v>
      </c>
      <c r="O700" t="str">
        <f>_xll.BDP("JK788888 Corp","VOLUME_AVG_30D")</f>
        <v>#N/A N/A</v>
      </c>
      <c r="P700" t="str">
        <f>_xll.BDP("JK788888 Corp","VOLUME_AVG_5D")</f>
        <v>#N/A N/A</v>
      </c>
      <c r="Q700">
        <f>_xll.BDP("JK788888 Corp","LQA_EXPECTED_DAILY_VOLUME")</f>
        <v>3224820.9839885882</v>
      </c>
    </row>
    <row r="701" spans="1:17" x14ac:dyDescent="0.25">
      <c r="A701" t="s">
        <v>26</v>
      </c>
      <c r="B701">
        <v>750000000</v>
      </c>
      <c r="C701" t="str">
        <f>_xll.BDP("BR057474 Corp","ISSUE_DT")</f>
        <v>8/25/2021</v>
      </c>
      <c r="D701">
        <f>_xll.BDP("BR057474 Corp","YLD_YTM_ASK")</f>
        <v>3.2036577307727327</v>
      </c>
      <c r="E701">
        <f>_xll.BDP("BR057474 Corp","YLD_YTM_BID")</f>
        <v>3.2541535099968741</v>
      </c>
      <c r="F701">
        <f>_xll.BDP("BR057474 Corp","YLD_YTM_MID")</f>
        <v>3.2288941393335122</v>
      </c>
      <c r="G701" t="str">
        <f>_xll.BDP("BR057474 Corp","MATURITY")</f>
        <v>8/25/2026</v>
      </c>
      <c r="H701" t="str">
        <f>_xll.BDP("BR057474 Corp","RTG_SP_OUTLOOK")</f>
        <v>NEG</v>
      </c>
      <c r="I701" t="str">
        <f>_xll.BDP("BR057474 Corp","RTG_SP")</f>
        <v>#N/A N/A</v>
      </c>
      <c r="J701" t="str">
        <f>_xll.BDP("BR057474 Corp","CRNCY")</f>
        <v>EUR</v>
      </c>
      <c r="K701">
        <f>_xll.BDP("BR057474 Corp","YIELD_ON_ISSUE_DATE")</f>
        <v>-0.375</v>
      </c>
      <c r="L701">
        <f>_xll.BDP("BR057474 Corp","LQA_BID_ASK_SPREAD")</f>
        <v>4.9117951099864401E-2</v>
      </c>
      <c r="M701">
        <f>_xll.BDP("BR057474 Corp","CUR_MKT_CAP")</f>
        <v>764492120</v>
      </c>
      <c r="N701" t="str">
        <f>_xll.BDP("BR057474 Corp","PX_VOLUME")</f>
        <v>#N/A Field Not Applicable</v>
      </c>
      <c r="O701" t="str">
        <f>_xll.BDP("BR057474 Corp","VOLUME_AVG_30D")</f>
        <v>#N/A N/A</v>
      </c>
      <c r="P701" t="str">
        <f>_xll.BDP("BR057474 Corp","VOLUME_AVG_5D")</f>
        <v>#N/A N/A</v>
      </c>
      <c r="Q701">
        <f>_xll.BDP("BR057474 Corp","LQA_EXPECTED_DAILY_VOLUME")</f>
        <v>2136360.1592895645</v>
      </c>
    </row>
    <row r="702" spans="1:17" x14ac:dyDescent="0.25">
      <c r="A702" t="s">
        <v>33</v>
      </c>
      <c r="B702">
        <v>112930750</v>
      </c>
      <c r="C702" t="str">
        <f>_xll.BDP("AM293721 Corp","ISSUE_DT")</f>
        <v>2/2/2017</v>
      </c>
      <c r="D702">
        <f>_xll.BDP("AM293721 Corp","YLD_YTM_ASK")</f>
        <v>10.130015951436299</v>
      </c>
      <c r="E702">
        <f>_xll.BDP("AM293721 Corp","YLD_YTM_BID")</f>
        <v>12.172044874249158</v>
      </c>
      <c r="F702">
        <f>_xll.BDP("AM293721 Corp","YLD_YTM_MID")</f>
        <v>11.14940272603652</v>
      </c>
      <c r="G702" t="str">
        <f>_xll.BDP("AM293721 Corp","MATURITY")</f>
        <v>2/2/2024</v>
      </c>
      <c r="H702" t="str">
        <f>_xll.BDP("AM293721 Corp","RTG_SP_OUTLOOK")</f>
        <v>STABLE</v>
      </c>
      <c r="I702" t="str">
        <f>_xll.BDP("AM293721 Corp","RTG_SP")</f>
        <v>AAA</v>
      </c>
      <c r="J702" t="str">
        <f>_xll.BDP("AM293721 Corp","CRNCY")</f>
        <v>MXN</v>
      </c>
      <c r="K702" t="str">
        <f>_xll.BDP("AM293721 Corp","YIELD_ON_ISSUE_DATE")</f>
        <v>#N/A N/A</v>
      </c>
      <c r="L702">
        <f>_xll.BDP("AM293721 Corp","LQA_BID_ASK_SPREAD")</f>
        <v>0.15293171933450631</v>
      </c>
      <c r="M702" t="str">
        <f>_xll.BDP("AM293721 Corp","CUR_MKT_CAP")</f>
        <v>#N/A N/A</v>
      </c>
      <c r="N702" t="str">
        <f>_xll.BDP("AM293721 Corp","PX_VOLUME")</f>
        <v>#N/A Field Not Applicable</v>
      </c>
      <c r="O702" t="str">
        <f>_xll.BDP("AM293721 Corp","VOLUME_AVG_30D")</f>
        <v>#N/A N/A</v>
      </c>
      <c r="P702" t="str">
        <f>_xll.BDP("AM293721 Corp","VOLUME_AVG_5D")</f>
        <v>#N/A N/A</v>
      </c>
      <c r="Q702">
        <f>_xll.BDP("AM293721 Corp","LQA_EXPECTED_DAILY_VOLUME")</f>
        <v>163527150.97965655</v>
      </c>
    </row>
    <row r="703" spans="1:17" x14ac:dyDescent="0.25">
      <c r="A703" t="s">
        <v>26</v>
      </c>
      <c r="B703">
        <v>750000000</v>
      </c>
      <c r="C703" t="str">
        <f>_xll.BDP("ZP481414 Corp","ISSUE_DT")</f>
        <v>1/21/2020</v>
      </c>
      <c r="D703">
        <f>_xll.BDP("ZP481414 Corp","YLD_YTM_ASK")</f>
        <v>3.2015204974188629</v>
      </c>
      <c r="E703">
        <f>_xll.BDP("ZP481414 Corp","YLD_YTM_BID")</f>
        <v>3.2495902517936566</v>
      </c>
      <c r="F703">
        <f>_xll.BDP("ZP481414 Corp","YLD_YTM_MID")</f>
        <v>3.2255410395075224</v>
      </c>
      <c r="G703" t="str">
        <f>_xll.BDP("ZP481414 Corp","MATURITY")</f>
        <v>1/21/2028</v>
      </c>
      <c r="H703" t="str">
        <f>_xll.BDP("ZP481414 Corp","RTG_SP_OUTLOOK")</f>
        <v>NEG</v>
      </c>
      <c r="I703" t="str">
        <f>_xll.BDP("ZP481414 Corp","RTG_SP")</f>
        <v>#N/A N/A</v>
      </c>
      <c r="J703" t="str">
        <f>_xll.BDP("ZP481414 Corp","CRNCY")</f>
        <v>EUR</v>
      </c>
      <c r="K703" t="str">
        <f>_xll.BDP("ZP481414 Corp","YIELD_ON_ISSUE_DATE")</f>
        <v>#N/A N/A</v>
      </c>
      <c r="L703">
        <f>_xll.BDP("ZP481414 Corp","LQA_BID_ASK_SPREAD")</f>
        <v>7.1936204690265904E-2</v>
      </c>
      <c r="M703">
        <f>_xll.BDP("ZP481414 Corp","CUR_MKT_CAP")</f>
        <v>764492120</v>
      </c>
      <c r="N703" t="str">
        <f>_xll.BDP("ZP481414 Corp","PX_VOLUME")</f>
        <v>#N/A Field Not Applicable</v>
      </c>
      <c r="O703" t="str">
        <f>_xll.BDP("ZP481414 Corp","VOLUME_AVG_30D")</f>
        <v>#N/A N/A</v>
      </c>
      <c r="P703" t="str">
        <f>_xll.BDP("ZP481414 Corp","VOLUME_AVG_5D")</f>
        <v>#N/A N/A</v>
      </c>
      <c r="Q703">
        <f>_xll.BDP("ZP481414 Corp","LQA_EXPECTED_DAILY_VOLUME")</f>
        <v>3549594.9265044979</v>
      </c>
    </row>
    <row r="704" spans="1:17" x14ac:dyDescent="0.25">
      <c r="A704" t="s">
        <v>18</v>
      </c>
      <c r="B704">
        <v>1045123750</v>
      </c>
      <c r="C704" t="str">
        <f>_xll.BDP("AQ596437 Corp","ISSUE_DT")</f>
        <v>1/10/2018</v>
      </c>
      <c r="D704">
        <f>_xll.BDP("AQ596437 Corp","YLD_YTM_ASK")</f>
        <v>6.284987261502728</v>
      </c>
      <c r="E704">
        <f>_xll.BDP("AQ596437 Corp","YLD_YTM_BID")</f>
        <v>6.3250036808682566</v>
      </c>
      <c r="F704">
        <f>_xll.BDP("AQ596437 Corp","YLD_YTM_MID")</f>
        <v>6.3049781866698824</v>
      </c>
      <c r="G704" t="str">
        <f>_xll.BDP("AQ596437 Corp","MATURITY")</f>
        <v>1/10/2033</v>
      </c>
      <c r="H704" t="str">
        <f>_xll.BDP("AQ596437 Corp","RTG_SP_OUTLOOK")</f>
        <v>STABLE</v>
      </c>
      <c r="I704" t="str">
        <f>_xll.BDP("AQ596437 Corp","RTG_SP")</f>
        <v>BBB+</v>
      </c>
      <c r="J704" t="str">
        <f>_xll.BDP("AQ596437 Corp","CRNCY")</f>
        <v>USD</v>
      </c>
      <c r="K704">
        <f>_xll.BDP("AQ596437 Corp","YIELD_ON_ISSUE_DATE")</f>
        <v>4.0760000000000005</v>
      </c>
      <c r="L704">
        <f>_xll.BDP("AQ596437 Corp","LQA_BID_ASK_SPREAD")</f>
        <v>0.27166116357556069</v>
      </c>
      <c r="M704">
        <f>_xll.BDP("AQ596437 Corp","CUR_MKT_CAP")</f>
        <v>36999184450</v>
      </c>
      <c r="N704" t="str">
        <f>_xll.BDP("AQ596437 Corp","PX_VOLUME")</f>
        <v>#N/A Field Not Applicable</v>
      </c>
      <c r="O704" t="str">
        <f>_xll.BDP("AQ596437 Corp","VOLUME_AVG_30D")</f>
        <v>#N/A N/A</v>
      </c>
      <c r="P704" t="str">
        <f>_xll.BDP("AQ596437 Corp","VOLUME_AVG_5D")</f>
        <v>#N/A N/A</v>
      </c>
      <c r="Q704">
        <f>_xll.BDP("AQ596437 Corp","LQA_EXPECTED_DAILY_VOLUME")</f>
        <v>4340859.5058993911</v>
      </c>
    </row>
    <row r="705" spans="1:17" x14ac:dyDescent="0.25">
      <c r="A705" t="s">
        <v>17</v>
      </c>
      <c r="B705">
        <v>1101349600</v>
      </c>
      <c r="C705" t="str">
        <f>_xll.BDP("BK671377 Corp","ISSUE_DT")</f>
        <v>7/30/2020</v>
      </c>
      <c r="D705">
        <f>_xll.BDP("BK671377 Corp","YLD_YTM_ASK")</f>
        <v>6.0442121218405349</v>
      </c>
      <c r="E705">
        <f>_xll.BDP("BK671377 Corp","YLD_YTM_BID")</f>
        <v>6.1734502682218144</v>
      </c>
      <c r="F705">
        <f>_xll.BDP("BK671377 Corp","YLD_YTM_MID")</f>
        <v>6.1087579100008167</v>
      </c>
      <c r="G705" t="str">
        <f>_xll.BDP("BK671377 Corp","MATURITY")</f>
        <v>1/30/2027</v>
      </c>
      <c r="H705" t="str">
        <f>_xll.BDP("BK671377 Corp","RTG_SP_OUTLOOK")</f>
        <v>NEG</v>
      </c>
      <c r="I705" t="str">
        <f>_xll.BDP("BK671377 Corp","RTG_SP")</f>
        <v>A-</v>
      </c>
      <c r="J705" t="str">
        <f>_xll.BDP("BK671377 Corp","CRNCY")</f>
        <v>USD</v>
      </c>
      <c r="K705">
        <f>_xll.BDP("BK671377 Corp","YIELD_ON_ISSUE_DATE")</f>
        <v>1.3640000000000001</v>
      </c>
      <c r="L705">
        <f>_xll.BDP("BK671377 Corp","LQA_BID_ASK_SPREAD")</f>
        <v>0.14355080219028721</v>
      </c>
      <c r="M705">
        <f>_xll.BDP("BK671377 Corp","CUR_MKT_CAP")</f>
        <v>85167357960</v>
      </c>
      <c r="N705" t="str">
        <f>_xll.BDP("BK671377 Corp","PX_VOLUME")</f>
        <v>#N/A Field Not Applicable</v>
      </c>
      <c r="O705" t="str">
        <f>_xll.BDP("BK671377 Corp","VOLUME_AVG_30D")</f>
        <v>#N/A N/A</v>
      </c>
      <c r="P705" t="str">
        <f>_xll.BDP("BK671377 Corp","VOLUME_AVG_5D")</f>
        <v>#N/A N/A</v>
      </c>
      <c r="Q705">
        <f>_xll.BDP("BK671377 Corp","LQA_EXPECTED_DAILY_VOLUME")</f>
        <v>7034599.789102504</v>
      </c>
    </row>
    <row r="706" spans="1:17" x14ac:dyDescent="0.25">
      <c r="A706" t="s">
        <v>28</v>
      </c>
      <c r="B706">
        <v>750000000</v>
      </c>
      <c r="C706" t="str">
        <f>_xll.BDP("BN967382 Corp","ISSUE_DT")</f>
        <v>2/15/2021</v>
      </c>
      <c r="D706">
        <f>_xll.BDP("BN967382 Corp","YLD_YTM_ASK")</f>
        <v>4.2731578346286616</v>
      </c>
      <c r="E706">
        <f>_xll.BDP("BN967382 Corp","YLD_YTM_BID")</f>
        <v>4.3181713538021471</v>
      </c>
      <c r="F706">
        <f>_xll.BDP("BN967382 Corp","YLD_YTM_MID")</f>
        <v>4.2956447640905076</v>
      </c>
      <c r="G706" t="str">
        <f>_xll.BDP("BN967382 Corp","MATURITY")</f>
        <v>5/15/2031</v>
      </c>
      <c r="H706" t="str">
        <f>_xll.BDP("BN967382 Corp","RTG_SP_OUTLOOK")</f>
        <v>STABLE</v>
      </c>
      <c r="I706" t="str">
        <f>_xll.BDP("BN967382 Corp","RTG_SP")</f>
        <v>BBB</v>
      </c>
      <c r="J706" t="str">
        <f>_xll.BDP("BN967382 Corp","CRNCY")</f>
        <v>EUR</v>
      </c>
      <c r="K706" t="str">
        <f>_xll.BDP("BN967382 Corp","YIELD_ON_ISSUE_DATE")</f>
        <v>#N/A N/A</v>
      </c>
      <c r="L706">
        <f>_xll.BDP("BN967382 Corp","LQA_BID_ASK_SPREAD")</f>
        <v>0.16465454191057829</v>
      </c>
      <c r="M706">
        <f>_xll.BDP("BN967382 Corp","CUR_MKT_CAP")</f>
        <v>153899954840</v>
      </c>
      <c r="N706" t="str">
        <f>_xll.BDP("BN967382 Corp","PX_VOLUME")</f>
        <v>#N/A Field Not Applicable</v>
      </c>
      <c r="O706" t="str">
        <f>_xll.BDP("BN967382 Corp","VOLUME_AVG_30D")</f>
        <v>#N/A N/A</v>
      </c>
      <c r="P706" t="str">
        <f>_xll.BDP("BN967382 Corp","VOLUME_AVG_5D")</f>
        <v>#N/A N/A</v>
      </c>
      <c r="Q706">
        <f>_xll.BDP("BN967382 Corp","LQA_EXPECTED_DAILY_VOLUME")</f>
        <v>7284848.5998924561</v>
      </c>
    </row>
    <row r="707" spans="1:17" x14ac:dyDescent="0.25">
      <c r="A707" t="s">
        <v>18</v>
      </c>
      <c r="B707">
        <v>471532500</v>
      </c>
      <c r="C707" t="str">
        <f>_xll.BDP("EH655823 Corp","ISSUE_DT")</f>
        <v>12/18/2008</v>
      </c>
      <c r="D707">
        <f>_xll.BDP("EH655823 Corp","YLD_YTM_ASK")</f>
        <v>4.7228827153710524</v>
      </c>
      <c r="E707">
        <f>_xll.BDP("EH655823 Corp","YLD_YTM_BID")</f>
        <v>6.4003233564086477</v>
      </c>
      <c r="F707">
        <f>_xll.BDP("EH655823 Corp","YLD_YTM_MID")</f>
        <v>5.5613721861750474</v>
      </c>
      <c r="G707" t="str">
        <f>_xll.BDP("EH655823 Corp","MATURITY")</f>
        <v>12/18/2023</v>
      </c>
      <c r="H707" t="str">
        <f>_xll.BDP("EH655823 Corp","RTG_SP_OUTLOOK")</f>
        <v>STABLE</v>
      </c>
      <c r="I707" t="str">
        <f>_xll.BDP("EH655823 Corp","RTG_SP")</f>
        <v>BBB+</v>
      </c>
      <c r="J707" t="str">
        <f>_xll.BDP("EH655823 Corp","CRNCY")</f>
        <v>GBP</v>
      </c>
      <c r="K707" t="str">
        <f>_xll.BDP("EH655823 Corp","YIELD_ON_ISSUE_DATE")</f>
        <v>#N/A N/A</v>
      </c>
      <c r="L707">
        <f>_xll.BDP("EH655823 Corp","LQA_BID_ASK_SPREAD")</f>
        <v>7.1187767465367202E-2</v>
      </c>
      <c r="M707">
        <f>_xll.BDP("EH655823 Corp","CUR_MKT_CAP")</f>
        <v>36999184450</v>
      </c>
      <c r="N707" t="str">
        <f>_xll.BDP("EH655823 Corp","PX_VOLUME")</f>
        <v>#N/A Field Not Applicable</v>
      </c>
      <c r="O707" t="str">
        <f>_xll.BDP("EH655823 Corp","VOLUME_AVG_30D")</f>
        <v>#N/A N/A</v>
      </c>
      <c r="P707" t="str">
        <f>_xll.BDP("EH655823 Corp","VOLUME_AVG_5D")</f>
        <v>#N/A N/A</v>
      </c>
      <c r="Q707">
        <f>_xll.BDP("EH655823 Corp","LQA_EXPECTED_DAILY_VOLUME")</f>
        <v>23411574.231696103</v>
      </c>
    </row>
    <row r="708" spans="1:17" x14ac:dyDescent="0.25">
      <c r="A708" t="s">
        <v>17</v>
      </c>
      <c r="B708">
        <v>1328548500</v>
      </c>
      <c r="C708" t="str">
        <f>_xll.BDP("BJ822919 Corp","ISSUE_DT")</f>
        <v>6/5/2020</v>
      </c>
      <c r="D708">
        <f>_xll.BDP("BJ822919 Corp","YLD_YTM_ASK")</f>
        <v>6.7184261577124778</v>
      </c>
      <c r="E708">
        <f>_xll.BDP("BJ822919 Corp","YLD_YTM_BID")</f>
        <v>6.7514691309974193</v>
      </c>
      <c r="F708">
        <f>_xll.BDP("BJ822919 Corp","YLD_YTM_MID")</f>
        <v>6.7349437377295773</v>
      </c>
      <c r="G708" t="str">
        <f>_xll.BDP("BJ822919 Corp","MATURITY")</f>
        <v>6/5/2026</v>
      </c>
      <c r="H708" t="str">
        <f>_xll.BDP("BJ822919 Corp","RTG_SP_OUTLOOK")</f>
        <v>NEG</v>
      </c>
      <c r="I708" t="str">
        <f>_xll.BDP("BJ822919 Corp","RTG_SP")</f>
        <v>A-</v>
      </c>
      <c r="J708" t="str">
        <f>_xll.BDP("BJ822919 Corp","CRNCY")</f>
        <v>USD</v>
      </c>
      <c r="K708">
        <f>_xll.BDP("BJ822919 Corp","YIELD_ON_ISSUE_DATE")</f>
        <v>2.1930000000000001</v>
      </c>
      <c r="L708">
        <f>_xll.BDP("BJ822919 Corp","LQA_BID_ASK_SPREAD")</f>
        <v>0.1045941613307709</v>
      </c>
      <c r="M708">
        <f>_xll.BDP("BJ822919 Corp","CUR_MKT_CAP")</f>
        <v>85167357960</v>
      </c>
      <c r="N708" t="str">
        <f>_xll.BDP("BJ822919 Corp","PX_VOLUME")</f>
        <v>#N/A Field Not Applicable</v>
      </c>
      <c r="O708" t="str">
        <f>_xll.BDP("BJ822919 Corp","VOLUME_AVG_30D")</f>
        <v>#N/A N/A</v>
      </c>
      <c r="P708" t="str">
        <f>_xll.BDP("BJ822919 Corp","VOLUME_AVG_5D")</f>
        <v>#N/A N/A</v>
      </c>
      <c r="Q708">
        <f>_xll.BDP("BJ822919 Corp","LQA_EXPECTED_DAILY_VOLUME")</f>
        <v>4902622.8644794049</v>
      </c>
    </row>
    <row r="709" spans="1:17" x14ac:dyDescent="0.25">
      <c r="A709" t="s">
        <v>25</v>
      </c>
      <c r="B709">
        <v>694548000</v>
      </c>
      <c r="C709" t="str">
        <f>_xll.BDP("BO039954 Corp","ISSUE_DT")</f>
        <v>2/22/2021</v>
      </c>
      <c r="D709">
        <f>_xll.BDP("BO039954 Corp","YLD_YTM_ASK")</f>
        <v>6.5742521056164769</v>
      </c>
      <c r="E709">
        <f>_xll.BDP("BO039954 Corp","YLD_YTM_BID")</f>
        <v>6.6852926151862038</v>
      </c>
      <c r="F709">
        <f>_xll.BDP("BO039954 Corp","YLD_YTM_MID")</f>
        <v>6.6296864896086225</v>
      </c>
      <c r="G709" t="str">
        <f>_xll.BDP("BO039954 Corp","MATURITY")</f>
        <v>12/22/2028</v>
      </c>
      <c r="H709" t="str">
        <f>_xll.BDP("BO039954 Corp","RTG_SP_OUTLOOK")</f>
        <v>POS</v>
      </c>
      <c r="I709" t="str">
        <f>_xll.BDP("BO039954 Corp","RTG_SP")</f>
        <v>BBB-</v>
      </c>
      <c r="J709" t="str">
        <f>_xll.BDP("BO039954 Corp","CRNCY")</f>
        <v>GBP</v>
      </c>
      <c r="K709" t="str">
        <f>_xll.BDP("BO039954 Corp","YIELD_ON_ISSUE_DATE")</f>
        <v>#N/A N/A</v>
      </c>
      <c r="L709">
        <f>_xll.BDP("BO039954 Corp","LQA_BID_ASK_SPREAD")</f>
        <v>0.26201214468715389</v>
      </c>
      <c r="M709">
        <f>_xll.BDP("BO039954 Corp","CUR_MKT_CAP")</f>
        <v>23507679370</v>
      </c>
      <c r="N709" t="str">
        <f>_xll.BDP("BO039954 Corp","PX_VOLUME")</f>
        <v>#N/A Field Not Applicable</v>
      </c>
      <c r="O709" t="str">
        <f>_xll.BDP("BO039954 Corp","VOLUME_AVG_30D")</f>
        <v>#N/A N/A</v>
      </c>
      <c r="P709" t="str">
        <f>_xll.BDP("BO039954 Corp","VOLUME_AVG_5D")</f>
        <v>#N/A N/A</v>
      </c>
      <c r="Q709">
        <f>_xll.BDP("BO039954 Corp","LQA_EXPECTED_DAILY_VOLUME")</f>
        <v>6146854.6153798373</v>
      </c>
    </row>
    <row r="710" spans="1:17" x14ac:dyDescent="0.25">
      <c r="A710" t="s">
        <v>17</v>
      </c>
      <c r="B710">
        <v>1250000000</v>
      </c>
      <c r="C710" t="str">
        <f>_xll.BDP("BO106623 Corp","ISSUE_DT")</f>
        <v>2/24/2021</v>
      </c>
      <c r="D710">
        <f>_xll.BDP("BO106623 Corp","YLD_YTM_ASK")</f>
        <v>3.9401723074844628</v>
      </c>
      <c r="E710">
        <f>_xll.BDP("BO106623 Corp","YLD_YTM_BID")</f>
        <v>4.0517637146560803</v>
      </c>
      <c r="F710">
        <f>_xll.BDP("BO106623 Corp","YLD_YTM_MID")</f>
        <v>3.9958165848294254</v>
      </c>
      <c r="G710" t="str">
        <f>_xll.BDP("BO106623 Corp","MATURITY")</f>
        <v>2/24/2033</v>
      </c>
      <c r="H710" t="str">
        <f>_xll.BDP("BO106623 Corp","RTG_SP_OUTLOOK")</f>
        <v>NEG</v>
      </c>
      <c r="I710" t="str">
        <f>_xll.BDP("BO106623 Corp","RTG_SP")</f>
        <v>A-</v>
      </c>
      <c r="J710" t="str">
        <f>_xll.BDP("BO106623 Corp","CRNCY")</f>
        <v>EUR</v>
      </c>
      <c r="K710" t="str">
        <f>_xll.BDP("BO106623 Corp","YIELD_ON_ISSUE_DATE")</f>
        <v>#N/A N/A</v>
      </c>
      <c r="L710">
        <f>_xll.BDP("BO106623 Corp","LQA_BID_ASK_SPREAD")</f>
        <v>0.43514522499286562</v>
      </c>
      <c r="M710">
        <f>_xll.BDP("BO106623 Corp","CUR_MKT_CAP")</f>
        <v>85167357960</v>
      </c>
      <c r="N710" t="str">
        <f>_xll.BDP("BO106623 Corp","PX_VOLUME")</f>
        <v>#N/A Field Not Applicable</v>
      </c>
      <c r="O710" t="str">
        <f>_xll.BDP("BO106623 Corp","VOLUME_AVG_30D")</f>
        <v>#N/A N/A</v>
      </c>
      <c r="P710" t="str">
        <f>_xll.BDP("BO106623 Corp","VOLUME_AVG_5D")</f>
        <v>#N/A N/A</v>
      </c>
      <c r="Q710">
        <f>_xll.BDP("BO106623 Corp","LQA_EXPECTED_DAILY_VOLUME")</f>
        <v>4722288.1781561449</v>
      </c>
    </row>
    <row r="711" spans="1:17" x14ac:dyDescent="0.25">
      <c r="A711" t="s">
        <v>28</v>
      </c>
      <c r="B711">
        <v>74367600</v>
      </c>
      <c r="C711" t="str">
        <f>_xll.BDP("ZQ455447 Corp","ISSUE_DT")</f>
        <v>11/11/2019</v>
      </c>
      <c r="D711">
        <f>_xll.BDP("ZQ455447 Corp","YLD_YTM_ASK")</f>
        <v>5.8631028875762823</v>
      </c>
      <c r="E711">
        <f>_xll.BDP("ZQ455447 Corp","YLD_YTM_BID")</f>
        <v>5.9253137639653284</v>
      </c>
      <c r="F711">
        <f>_xll.BDP("ZQ455447 Corp","YLD_YTM_MID")</f>
        <v>5.8941950654365378</v>
      </c>
      <c r="G711" t="str">
        <f>_xll.BDP("ZQ455447 Corp","MATURITY")</f>
        <v>11/11/2025</v>
      </c>
      <c r="H711" t="str">
        <f>_xll.BDP("ZQ455447 Corp","RTG_SP_OUTLOOK")</f>
        <v>STABLE</v>
      </c>
      <c r="I711" t="str">
        <f>_xll.BDP("ZQ455447 Corp","RTG_SP")</f>
        <v>#N/A N/A</v>
      </c>
      <c r="J711" t="str">
        <f>_xll.BDP("ZQ455447 Corp","CRNCY")</f>
        <v>NOK</v>
      </c>
      <c r="K711" t="str">
        <f>_xll.BDP("ZQ455447 Corp","YIELD_ON_ISSUE_DATE")</f>
        <v>#N/A N/A</v>
      </c>
      <c r="L711">
        <f>_xll.BDP("ZQ455447 Corp","LQA_BID_ASK_SPREAD")</f>
        <v>0.1377346011389402</v>
      </c>
      <c r="M711">
        <f>_xll.BDP("ZQ455447 Corp","CUR_MKT_CAP")</f>
        <v>153899954840</v>
      </c>
      <c r="N711" t="str">
        <f>_xll.BDP("ZQ455447 Corp","PX_VOLUME")</f>
        <v>#N/A Field Not Applicable</v>
      </c>
      <c r="O711" t="str">
        <f>_xll.BDP("ZQ455447 Corp","VOLUME_AVG_30D")</f>
        <v>#N/A N/A</v>
      </c>
      <c r="P711" t="str">
        <f>_xll.BDP("ZQ455447 Corp","VOLUME_AVG_5D")</f>
        <v>#N/A N/A</v>
      </c>
      <c r="Q711">
        <f>_xll.BDP("ZQ455447 Corp","LQA_EXPECTED_DAILY_VOLUME")</f>
        <v>48803038.730674811</v>
      </c>
    </row>
    <row r="712" spans="1:17" x14ac:dyDescent="0.25">
      <c r="A712" t="s">
        <v>26</v>
      </c>
      <c r="B712">
        <v>619486500</v>
      </c>
      <c r="C712" t="str">
        <f>_xll.BDP("BN512448 Corp","ISSUE_DT")</f>
        <v>1/20/2021</v>
      </c>
      <c r="D712">
        <f>_xll.BDP("BN512448 Corp","YLD_YTM_ASK")</f>
        <v>5.7600576331953288</v>
      </c>
      <c r="E712">
        <f>_xll.BDP("BN512448 Corp","YLD_YTM_BID")</f>
        <v>5.8614153767507799</v>
      </c>
      <c r="F712">
        <f>_xll.BDP("BN512448 Corp","YLD_YTM_MID")</f>
        <v>5.8107334583692483</v>
      </c>
      <c r="G712" t="str">
        <f>_xll.BDP("BN512448 Corp","MATURITY")</f>
        <v>1/19/2024</v>
      </c>
      <c r="H712" t="str">
        <f>_xll.BDP("BN512448 Corp","RTG_SP_OUTLOOK")</f>
        <v>NEG</v>
      </c>
      <c r="I712" t="str">
        <f>_xll.BDP("BN512448 Corp","RTG_SP")</f>
        <v>#N/A N/A</v>
      </c>
      <c r="J712" t="str">
        <f>_xll.BDP("BN512448 Corp","CRNCY")</f>
        <v>USD</v>
      </c>
      <c r="K712" t="str">
        <f>_xll.BDP("BN512448 Corp","YIELD_ON_ISSUE_DATE")</f>
        <v>#N/A N/A</v>
      </c>
      <c r="L712">
        <f>_xll.BDP("BN512448 Corp","LQA_BID_ASK_SPREAD")</f>
        <v>5.4643612395471899E-2</v>
      </c>
      <c r="M712">
        <f>_xll.BDP("BN512448 Corp","CUR_MKT_CAP")</f>
        <v>764492120</v>
      </c>
      <c r="N712" t="str">
        <f>_xll.BDP("BN512448 Corp","PX_VOLUME")</f>
        <v>#N/A Field Not Applicable</v>
      </c>
      <c r="O712" t="str">
        <f>_xll.BDP("BN512448 Corp","VOLUME_AVG_30D")</f>
        <v>#N/A N/A</v>
      </c>
      <c r="P712" t="str">
        <f>_xll.BDP("BN512448 Corp","VOLUME_AVG_5D")</f>
        <v>#N/A N/A</v>
      </c>
      <c r="Q712">
        <f>_xll.BDP("BN512448 Corp","LQA_EXPECTED_DAILY_VOLUME")</f>
        <v>7310173.7906118827</v>
      </c>
    </row>
    <row r="713" spans="1:17" x14ac:dyDescent="0.25">
      <c r="A713" t="s">
        <v>18</v>
      </c>
      <c r="B713">
        <v>1045123750</v>
      </c>
      <c r="C713" t="str">
        <f>_xll.BDP("AQ597572 Corp","ISSUE_DT")</f>
        <v>1/10/2018</v>
      </c>
      <c r="D713">
        <f>_xll.BDP("AQ597572 Corp","YLD_YTM_ASK")</f>
        <v>6.2862024540067738</v>
      </c>
      <c r="E713">
        <f>_xll.BDP("AQ597572 Corp","YLD_YTM_BID")</f>
        <v>6.3460563278289168</v>
      </c>
      <c r="F713">
        <f>_xll.BDP("AQ597572 Corp","YLD_YTM_MID")</f>
        <v>6.3160907250390652</v>
      </c>
      <c r="G713" t="str">
        <f>_xll.BDP("AQ597572 Corp","MATURITY")</f>
        <v>1/10/2033</v>
      </c>
      <c r="H713" t="str">
        <f>_xll.BDP("AQ597572 Corp","RTG_SP_OUTLOOK")</f>
        <v>STABLE</v>
      </c>
      <c r="I713" t="str">
        <f>_xll.BDP("AQ597572 Corp","RTG_SP")</f>
        <v>BBB+</v>
      </c>
      <c r="J713" t="str">
        <f>_xll.BDP("AQ597572 Corp","CRNCY")</f>
        <v>USD</v>
      </c>
      <c r="K713">
        <f>_xll.BDP("AQ597572 Corp","YIELD_ON_ISSUE_DATE")</f>
        <v>4.0760000000000005</v>
      </c>
      <c r="L713">
        <f>_xll.BDP("AQ597572 Corp","LQA_BID_ASK_SPREAD")</f>
        <v>0.27166116357556069</v>
      </c>
      <c r="M713">
        <f>_xll.BDP("AQ597572 Corp","CUR_MKT_CAP")</f>
        <v>36999184450</v>
      </c>
      <c r="N713" t="str">
        <f>_xll.BDP("AQ597572 Corp","PX_VOLUME")</f>
        <v>#N/A Field Not Applicable</v>
      </c>
      <c r="O713" t="str">
        <f>_xll.BDP("AQ597572 Corp","VOLUME_AVG_30D")</f>
        <v>#N/A N/A</v>
      </c>
      <c r="P713" t="str">
        <f>_xll.BDP("AQ597572 Corp","VOLUME_AVG_5D")</f>
        <v>#N/A N/A</v>
      </c>
      <c r="Q713">
        <f>_xll.BDP("AQ597572 Corp","LQA_EXPECTED_DAILY_VOLUME")</f>
        <v>4448587.1291320501</v>
      </c>
    </row>
    <row r="714" spans="1:17" x14ac:dyDescent="0.25">
      <c r="A714" t="s">
        <v>17</v>
      </c>
      <c r="B714">
        <v>1158524400</v>
      </c>
      <c r="C714" t="str">
        <f>_xll.BDP("BW306942 Corp","ISSUE_DT")</f>
        <v>5/12/2022</v>
      </c>
      <c r="D714">
        <f>_xll.BDP("BW306942 Corp","YLD_YTM_ASK")</f>
        <v>6.2317766547424993</v>
      </c>
      <c r="E714">
        <f>_xll.BDP("BW306942 Corp","YLD_YTM_BID")</f>
        <v>6.3218774447907817</v>
      </c>
      <c r="F714">
        <f>_xll.BDP("BW306942 Corp","YLD_YTM_MID")</f>
        <v>6.2767986482490681</v>
      </c>
      <c r="G714" t="str">
        <f>_xll.BDP("BW306942 Corp","MATURITY")</f>
        <v>5/12/2026</v>
      </c>
      <c r="H714" t="str">
        <f>_xll.BDP("BW306942 Corp","RTG_SP_OUTLOOK")</f>
        <v>NEG</v>
      </c>
      <c r="I714" t="str">
        <f>_xll.BDP("BW306942 Corp","RTG_SP")</f>
        <v>A-</v>
      </c>
      <c r="J714" t="str">
        <f>_xll.BDP("BW306942 Corp","CRNCY")</f>
        <v>USD</v>
      </c>
      <c r="K714">
        <f>_xll.BDP("BW306942 Corp","YIELD_ON_ISSUE_DATE")</f>
        <v>4.4880000000000004</v>
      </c>
      <c r="L714">
        <f>_xll.BDP("BW306942 Corp","LQA_BID_ASK_SPREAD")</f>
        <v>0.1175892346516066</v>
      </c>
      <c r="M714">
        <f>_xll.BDP("BW306942 Corp","CUR_MKT_CAP")</f>
        <v>85167357960</v>
      </c>
      <c r="N714" t="str">
        <f>_xll.BDP("BW306942 Corp","PX_VOLUME")</f>
        <v>#N/A Field Not Applicable</v>
      </c>
      <c r="O714" t="str">
        <f>_xll.BDP("BW306942 Corp","VOLUME_AVG_30D")</f>
        <v>#N/A N/A</v>
      </c>
      <c r="P714" t="str">
        <f>_xll.BDP("BW306942 Corp","VOLUME_AVG_5D")</f>
        <v>#N/A N/A</v>
      </c>
      <c r="Q714">
        <f>_xll.BDP("BW306942 Corp","LQA_EXPECTED_DAILY_VOLUME")</f>
        <v>5727078.5042373631</v>
      </c>
    </row>
    <row r="715" spans="1:17" x14ac:dyDescent="0.25">
      <c r="A715" t="s">
        <v>25</v>
      </c>
      <c r="B715">
        <v>569295000</v>
      </c>
      <c r="C715" t="str">
        <f>_xll.BDP("AX076578 Corp","ISSUE_DT")</f>
        <v>2/12/2019</v>
      </c>
      <c r="D715">
        <f>_xll.BDP("AX076578 Corp","YLD_YTM_ASK")</f>
        <v>6.0931664080418457</v>
      </c>
      <c r="E715">
        <f>_xll.BDP("AX076578 Corp","YLD_YTM_BID")</f>
        <v>6.5004470095232456</v>
      </c>
      <c r="F715">
        <f>_xll.BDP("AX076578 Corp","YLD_YTM_MID")</f>
        <v>6.2967303465820956</v>
      </c>
      <c r="G715" t="str">
        <f>_xll.BDP("AX076578 Corp","MATURITY")</f>
        <v>2/12/2024</v>
      </c>
      <c r="H715" t="str">
        <f>_xll.BDP("AX076578 Corp","RTG_SP_OUTLOOK")</f>
        <v>POS</v>
      </c>
      <c r="I715" t="str">
        <f>_xll.BDP("AX076578 Corp","RTG_SP")</f>
        <v>BBB-</v>
      </c>
      <c r="J715" t="str">
        <f>_xll.BDP("AX076578 Corp","CRNCY")</f>
        <v>GBP</v>
      </c>
      <c r="K715" t="str">
        <f>_xll.BDP("AX076578 Corp","YIELD_ON_ISSUE_DATE")</f>
        <v>#N/A N/A</v>
      </c>
      <c r="L715">
        <f>_xll.BDP("AX076578 Corp","LQA_BID_ASK_SPREAD")</f>
        <v>5.9127772158708097E-2</v>
      </c>
      <c r="M715">
        <f>_xll.BDP("AX076578 Corp","CUR_MKT_CAP")</f>
        <v>23499518400</v>
      </c>
      <c r="N715" t="str">
        <f>_xll.BDP("AX076578 Corp","PX_VOLUME")</f>
        <v>#N/A Field Not Applicable</v>
      </c>
      <c r="O715" t="str">
        <f>_xll.BDP("AX076578 Corp","VOLUME_AVG_30D")</f>
        <v>#N/A N/A</v>
      </c>
      <c r="P715" t="str">
        <f>_xll.BDP("AX076578 Corp","VOLUME_AVG_5D")</f>
        <v>#N/A N/A</v>
      </c>
      <c r="Q715">
        <f>_xll.BDP("AX076578 Corp","LQA_EXPECTED_DAILY_VOLUME")</f>
        <v>7420467.9402339067</v>
      </c>
    </row>
    <row r="716" spans="1:17" x14ac:dyDescent="0.25">
      <c r="A716" t="s">
        <v>33</v>
      </c>
      <c r="B716">
        <v>1111090000</v>
      </c>
      <c r="C716" t="str">
        <f>_xll.BDP("AU163631 Corp","ISSUE_DT")</f>
        <v>8/29/2018</v>
      </c>
      <c r="D716">
        <f>_xll.BDP("AU163631 Corp","YLD_YTM_ASK")</f>
        <v>5.070798992234419</v>
      </c>
      <c r="E716">
        <f>_xll.BDP("AU163631 Corp","YLD_YTM_BID")</f>
        <v>5.1605055171831884</v>
      </c>
      <c r="F716">
        <f>_xll.BDP("AU163631 Corp","YLD_YTM_MID")</f>
        <v>5.1156307375177059</v>
      </c>
      <c r="G716" t="str">
        <f>_xll.BDP("AU163631 Corp","MATURITY")</f>
        <v>3/7/2025</v>
      </c>
      <c r="H716" t="str">
        <f>_xll.BDP("AU163631 Corp","RTG_SP_OUTLOOK")</f>
        <v>STABLE</v>
      </c>
      <c r="I716" t="str">
        <f>_xll.BDP("AU163631 Corp","RTG_SP")</f>
        <v>AAA</v>
      </c>
      <c r="J716" t="str">
        <f>_xll.BDP("AU163631 Corp","CRNCY")</f>
        <v>GBP</v>
      </c>
      <c r="K716" t="str">
        <f>_xll.BDP("AU163631 Corp","YIELD_ON_ISSUE_DATE")</f>
        <v>#N/A N/A</v>
      </c>
      <c r="L716">
        <f>_xll.BDP("AU163631 Corp","LQA_BID_ASK_SPREAD")</f>
        <v>7.1518066561983201E-2</v>
      </c>
      <c r="M716" t="str">
        <f>_xll.BDP("AU163631 Corp","CUR_MKT_CAP")</f>
        <v>#N/A N/A</v>
      </c>
      <c r="N716" t="str">
        <f>_xll.BDP("AU163631 Corp","PX_VOLUME")</f>
        <v>#N/A Field Not Applicable</v>
      </c>
      <c r="O716" t="str">
        <f>_xll.BDP("AU163631 Corp","VOLUME_AVG_30D")</f>
        <v>#N/A N/A</v>
      </c>
      <c r="P716" t="str">
        <f>_xll.BDP("AU163631 Corp","VOLUME_AVG_5D")</f>
        <v>#N/A N/A</v>
      </c>
      <c r="Q716">
        <f>_xll.BDP("AU163631 Corp","LQA_EXPECTED_DAILY_VOLUME")</f>
        <v>7524472.4486236321</v>
      </c>
    </row>
    <row r="717" spans="1:17" x14ac:dyDescent="0.25">
      <c r="A717" t="s">
        <v>18</v>
      </c>
      <c r="B717">
        <v>166208000</v>
      </c>
      <c r="C717" t="str">
        <f>_xll.BDP("ZI914453 Corp","ISSUE_DT")</f>
        <v>10/5/2023</v>
      </c>
      <c r="D717">
        <f>_xll.BDP("ZI914453 Corp","YLD_YTM_ASK")</f>
        <v>1.5115479143943351</v>
      </c>
      <c r="E717">
        <f>_xll.BDP("ZI914453 Corp","YLD_YTM_BID")</f>
        <v>1.7033669649500627</v>
      </c>
      <c r="F717">
        <f>_xll.BDP("ZI914453 Corp","YLD_YTM_MID")</f>
        <v>1.6071974537737117</v>
      </c>
      <c r="G717" t="str">
        <f>_xll.BDP("ZI914453 Corp","MATURITY")</f>
        <v>10/5/2028</v>
      </c>
      <c r="H717" t="str">
        <f>_xll.BDP("ZI914453 Corp","RTG_SP_OUTLOOK")</f>
        <v>STABLE</v>
      </c>
      <c r="I717" t="str">
        <f>_xll.BDP("ZI914453 Corp","RTG_SP")</f>
        <v>A+</v>
      </c>
      <c r="J717" t="str">
        <f>_xll.BDP("ZI914453 Corp","CRNCY")</f>
        <v>CHF</v>
      </c>
      <c r="K717" t="str">
        <f>_xll.BDP("ZI914453 Corp","YIELD_ON_ISSUE_DATE")</f>
        <v>#N/A N/A</v>
      </c>
      <c r="L717">
        <f>_xll.BDP("ZI914453 Corp","LQA_BID_ASK_SPREAD")</f>
        <v>0.4821437323863878</v>
      </c>
      <c r="M717">
        <f>_xll.BDP("ZI914453 Corp","CUR_MKT_CAP")</f>
        <v>36999184450</v>
      </c>
      <c r="N717" t="str">
        <f>_xll.BDP("ZI914453 Corp","PX_VOLUME")</f>
        <v>#N/A Field Not Applicable</v>
      </c>
      <c r="O717" t="str">
        <f>_xll.BDP("ZI914453 Corp","VOLUME_AVG_30D")</f>
        <v>#N/A N/A</v>
      </c>
      <c r="P717" t="str">
        <f>_xll.BDP("ZI914453 Corp","VOLUME_AVG_5D")</f>
        <v>#N/A N/A</v>
      </c>
      <c r="Q717">
        <f>_xll.BDP("ZI914453 Corp","LQA_EXPECTED_DAILY_VOLUME")</f>
        <v>5271302.2914540749</v>
      </c>
    </row>
    <row r="718" spans="1:17" x14ac:dyDescent="0.25">
      <c r="A718" t="s">
        <v>25</v>
      </c>
      <c r="B718">
        <v>500000000</v>
      </c>
      <c r="C718" t="str">
        <f>_xll.BDP("ZK560045 Corp","ISSUE_DT")</f>
        <v>5/19/2023</v>
      </c>
      <c r="D718">
        <f>_xll.BDP("ZK560045 Corp","YLD_YTM_ASK")</f>
        <v>3.1073258661316925</v>
      </c>
      <c r="E718">
        <f>_xll.BDP("ZK560045 Corp","YLD_YTM_BID")</f>
        <v>3.1452070063698105</v>
      </c>
      <c r="F718">
        <f>_xll.BDP("ZK560045 Corp","YLD_YTM_MID")</f>
        <v>3.1262490526472382</v>
      </c>
      <c r="G718" t="str">
        <f>_xll.BDP("ZK560045 Corp","MATURITY")</f>
        <v>5/19/2033</v>
      </c>
      <c r="H718" t="str">
        <f>_xll.BDP("ZK560045 Corp","RTG_SP_OUTLOOK")</f>
        <v>POS</v>
      </c>
      <c r="I718" t="str">
        <f>_xll.BDP("ZK560045 Corp","RTG_SP")</f>
        <v>#N/A N/A</v>
      </c>
      <c r="J718" t="str">
        <f>_xll.BDP("ZK560045 Corp","CRNCY")</f>
        <v>EUR</v>
      </c>
      <c r="K718">
        <f>_xll.BDP("ZK560045 Corp","YIELD_ON_ISSUE_DATE")</f>
        <v>3.1880000000000002</v>
      </c>
      <c r="L718">
        <f>_xll.BDP("ZK560045 Corp","LQA_BID_ASK_SPREAD")</f>
        <v>9.8204303547892197E-2</v>
      </c>
      <c r="M718">
        <f>_xll.BDP("ZK560045 Corp","CUR_MKT_CAP")</f>
        <v>23507679370</v>
      </c>
      <c r="N718" t="str">
        <f>_xll.BDP("ZK560045 Corp","PX_VOLUME")</f>
        <v>#N/A Field Not Applicable</v>
      </c>
      <c r="O718" t="str">
        <f>_xll.BDP("ZK560045 Corp","VOLUME_AVG_30D")</f>
        <v>#N/A N/A</v>
      </c>
      <c r="P718" t="str">
        <f>_xll.BDP("ZK560045 Corp","VOLUME_AVG_5D")</f>
        <v>#N/A N/A</v>
      </c>
      <c r="Q718">
        <f>_xll.BDP("ZK560045 Corp","LQA_EXPECTED_DAILY_VOLUME")</f>
        <v>1800635.9645295902</v>
      </c>
    </row>
    <row r="719" spans="1:17" x14ac:dyDescent="0.25">
      <c r="A719" t="s">
        <v>18</v>
      </c>
      <c r="B719">
        <v>213021250</v>
      </c>
      <c r="C719" t="str">
        <f>_xll.BDP("ZS277588 Corp","ISSUE_DT")</f>
        <v>4/30/2019</v>
      </c>
      <c r="D719">
        <f>_xll.BDP("ZS277588 Corp","YLD_YTM_ASK")</f>
        <v>2.851395080762833</v>
      </c>
      <c r="E719">
        <f>_xll.BDP("ZS277588 Corp","YLD_YTM_BID")</f>
        <v>2.9380476088388332</v>
      </c>
      <c r="F719">
        <f>_xll.BDP("ZS277588 Corp","YLD_YTM_MID")</f>
        <v>2.8946502712942959</v>
      </c>
      <c r="G719" t="str">
        <f>_xll.BDP("ZS277588 Corp","MATURITY")</f>
        <v>4/30/2031</v>
      </c>
      <c r="H719" t="str">
        <f>_xll.BDP("ZS277588 Corp","RTG_SP_OUTLOOK")</f>
        <v>STABLE</v>
      </c>
      <c r="I719" t="str">
        <f>_xll.BDP("ZS277588 Corp","RTG_SP")</f>
        <v>BBB+</v>
      </c>
      <c r="J719" t="str">
        <f>_xll.BDP("ZS277588 Corp","CRNCY")</f>
        <v>SGD</v>
      </c>
      <c r="K719" t="str">
        <f>_xll.BDP("ZS277588 Corp","YIELD_ON_ISSUE_DATE")</f>
        <v>#N/A N/A</v>
      </c>
      <c r="L719">
        <f>_xll.BDP("ZS277588 Corp","LQA_BID_ASK_SPREAD")</f>
        <v>0.70317780751285741</v>
      </c>
      <c r="M719">
        <f>_xll.BDP("ZS277588 Corp","CUR_MKT_CAP")</f>
        <v>36999184450</v>
      </c>
      <c r="N719" t="str">
        <f>_xll.BDP("ZS277588 Corp","PX_VOLUME")</f>
        <v>#N/A Field Not Applicable</v>
      </c>
      <c r="O719" t="str">
        <f>_xll.BDP("ZS277588 Corp","VOLUME_AVG_30D")</f>
        <v>#N/A N/A</v>
      </c>
      <c r="P719" t="str">
        <f>_xll.BDP("ZS277588 Corp","VOLUME_AVG_5D")</f>
        <v>#N/A N/A</v>
      </c>
      <c r="Q719">
        <f>_xll.BDP("ZS277588 Corp","LQA_EXPECTED_DAILY_VOLUME")</f>
        <v>95171725.348707482</v>
      </c>
    </row>
    <row r="720" spans="1:17" x14ac:dyDescent="0.25">
      <c r="A720" t="s">
        <v>33</v>
      </c>
      <c r="B720">
        <v>139184100</v>
      </c>
      <c r="C720" t="str">
        <f>_xll.BDP("QZ726955 Corp","ISSUE_DT")</f>
        <v>10/7/2016</v>
      </c>
      <c r="D720">
        <f>_xll.BDP("QZ726955 Corp","YLD_YTM_ASK")</f>
        <v>9.672179765066268</v>
      </c>
      <c r="E720">
        <f>_xll.BDP("QZ726955 Corp","YLD_YTM_BID")</f>
        <v>9.9049420679490741</v>
      </c>
      <c r="F720">
        <f>_xll.BDP("QZ726955 Corp","YLD_YTM_MID")</f>
        <v>9.7873990882685113</v>
      </c>
      <c r="G720" t="str">
        <f>_xll.BDP("QZ726955 Corp","MATURITY")</f>
        <v>10/7/2041</v>
      </c>
      <c r="H720" t="str">
        <f>_xll.BDP("QZ726955 Corp","RTG_SP_OUTLOOK")</f>
        <v>STABLE</v>
      </c>
      <c r="I720" t="str">
        <f>_xll.BDP("QZ726955 Corp","RTG_SP")</f>
        <v>#N/A N/A</v>
      </c>
      <c r="J720" t="str">
        <f>_xll.BDP("QZ726955 Corp","CRNCY")</f>
        <v>MXN</v>
      </c>
      <c r="K720">
        <f>_xll.BDP("QZ726955 Corp","YIELD_ON_ISSUE_DATE")</f>
        <v>6.57</v>
      </c>
      <c r="L720">
        <f>_xll.BDP("QZ726955 Corp","LQA_BID_ASK_SPREAD")</f>
        <v>0.69910354225844995</v>
      </c>
      <c r="M720" t="str">
        <f>_xll.BDP("QZ726955 Corp","CUR_MKT_CAP")</f>
        <v>#N/A N/A</v>
      </c>
      <c r="N720" t="str">
        <f>_xll.BDP("QZ726955 Corp","PX_VOLUME")</f>
        <v>#N/A Field Not Applicable</v>
      </c>
      <c r="O720" t="str">
        <f>_xll.BDP("QZ726955 Corp","VOLUME_AVG_30D")</f>
        <v>#N/A N/A</v>
      </c>
      <c r="P720" t="str">
        <f>_xll.BDP("QZ726955 Corp","VOLUME_AVG_5D")</f>
        <v>#N/A N/A</v>
      </c>
      <c r="Q720">
        <f>_xll.BDP("QZ726955 Corp","LQA_EXPECTED_DAILY_VOLUME")</f>
        <v>619089969.26055634</v>
      </c>
    </row>
    <row r="721" spans="1:17" x14ac:dyDescent="0.25">
      <c r="A721" t="s">
        <v>26</v>
      </c>
      <c r="B721">
        <v>60000000</v>
      </c>
      <c r="C721" t="str">
        <f>_xll.BDP("AN348343 Corp","ISSUE_DT")</f>
        <v>5/24/2017</v>
      </c>
      <c r="D721">
        <f>_xll.BDP("AN348343 Corp","YLD_YTM_ASK")</f>
        <v>4.2177774535421815</v>
      </c>
      <c r="E721">
        <f>_xll.BDP("AN348343 Corp","YLD_YTM_BID")</f>
        <v>4.4744941287878239</v>
      </c>
      <c r="F721">
        <f>_xll.BDP("AN348343 Corp","YLD_YTM_MID")</f>
        <v>4.3457885620182353</v>
      </c>
      <c r="G721" t="str">
        <f>_xll.BDP("AN348343 Corp","MATURITY")</f>
        <v>5/24/2027</v>
      </c>
      <c r="H721" t="str">
        <f>_xll.BDP("AN348343 Corp","RTG_SP_OUTLOOK")</f>
        <v>NEG</v>
      </c>
      <c r="I721" t="str">
        <f>_xll.BDP("AN348343 Corp","RTG_SP")</f>
        <v>BB</v>
      </c>
      <c r="J721" t="str">
        <f>_xll.BDP("AN348343 Corp","CRNCY")</f>
        <v>EUR</v>
      </c>
      <c r="K721" t="str">
        <f>_xll.BDP("AN348343 Corp","YIELD_ON_ISSUE_DATE")</f>
        <v>#N/A N/A</v>
      </c>
      <c r="L721">
        <f>_xll.BDP("AN348343 Corp","LQA_BID_ASK_SPREAD")</f>
        <v>1.8361025655244987</v>
      </c>
      <c r="M721">
        <f>_xll.BDP("AN348343 Corp","CUR_MKT_CAP")</f>
        <v>764492120</v>
      </c>
      <c r="N721" t="str">
        <f>_xll.BDP("AN348343 Corp","PX_VOLUME")</f>
        <v>#N/A Field Not Applicable</v>
      </c>
      <c r="O721" t="str">
        <f>_xll.BDP("AN348343 Corp","VOLUME_AVG_30D")</f>
        <v>#N/A N/A</v>
      </c>
      <c r="P721" t="str">
        <f>_xll.BDP("AN348343 Corp","VOLUME_AVG_5D")</f>
        <v>#N/A N/A</v>
      </c>
      <c r="Q721">
        <f>_xll.BDP("AN348343 Corp","LQA_EXPECTED_DAILY_VOLUME")</f>
        <v>14947153.124094976</v>
      </c>
    </row>
    <row r="722" spans="1:17" x14ac:dyDescent="0.25">
      <c r="A722" t="s">
        <v>17</v>
      </c>
      <c r="B722">
        <v>1855082000</v>
      </c>
      <c r="C722" t="str">
        <f>_xll.BDP("AM891872 Corp","ISSUE_DT")</f>
        <v>3/23/2017</v>
      </c>
      <c r="D722">
        <f>_xll.BDP("AM891872 Corp","YLD_YTM_ASK")</f>
        <v>5.7219410198382512</v>
      </c>
      <c r="E722">
        <f>_xll.BDP("AM891872 Corp","YLD_YTM_BID")</f>
        <v>5.7653977462856156</v>
      </c>
      <c r="F722">
        <f>_xll.BDP("AM891872 Corp","YLD_YTM_MID")</f>
        <v>5.7436586800293741</v>
      </c>
      <c r="G722" t="str">
        <f>_xll.BDP("AM891872 Corp","MATURITY")</f>
        <v>3/23/2028</v>
      </c>
      <c r="H722" t="str">
        <f>_xll.BDP("AM891872 Corp","RTG_SP_OUTLOOK")</f>
        <v>NEG</v>
      </c>
      <c r="I722" t="str">
        <f>_xll.BDP("AM891872 Corp","RTG_SP")</f>
        <v>A-</v>
      </c>
      <c r="J722" t="str">
        <f>_xll.BDP("AM891872 Corp","CRNCY")</f>
        <v>USD</v>
      </c>
      <c r="K722">
        <f>_xll.BDP("AM891872 Corp","YIELD_ON_ISSUE_DATE")</f>
        <v>4.2530000000000001</v>
      </c>
      <c r="L722">
        <f>_xll.BDP("AM891872 Corp","LQA_BID_ASK_SPREAD")</f>
        <v>0.1949147337272546</v>
      </c>
      <c r="M722">
        <f>_xll.BDP("AM891872 Corp","CUR_MKT_CAP")</f>
        <v>85167357960</v>
      </c>
      <c r="N722" t="str">
        <f>_xll.BDP("AM891872 Corp","PX_VOLUME")</f>
        <v>#N/A Field Not Applicable</v>
      </c>
      <c r="O722" t="str">
        <f>_xll.BDP("AM891872 Corp","VOLUME_AVG_30D")</f>
        <v>#N/A N/A</v>
      </c>
      <c r="P722" t="str">
        <f>_xll.BDP("AM891872 Corp","VOLUME_AVG_5D")</f>
        <v>#N/A N/A</v>
      </c>
      <c r="Q722">
        <f>_xll.BDP("AM891872 Corp","LQA_EXPECTED_DAILY_VOLUME")</f>
        <v>3190508.4567429638</v>
      </c>
    </row>
    <row r="723" spans="1:17" x14ac:dyDescent="0.25">
      <c r="A723" t="s">
        <v>30</v>
      </c>
      <c r="B723">
        <v>506088000</v>
      </c>
      <c r="C723" t="str">
        <f>_xll.BDP("BM049338 Corp","ISSUE_DT")</f>
        <v>11/17/2020</v>
      </c>
      <c r="D723">
        <f>_xll.BDP("BM049338 Corp","YLD_YTM_ASK")</f>
        <v>3.2848650249802245</v>
      </c>
      <c r="E723">
        <f>_xll.BDP("BM049338 Corp","YLD_YTM_BID")</f>
        <v>3.4040860881253949</v>
      </c>
      <c r="F723">
        <f>_xll.BDP("BM049338 Corp","YLD_YTM_MID")</f>
        <v>3.3443659024548373</v>
      </c>
      <c r="G723" t="str">
        <f>_xll.BDP("BM049338 Corp","MATURITY")</f>
        <v>6/1/2029</v>
      </c>
      <c r="H723" t="str">
        <f>_xll.BDP("BM049338 Corp","RTG_SP_OUTLOOK")</f>
        <v>STABLE</v>
      </c>
      <c r="I723" t="str">
        <f>_xll.BDP("BM049338 Corp","RTG_SP")</f>
        <v>A-</v>
      </c>
      <c r="J723" t="str">
        <f>_xll.BDP("BM049338 Corp","CRNCY")</f>
        <v>EUR</v>
      </c>
      <c r="K723" t="str">
        <f>_xll.BDP("BM049338 Corp","YIELD_ON_ISSUE_DATE")</f>
        <v>#N/A N/A</v>
      </c>
      <c r="L723">
        <f>_xll.BDP("BM049338 Corp","LQA_BID_ASK_SPREAD")</f>
        <v>0.29759405528708632</v>
      </c>
      <c r="M723">
        <f>_xll.BDP("BM049338 Corp","CUR_MKT_CAP")</f>
        <v>253186893850</v>
      </c>
      <c r="N723" t="str">
        <f>_xll.BDP("BM049338 Corp","PX_VOLUME")</f>
        <v>#N/A Field Not Applicable</v>
      </c>
      <c r="O723" t="str">
        <f>_xll.BDP("BM049338 Corp","VOLUME_AVG_30D")</f>
        <v>#N/A N/A</v>
      </c>
      <c r="P723" t="str">
        <f>_xll.BDP("BM049338 Corp","VOLUME_AVG_5D")</f>
        <v>#N/A N/A</v>
      </c>
      <c r="Q723">
        <f>_xll.BDP("BM049338 Corp","LQA_EXPECTED_DAILY_VOLUME")</f>
        <v>4635708.749919218</v>
      </c>
    </row>
    <row r="724" spans="1:17" x14ac:dyDescent="0.25">
      <c r="A724" t="s">
        <v>43</v>
      </c>
      <c r="B724">
        <v>500000000</v>
      </c>
      <c r="C724" t="str">
        <f>_xll.BDP("AS149644 Corp","ISSUE_DT")</f>
        <v>4/17/2018</v>
      </c>
      <c r="D724">
        <f>_xll.BDP("AS149644 Corp","YLD_YTM_ASK")</f>
        <v>3.9999309812970711</v>
      </c>
      <c r="E724">
        <f>_xll.BDP("AS149644 Corp","YLD_YTM_BID")</f>
        <v>4.1591966850135469</v>
      </c>
      <c r="F724">
        <f>_xll.BDP("AS149644 Corp","YLD_YTM_MID")</f>
        <v>4.0794018617877841</v>
      </c>
      <c r="G724" t="str">
        <f>_xll.BDP("AS149644 Corp","MATURITY")</f>
        <v>4/18/2028</v>
      </c>
      <c r="H724" t="str">
        <f>_xll.BDP("AS149644 Corp","RTG_SP_OUTLOOK")</f>
        <v>#N/A N/A</v>
      </c>
      <c r="I724" t="str">
        <f>_xll.BDP("AS149644 Corp","RTG_SP")</f>
        <v>#N/A N/A</v>
      </c>
      <c r="J724" t="str">
        <f>_xll.BDP("AS149644 Corp","CRNCY")</f>
        <v>EUR</v>
      </c>
      <c r="K724" t="str">
        <f>_xll.BDP("AS149644 Corp","YIELD_ON_ISSUE_DATE")</f>
        <v>#N/A N/A</v>
      </c>
      <c r="L724">
        <f>_xll.BDP("AS149644 Corp","LQA_BID_ASK_SPREAD")</f>
        <v>0.27501220277682892</v>
      </c>
      <c r="M724" t="str">
        <f>_xll.BDP("AS149644 Corp","CUR_MKT_CAP")</f>
        <v>#N/A N/A</v>
      </c>
      <c r="N724" t="str">
        <f>_xll.BDP("AS149644 Corp","PX_VOLUME")</f>
        <v>#N/A Field Not Applicable</v>
      </c>
      <c r="O724" t="str">
        <f>_xll.BDP("AS149644 Corp","VOLUME_AVG_30D")</f>
        <v>#N/A N/A</v>
      </c>
      <c r="P724" t="str">
        <f>_xll.BDP("AS149644 Corp","VOLUME_AVG_5D")</f>
        <v>#N/A N/A</v>
      </c>
      <c r="Q724">
        <f>_xll.BDP("AS149644 Corp","LQA_EXPECTED_DAILY_VOLUME")</f>
        <v>3646679.8949945755</v>
      </c>
    </row>
    <row r="725" spans="1:17" x14ac:dyDescent="0.25">
      <c r="A725" t="s">
        <v>21</v>
      </c>
      <c r="B725">
        <v>300000000</v>
      </c>
      <c r="C725" t="str">
        <f>_xll.BDP("BG016664 Corp","ISSUE_DT")</f>
        <v>2/18/2020</v>
      </c>
      <c r="D725">
        <f>_xll.BDP("BG016664 Corp","YLD_YTM_ASK")</f>
        <v>3.72030448548696</v>
      </c>
      <c r="E725">
        <f>_xll.BDP("BG016664 Corp","YLD_YTM_BID")</f>
        <v>3.866429714863838</v>
      </c>
      <c r="F725">
        <f>_xll.BDP("BG016664 Corp","YLD_YTM_MID")</f>
        <v>3.7932490722881456</v>
      </c>
      <c r="G725" t="str">
        <f>_xll.BDP("BG016664 Corp","MATURITY")</f>
        <v>7/15/2027</v>
      </c>
      <c r="H725" t="str">
        <f>_xll.BDP("BG016664 Corp","RTG_SP_OUTLOOK")</f>
        <v>STABLE</v>
      </c>
      <c r="I725" t="str">
        <f>_xll.BDP("BG016664 Corp","RTG_SP")</f>
        <v>BBB</v>
      </c>
      <c r="J725" t="str">
        <f>_xll.BDP("BG016664 Corp","CRNCY")</f>
        <v>EUR</v>
      </c>
      <c r="K725">
        <f>_xll.BDP("BG016664 Corp","YIELD_ON_ISSUE_DATE")</f>
        <v>0.82700000000000007</v>
      </c>
      <c r="L725">
        <f>_xll.BDP("BG016664 Corp","LQA_BID_ASK_SPREAD")</f>
        <v>0.22152216183140991</v>
      </c>
      <c r="M725">
        <f>_xll.BDP("BG016664 Corp","CUR_MKT_CAP")</f>
        <v>9150749280</v>
      </c>
      <c r="N725" t="str">
        <f>_xll.BDP("BG016664 Corp","PX_VOLUME")</f>
        <v>#N/A Field Not Applicable</v>
      </c>
      <c r="O725" t="str">
        <f>_xll.BDP("BG016664 Corp","VOLUME_AVG_30D")</f>
        <v>#N/A N/A</v>
      </c>
      <c r="P725" t="str">
        <f>_xll.BDP("BG016664 Corp","VOLUME_AVG_5D")</f>
        <v>#N/A N/A</v>
      </c>
      <c r="Q725">
        <f>_xll.BDP("BG016664 Corp","LQA_EXPECTED_DAILY_VOLUME")</f>
        <v>3265006.9536295771</v>
      </c>
    </row>
    <row r="726" spans="1:17" x14ac:dyDescent="0.25">
      <c r="A726" t="s">
        <v>17</v>
      </c>
      <c r="B726">
        <v>1328548500</v>
      </c>
      <c r="C726" t="str">
        <f>_xll.BDP("BJ822982 Corp","ISSUE_DT")</f>
        <v>6/5/2020</v>
      </c>
      <c r="D726">
        <f>_xll.BDP("BJ822982 Corp","YLD_YTM_ASK")</f>
        <v>6.722950745413713</v>
      </c>
      <c r="E726">
        <f>_xll.BDP("BJ822982 Corp","YLD_YTM_BID")</f>
        <v>6.7636984259964388</v>
      </c>
      <c r="F726">
        <f>_xll.BDP("BJ822982 Corp","YLD_YTM_MID")</f>
        <v>6.7433186450917066</v>
      </c>
      <c r="G726" t="str">
        <f>_xll.BDP("BJ822982 Corp","MATURITY")</f>
        <v>6/5/2026</v>
      </c>
      <c r="H726" t="str">
        <f>_xll.BDP("BJ822982 Corp","RTG_SP_OUTLOOK")</f>
        <v>NEG</v>
      </c>
      <c r="I726" t="str">
        <f>_xll.BDP("BJ822982 Corp","RTG_SP")</f>
        <v>A-</v>
      </c>
      <c r="J726" t="str">
        <f>_xll.BDP("BJ822982 Corp","CRNCY")</f>
        <v>USD</v>
      </c>
      <c r="K726">
        <f>_xll.BDP("BJ822982 Corp","YIELD_ON_ISSUE_DATE")</f>
        <v>2.1930000000000001</v>
      </c>
      <c r="L726">
        <f>_xll.BDP("BJ822982 Corp","LQA_BID_ASK_SPREAD")</f>
        <v>0.1045941613307709</v>
      </c>
      <c r="M726">
        <f>_xll.BDP("BJ822982 Corp","CUR_MKT_CAP")</f>
        <v>85167357960</v>
      </c>
      <c r="N726" t="str">
        <f>_xll.BDP("BJ822982 Corp","PX_VOLUME")</f>
        <v>#N/A Field Not Applicable</v>
      </c>
      <c r="O726" t="str">
        <f>_xll.BDP("BJ822982 Corp","VOLUME_AVG_30D")</f>
        <v>#N/A N/A</v>
      </c>
      <c r="P726" t="str">
        <f>_xll.BDP("BJ822982 Corp","VOLUME_AVG_5D")</f>
        <v>#N/A N/A</v>
      </c>
      <c r="Q726">
        <f>_xll.BDP("BJ822982 Corp","LQA_EXPECTED_DAILY_VOLUME")</f>
        <v>5878117.3888883712</v>
      </c>
    </row>
    <row r="727" spans="1:17" x14ac:dyDescent="0.25">
      <c r="A727" t="s">
        <v>34</v>
      </c>
      <c r="B727">
        <v>600000000</v>
      </c>
      <c r="C727" t="str">
        <f>_xll.BDP("BV596979 Corp","ISSUE_DT")</f>
        <v>4/4/2022</v>
      </c>
      <c r="D727">
        <f>_xll.BDP("BV596979 Corp","YLD_YTM_ASK")</f>
        <v>3.0461152840944576</v>
      </c>
      <c r="E727">
        <f>_xll.BDP("BV596979 Corp","YLD_YTM_BID")</f>
        <v>3.1581737305035906</v>
      </c>
      <c r="F727">
        <f>_xll.BDP("BV596979 Corp","YLD_YTM_MID")</f>
        <v>3.1020052805812499</v>
      </c>
      <c r="G727" t="str">
        <f>_xll.BDP("BV596979 Corp","MATURITY")</f>
        <v>4/4/2032</v>
      </c>
      <c r="H727" t="str">
        <f>_xll.BDP("BV596979 Corp","RTG_SP_OUTLOOK")</f>
        <v>STABLE</v>
      </c>
      <c r="I727" t="str">
        <f>_xll.BDP("BV596979 Corp","RTG_SP")</f>
        <v>AA-</v>
      </c>
      <c r="J727" t="str">
        <f>_xll.BDP("BV596979 Corp","CRNCY")</f>
        <v>EUR</v>
      </c>
      <c r="K727">
        <f>_xll.BDP("BV596979 Corp","YIELD_ON_ISSUE_DATE")</f>
        <v>1.6460000000000001</v>
      </c>
      <c r="L727">
        <f>_xll.BDP("BV596979 Corp","LQA_BID_ASK_SPREAD")</f>
        <v>0.42021455349601861</v>
      </c>
      <c r="M727">
        <f>_xll.BDP("BV596979 Corp","CUR_MKT_CAP")</f>
        <v>33715500000</v>
      </c>
      <c r="N727" t="str">
        <f>_xll.BDP("BV596979 Corp","PX_VOLUME")</f>
        <v>#N/A Field Not Applicable</v>
      </c>
      <c r="O727" t="str">
        <f>_xll.BDP("BV596979 Corp","VOLUME_AVG_30D")</f>
        <v>#N/A N/A</v>
      </c>
      <c r="P727" t="str">
        <f>_xll.BDP("BV596979 Corp","VOLUME_AVG_5D")</f>
        <v>#N/A N/A</v>
      </c>
      <c r="Q727">
        <f>_xll.BDP("BV596979 Corp","LQA_EXPECTED_DAILY_VOLUME")</f>
        <v>3160100.3231270174</v>
      </c>
    </row>
    <row r="728" spans="1:17" x14ac:dyDescent="0.25">
      <c r="A728" t="s">
        <v>18</v>
      </c>
      <c r="B728">
        <v>579565000</v>
      </c>
      <c r="C728" t="str">
        <f>_xll.BDP("BP901933 Corp","ISSUE_DT")</f>
        <v>6/9/2021</v>
      </c>
      <c r="D728">
        <f>_xll.BDP("BP901933 Corp","YLD_YTM_ASK")</f>
        <v>6.0457124119468642</v>
      </c>
      <c r="E728">
        <f>_xll.BDP("BP901933 Corp","YLD_YTM_BID")</f>
        <v>6.092747224197228</v>
      </c>
      <c r="F728">
        <f>_xll.BDP("BP901933 Corp","YLD_YTM_MID")</f>
        <v>6.0692081903518273</v>
      </c>
      <c r="G728" t="str">
        <f>_xll.BDP("BP901933 Corp","MATURITY")</f>
        <v>12/9/2031</v>
      </c>
      <c r="H728" t="str">
        <f>_xll.BDP("BP901933 Corp","RTG_SP_OUTLOOK")</f>
        <v>STABLE</v>
      </c>
      <c r="I728" t="str">
        <f>_xll.BDP("BP901933 Corp","RTG_SP")</f>
        <v>BBB+</v>
      </c>
      <c r="J728" t="str">
        <f>_xll.BDP("BP901933 Corp","CRNCY")</f>
        <v>GBP</v>
      </c>
      <c r="K728" t="str">
        <f>_xll.BDP("BP901933 Corp","YIELD_ON_ISSUE_DATE")</f>
        <v>#N/A N/A</v>
      </c>
      <c r="L728">
        <f>_xll.BDP("BP901933 Corp","LQA_BID_ASK_SPREAD")</f>
        <v>0.18663387839691581</v>
      </c>
      <c r="M728">
        <f>_xll.BDP("BP901933 Corp","CUR_MKT_CAP")</f>
        <v>36999184450</v>
      </c>
      <c r="N728" t="str">
        <f>_xll.BDP("BP901933 Corp","PX_VOLUME")</f>
        <v>#N/A Field Not Applicable</v>
      </c>
      <c r="O728" t="str">
        <f>_xll.BDP("BP901933 Corp","VOLUME_AVG_30D")</f>
        <v>#N/A N/A</v>
      </c>
      <c r="P728" t="str">
        <f>_xll.BDP("BP901933 Corp","VOLUME_AVG_5D")</f>
        <v>#N/A N/A</v>
      </c>
      <c r="Q728">
        <f>_xll.BDP("BP901933 Corp","LQA_EXPECTED_DAILY_VOLUME")</f>
        <v>7251435.1689652754</v>
      </c>
    </row>
    <row r="729" spans="1:17" x14ac:dyDescent="0.25">
      <c r="A729" t="s">
        <v>18</v>
      </c>
      <c r="B729">
        <v>1123000000</v>
      </c>
      <c r="C729" t="str">
        <f>_xll.BDP("ZP353567 Corp","ISSUE_DT")</f>
        <v>1/14/2020</v>
      </c>
      <c r="D729">
        <f>_xll.BDP("ZP353567 Corp","YLD_YTM_ASK")</f>
        <v>6.0949424898343052</v>
      </c>
      <c r="E729">
        <f>_xll.BDP("ZP353567 Corp","YLD_YTM_BID")</f>
        <v>6.1646209098198552</v>
      </c>
      <c r="F729">
        <f>_xll.BDP("ZP353567 Corp","YLD_YTM_MID")</f>
        <v>6.1297440802538175</v>
      </c>
      <c r="G729" t="str">
        <f>_xll.BDP("ZP353567 Corp","MATURITY")</f>
        <v>1/14/2030</v>
      </c>
      <c r="H729" t="str">
        <f>_xll.BDP("ZP353567 Corp","RTG_SP_OUTLOOK")</f>
        <v>STABLE</v>
      </c>
      <c r="I729" t="str">
        <f>_xll.BDP("ZP353567 Corp","RTG_SP")</f>
        <v>BBB+</v>
      </c>
      <c r="J729" t="str">
        <f>_xll.BDP("ZP353567 Corp","CRNCY")</f>
        <v>USD</v>
      </c>
      <c r="K729">
        <f>_xll.BDP("ZP353567 Corp","YIELD_ON_ISSUE_DATE")</f>
        <v>3.3220000000000001</v>
      </c>
      <c r="L729">
        <f>_xll.BDP("ZP353567 Corp","LQA_BID_ASK_SPREAD")</f>
        <v>0.20587173802799261</v>
      </c>
      <c r="M729">
        <f>_xll.BDP("ZP353567 Corp","CUR_MKT_CAP")</f>
        <v>36999184450</v>
      </c>
      <c r="N729" t="str">
        <f>_xll.BDP("ZP353567 Corp","PX_VOLUME")</f>
        <v>#N/A Field Not Applicable</v>
      </c>
      <c r="O729" t="str">
        <f>_xll.BDP("ZP353567 Corp","VOLUME_AVG_30D")</f>
        <v>#N/A N/A</v>
      </c>
      <c r="P729" t="str">
        <f>_xll.BDP("ZP353567 Corp","VOLUME_AVG_5D")</f>
        <v>#N/A N/A</v>
      </c>
      <c r="Q729">
        <f>_xll.BDP("ZP353567 Corp","LQA_EXPECTED_DAILY_VOLUME")</f>
        <v>2925389.2505580713</v>
      </c>
    </row>
    <row r="730" spans="1:17" x14ac:dyDescent="0.25">
      <c r="A730" t="s">
        <v>25</v>
      </c>
      <c r="B730">
        <v>2065828000</v>
      </c>
      <c r="C730" t="str">
        <f>_xll.BDP("TT331811 Corp","ISSUE_DT")</f>
        <v>1/20/1997</v>
      </c>
      <c r="D730">
        <f>_xll.BDP("TT331811 Corp","YLD_YTM_ASK")</f>
        <v>5.1655646573860903</v>
      </c>
      <c r="E730">
        <f>_xll.BDP("TT331811 Corp","YLD_YTM_BID")</f>
        <v>5.5518599621087183</v>
      </c>
      <c r="F730">
        <f>_xll.BDP("TT331811 Corp","YLD_YTM_MID")</f>
        <v>5.3570973474222905</v>
      </c>
      <c r="G730" t="str">
        <f>_xll.BDP("TT331811 Corp","MATURITY")</f>
        <v>1/20/2032</v>
      </c>
      <c r="H730" t="str">
        <f>_xll.BDP("TT331811 Corp","RTG_SP_OUTLOOK")</f>
        <v>POS</v>
      </c>
      <c r="I730" t="str">
        <f>_xll.BDP("TT331811 Corp","RTG_SP")</f>
        <v>BBB-</v>
      </c>
      <c r="J730" t="str">
        <f>_xll.BDP("TT331811 Corp","CRNCY")</f>
        <v>ITL</v>
      </c>
      <c r="K730" t="str">
        <f>_xll.BDP("TT331811 Corp","YIELD_ON_ISSUE_DATE")</f>
        <v>#N/A N/A</v>
      </c>
      <c r="L730">
        <f>_xll.BDP("TT331811 Corp","LQA_BID_ASK_SPREAD")</f>
        <v>1.1098535721223832</v>
      </c>
      <c r="M730">
        <f>_xll.BDP("TT331811 Corp","CUR_MKT_CAP")</f>
        <v>23507679370</v>
      </c>
      <c r="N730" t="str">
        <f>_xll.BDP("TT331811 Corp","PX_VOLUME")</f>
        <v>#N/A Field Not Applicable</v>
      </c>
      <c r="O730" t="str">
        <f>_xll.BDP("TT331811 Corp","VOLUME_AVG_30D")</f>
        <v>#N/A N/A</v>
      </c>
      <c r="P730" t="str">
        <f>_xll.BDP("TT331811 Corp","VOLUME_AVG_5D")</f>
        <v>#N/A N/A</v>
      </c>
      <c r="Q730">
        <f>_xll.BDP("TT331811 Corp","LQA_EXPECTED_DAILY_VOLUME")</f>
        <v>386275881136.62762</v>
      </c>
    </row>
    <row r="731" spans="1:17" x14ac:dyDescent="0.25">
      <c r="A731" t="s">
        <v>33</v>
      </c>
      <c r="B731">
        <v>1051562200</v>
      </c>
      <c r="C731" t="str">
        <f>_xll.BDP("BM439235 Corp","ISSUE_DT")</f>
        <v>11/24/2020</v>
      </c>
      <c r="D731">
        <f>_xll.BDP("BM439235 Corp","YLD_YTM_ASK")</f>
        <v>4.7051211247775697</v>
      </c>
      <c r="E731">
        <f>_xll.BDP("BM439235 Corp","YLD_YTM_BID")</f>
        <v>4.7544047151653679</v>
      </c>
      <c r="F731">
        <f>_xll.BDP("BM439235 Corp","YLD_YTM_MID")</f>
        <v>4.7297482678019769</v>
      </c>
      <c r="G731" t="str">
        <f>_xll.BDP("BM439235 Corp","MATURITY")</f>
        <v>5/24/2028</v>
      </c>
      <c r="H731" t="str">
        <f>_xll.BDP("BM439235 Corp","RTG_SP_OUTLOOK")</f>
        <v>STABLE</v>
      </c>
      <c r="I731" t="str">
        <f>_xll.BDP("BM439235 Corp","RTG_SP")</f>
        <v>AAA</v>
      </c>
      <c r="J731" t="str">
        <f>_xll.BDP("BM439235 Corp","CRNCY")</f>
        <v>AUD</v>
      </c>
      <c r="K731" t="str">
        <f>_xll.BDP("BM439235 Corp","YIELD_ON_ISSUE_DATE")</f>
        <v>#N/A N/A</v>
      </c>
      <c r="L731">
        <f>_xll.BDP("BM439235 Corp","LQA_BID_ASK_SPREAD")</f>
        <v>7.7516173965779797E-2</v>
      </c>
      <c r="M731" t="str">
        <f>_xll.BDP("BM439235 Corp","CUR_MKT_CAP")</f>
        <v>#N/A N/A</v>
      </c>
      <c r="N731" t="str">
        <f>_xll.BDP("BM439235 Corp","PX_VOLUME")</f>
        <v>#N/A Field Not Applicable</v>
      </c>
      <c r="O731" t="str">
        <f>_xll.BDP("BM439235 Corp","VOLUME_AVG_30D")</f>
        <v>#N/A N/A</v>
      </c>
      <c r="P731" t="str">
        <f>_xll.BDP("BM439235 Corp","VOLUME_AVG_5D")</f>
        <v>#N/A N/A</v>
      </c>
      <c r="Q731">
        <f>_xll.BDP("BM439235 Corp","LQA_EXPECTED_DAILY_VOLUME")</f>
        <v>8250890.0210145349</v>
      </c>
    </row>
    <row r="732" spans="1:17" x14ac:dyDescent="0.25">
      <c r="A732" t="s">
        <v>33</v>
      </c>
      <c r="B732">
        <v>1752948000</v>
      </c>
      <c r="C732" t="str">
        <f>_xll.BDP("BK438255 Corp","ISSUE_DT")</f>
        <v>7/16/2020</v>
      </c>
      <c r="D732">
        <f>_xll.BDP("BK438255 Corp","YLD_YTM_ASK")</f>
        <v>4.8274159345933185</v>
      </c>
      <c r="E732">
        <f>_xll.BDP("BK438255 Corp","YLD_YTM_BID")</f>
        <v>4.8540858986760682</v>
      </c>
      <c r="F732">
        <f>_xll.BDP("BK438255 Corp","YLD_YTM_MID")</f>
        <v>4.8407490853821056</v>
      </c>
      <c r="G732" t="str">
        <f>_xll.BDP("BK438255 Corp","MATURITY")</f>
        <v>7/16/2025</v>
      </c>
      <c r="H732" t="str">
        <f>_xll.BDP("BK438255 Corp","RTG_SP_OUTLOOK")</f>
        <v>STABLE</v>
      </c>
      <c r="I732" t="str">
        <f>_xll.BDP("BK438255 Corp","RTG_SP")</f>
        <v>AAA</v>
      </c>
      <c r="J732" t="str">
        <f>_xll.BDP("BK438255 Corp","CRNCY")</f>
        <v>USD</v>
      </c>
      <c r="K732" t="str">
        <f>_xll.BDP("BK438255 Corp","YIELD_ON_ISSUE_DATE")</f>
        <v>#N/A N/A</v>
      </c>
      <c r="L732">
        <f>_xll.BDP("BK438255 Corp","LQA_BID_ASK_SPREAD")</f>
        <v>1.8753490481063E-2</v>
      </c>
      <c r="M732" t="str">
        <f>_xll.BDP("BK438255 Corp","CUR_MKT_CAP")</f>
        <v>#N/A N/A</v>
      </c>
      <c r="N732" t="str">
        <f>_xll.BDP("BK438255 Corp","PX_VOLUME")</f>
        <v>#N/A Field Not Applicable</v>
      </c>
      <c r="O732" t="str">
        <f>_xll.BDP("BK438255 Corp","VOLUME_AVG_30D")</f>
        <v>#N/A N/A</v>
      </c>
      <c r="P732" t="str">
        <f>_xll.BDP("BK438255 Corp","VOLUME_AVG_5D")</f>
        <v>#N/A N/A</v>
      </c>
      <c r="Q732">
        <f>_xll.BDP("BK438255 Corp","LQA_EXPECTED_DAILY_VOLUME")</f>
        <v>3238481.071022897</v>
      </c>
    </row>
    <row r="733" spans="1:17" x14ac:dyDescent="0.25">
      <c r="A733" t="s">
        <v>17</v>
      </c>
      <c r="B733">
        <v>614145000</v>
      </c>
      <c r="C733" t="str">
        <f>_xll.BDP("BP772506 Corp","ISSUE_DT")</f>
        <v>6/2/2021</v>
      </c>
      <c r="D733">
        <f>_xll.BDP("BP772506 Corp","YLD_YTM_ASK")</f>
        <v>7.642292800984368</v>
      </c>
      <c r="E733">
        <f>_xll.BDP("BP772506 Corp","YLD_YTM_BID")</f>
        <v>7.7103642199970137</v>
      </c>
      <c r="F733">
        <f>_xll.BDP("BP772506 Corp","YLD_YTM_MID")</f>
        <v>7.6761764268778183</v>
      </c>
      <c r="G733" t="str">
        <f>_xll.BDP("BP772506 Corp","MATURITY")</f>
        <v>#N/A Field Not Applicable</v>
      </c>
      <c r="H733" t="str">
        <f>_xll.BDP("BP772506 Corp","RTG_SP_OUTLOOK")</f>
        <v>NEG</v>
      </c>
      <c r="I733" t="str">
        <f>_xll.BDP("BP772506 Corp","RTG_SP")</f>
        <v>BB</v>
      </c>
      <c r="J733" t="str">
        <f>_xll.BDP("BP772506 Corp","CRNCY")</f>
        <v>USD</v>
      </c>
      <c r="K733">
        <f>_xll.BDP("BP772506 Corp","YIELD_ON_ISSUE_DATE")</f>
        <v>3.875</v>
      </c>
      <c r="L733">
        <f>_xll.BDP("BP772506 Corp","LQA_BID_ASK_SPREAD")</f>
        <v>0.41895273759009671</v>
      </c>
      <c r="M733">
        <f>_xll.BDP("BP772506 Corp","CUR_MKT_CAP")</f>
        <v>85167357960</v>
      </c>
      <c r="N733" t="str">
        <f>_xll.BDP("BP772506 Corp","PX_VOLUME")</f>
        <v>#N/A Field Not Applicable</v>
      </c>
      <c r="O733" t="str">
        <f>_xll.BDP("BP772506 Corp","VOLUME_AVG_30D")</f>
        <v>#N/A N/A</v>
      </c>
      <c r="P733" t="str">
        <f>_xll.BDP("BP772506 Corp","VOLUME_AVG_5D")</f>
        <v>#N/A N/A</v>
      </c>
      <c r="Q733">
        <f>_xll.BDP("BP772506 Corp","LQA_EXPECTED_DAILY_VOLUME")</f>
        <v>3241786.7876826888</v>
      </c>
    </row>
    <row r="734" spans="1:17" x14ac:dyDescent="0.25">
      <c r="A734" t="s">
        <v>17</v>
      </c>
      <c r="B734">
        <v>1321090500</v>
      </c>
      <c r="C734" t="str">
        <f>_xll.BDP("BT306759 Corp","ISSUE_DT")</f>
        <v>1/11/2022</v>
      </c>
      <c r="D734">
        <f>_xll.BDP("BT306759 Corp","YLD_YTM_ASK")</f>
        <v>6.021068260083478</v>
      </c>
      <c r="E734">
        <f>_xll.BDP("BT306759 Corp","YLD_YTM_BID")</f>
        <v>6.1525316590223387</v>
      </c>
      <c r="F734">
        <f>_xll.BDP("BT306759 Corp","YLD_YTM_MID")</f>
        <v>6.0866061401276328</v>
      </c>
      <c r="G734" t="str">
        <f>_xll.BDP("BT306759 Corp","MATURITY")</f>
        <v>2/11/2033</v>
      </c>
      <c r="H734" t="str">
        <f>_xll.BDP("BT306759 Corp","RTG_SP_OUTLOOK")</f>
        <v>NEG</v>
      </c>
      <c r="I734" t="str">
        <f>_xll.BDP("BT306759 Corp","RTG_SP")</f>
        <v>A-</v>
      </c>
      <c r="J734" t="str">
        <f>_xll.BDP("BT306759 Corp","CRNCY")</f>
        <v>USD</v>
      </c>
      <c r="K734">
        <f>_xll.BDP("BT306759 Corp","YIELD_ON_ISSUE_DATE")</f>
        <v>2.746</v>
      </c>
      <c r="L734">
        <f>_xll.BDP("BT306759 Corp","LQA_BID_ASK_SPREAD")</f>
        <v>0.34930987990519408</v>
      </c>
      <c r="M734">
        <f>_xll.BDP("BT306759 Corp","CUR_MKT_CAP")</f>
        <v>85167357960</v>
      </c>
      <c r="N734" t="str">
        <f>_xll.BDP("BT306759 Corp","PX_VOLUME")</f>
        <v>#N/A Field Not Applicable</v>
      </c>
      <c r="O734" t="str">
        <f>_xll.BDP("BT306759 Corp","VOLUME_AVG_30D")</f>
        <v>#N/A N/A</v>
      </c>
      <c r="P734" t="str">
        <f>_xll.BDP("BT306759 Corp","VOLUME_AVG_5D")</f>
        <v>#N/A N/A</v>
      </c>
      <c r="Q734">
        <f>_xll.BDP("BT306759 Corp","LQA_EXPECTED_DAILY_VOLUME")</f>
        <v>5239499.1753951143</v>
      </c>
    </row>
    <row r="735" spans="1:17" x14ac:dyDescent="0.25">
      <c r="A735" t="s">
        <v>23</v>
      </c>
      <c r="B735">
        <v>1859340000</v>
      </c>
      <c r="C735" t="str">
        <f>_xll.BDP("BH151172 Corp","ISSUE_DT")</f>
        <v>3/24/2020</v>
      </c>
      <c r="D735">
        <f>_xll.BDP("BH151172 Corp","YLD_YTM_ASK")</f>
        <v>5.4762558277592053</v>
      </c>
      <c r="E735">
        <f>_xll.BDP("BH151172 Corp","YLD_YTM_BID")</f>
        <v>5.5657042178192677</v>
      </c>
      <c r="F735">
        <f>_xll.BDP("BH151172 Corp","YLD_YTM_MID")</f>
        <v>5.5207722193820548</v>
      </c>
      <c r="G735" t="str">
        <f>_xll.BDP("BH151172 Corp","MATURITY")</f>
        <v>3/24/2051</v>
      </c>
      <c r="H735" t="str">
        <f>_xll.BDP("BH151172 Corp","RTG_SP_OUTLOOK")</f>
        <v>STABLE</v>
      </c>
      <c r="I735" t="str">
        <f>_xll.BDP("BH151172 Corp","RTG_SP")</f>
        <v>A-</v>
      </c>
      <c r="J735" t="str">
        <f>_xll.BDP("BH151172 Corp","CRNCY")</f>
        <v>USD</v>
      </c>
      <c r="K735">
        <f>_xll.BDP("BH151172 Corp","YIELD_ON_ISSUE_DATE")</f>
        <v>5.5969999999999986</v>
      </c>
      <c r="L735">
        <f>_xll.BDP("BH151172 Corp","LQA_BID_ASK_SPREAD")</f>
        <v>0.4909799547570407</v>
      </c>
      <c r="M735">
        <f>_xll.BDP("BH151172 Corp","CUR_MKT_CAP")</f>
        <v>131616775600</v>
      </c>
      <c r="N735" t="str">
        <f>_xll.BDP("BH151172 Corp","PX_VOLUME")</f>
        <v>#N/A Field Not Applicable</v>
      </c>
      <c r="O735" t="str">
        <f>_xll.BDP("BH151172 Corp","VOLUME_AVG_30D")</f>
        <v>#N/A N/A</v>
      </c>
      <c r="P735" t="str">
        <f>_xll.BDP("BH151172 Corp","VOLUME_AVG_5D")</f>
        <v>#N/A N/A</v>
      </c>
      <c r="Q735">
        <f>_xll.BDP("BH151172 Corp","LQA_EXPECTED_DAILY_VOLUME")</f>
        <v>4858529.5407955442</v>
      </c>
    </row>
    <row r="736" spans="1:17" x14ac:dyDescent="0.25">
      <c r="A736" t="s">
        <v>29</v>
      </c>
      <c r="B736">
        <v>1000000000</v>
      </c>
      <c r="C736" t="str">
        <f>_xll.BDP("LW722646 Corp","ISSUE_DT")</f>
        <v>7/11/2016</v>
      </c>
      <c r="D736">
        <f>_xll.BDP("LW722646 Corp","YLD_YTM_ASK")</f>
        <v>3.8112007272024178</v>
      </c>
      <c r="E736">
        <f>_xll.BDP("LW722646 Corp","YLD_YTM_BID")</f>
        <v>3.9007580609872665</v>
      </c>
      <c r="F736">
        <f>_xll.BDP("LW722646 Corp","YLD_YTM_MID")</f>
        <v>3.855967719119461</v>
      </c>
      <c r="G736" t="str">
        <f>_xll.BDP("LW722646 Corp","MATURITY")</f>
        <v>7/11/2024</v>
      </c>
      <c r="H736" t="str">
        <f>_xll.BDP("LW722646 Corp","RTG_SP_OUTLOOK")</f>
        <v>POS</v>
      </c>
      <c r="I736" t="str">
        <f>_xll.BDP("LW722646 Corp","RTG_SP")</f>
        <v>#N/A N/A</v>
      </c>
      <c r="J736" t="str">
        <f>_xll.BDP("LW722646 Corp","CRNCY")</f>
        <v>EUR</v>
      </c>
      <c r="K736" t="str">
        <f>_xll.BDP("LW722646 Corp","YIELD_ON_ISSUE_DATE")</f>
        <v>#N/A N/A</v>
      </c>
      <c r="L736">
        <f>_xll.BDP("LW722646 Corp","LQA_BID_ASK_SPREAD")</f>
        <v>1.9658680035764101E-2</v>
      </c>
      <c r="M736">
        <f>_xll.BDP("LW722646 Corp","CUR_MKT_CAP")</f>
        <v>14064132550</v>
      </c>
      <c r="N736" t="str">
        <f>_xll.BDP("LW722646 Corp","PX_VOLUME")</f>
        <v>#N/A Field Not Applicable</v>
      </c>
      <c r="O736" t="str">
        <f>_xll.BDP("LW722646 Corp","VOLUME_AVG_30D")</f>
        <v>#N/A N/A</v>
      </c>
      <c r="P736" t="str">
        <f>_xll.BDP("LW722646 Corp","VOLUME_AVG_5D")</f>
        <v>#N/A N/A</v>
      </c>
      <c r="Q736">
        <f>_xll.BDP("LW722646 Corp","LQA_EXPECTED_DAILY_VOLUME")</f>
        <v>3584111.2867125808</v>
      </c>
    </row>
    <row r="737" spans="1:17" x14ac:dyDescent="0.25">
      <c r="A737" t="s">
        <v>24</v>
      </c>
      <c r="B737">
        <v>1651519528.8</v>
      </c>
      <c r="C737" t="str">
        <f>_xll.BDP("AS608776 Corp","ISSUE_DT")</f>
        <v>6/8/2018</v>
      </c>
      <c r="D737">
        <f>_xll.BDP("AS608776 Corp","YLD_YTM_ASK")</f>
        <v>5.3564933490643734</v>
      </c>
      <c r="E737">
        <f>_xll.BDP("AS608776 Corp","YLD_YTM_BID")</f>
        <v>5.4421804411921872</v>
      </c>
      <c r="F737">
        <f>_xll.BDP("AS608776 Corp","YLD_YTM_MID")</f>
        <v>5.3991544716169262</v>
      </c>
      <c r="G737" t="str">
        <f>_xll.BDP("AS608776 Corp","MATURITY")</f>
        <v>12/8/2047</v>
      </c>
      <c r="H737" t="str">
        <f>_xll.BDP("AS608776 Corp","RTG_SP_OUTLOOK")</f>
        <v>NEG</v>
      </c>
      <c r="I737" t="str">
        <f>_xll.BDP("AS608776 Corp","RTG_SP")</f>
        <v>A</v>
      </c>
      <c r="J737" t="str">
        <f>_xll.BDP("AS608776 Corp","CRNCY")</f>
        <v>USD</v>
      </c>
      <c r="K737" t="str">
        <f>_xll.BDP("AS608776 Corp","YIELD_ON_ISSUE_DATE")</f>
        <v>#N/A N/A</v>
      </c>
      <c r="L737">
        <f>_xll.BDP("AS608776 Corp","LQA_BID_ASK_SPREAD")</f>
        <v>0.21940364159804951</v>
      </c>
      <c r="M737">
        <f>_xll.BDP("AS608776 Corp","CUR_MKT_CAP")</f>
        <v>182226060000</v>
      </c>
      <c r="N737" t="str">
        <f>_xll.BDP("AS608776 Corp","PX_VOLUME")</f>
        <v>#N/A Field Not Applicable</v>
      </c>
      <c r="O737" t="str">
        <f>_xll.BDP("AS608776 Corp","VOLUME_AVG_30D")</f>
        <v>#N/A N/A</v>
      </c>
      <c r="P737" t="str">
        <f>_xll.BDP("AS608776 Corp","VOLUME_AVG_5D")</f>
        <v>#N/A N/A</v>
      </c>
      <c r="Q737">
        <f>_xll.BDP("AS608776 Corp","LQA_EXPECTED_DAILY_VOLUME")</f>
        <v>3086524.4434059327</v>
      </c>
    </row>
    <row r="738" spans="1:17" x14ac:dyDescent="0.25">
      <c r="A738" t="s">
        <v>33</v>
      </c>
      <c r="B738">
        <v>216356000</v>
      </c>
      <c r="C738" t="str">
        <f>_xll.BDP("AM106777 Corp","ISSUE_DT")</f>
        <v>1/20/2017</v>
      </c>
      <c r="D738">
        <f>_xll.BDP("AM106777 Corp","YLD_YTM_ASK")</f>
        <v>9.6102835970404588</v>
      </c>
      <c r="E738">
        <f>_xll.BDP("AM106777 Corp","YLD_YTM_BID")</f>
        <v>9.8031366187319549</v>
      </c>
      <c r="F738">
        <f>_xll.BDP("AM106777 Corp","YLD_YTM_MID")</f>
        <v>9.7061116196626163</v>
      </c>
      <c r="G738" t="str">
        <f>_xll.BDP("AM106777 Corp","MATURITY")</f>
        <v>1/20/2037</v>
      </c>
      <c r="H738" t="str">
        <f>_xll.BDP("AM106777 Corp","RTG_SP_OUTLOOK")</f>
        <v>STABLE</v>
      </c>
      <c r="I738" t="str">
        <f>_xll.BDP("AM106777 Corp","RTG_SP")</f>
        <v>AAA</v>
      </c>
      <c r="J738" t="str">
        <f>_xll.BDP("AM106777 Corp","CRNCY")</f>
        <v>MXN</v>
      </c>
      <c r="K738" t="str">
        <f>_xll.BDP("AM106777 Corp","YIELD_ON_ISSUE_DATE")</f>
        <v>#N/A N/A</v>
      </c>
      <c r="L738">
        <f>_xll.BDP("AM106777 Corp","LQA_BID_ASK_SPREAD")</f>
        <v>0.42391168780332078</v>
      </c>
      <c r="M738" t="str">
        <f>_xll.BDP("AM106777 Corp","CUR_MKT_CAP")</f>
        <v>#N/A N/A</v>
      </c>
      <c r="N738" t="str">
        <f>_xll.BDP("AM106777 Corp","PX_VOLUME")</f>
        <v>#N/A Field Not Applicable</v>
      </c>
      <c r="O738" t="str">
        <f>_xll.BDP("AM106777 Corp","VOLUME_AVG_30D")</f>
        <v>#N/A N/A</v>
      </c>
      <c r="P738" t="str">
        <f>_xll.BDP("AM106777 Corp","VOLUME_AVG_5D")</f>
        <v>#N/A N/A</v>
      </c>
      <c r="Q738">
        <f>_xll.BDP("AM106777 Corp","LQA_EXPECTED_DAILY_VOLUME")</f>
        <v>391986117.20258075</v>
      </c>
    </row>
    <row r="739" spans="1:17" x14ac:dyDescent="0.25">
      <c r="A739" t="s">
        <v>36</v>
      </c>
      <c r="B739">
        <v>531206650</v>
      </c>
      <c r="C739" t="str">
        <f>_xll.BDP("BM949753 Corp","ISSUE_DT")</f>
        <v>12/21/2020</v>
      </c>
      <c r="D739">
        <f>_xll.BDP("BM949753 Corp","YLD_YTM_ASK")</f>
        <v>5.1806948747935566</v>
      </c>
      <c r="E739">
        <f>_xll.BDP("BM949753 Corp","YLD_YTM_BID")</f>
        <v>5.2454198500115048</v>
      </c>
      <c r="F739">
        <f>_xll.BDP("BM949753 Corp","YLD_YTM_MID")</f>
        <v>5.2130193287635374</v>
      </c>
      <c r="G739" t="str">
        <f>_xll.BDP("BM949753 Corp","MATURITY")</f>
        <v>1/15/2031</v>
      </c>
      <c r="H739" t="str">
        <f>_xll.BDP("BM949753 Corp","RTG_SP_OUTLOOK")</f>
        <v>STABLE</v>
      </c>
      <c r="I739" t="str">
        <f>_xll.BDP("BM949753 Corp","RTG_SP")</f>
        <v>BBB</v>
      </c>
      <c r="J739" t="str">
        <f>_xll.BDP("BM949753 Corp","CRNCY")</f>
        <v>USD</v>
      </c>
      <c r="K739">
        <f>_xll.BDP("BM949753 Corp","YIELD_ON_ISSUE_DATE")</f>
        <v>1.6859999999999999</v>
      </c>
      <c r="L739">
        <f>_xll.BDP("BM949753 Corp","LQA_BID_ASK_SPREAD")</f>
        <v>0.16294242927027641</v>
      </c>
      <c r="M739">
        <f>_xll.BDP("BM949753 Corp","CUR_MKT_CAP")</f>
        <v>32200392650</v>
      </c>
      <c r="N739" t="str">
        <f>_xll.BDP("BM949753 Corp","PX_VOLUME")</f>
        <v>#N/A Field Not Applicable</v>
      </c>
      <c r="O739" t="str">
        <f>_xll.BDP("BM949753 Corp","VOLUME_AVG_30D")</f>
        <v>#N/A N/A</v>
      </c>
      <c r="P739" t="str">
        <f>_xll.BDP("BM949753 Corp","VOLUME_AVG_5D")</f>
        <v>#N/A N/A</v>
      </c>
      <c r="Q739">
        <f>_xll.BDP("BM949753 Corp","LQA_EXPECTED_DAILY_VOLUME")</f>
        <v>2186098.7369913058</v>
      </c>
    </row>
    <row r="740" spans="1:17" x14ac:dyDescent="0.25">
      <c r="A740" t="s">
        <v>21</v>
      </c>
      <c r="B740">
        <v>399998000</v>
      </c>
      <c r="C740" t="str">
        <f>_xll.BDP("ZM010826 Corp","ISSUE_DT")</f>
        <v>12/21/2022</v>
      </c>
      <c r="D740">
        <f>_xll.BDP("ZM010826 Corp","YLD_YTM_ASK")</f>
        <v>3.7265411215802544</v>
      </c>
      <c r="E740">
        <f>_xll.BDP("ZM010826 Corp","YLD_YTM_BID")</f>
        <v>3.8932823392460438</v>
      </c>
      <c r="F740">
        <f>_xll.BDP("ZM010826 Corp","YLD_YTM_MID")</f>
        <v>3.809745857275129</v>
      </c>
      <c r="G740" t="str">
        <f>_xll.BDP("ZM010826 Corp","MATURITY")</f>
        <v>12/21/2027</v>
      </c>
      <c r="H740" t="str">
        <f>_xll.BDP("ZM010826 Corp","RTG_SP_OUTLOOK")</f>
        <v>STABLE</v>
      </c>
      <c r="I740" t="str">
        <f>_xll.BDP("ZM010826 Corp","RTG_SP")</f>
        <v>BBB</v>
      </c>
      <c r="J740" t="str">
        <f>_xll.BDP("ZM010826 Corp","CRNCY")</f>
        <v>EUR</v>
      </c>
      <c r="K740" t="str">
        <f>_xll.BDP("ZM010826 Corp","YIELD_ON_ISSUE_DATE")</f>
        <v>#N/A N/A</v>
      </c>
      <c r="L740">
        <f>_xll.BDP("ZM010826 Corp","LQA_BID_ASK_SPREAD")</f>
        <v>0.90811953980439886</v>
      </c>
      <c r="M740">
        <f>_xll.BDP("ZM010826 Corp","CUR_MKT_CAP")</f>
        <v>9150749280</v>
      </c>
      <c r="N740" t="str">
        <f>_xll.BDP("ZM010826 Corp","PX_VOLUME")</f>
        <v>#N/A Field Not Applicable</v>
      </c>
      <c r="O740" t="str">
        <f>_xll.BDP("ZM010826 Corp","VOLUME_AVG_30D")</f>
        <v>#N/A N/A</v>
      </c>
      <c r="P740" t="str">
        <f>_xll.BDP("ZM010826 Corp","VOLUME_AVG_5D")</f>
        <v>#N/A N/A</v>
      </c>
      <c r="Q740">
        <f>_xll.BDP("ZM010826 Corp","LQA_EXPECTED_DAILY_VOLUME")</f>
        <v>13044757.792321514</v>
      </c>
    </row>
    <row r="741" spans="1:17" x14ac:dyDescent="0.25">
      <c r="A741" t="s">
        <v>42</v>
      </c>
      <c r="B741">
        <v>600000000</v>
      </c>
      <c r="C741" t="str">
        <f>_xll.BDP("BP384849 Corp","ISSUE_DT")</f>
        <v>5/17/2021</v>
      </c>
      <c r="D741">
        <f>_xll.BDP("BP384849 Corp","YLD_YTM_ASK")</f>
        <v>3.6161598176824405</v>
      </c>
      <c r="E741">
        <f>_xll.BDP("BP384849 Corp","YLD_YTM_BID")</f>
        <v>3.7152323947645307</v>
      </c>
      <c r="F741">
        <f>_xll.BDP("BP384849 Corp","YLD_YTM_MID")</f>
        <v>3.6655970580631836</v>
      </c>
      <c r="G741" t="str">
        <f>_xll.BDP("BP384849 Corp","MATURITY")</f>
        <v>5/17/2031</v>
      </c>
      <c r="H741" t="str">
        <f>_xll.BDP("BP384849 Corp","RTG_SP_OUTLOOK")</f>
        <v>STABLE</v>
      </c>
      <c r="I741" t="str">
        <f>_xll.BDP("BP384849 Corp","RTG_SP")</f>
        <v>BBB+</v>
      </c>
      <c r="J741" t="str">
        <f>_xll.BDP("BP384849 Corp","CRNCY")</f>
        <v>EUR</v>
      </c>
      <c r="K741" t="str">
        <f>_xll.BDP("BP384849 Corp","YIELD_ON_ISSUE_DATE")</f>
        <v>#N/A N/A</v>
      </c>
      <c r="L741">
        <f>_xll.BDP("BP384849 Corp","LQA_BID_ASK_SPREAD")</f>
        <v>0.26076790550686652</v>
      </c>
      <c r="M741">
        <f>_xll.BDP("BP384849 Corp","CUR_MKT_CAP")</f>
        <v>8193631490</v>
      </c>
      <c r="N741" t="str">
        <f>_xll.BDP("BP384849 Corp","PX_VOLUME")</f>
        <v>#N/A Field Not Applicable</v>
      </c>
      <c r="O741" t="str">
        <f>_xll.BDP("BP384849 Corp","VOLUME_AVG_30D")</f>
        <v>#N/A N/A</v>
      </c>
      <c r="P741" t="str">
        <f>_xll.BDP("BP384849 Corp","VOLUME_AVG_5D")</f>
        <v>#N/A N/A</v>
      </c>
      <c r="Q741">
        <f>_xll.BDP("BP384849 Corp","LQA_EXPECTED_DAILY_VOLUME")</f>
        <v>2592984.0226533534</v>
      </c>
    </row>
    <row r="742" spans="1:17" x14ac:dyDescent="0.25">
      <c r="A742" t="s">
        <v>29</v>
      </c>
      <c r="B742">
        <v>1000000000</v>
      </c>
      <c r="C742" t="str">
        <f>_xll.BDP("AW443095 Corp","ISSUE_DT")</f>
        <v>1/9/2019</v>
      </c>
      <c r="D742">
        <f>_xll.BDP("AW443095 Corp","YLD_YTM_ASK")</f>
        <v>3.6540195984086346</v>
      </c>
      <c r="E742">
        <f>_xll.BDP("AW443095 Corp","YLD_YTM_BID")</f>
        <v>3.9347628819687239</v>
      </c>
      <c r="F742">
        <f>_xll.BDP("AW443095 Corp","YLD_YTM_MID")</f>
        <v>3.794372950239338</v>
      </c>
      <c r="G742" t="str">
        <f>_xll.BDP("AW443095 Corp","MATURITY")</f>
        <v>1/9/2024</v>
      </c>
      <c r="H742" t="str">
        <f>_xll.BDP("AW443095 Corp","RTG_SP_OUTLOOK")</f>
        <v>POS</v>
      </c>
      <c r="I742" t="str">
        <f>_xll.BDP("AW443095 Corp","RTG_SP")</f>
        <v>#N/A N/A</v>
      </c>
      <c r="J742" t="str">
        <f>_xll.BDP("AW443095 Corp","CRNCY")</f>
        <v>EUR</v>
      </c>
      <c r="K742">
        <f>_xll.BDP("AW443095 Corp","YIELD_ON_ISSUE_DATE")</f>
        <v>0.20600000000000002</v>
      </c>
      <c r="L742">
        <f>_xll.BDP("AW443095 Corp","LQA_BID_ASK_SPREAD")</f>
        <v>8.6441000584329998E-3</v>
      </c>
      <c r="M742">
        <f>_xll.BDP("AW443095 Corp","CUR_MKT_CAP")</f>
        <v>14064132550</v>
      </c>
      <c r="N742" t="str">
        <f>_xll.BDP("AW443095 Corp","PX_VOLUME")</f>
        <v>#N/A Field Not Applicable</v>
      </c>
      <c r="O742" t="str">
        <f>_xll.BDP("AW443095 Corp","VOLUME_AVG_30D")</f>
        <v>#N/A N/A</v>
      </c>
      <c r="P742" t="str">
        <f>_xll.BDP("AW443095 Corp","VOLUME_AVG_5D")</f>
        <v>#N/A N/A</v>
      </c>
      <c r="Q742">
        <f>_xll.BDP("AW443095 Corp","LQA_EXPECTED_DAILY_VOLUME")</f>
        <v>4835494.5664105481</v>
      </c>
    </row>
    <row r="743" spans="1:17" x14ac:dyDescent="0.25">
      <c r="A743" t="s">
        <v>44</v>
      </c>
      <c r="B743">
        <v>268474050</v>
      </c>
      <c r="C743" t="str">
        <f>_xll.BDP("BN871871 Corp","ISSUE_DT")</f>
        <v>2/9/2021</v>
      </c>
      <c r="D743">
        <f>_xll.BDP("BN871871 Corp","YLD_YTM_ASK")</f>
        <v>7.1061250527980153</v>
      </c>
      <c r="E743">
        <f>_xll.BDP("BN871871 Corp","YLD_YTM_BID")</f>
        <v>7.2609520348944407</v>
      </c>
      <c r="F743">
        <f>_xll.BDP("BN871871 Corp","YLD_YTM_MID")</f>
        <v>7.1834618350033397</v>
      </c>
      <c r="G743" t="str">
        <f>_xll.BDP("BN871871 Corp","MATURITY")</f>
        <v>2/9/2026</v>
      </c>
      <c r="H743" t="str">
        <f>_xll.BDP("BN871871 Corp","RTG_SP_OUTLOOK")</f>
        <v>#N/A N/A</v>
      </c>
      <c r="I743" t="str">
        <f>_xll.BDP("BN871871 Corp","RTG_SP")</f>
        <v>#N/A N/A</v>
      </c>
      <c r="J743" t="str">
        <f>_xll.BDP("BN871871 Corp","CRNCY")</f>
        <v>USD</v>
      </c>
      <c r="K743">
        <f>_xll.BDP("BN871871 Corp","YIELD_ON_ISSUE_DATE")</f>
        <v>2.9379999999999997</v>
      </c>
      <c r="L743">
        <f>_xll.BDP("BN871871 Corp","LQA_BID_ASK_SPREAD")</f>
        <v>0.4520867718964624</v>
      </c>
      <c r="M743">
        <f>_xll.BDP("BN871871 Corp","CUR_MKT_CAP")</f>
        <v>697250870</v>
      </c>
      <c r="N743" t="str">
        <f>_xll.BDP("BN871871 Corp","PX_VOLUME")</f>
        <v>#N/A Field Not Applicable</v>
      </c>
      <c r="O743" t="str">
        <f>_xll.BDP("BN871871 Corp","VOLUME_AVG_30D")</f>
        <v>#N/A N/A</v>
      </c>
      <c r="P743" t="str">
        <f>_xll.BDP("BN871871 Corp","VOLUME_AVG_5D")</f>
        <v>#N/A N/A</v>
      </c>
      <c r="Q743">
        <f>_xll.BDP("BN871871 Corp","LQA_EXPECTED_DAILY_VOLUME")</f>
        <v>7152926.5297754025</v>
      </c>
    </row>
    <row r="744" spans="1:17" x14ac:dyDescent="0.25">
      <c r="A744" t="s">
        <v>43</v>
      </c>
      <c r="B744">
        <v>500000000</v>
      </c>
      <c r="C744" t="str">
        <f>_xll.BDP("JK911275 Corp","ISSUE_DT")</f>
        <v>5/3/2016</v>
      </c>
      <c r="D744">
        <f>_xll.BDP("JK911275 Corp","YLD_YTM_ASK")</f>
        <v>3.8088928363858945</v>
      </c>
      <c r="E744">
        <f>_xll.BDP("JK911275 Corp","YLD_YTM_BID")</f>
        <v>3.91493247592375</v>
      </c>
      <c r="F744">
        <f>_xll.BDP("JK911275 Corp","YLD_YTM_MID")</f>
        <v>3.8619013891931382</v>
      </c>
      <c r="G744" t="str">
        <f>_xll.BDP("JK911275 Corp","MATURITY")</f>
        <v>5/3/2024</v>
      </c>
      <c r="H744" t="str">
        <f>_xll.BDP("JK911275 Corp","RTG_SP_OUTLOOK")</f>
        <v>#N/A N/A</v>
      </c>
      <c r="I744" t="str">
        <f>_xll.BDP("JK911275 Corp","RTG_SP")</f>
        <v>#N/A N/A</v>
      </c>
      <c r="J744" t="str">
        <f>_xll.BDP("JK911275 Corp","CRNCY")</f>
        <v>EUR</v>
      </c>
      <c r="K744" t="str">
        <f>_xll.BDP("JK911275 Corp","YIELD_ON_ISSUE_DATE")</f>
        <v>#N/A N/A</v>
      </c>
      <c r="L744">
        <f>_xll.BDP("JK911275 Corp","LQA_BID_ASK_SPREAD")</f>
        <v>1.8342092407545502E-2</v>
      </c>
      <c r="M744" t="str">
        <f>_xll.BDP("JK911275 Corp","CUR_MKT_CAP")</f>
        <v>#N/A N/A</v>
      </c>
      <c r="N744" t="str">
        <f>_xll.BDP("JK911275 Corp","PX_VOLUME")</f>
        <v>#N/A Field Not Applicable</v>
      </c>
      <c r="O744" t="str">
        <f>_xll.BDP("JK911275 Corp","VOLUME_AVG_30D")</f>
        <v>#N/A N/A</v>
      </c>
      <c r="P744" t="str">
        <f>_xll.BDP("JK911275 Corp","VOLUME_AVG_5D")</f>
        <v>#N/A N/A</v>
      </c>
      <c r="Q744">
        <f>_xll.BDP("JK911275 Corp","LQA_EXPECTED_DAILY_VOLUME")</f>
        <v>2916061.4356878819</v>
      </c>
    </row>
    <row r="745" spans="1:17" x14ac:dyDescent="0.25">
      <c r="A745" t="s">
        <v>33</v>
      </c>
      <c r="B745">
        <v>1039621500</v>
      </c>
      <c r="C745" t="str">
        <f>_xll.BDP("EK515661 Corp","ISSUE_DT")</f>
        <v>10/3/2014</v>
      </c>
      <c r="D745">
        <f>_xll.BDP("EK515661 Corp","YLD_YTM_ASK")</f>
        <v>4.6335307260153895</v>
      </c>
      <c r="E745">
        <f>_xll.BDP("EK515661 Corp","YLD_YTM_BID")</f>
        <v>4.686519001953684</v>
      </c>
      <c r="F745">
        <f>_xll.BDP("EK515661 Corp","YLD_YTM_MID")</f>
        <v>4.6600186422006704</v>
      </c>
      <c r="G745" t="str">
        <f>_xll.BDP("EK515661 Corp","MATURITY")</f>
        <v>4/3/2025</v>
      </c>
      <c r="H745" t="str">
        <f>_xll.BDP("EK515661 Corp","RTG_SP_OUTLOOK")</f>
        <v>STABLE</v>
      </c>
      <c r="I745" t="str">
        <f>_xll.BDP("EK515661 Corp","RTG_SP")</f>
        <v>AAA</v>
      </c>
      <c r="J745" t="str">
        <f>_xll.BDP("EK515661 Corp","CRNCY")</f>
        <v>AUD</v>
      </c>
      <c r="K745">
        <f>_xll.BDP("EK515661 Corp","YIELD_ON_ISSUE_DATE")</f>
        <v>4.0650000000000004</v>
      </c>
      <c r="L745">
        <f>_xll.BDP("EK515661 Corp","LQA_BID_ASK_SPREAD")</f>
        <v>3.4204452694166901E-2</v>
      </c>
      <c r="M745" t="str">
        <f>_xll.BDP("EK515661 Corp","CUR_MKT_CAP")</f>
        <v>#N/A N/A</v>
      </c>
      <c r="N745" t="str">
        <f>_xll.BDP("EK515661 Corp","PX_VOLUME")</f>
        <v>#N/A Field Not Applicable</v>
      </c>
      <c r="O745" t="str">
        <f>_xll.BDP("EK515661 Corp","VOLUME_AVG_30D")</f>
        <v>#N/A N/A</v>
      </c>
      <c r="P745" t="str">
        <f>_xll.BDP("EK515661 Corp","VOLUME_AVG_5D")</f>
        <v>#N/A N/A</v>
      </c>
      <c r="Q745">
        <f>_xll.BDP("EK515661 Corp","LQA_EXPECTED_DAILY_VOLUME")</f>
        <v>8155531.465099548</v>
      </c>
    </row>
    <row r="746" spans="1:17" x14ac:dyDescent="0.25">
      <c r="A746" t="s">
        <v>29</v>
      </c>
      <c r="B746">
        <v>1500000000</v>
      </c>
      <c r="C746" t="str">
        <f>_xll.BDP("BV072330 Corp","ISSUE_DT")</f>
        <v>3/15/2022</v>
      </c>
      <c r="D746">
        <f>_xll.BDP("BV072330 Corp","YLD_YTM_ASK")</f>
        <v>2.9984838955706921</v>
      </c>
      <c r="E746">
        <f>_xll.BDP("BV072330 Corp","YLD_YTM_BID")</f>
        <v>3.05614572314831</v>
      </c>
      <c r="F746">
        <f>_xll.BDP("BV072330 Corp","YLD_YTM_MID")</f>
        <v>3.0272976074434856</v>
      </c>
      <c r="G746" t="str">
        <f>_xll.BDP("BV072330 Corp","MATURITY")</f>
        <v>3/15/2027</v>
      </c>
      <c r="H746" t="str">
        <f>_xll.BDP("BV072330 Corp","RTG_SP_OUTLOOK")</f>
        <v>POS</v>
      </c>
      <c r="I746" t="str">
        <f>_xll.BDP("BV072330 Corp","RTG_SP")</f>
        <v>#N/A N/A</v>
      </c>
      <c r="J746" t="str">
        <f>_xll.BDP("BV072330 Corp","CRNCY")</f>
        <v>EUR</v>
      </c>
      <c r="K746" t="str">
        <f>_xll.BDP("BV072330 Corp","YIELD_ON_ISSUE_DATE")</f>
        <v>#N/A N/A</v>
      </c>
      <c r="L746">
        <f>_xll.BDP("BV072330 Corp","LQA_BID_ASK_SPREAD")</f>
        <v>5.6178694278425E-2</v>
      </c>
      <c r="M746">
        <f>_xll.BDP("BV072330 Corp","CUR_MKT_CAP")</f>
        <v>14064132550</v>
      </c>
      <c r="N746" t="str">
        <f>_xll.BDP("BV072330 Corp","PX_VOLUME")</f>
        <v>#N/A Field Not Applicable</v>
      </c>
      <c r="O746" t="str">
        <f>_xll.BDP("BV072330 Corp","VOLUME_AVG_30D")</f>
        <v>#N/A N/A</v>
      </c>
      <c r="P746" t="str">
        <f>_xll.BDP("BV072330 Corp","VOLUME_AVG_5D")</f>
        <v>#N/A N/A</v>
      </c>
      <c r="Q746">
        <f>_xll.BDP("BV072330 Corp","LQA_EXPECTED_DAILY_VOLUME")</f>
        <v>3025269.6937062819</v>
      </c>
    </row>
    <row r="747" spans="1:17" x14ac:dyDescent="0.25">
      <c r="A747" t="s">
        <v>17</v>
      </c>
      <c r="B747">
        <v>1754970000</v>
      </c>
      <c r="C747" t="str">
        <f>_xll.BDP("JK602064 Corp","ISSUE_DT")</f>
        <v>4/5/2016</v>
      </c>
      <c r="D747">
        <f>_xll.BDP("JK602064 Corp","YLD_YTM_ASK")</f>
        <v>5.7084618461947167</v>
      </c>
      <c r="E747">
        <f>_xll.BDP("JK602064 Corp","YLD_YTM_BID")</f>
        <v>5.8523046558531133</v>
      </c>
      <c r="F747">
        <f>_xll.BDP("JK602064 Corp","YLD_YTM_MID")</f>
        <v>5.7803123537863357</v>
      </c>
      <c r="G747" t="str">
        <f>_xll.BDP("JK602064 Corp","MATURITY")</f>
        <v>4/15/2026</v>
      </c>
      <c r="H747" t="str">
        <f>_xll.BDP("JK602064 Corp","RTG_SP_OUTLOOK")</f>
        <v>NEG</v>
      </c>
      <c r="I747" t="str">
        <f>_xll.BDP("JK602064 Corp","RTG_SP")</f>
        <v>A-</v>
      </c>
      <c r="J747" t="str">
        <f>_xll.BDP("JK602064 Corp","CRNCY")</f>
        <v>USD</v>
      </c>
      <c r="K747">
        <f>_xll.BDP("JK602064 Corp","YIELD_ON_ISSUE_DATE")</f>
        <v>4.1520000000000001</v>
      </c>
      <c r="L747">
        <f>_xll.BDP("JK602064 Corp","LQA_BID_ASK_SPREAD")</f>
        <v>0.110714577276462</v>
      </c>
      <c r="M747">
        <f>_xll.BDP("JK602064 Corp","CUR_MKT_CAP")</f>
        <v>85167357960</v>
      </c>
      <c r="N747" t="str">
        <f>_xll.BDP("JK602064 Corp","PX_VOLUME")</f>
        <v>#N/A Field Not Applicable</v>
      </c>
      <c r="O747" t="str">
        <f>_xll.BDP("JK602064 Corp","VOLUME_AVG_30D")</f>
        <v>#N/A N/A</v>
      </c>
      <c r="P747" t="str">
        <f>_xll.BDP("JK602064 Corp","VOLUME_AVG_5D")</f>
        <v>#N/A N/A</v>
      </c>
      <c r="Q747">
        <f>_xll.BDP("JK602064 Corp","LQA_EXPECTED_DAILY_VOLUME")</f>
        <v>2994394.9565123762</v>
      </c>
    </row>
    <row r="748" spans="1:17" x14ac:dyDescent="0.25">
      <c r="A748" t="s">
        <v>41</v>
      </c>
      <c r="B748">
        <v>1000000000</v>
      </c>
      <c r="C748" t="str">
        <f>_xll.BDP("BK143447 Corp","ISSUE_DT")</f>
        <v>6/24/2020</v>
      </c>
      <c r="D748">
        <f>_xll.BDP("BK143447 Corp","YLD_YTM_ASK")</f>
        <v>2.9644708615206556</v>
      </c>
      <c r="E748">
        <f>_xll.BDP("BK143447 Corp","YLD_YTM_BID")</f>
        <v>3.0126996348266091</v>
      </c>
      <c r="F748">
        <f>_xll.BDP("BK143447 Corp","YLD_YTM_MID")</f>
        <v>2.988563937957093</v>
      </c>
      <c r="G748" t="str">
        <f>_xll.BDP("BK143447 Corp","MATURITY")</f>
        <v>6/24/2030</v>
      </c>
      <c r="H748" t="str">
        <f>_xll.BDP("BK143447 Corp","RTG_SP_OUTLOOK")</f>
        <v>STABLE</v>
      </c>
      <c r="I748" t="str">
        <f>_xll.BDP("BK143447 Corp","RTG_SP")</f>
        <v>#N/A N/A</v>
      </c>
      <c r="J748" t="str">
        <f>_xll.BDP("BK143447 Corp","CRNCY")</f>
        <v>EUR</v>
      </c>
      <c r="K748" t="str">
        <f>_xll.BDP("BK143447 Corp","YIELD_ON_ISSUE_DATE")</f>
        <v>#N/A N/A</v>
      </c>
      <c r="L748">
        <f>_xll.BDP("BK143447 Corp","LQA_BID_ASK_SPREAD")</f>
        <v>7.3746478866693305E-2</v>
      </c>
      <c r="M748" t="str">
        <f>_xll.BDP("BK143447 Corp","CUR_MKT_CAP")</f>
        <v>#N/A N/A</v>
      </c>
      <c r="N748" t="str">
        <f>_xll.BDP("BK143447 Corp","PX_VOLUME")</f>
        <v>#N/A Field Not Applicable</v>
      </c>
      <c r="O748" t="str">
        <f>_xll.BDP("BK143447 Corp","VOLUME_AVG_30D")</f>
        <v>#N/A N/A</v>
      </c>
      <c r="P748" t="str">
        <f>_xll.BDP("BK143447 Corp","VOLUME_AVG_5D")</f>
        <v>#N/A N/A</v>
      </c>
      <c r="Q748">
        <f>_xll.BDP("BK143447 Corp","LQA_EXPECTED_DAILY_VOLUME")</f>
        <v>2649106.4961399427</v>
      </c>
    </row>
    <row r="749" spans="1:17" x14ac:dyDescent="0.25">
      <c r="A749" t="s">
        <v>18</v>
      </c>
      <c r="B749">
        <v>1099471250</v>
      </c>
      <c r="C749" t="str">
        <f>_xll.BDP("AX329820 Corp","ISSUE_DT")</f>
        <v>2/27/2019</v>
      </c>
      <c r="D749">
        <f>_xll.BDP("AX329820 Corp","YLD_YTM_ASK")</f>
        <v>8.4947200700929919</v>
      </c>
      <c r="E749">
        <f>_xll.BDP("AX329820 Corp","YLD_YTM_BID")</f>
        <v>8.5604190682990744</v>
      </c>
      <c r="F749">
        <f>_xll.BDP("AX329820 Corp","YLD_YTM_MID")</f>
        <v>8.5274429754827636</v>
      </c>
      <c r="G749" t="str">
        <f>_xll.BDP("AX329820 Corp","MATURITY")</f>
        <v>#N/A Field Not Applicable</v>
      </c>
      <c r="H749" t="str">
        <f>_xll.BDP("AX329820 Corp","RTG_SP_OUTLOOK")</f>
        <v>STABLE</v>
      </c>
      <c r="I749" t="str">
        <f>_xll.BDP("AX329820 Corp","RTG_SP")</f>
        <v>BBB-</v>
      </c>
      <c r="J749" t="str">
        <f>_xll.BDP("AX329820 Corp","CRNCY")</f>
        <v>USD</v>
      </c>
      <c r="K749">
        <f>_xll.BDP("AX329820 Corp","YIELD_ON_ISSUE_DATE")</f>
        <v>6.8769999999999998</v>
      </c>
      <c r="L749">
        <f>_xll.BDP("AX329820 Corp","LQA_BID_ASK_SPREAD")</f>
        <v>0.4387758954367309</v>
      </c>
      <c r="M749">
        <f>_xll.BDP("AX329820 Corp","CUR_MKT_CAP")</f>
        <v>36999184450</v>
      </c>
      <c r="N749" t="str">
        <f>_xll.BDP("AX329820 Corp","PX_VOLUME")</f>
        <v>#N/A Field Not Applicable</v>
      </c>
      <c r="O749" t="str">
        <f>_xll.BDP("AX329820 Corp","VOLUME_AVG_30D")</f>
        <v>#N/A N/A</v>
      </c>
      <c r="P749" t="str">
        <f>_xll.BDP("AX329820 Corp","VOLUME_AVG_5D")</f>
        <v>#N/A N/A</v>
      </c>
      <c r="Q749">
        <f>_xll.BDP("AX329820 Corp","LQA_EXPECTED_DAILY_VOLUME")</f>
        <v>10274683.879349509</v>
      </c>
    </row>
    <row r="750" spans="1:17" x14ac:dyDescent="0.25">
      <c r="A750" t="s">
        <v>33</v>
      </c>
      <c r="B750">
        <v>815900800</v>
      </c>
      <c r="C750" t="str">
        <f>_xll.BDP("AZ575319 Corp","ISSUE_DT")</f>
        <v>7/22/2019</v>
      </c>
      <c r="D750">
        <f>_xll.BDP("AZ575319 Corp","YLD_YTM_ASK")</f>
        <v>4.6265456200086739</v>
      </c>
      <c r="E750">
        <f>_xll.BDP("AZ575319 Corp","YLD_YTM_BID")</f>
        <v>4.6797719489839862</v>
      </c>
      <c r="F750">
        <f>_xll.BDP("AZ575319 Corp","YLD_YTM_MID")</f>
        <v>4.6531548842984884</v>
      </c>
      <c r="G750" t="str">
        <f>_xll.BDP("AZ575319 Corp","MATURITY")</f>
        <v>7/22/2024</v>
      </c>
      <c r="H750" t="str">
        <f>_xll.BDP("AZ575319 Corp","RTG_SP_OUTLOOK")</f>
        <v>STABLE</v>
      </c>
      <c r="I750" t="str">
        <f>_xll.BDP("AZ575319 Corp","RTG_SP")</f>
        <v>AAA</v>
      </c>
      <c r="J750" t="str">
        <f>_xll.BDP("AZ575319 Corp","CRNCY")</f>
        <v>AUD</v>
      </c>
      <c r="K750">
        <f>_xll.BDP("AZ575319 Corp","YIELD_ON_ISSUE_DATE")</f>
        <v>1.4575</v>
      </c>
      <c r="L750">
        <f>_xll.BDP("AZ575319 Corp","LQA_BID_ASK_SPREAD")</f>
        <v>1.6134133957522501E-2</v>
      </c>
      <c r="M750" t="str">
        <f>_xll.BDP("AZ575319 Corp","CUR_MKT_CAP")</f>
        <v>#N/A N/A</v>
      </c>
      <c r="N750" t="str">
        <f>_xll.BDP("AZ575319 Corp","PX_VOLUME")</f>
        <v>#N/A Field Not Applicable</v>
      </c>
      <c r="O750" t="str">
        <f>_xll.BDP("AZ575319 Corp","VOLUME_AVG_30D")</f>
        <v>#N/A N/A</v>
      </c>
      <c r="P750" t="str">
        <f>_xll.BDP("AZ575319 Corp","VOLUME_AVG_5D")</f>
        <v>#N/A N/A</v>
      </c>
      <c r="Q750">
        <f>_xll.BDP("AZ575319 Corp","LQA_EXPECTED_DAILY_VOLUME")</f>
        <v>6637280.7023221767</v>
      </c>
    </row>
    <row r="751" spans="1:17" x14ac:dyDescent="0.25">
      <c r="A751" t="s">
        <v>26</v>
      </c>
      <c r="B751">
        <v>750000000</v>
      </c>
      <c r="C751" t="str">
        <f>_xll.BDP("BV771920 Corp","ISSUE_DT")</f>
        <v>4/13/2022</v>
      </c>
      <c r="D751">
        <f>_xll.BDP("BV771920 Corp","YLD_YTM_ASK")</f>
        <v>3.2693679192796745</v>
      </c>
      <c r="E751">
        <f>_xll.BDP("BV771920 Corp","YLD_YTM_BID")</f>
        <v>3.3224619339349664</v>
      </c>
      <c r="F751">
        <f>_xll.BDP("BV771920 Corp","YLD_YTM_MID")</f>
        <v>3.2959035210430718</v>
      </c>
      <c r="G751" t="str">
        <f>_xll.BDP("BV771920 Corp","MATURITY")</f>
        <v>4/13/2026</v>
      </c>
      <c r="H751" t="str">
        <f>_xll.BDP("BV771920 Corp","RTG_SP_OUTLOOK")</f>
        <v>NEG</v>
      </c>
      <c r="I751" t="str">
        <f>_xll.BDP("BV771920 Corp","RTG_SP")</f>
        <v>#N/A N/A</v>
      </c>
      <c r="J751" t="str">
        <f>_xll.BDP("BV771920 Corp","CRNCY")</f>
        <v>EUR</v>
      </c>
      <c r="K751">
        <f>_xll.BDP("BV771920 Corp","YIELD_ON_ISSUE_DATE")</f>
        <v>1.07</v>
      </c>
      <c r="L751">
        <f>_xll.BDP("BV771920 Corp","LQA_BID_ASK_SPREAD")</f>
        <v>3.12241414726246E-2</v>
      </c>
      <c r="M751">
        <f>_xll.BDP("BV771920 Corp","CUR_MKT_CAP")</f>
        <v>764492120</v>
      </c>
      <c r="N751" t="str">
        <f>_xll.BDP("BV771920 Corp","PX_VOLUME")</f>
        <v>#N/A Field Not Applicable</v>
      </c>
      <c r="O751" t="str">
        <f>_xll.BDP("BV771920 Corp","VOLUME_AVG_30D")</f>
        <v>#N/A N/A</v>
      </c>
      <c r="P751" t="str">
        <f>_xll.BDP("BV771920 Corp","VOLUME_AVG_5D")</f>
        <v>#N/A N/A</v>
      </c>
      <c r="Q751">
        <f>_xll.BDP("BV771920 Corp","LQA_EXPECTED_DAILY_VOLUME")</f>
        <v>1796338.9513009405</v>
      </c>
    </row>
    <row r="752" spans="1:17" x14ac:dyDescent="0.25">
      <c r="A752" t="s">
        <v>24</v>
      </c>
      <c r="B752">
        <v>920226000</v>
      </c>
      <c r="C752" t="str">
        <f>_xll.BDP("AN517086 Corp","ISSUE_DT")</f>
        <v>5/11/2017</v>
      </c>
      <c r="D752">
        <f>_xll.BDP("AN517086 Corp","YLD_YTM_ASK")</f>
        <v>5.4035837446900628</v>
      </c>
      <c r="E752">
        <f>_xll.BDP("AN517086 Corp","YLD_YTM_BID")</f>
        <v>5.4355075606065784</v>
      </c>
      <c r="F752">
        <f>_xll.BDP("AN517086 Corp","YLD_YTM_MID")</f>
        <v>5.4195210737986725</v>
      </c>
      <c r="G752" t="str">
        <f>_xll.BDP("AN517086 Corp","MATURITY")</f>
        <v>5/11/2047</v>
      </c>
      <c r="H752" t="str">
        <f>_xll.BDP("AN517086 Corp","RTG_SP_OUTLOOK")</f>
        <v>NEG</v>
      </c>
      <c r="I752" t="str">
        <f>_xll.BDP("AN517086 Corp","RTG_SP")</f>
        <v>A</v>
      </c>
      <c r="J752" t="str">
        <f>_xll.BDP("AN517086 Corp","CRNCY")</f>
        <v>USD</v>
      </c>
      <c r="K752">
        <f>_xll.BDP("AN517086 Corp","YIELD_ON_ISSUE_DATE")</f>
        <v>4.1340000000000003</v>
      </c>
      <c r="L752">
        <f>_xll.BDP("AN517086 Corp","LQA_BID_ASK_SPREAD")</f>
        <v>0.36095950094965867</v>
      </c>
      <c r="M752">
        <f>_xll.BDP("AN517086 Corp","CUR_MKT_CAP")</f>
        <v>182426320000</v>
      </c>
      <c r="N752" t="str">
        <f>_xll.BDP("AN517086 Corp","PX_VOLUME")</f>
        <v>#N/A Field Not Applicable</v>
      </c>
      <c r="O752" t="str">
        <f>_xll.BDP("AN517086 Corp","VOLUME_AVG_30D")</f>
        <v>#N/A N/A</v>
      </c>
      <c r="P752" t="str">
        <f>_xll.BDP("AN517086 Corp","VOLUME_AVG_5D")</f>
        <v>#N/A N/A</v>
      </c>
      <c r="Q752">
        <f>_xll.BDP("AN517086 Corp","LQA_EXPECTED_DAILY_VOLUME")</f>
        <v>2360585.3005129728</v>
      </c>
    </row>
    <row r="753" spans="1:17" x14ac:dyDescent="0.25">
      <c r="A753" t="s">
        <v>19</v>
      </c>
      <c r="B753">
        <v>350058000</v>
      </c>
      <c r="C753" t="str">
        <f>_xll.BDP("BO398912 Corp","ISSUE_DT")</f>
        <v>3/11/2021</v>
      </c>
      <c r="D753">
        <f>_xll.BDP("BO398912 Corp","YLD_YTM_ASK")</f>
        <v>6.3526592205792598</v>
      </c>
      <c r="E753">
        <f>_xll.BDP("BO398912 Corp","YLD_YTM_BID")</f>
        <v>6.4552945523464738</v>
      </c>
      <c r="F753">
        <f>_xll.BDP("BO398912 Corp","YLD_YTM_MID")</f>
        <v>6.4038243288578789</v>
      </c>
      <c r="G753" t="str">
        <f>_xll.BDP("BO398912 Corp","MATURITY")</f>
        <v>3/11/2036</v>
      </c>
      <c r="H753" t="str">
        <f>_xll.BDP("BO398912 Corp","RTG_SP_OUTLOOK")</f>
        <v>STABLE</v>
      </c>
      <c r="I753" t="str">
        <f>_xll.BDP("BO398912 Corp","RTG_SP")</f>
        <v>BBB</v>
      </c>
      <c r="J753" t="str">
        <f>_xll.BDP("BO398912 Corp","CRNCY")</f>
        <v>GBP</v>
      </c>
      <c r="K753">
        <f>_xll.BDP("BO398912 Corp","YIELD_ON_ISSUE_DATE")</f>
        <v>2.6909999999999998</v>
      </c>
      <c r="L753">
        <f>_xll.BDP("BO398912 Corp","LQA_BID_ASK_SPREAD")</f>
        <v>0.3980284319497408</v>
      </c>
      <c r="M753">
        <f>_xll.BDP("BO398912 Corp","CUR_MKT_CAP")</f>
        <v>49135022280</v>
      </c>
      <c r="N753" t="str">
        <f>_xll.BDP("BO398912 Corp","PX_VOLUME")</f>
        <v>#N/A Field Not Applicable</v>
      </c>
      <c r="O753" t="str">
        <f>_xll.BDP("BO398912 Corp","VOLUME_AVG_30D")</f>
        <v>#N/A N/A</v>
      </c>
      <c r="P753" t="str">
        <f>_xll.BDP("BO398912 Corp","VOLUME_AVG_5D")</f>
        <v>#N/A N/A</v>
      </c>
      <c r="Q753">
        <f>_xll.BDP("BO398912 Corp","LQA_EXPECTED_DAILY_VOLUME")</f>
        <v>4290707.5941868415</v>
      </c>
    </row>
    <row r="754" spans="1:17" x14ac:dyDescent="0.25">
      <c r="A754" t="s">
        <v>44</v>
      </c>
      <c r="B754">
        <v>224446750</v>
      </c>
      <c r="C754" t="str">
        <f>_xll.BDP("ZR202096 Corp","ISSUE_DT")</f>
        <v>8/23/2019</v>
      </c>
      <c r="D754">
        <f>_xll.BDP("ZR202096 Corp","YLD_YTM_ASK")</f>
        <v>6.4319031542528009</v>
      </c>
      <c r="E754">
        <f>_xll.BDP("ZR202096 Corp","YLD_YTM_BID")</f>
        <v>7.0506960298036674</v>
      </c>
      <c r="F754">
        <f>_xll.BDP("ZR202096 Corp","YLD_YTM_MID")</f>
        <v>6.7407388961180752</v>
      </c>
      <c r="G754" t="str">
        <f>_xll.BDP("ZR202096 Corp","MATURITY")</f>
        <v>8/23/2024</v>
      </c>
      <c r="H754" t="str">
        <f>_xll.BDP("ZR202096 Corp","RTG_SP_OUTLOOK")</f>
        <v>#N/A N/A</v>
      </c>
      <c r="I754" t="str">
        <f>_xll.BDP("ZR202096 Corp","RTG_SP")</f>
        <v>NR</v>
      </c>
      <c r="J754" t="str">
        <f>_xll.BDP("ZR202096 Corp","CRNCY")</f>
        <v>USD</v>
      </c>
      <c r="K754">
        <f>_xll.BDP("ZR202096 Corp","YIELD_ON_ISSUE_DATE")</f>
        <v>4.1779999999999999</v>
      </c>
      <c r="L754">
        <f>_xll.BDP("ZR202096 Corp","LQA_BID_ASK_SPREAD")</f>
        <v>0.43127020841098829</v>
      </c>
      <c r="M754">
        <f>_xll.BDP("ZR202096 Corp","CUR_MKT_CAP")</f>
        <v>697250870</v>
      </c>
      <c r="N754" t="str">
        <f>_xll.BDP("ZR202096 Corp","PX_VOLUME")</f>
        <v>#N/A Field Not Applicable</v>
      </c>
      <c r="O754" t="str">
        <f>_xll.BDP("ZR202096 Corp","VOLUME_AVG_30D")</f>
        <v>#N/A N/A</v>
      </c>
      <c r="P754" t="str">
        <f>_xll.BDP("ZR202096 Corp","VOLUME_AVG_5D")</f>
        <v>#N/A N/A</v>
      </c>
      <c r="Q754">
        <f>_xll.BDP("ZR202096 Corp","LQA_EXPECTED_DAILY_VOLUME")</f>
        <v>10758154.295587014</v>
      </c>
    </row>
    <row r="755" spans="1:17" x14ac:dyDescent="0.25">
      <c r="A755" t="s">
        <v>17</v>
      </c>
      <c r="B755">
        <v>1766044000</v>
      </c>
      <c r="C755" t="str">
        <f>_xll.BDP("JK804209 Corp","ISSUE_DT")</f>
        <v>4/18/2016</v>
      </c>
      <c r="D755">
        <f>_xll.BDP("JK804209 Corp","YLD_YTM_ASK")</f>
        <v>5.5346937665512437</v>
      </c>
      <c r="E755">
        <f>_xll.BDP("JK804209 Corp","YLD_YTM_BID")</f>
        <v>5.671580173625097</v>
      </c>
      <c r="F755">
        <f>_xll.BDP("JK804209 Corp","YLD_YTM_MID")</f>
        <v>5.6030726679612286</v>
      </c>
      <c r="G755" t="str">
        <f>_xll.BDP("JK804209 Corp","MATURITY")</f>
        <v>4/17/2026</v>
      </c>
      <c r="H755" t="str">
        <f>_xll.BDP("JK804209 Corp","RTG_SP_OUTLOOK")</f>
        <v>NEG</v>
      </c>
      <c r="I755" t="str">
        <f>_xll.BDP("JK804209 Corp","RTG_SP")</f>
        <v>A-</v>
      </c>
      <c r="J755" t="str">
        <f>_xll.BDP("JK804209 Corp","CRNCY")</f>
        <v>USD</v>
      </c>
      <c r="K755">
        <f>_xll.BDP("JK804209 Corp","YIELD_ON_ISSUE_DATE")</f>
        <v>4.5529999999999999</v>
      </c>
      <c r="L755">
        <f>_xll.BDP("JK804209 Corp","LQA_BID_ASK_SPREAD")</f>
        <v>0.1033022198600262</v>
      </c>
      <c r="M755">
        <f>_xll.BDP("JK804209 Corp","CUR_MKT_CAP")</f>
        <v>85167357960</v>
      </c>
      <c r="N755" t="str">
        <f>_xll.BDP("JK804209 Corp","PX_VOLUME")</f>
        <v>#N/A Field Not Applicable</v>
      </c>
      <c r="O755" t="str">
        <f>_xll.BDP("JK804209 Corp","VOLUME_AVG_30D")</f>
        <v>#N/A N/A</v>
      </c>
      <c r="P755" t="str">
        <f>_xll.BDP("JK804209 Corp","VOLUME_AVG_5D")</f>
        <v>#N/A N/A</v>
      </c>
      <c r="Q755">
        <f>_xll.BDP("JK804209 Corp","LQA_EXPECTED_DAILY_VOLUME")</f>
        <v>214153.02908726069</v>
      </c>
    </row>
    <row r="756" spans="1:17" x14ac:dyDescent="0.25">
      <c r="A756" t="s">
        <v>28</v>
      </c>
      <c r="B756">
        <v>145432000</v>
      </c>
      <c r="C756" t="str">
        <f>_xll.BDP("ZH125996 Corp","ISSUE_DT")</f>
        <v>10/5/2023</v>
      </c>
      <c r="D756">
        <f>_xll.BDP("ZH125996 Corp","YLD_YTM_ASK")</f>
        <v>1.2297297598977619</v>
      </c>
      <c r="E756">
        <f>_xll.BDP("ZH125996 Corp","YLD_YTM_BID")</f>
        <v>1.3699069657334253</v>
      </c>
      <c r="F756">
        <f>_xll.BDP("ZH125996 Corp","YLD_YTM_MID")</f>
        <v>1.2997260167219051</v>
      </c>
      <c r="G756" t="str">
        <f>_xll.BDP("ZH125996 Corp","MATURITY")</f>
        <v>10/5/2026</v>
      </c>
      <c r="H756" t="str">
        <f>_xll.BDP("ZH125996 Corp","RTG_SP_OUTLOOK")</f>
        <v>STABLE</v>
      </c>
      <c r="I756" t="str">
        <f>_xll.BDP("ZH125996 Corp","RTG_SP")</f>
        <v>#N/A N/A</v>
      </c>
      <c r="J756" t="str">
        <f>_xll.BDP("ZH125996 Corp","CRNCY")</f>
        <v>CHF</v>
      </c>
      <c r="K756" t="str">
        <f>_xll.BDP("ZH125996 Corp","YIELD_ON_ISSUE_DATE")</f>
        <v>#N/A N/A</v>
      </c>
      <c r="L756">
        <f>_xll.BDP("ZH125996 Corp","LQA_BID_ASK_SPREAD")</f>
        <v>0.22458516012198709</v>
      </c>
      <c r="M756">
        <f>_xll.BDP("ZH125996 Corp","CUR_MKT_CAP")</f>
        <v>153899954840</v>
      </c>
      <c r="N756" t="str">
        <f>_xll.BDP("ZH125996 Corp","PX_VOLUME")</f>
        <v>#N/A Field Not Applicable</v>
      </c>
      <c r="O756" t="str">
        <f>_xll.BDP("ZH125996 Corp","VOLUME_AVG_30D")</f>
        <v>#N/A N/A</v>
      </c>
      <c r="P756" t="str">
        <f>_xll.BDP("ZH125996 Corp","VOLUME_AVG_5D")</f>
        <v>#N/A N/A</v>
      </c>
      <c r="Q756">
        <f>_xll.BDP("ZH125996 Corp","LQA_EXPECTED_DAILY_VOLUME")</f>
        <v>3567556.1690017972</v>
      </c>
    </row>
    <row r="757" spans="1:17" x14ac:dyDescent="0.25">
      <c r="A757" t="s">
        <v>18</v>
      </c>
      <c r="B757">
        <v>682492204</v>
      </c>
      <c r="C757" t="str">
        <f>_xll.BDP("QZ912957 Corp","ISSUE_DT")</f>
        <v>10/24/2016</v>
      </c>
      <c r="D757">
        <f>_xll.BDP("QZ912957 Corp","YLD_YTM_ASK")</f>
        <v>3.795250974904119</v>
      </c>
      <c r="E757">
        <f>_xll.BDP("QZ912957 Corp","YLD_YTM_BID")</f>
        <v>4.0867329773411489</v>
      </c>
      <c r="F757">
        <f>_xll.BDP("QZ912957 Corp","YLD_YTM_MID")</f>
        <v>3.9406658896864224</v>
      </c>
      <c r="G757" t="str">
        <f>_xll.BDP("QZ912957 Corp","MATURITY")</f>
        <v>10/24/2026</v>
      </c>
      <c r="H757" t="str">
        <f>_xll.BDP("QZ912957 Corp","RTG_SP_OUTLOOK")</f>
        <v>STABLE</v>
      </c>
      <c r="I757" t="str">
        <f>_xll.BDP("QZ912957 Corp","RTG_SP")</f>
        <v>#N/A N/A</v>
      </c>
      <c r="J757" t="str">
        <f>_xll.BDP("QZ912957 Corp","CRNCY")</f>
        <v>EUR</v>
      </c>
      <c r="K757" t="str">
        <f>_xll.BDP("QZ912957 Corp","YIELD_ON_ISSUE_DATE")</f>
        <v>#N/A N/A</v>
      </c>
      <c r="L757">
        <f>_xll.BDP("QZ912957 Corp","LQA_BID_ASK_SPREAD")</f>
        <v>0.38794420993774431</v>
      </c>
      <c r="M757">
        <f>_xll.BDP("QZ912957 Corp","CUR_MKT_CAP")</f>
        <v>36999184450</v>
      </c>
      <c r="N757" t="str">
        <f>_xll.BDP("QZ912957 Corp","PX_VOLUME")</f>
        <v>#N/A Field Not Applicable</v>
      </c>
      <c r="O757" t="str">
        <f>_xll.BDP("QZ912957 Corp","VOLUME_AVG_30D")</f>
        <v>#N/A N/A</v>
      </c>
      <c r="P757" t="str">
        <f>_xll.BDP("QZ912957 Corp","VOLUME_AVG_5D")</f>
        <v>#N/A N/A</v>
      </c>
      <c r="Q757">
        <f>_xll.BDP("QZ912957 Corp","LQA_EXPECTED_DAILY_VOLUME")</f>
        <v>9672110.1401418168</v>
      </c>
    </row>
    <row r="758" spans="1:17" x14ac:dyDescent="0.25">
      <c r="A758" t="s">
        <v>24</v>
      </c>
      <c r="B758">
        <v>638934000</v>
      </c>
      <c r="C758" t="str">
        <f>_xll.BDP("BQ966236 Corp","ISSUE_DT")</f>
        <v>8/12/2021</v>
      </c>
      <c r="D758">
        <f>_xll.BDP("BQ966236 Corp","YLD_YTM_ASK")</f>
        <v>5.2528740315996432</v>
      </c>
      <c r="E758">
        <f>_xll.BDP("BQ966236 Corp","YLD_YTM_BID")</f>
        <v>5.3153885004288819</v>
      </c>
      <c r="F758">
        <f>_xll.BDP("BQ966236 Corp","YLD_YTM_MID")</f>
        <v>5.2840530465607163</v>
      </c>
      <c r="G758" t="str">
        <f>_xll.BDP("BQ966236 Corp","MATURITY")</f>
        <v>8/12/2041</v>
      </c>
      <c r="H758" t="str">
        <f>_xll.BDP("BQ966236 Corp","RTG_SP_OUTLOOK")</f>
        <v>NEG</v>
      </c>
      <c r="I758" t="str">
        <f>_xll.BDP("BQ966236 Corp","RTG_SP")</f>
        <v>A</v>
      </c>
      <c r="J758" t="str">
        <f>_xll.BDP("BQ966236 Corp","CRNCY")</f>
        <v>USD</v>
      </c>
      <c r="K758">
        <f>_xll.BDP("BQ966236 Corp","YIELD_ON_ISSUE_DATE")</f>
        <v>2.806</v>
      </c>
      <c r="L758">
        <f>_xll.BDP("BQ966236 Corp","LQA_BID_ASK_SPREAD")</f>
        <v>0.26418841434800377</v>
      </c>
      <c r="M758">
        <f>_xll.BDP("BQ966236 Corp","CUR_MKT_CAP")</f>
        <v>182278760000</v>
      </c>
      <c r="N758" t="str">
        <f>_xll.BDP("BQ966236 Corp","PX_VOLUME")</f>
        <v>#N/A Field Not Applicable</v>
      </c>
      <c r="O758" t="str">
        <f>_xll.BDP("BQ966236 Corp","VOLUME_AVG_30D")</f>
        <v>#N/A N/A</v>
      </c>
      <c r="P758" t="str">
        <f>_xll.BDP("BQ966236 Corp","VOLUME_AVG_5D")</f>
        <v>#N/A N/A</v>
      </c>
      <c r="Q758">
        <f>_xll.BDP("BQ966236 Corp","LQA_EXPECTED_DAILY_VOLUME")</f>
        <v>3123541.4243446975</v>
      </c>
    </row>
    <row r="759" spans="1:17" x14ac:dyDescent="0.25">
      <c r="A759" t="s">
        <v>43</v>
      </c>
      <c r="B759">
        <v>500000000</v>
      </c>
      <c r="C759" t="str">
        <f>_xll.BDP("AU939283 Corp","ISSUE_DT")</f>
        <v>10/22/2018</v>
      </c>
      <c r="D759">
        <f>_xll.BDP("AU939283 Corp","YLD_YTM_ASK")</f>
        <v>3.1746843636319504</v>
      </c>
      <c r="E759">
        <f>_xll.BDP("AU939283 Corp","YLD_YTM_BID")</f>
        <v>3.23190488532313</v>
      </c>
      <c r="F759">
        <f>_xll.BDP("AU939283 Corp","YLD_YTM_MID")</f>
        <v>3.2032832268005866</v>
      </c>
      <c r="G759" t="str">
        <f>_xll.BDP("AU939283 Corp","MATURITY")</f>
        <v>10/22/2025</v>
      </c>
      <c r="H759" t="str">
        <f>_xll.BDP("AU939283 Corp","RTG_SP_OUTLOOK")</f>
        <v>#N/A N/A</v>
      </c>
      <c r="I759" t="str">
        <f>_xll.BDP("AU939283 Corp","RTG_SP")</f>
        <v>#N/A N/A</v>
      </c>
      <c r="J759" t="str">
        <f>_xll.BDP("AU939283 Corp","CRNCY")</f>
        <v>EUR</v>
      </c>
      <c r="K759" t="str">
        <f>_xll.BDP("AU939283 Corp","YIELD_ON_ISSUE_DATE")</f>
        <v>#N/A N/A</v>
      </c>
      <c r="L759">
        <f>_xll.BDP("AU939283 Corp","LQA_BID_ASK_SPREAD")</f>
        <v>3.34513842851724E-2</v>
      </c>
      <c r="M759" t="str">
        <f>_xll.BDP("AU939283 Corp","CUR_MKT_CAP")</f>
        <v>#N/A N/A</v>
      </c>
      <c r="N759" t="str">
        <f>_xll.BDP("AU939283 Corp","PX_VOLUME")</f>
        <v>#N/A Field Not Applicable</v>
      </c>
      <c r="O759" t="str">
        <f>_xll.BDP("AU939283 Corp","VOLUME_AVG_30D")</f>
        <v>#N/A N/A</v>
      </c>
      <c r="P759" t="str">
        <f>_xll.BDP("AU939283 Corp","VOLUME_AVG_5D")</f>
        <v>#N/A N/A</v>
      </c>
      <c r="Q759">
        <f>_xll.BDP("AU939283 Corp","LQA_EXPECTED_DAILY_VOLUME")</f>
        <v>1927014.7018274136</v>
      </c>
    </row>
    <row r="760" spans="1:17" x14ac:dyDescent="0.25">
      <c r="A760" t="s">
        <v>17</v>
      </c>
      <c r="B760">
        <v>1649202000</v>
      </c>
      <c r="C760" t="str">
        <f>_xll.BDP("BN865701 Corp","ISSUE_DT")</f>
        <v>2/11/2021</v>
      </c>
      <c r="D760">
        <f>_xll.BDP("BN865701 Corp","YLD_YTM_ASK")</f>
        <v>6.0721061658695143</v>
      </c>
      <c r="E760">
        <f>_xll.BDP("BN865701 Corp","YLD_YTM_BID")</f>
        <v>6.1467509405794996</v>
      </c>
      <c r="F760">
        <f>_xll.BDP("BN865701 Corp","YLD_YTM_MID")</f>
        <v>6.1093717160536123</v>
      </c>
      <c r="G760" t="str">
        <f>_xll.BDP("BN865701 Corp","MATURITY")</f>
        <v>2/11/2032</v>
      </c>
      <c r="H760" t="str">
        <f>_xll.BDP("BN865701 Corp","RTG_SP_OUTLOOK")</f>
        <v>NEG</v>
      </c>
      <c r="I760" t="str">
        <f>_xll.BDP("BN865701 Corp","RTG_SP")</f>
        <v>A-</v>
      </c>
      <c r="J760" t="str">
        <f>_xll.BDP("BN865701 Corp","CRNCY")</f>
        <v>USD</v>
      </c>
      <c r="K760">
        <f>_xll.BDP("BN865701 Corp","YIELD_ON_ISSUE_DATE")</f>
        <v>2.0950000000000002</v>
      </c>
      <c r="L760">
        <f>_xll.BDP("BN865701 Corp","LQA_BID_ASK_SPREAD")</f>
        <v>0.28964227947994259</v>
      </c>
      <c r="M760">
        <f>_xll.BDP("BN865701 Corp","CUR_MKT_CAP")</f>
        <v>85167357960</v>
      </c>
      <c r="N760" t="str">
        <f>_xll.BDP("BN865701 Corp","PX_VOLUME")</f>
        <v>#N/A Field Not Applicable</v>
      </c>
      <c r="O760" t="str">
        <f>_xll.BDP("BN865701 Corp","VOLUME_AVG_30D")</f>
        <v>#N/A N/A</v>
      </c>
      <c r="P760" t="str">
        <f>_xll.BDP("BN865701 Corp","VOLUME_AVG_5D")</f>
        <v>#N/A N/A</v>
      </c>
      <c r="Q760">
        <f>_xll.BDP("BN865701 Corp","LQA_EXPECTED_DAILY_VOLUME")</f>
        <v>5950616.3804608649</v>
      </c>
    </row>
    <row r="761" spans="1:17" x14ac:dyDescent="0.25">
      <c r="A761" t="s">
        <v>17</v>
      </c>
      <c r="B761">
        <v>1649202000</v>
      </c>
      <c r="C761" t="str">
        <f>_xll.BDP("BN865699 Corp","ISSUE_DT")</f>
        <v>2/11/2021</v>
      </c>
      <c r="D761">
        <f>_xll.BDP("BN865699 Corp","YLD_YTM_ASK")</f>
        <v>6.0252141460547124</v>
      </c>
      <c r="E761">
        <f>_xll.BDP("BN865699 Corp","YLD_YTM_BID")</f>
        <v>6.116478498912878</v>
      </c>
      <c r="F761">
        <f>_xll.BDP("BN865699 Corp","YLD_YTM_MID")</f>
        <v>6.0707613384278769</v>
      </c>
      <c r="G761" t="str">
        <f>_xll.BDP("BN865699 Corp","MATURITY")</f>
        <v>2/11/2032</v>
      </c>
      <c r="H761" t="str">
        <f>_xll.BDP("BN865699 Corp","RTG_SP_OUTLOOK")</f>
        <v>NEG</v>
      </c>
      <c r="I761" t="str">
        <f>_xll.BDP("BN865699 Corp","RTG_SP")</f>
        <v>A-</v>
      </c>
      <c r="J761" t="str">
        <f>_xll.BDP("BN865699 Corp","CRNCY")</f>
        <v>USD</v>
      </c>
      <c r="K761">
        <f>_xll.BDP("BN865699 Corp","YIELD_ON_ISSUE_DATE")</f>
        <v>2.0950000000000002</v>
      </c>
      <c r="L761">
        <f>_xll.BDP("BN865699 Corp","LQA_BID_ASK_SPREAD")</f>
        <v>0.28964227947994259</v>
      </c>
      <c r="M761">
        <f>_xll.BDP("BN865699 Corp","CUR_MKT_CAP")</f>
        <v>85167357960</v>
      </c>
      <c r="N761" t="str">
        <f>_xll.BDP("BN865699 Corp","PX_VOLUME")</f>
        <v>#N/A Field Not Applicable</v>
      </c>
      <c r="O761" t="str">
        <f>_xll.BDP("BN865699 Corp","VOLUME_AVG_30D")</f>
        <v>#N/A N/A</v>
      </c>
      <c r="P761" t="str">
        <f>_xll.BDP("BN865699 Corp","VOLUME_AVG_5D")</f>
        <v>#N/A N/A</v>
      </c>
      <c r="Q761">
        <f>_xll.BDP("BN865699 Corp","LQA_EXPECTED_DAILY_VOLUME")</f>
        <v>7844794.9960854836</v>
      </c>
    </row>
    <row r="762" spans="1:17" x14ac:dyDescent="0.25">
      <c r="A762" t="s">
        <v>25</v>
      </c>
      <c r="B762">
        <v>264610450</v>
      </c>
      <c r="C762" t="str">
        <f>_xll.BDP("ZM449276 Corp","ISSUE_DT")</f>
        <v>1/27/2023</v>
      </c>
      <c r="D762">
        <f>_xll.BDP("ZM449276 Corp","YLD_YTM_ASK")</f>
        <v>2.8441172150371172</v>
      </c>
      <c r="E762">
        <f>_xll.BDP("ZM449276 Corp","YLD_YTM_BID")</f>
        <v>3.021270950066973</v>
      </c>
      <c r="F762">
        <f>_xll.BDP("ZM449276 Corp","YLD_YTM_MID")</f>
        <v>2.9324657882847074</v>
      </c>
      <c r="G762" t="str">
        <f>_xll.BDP("ZM449276 Corp","MATURITY")</f>
        <v>1/27/2029</v>
      </c>
      <c r="H762" t="str">
        <f>_xll.BDP("ZM449276 Corp","RTG_SP_OUTLOOK")</f>
        <v>POS</v>
      </c>
      <c r="I762" t="str">
        <f>_xll.BDP("ZM449276 Corp","RTG_SP")</f>
        <v>BBB-</v>
      </c>
      <c r="J762" t="str">
        <f>_xll.BDP("ZM449276 Corp","CRNCY")</f>
        <v>CHF</v>
      </c>
      <c r="K762" t="str">
        <f>_xll.BDP("ZM449276 Corp","YIELD_ON_ISSUE_DATE")</f>
        <v>#N/A N/A</v>
      </c>
      <c r="L762">
        <f>_xll.BDP("ZM449276 Corp","LQA_BID_ASK_SPREAD")</f>
        <v>0.86871538394398784</v>
      </c>
      <c r="M762">
        <f>_xll.BDP("ZM449276 Corp","CUR_MKT_CAP")</f>
        <v>23499518400</v>
      </c>
      <c r="N762" t="str">
        <f>_xll.BDP("ZM449276 Corp","PX_VOLUME")</f>
        <v>#N/A Field Not Applicable</v>
      </c>
      <c r="O762" t="str">
        <f>_xll.BDP("ZM449276 Corp","VOLUME_AVG_30D")</f>
        <v>#N/A N/A</v>
      </c>
      <c r="P762" t="str">
        <f>_xll.BDP("ZM449276 Corp","VOLUME_AVG_5D")</f>
        <v>#N/A N/A</v>
      </c>
      <c r="Q762">
        <f>_xll.BDP("ZM449276 Corp","LQA_EXPECTED_DAILY_VOLUME")</f>
        <v>2824131.5801261272</v>
      </c>
    </row>
    <row r="763" spans="1:17" x14ac:dyDescent="0.25">
      <c r="A763" t="s">
        <v>33</v>
      </c>
      <c r="B763">
        <v>350775500</v>
      </c>
      <c r="C763" t="str">
        <f>_xll.BDP("BT508475 Corp","ISSUE_DT")</f>
        <v>1/28/2022</v>
      </c>
      <c r="D763">
        <f>_xll.BDP("BT508475 Corp","YLD_YTM_ASK")</f>
        <v>3.9876178728177538</v>
      </c>
      <c r="E763">
        <f>_xll.BDP("BT508475 Corp","YLD_YTM_BID")</f>
        <v>4.0448037546936764</v>
      </c>
      <c r="F763">
        <f>_xll.BDP("BT508475 Corp","YLD_YTM_MID")</f>
        <v>4.0161963356363604</v>
      </c>
      <c r="G763" t="str">
        <f>_xll.BDP("BT508475 Corp","MATURITY")</f>
        <v>1/28/2027</v>
      </c>
      <c r="H763" t="str">
        <f>_xll.BDP("BT508475 Corp","RTG_SP_OUTLOOK")</f>
        <v>STABLE</v>
      </c>
      <c r="I763" t="str">
        <f>_xll.BDP("BT508475 Corp","RTG_SP")</f>
        <v>AAA</v>
      </c>
      <c r="J763" t="str">
        <f>_xll.BDP("BT508475 Corp","CRNCY")</f>
        <v>CAD</v>
      </c>
      <c r="K763">
        <f>_xll.BDP("BT508475 Corp","YIELD_ON_ISSUE_DATE")</f>
        <v>1.8680000000000001</v>
      </c>
      <c r="L763">
        <f>_xll.BDP("BT508475 Corp","LQA_BID_ASK_SPREAD")</f>
        <v>8.1833333899843E-2</v>
      </c>
      <c r="M763" t="str">
        <f>_xll.BDP("BT508475 Corp","CUR_MKT_CAP")</f>
        <v>#N/A N/A</v>
      </c>
      <c r="N763" t="str">
        <f>_xll.BDP("BT508475 Corp","PX_VOLUME")</f>
        <v>#N/A Field Not Applicable</v>
      </c>
      <c r="O763" t="str">
        <f>_xll.BDP("BT508475 Corp","VOLUME_AVG_30D")</f>
        <v>#N/A N/A</v>
      </c>
      <c r="P763" t="str">
        <f>_xll.BDP("BT508475 Corp","VOLUME_AVG_5D")</f>
        <v>#N/A N/A</v>
      </c>
      <c r="Q763">
        <f>_xll.BDP("BT508475 Corp","LQA_EXPECTED_DAILY_VOLUME")</f>
        <v>4936185.0126506444</v>
      </c>
    </row>
    <row r="764" spans="1:17" x14ac:dyDescent="0.25">
      <c r="A764" t="s">
        <v>26</v>
      </c>
      <c r="B764">
        <v>647210250</v>
      </c>
      <c r="C764" t="str">
        <f>_xll.BDP("BR822434 Corp","ISSUE_DT")</f>
        <v>10/14/2021</v>
      </c>
      <c r="D764">
        <f>_xll.BDP("BR822434 Corp","YLD_YTM_ASK")</f>
        <v>5.3094564723995203</v>
      </c>
      <c r="E764">
        <f>_xll.BDP("BR822434 Corp","YLD_YTM_BID")</f>
        <v>5.7981987850428478</v>
      </c>
      <c r="F764">
        <f>_xll.BDP("BR822434 Corp","YLD_YTM_MID")</f>
        <v>5.5533444270227141</v>
      </c>
      <c r="G764" t="str">
        <f>_xll.BDP("BR822434 Corp","MATURITY")</f>
        <v>10/11/2024</v>
      </c>
      <c r="H764" t="str">
        <f>_xll.BDP("BR822434 Corp","RTG_SP_OUTLOOK")</f>
        <v>NEG</v>
      </c>
      <c r="I764" t="str">
        <f>_xll.BDP("BR822434 Corp","RTG_SP")</f>
        <v>#N/A N/A</v>
      </c>
      <c r="J764" t="str">
        <f>_xll.BDP("BR822434 Corp","CRNCY")</f>
        <v>USD</v>
      </c>
      <c r="K764">
        <f>_xll.BDP("BR822434 Corp","YIELD_ON_ISSUE_DATE")</f>
        <v>0.89100000000000001</v>
      </c>
      <c r="L764">
        <f>_xll.BDP("BR822434 Corp","LQA_BID_ASK_SPREAD")</f>
        <v>0.13655256509304281</v>
      </c>
      <c r="M764">
        <f>_xll.BDP("BR822434 Corp","CUR_MKT_CAP")</f>
        <v>764492120</v>
      </c>
      <c r="N764" t="str">
        <f>_xll.BDP("BR822434 Corp","PX_VOLUME")</f>
        <v>#N/A Field Not Applicable</v>
      </c>
      <c r="O764" t="str">
        <f>_xll.BDP("BR822434 Corp","VOLUME_AVG_30D")</f>
        <v>#N/A N/A</v>
      </c>
      <c r="P764" t="str">
        <f>_xll.BDP("BR822434 Corp","VOLUME_AVG_5D")</f>
        <v>#N/A N/A</v>
      </c>
      <c r="Q764">
        <f>_xll.BDP("BR822434 Corp","LQA_EXPECTED_DAILY_VOLUME")</f>
        <v>9112505.4318271521</v>
      </c>
    </row>
    <row r="765" spans="1:17" x14ac:dyDescent="0.25">
      <c r="A765" t="s">
        <v>45</v>
      </c>
      <c r="B765">
        <v>582920000</v>
      </c>
      <c r="C765" t="str">
        <f>_xll.BDP("BO820938 Corp","ISSUE_DT")</f>
        <v>4/6/2021</v>
      </c>
      <c r="D765">
        <f>_xll.BDP("BO820938 Corp","YLD_YTM_ASK")</f>
        <v>4.8023865342485461</v>
      </c>
      <c r="E765">
        <f>_xll.BDP("BO820938 Corp","YLD_YTM_BID")</f>
        <v>4.9051891008728106</v>
      </c>
      <c r="F765">
        <f>_xll.BDP("BO820938 Corp","YLD_YTM_MID")</f>
        <v>4.8536969134255887</v>
      </c>
      <c r="G765" t="str">
        <f>_xll.BDP("BO820938 Corp","MATURITY")</f>
        <v>4/6/2030</v>
      </c>
      <c r="H765" t="str">
        <f>_xll.BDP("BO820938 Corp","RTG_SP_OUTLOOK")</f>
        <v>STABLE</v>
      </c>
      <c r="I765" t="str">
        <f>_xll.BDP("BO820938 Corp","RTG_SP")</f>
        <v>A</v>
      </c>
      <c r="J765" t="str">
        <f>_xll.BDP("BO820938 Corp","CRNCY")</f>
        <v>GBP</v>
      </c>
      <c r="K765" t="str">
        <f>_xll.BDP("BO820938 Corp","YIELD_ON_ISSUE_DATE")</f>
        <v>#N/A N/A</v>
      </c>
      <c r="L765">
        <f>_xll.BDP("BO820938 Corp","LQA_BID_ASK_SPREAD")</f>
        <v>0.23211406319139921</v>
      </c>
      <c r="M765">
        <f>_xll.BDP("BO820938 Corp","CUR_MKT_CAP")</f>
        <v>48643863390</v>
      </c>
      <c r="N765" t="str">
        <f>_xll.BDP("BO820938 Corp","PX_VOLUME")</f>
        <v>#N/A Field Not Applicable</v>
      </c>
      <c r="O765" t="str">
        <f>_xll.BDP("BO820938 Corp","VOLUME_AVG_30D")</f>
        <v>#N/A N/A</v>
      </c>
      <c r="P765" t="str">
        <f>_xll.BDP("BO820938 Corp","VOLUME_AVG_5D")</f>
        <v>#N/A N/A</v>
      </c>
      <c r="Q765">
        <f>_xll.BDP("BO820938 Corp","LQA_EXPECTED_DAILY_VOLUME")</f>
        <v>2875288.1317508519</v>
      </c>
    </row>
    <row r="766" spans="1:17" x14ac:dyDescent="0.25">
      <c r="A766" t="s">
        <v>21</v>
      </c>
      <c r="B766">
        <v>49198000</v>
      </c>
      <c r="C766" t="str">
        <f>_xll.BDP("BJ883466 Corp","ISSUE_DT")</f>
        <v>6/26/2020</v>
      </c>
      <c r="D766">
        <f>_xll.BDP("BJ883466 Corp","YLD_YTM_ASK")</f>
        <v>4.7643904301856006</v>
      </c>
      <c r="E766">
        <f>_xll.BDP("BJ883466 Corp","YLD_YTM_BID")</f>
        <v>4.905358137381767</v>
      </c>
      <c r="F766">
        <f>_xll.BDP("BJ883466 Corp","YLD_YTM_MID")</f>
        <v>4.8348487146030088</v>
      </c>
      <c r="G766" t="str">
        <f>_xll.BDP("BJ883466 Corp","MATURITY")</f>
        <v>6/26/2024</v>
      </c>
      <c r="H766" t="str">
        <f>_xll.BDP("BJ883466 Corp","RTG_SP_OUTLOOK")</f>
        <v>STABLE</v>
      </c>
      <c r="I766" t="str">
        <f>_xll.BDP("BJ883466 Corp","RTG_SP")</f>
        <v>BBB</v>
      </c>
      <c r="J766" t="str">
        <f>_xll.BDP("BJ883466 Corp","CRNCY")</f>
        <v>EUR</v>
      </c>
      <c r="K766" t="str">
        <f>_xll.BDP("BJ883466 Corp","YIELD_ON_ISSUE_DATE")</f>
        <v>#N/A N/A</v>
      </c>
      <c r="L766">
        <f>_xll.BDP("BJ883466 Corp","LQA_BID_ASK_SPREAD")</f>
        <v>0.45275166768367558</v>
      </c>
      <c r="M766">
        <f>_xll.BDP("BJ883466 Corp","CUR_MKT_CAP")</f>
        <v>9150749280</v>
      </c>
      <c r="N766" t="str">
        <f>_xll.BDP("BJ883466 Corp","PX_VOLUME")</f>
        <v>#N/A Field Not Applicable</v>
      </c>
      <c r="O766" t="str">
        <f>_xll.BDP("BJ883466 Corp","VOLUME_AVG_30D")</f>
        <v>#N/A N/A</v>
      </c>
      <c r="P766" t="str">
        <f>_xll.BDP("BJ883466 Corp","VOLUME_AVG_5D")</f>
        <v>#N/A N/A</v>
      </c>
      <c r="Q766">
        <f>_xll.BDP("BJ883466 Corp","LQA_EXPECTED_DAILY_VOLUME")</f>
        <v>8137689.2645477578</v>
      </c>
    </row>
    <row r="767" spans="1:17" x14ac:dyDescent="0.25">
      <c r="A767" t="s">
        <v>28</v>
      </c>
      <c r="B767">
        <v>1315846500</v>
      </c>
      <c r="C767" t="str">
        <f>_xll.BDP("AW613461 Corp","ISSUE_DT")</f>
        <v>1/16/2019</v>
      </c>
      <c r="D767">
        <f>_xll.BDP("AW613461 Corp","YLD_YTM_ASK")</f>
        <v>5.6655143033423911</v>
      </c>
      <c r="E767">
        <f>_xll.BDP("AW613461 Corp","YLD_YTM_BID")</f>
        <v>6.0497697658468148</v>
      </c>
      <c r="F767">
        <f>_xll.BDP("AW613461 Corp","YLD_YTM_MID")</f>
        <v>5.8576053364938225</v>
      </c>
      <c r="G767" t="str">
        <f>_xll.BDP("AW613461 Corp","MATURITY")</f>
        <v>1/12/2024</v>
      </c>
      <c r="H767" t="str">
        <f>_xll.BDP("AW613461 Corp","RTG_SP_OUTLOOK")</f>
        <v>STABLE</v>
      </c>
      <c r="I767" t="str">
        <f>_xll.BDP("AW613461 Corp","RTG_SP")</f>
        <v>BBB+</v>
      </c>
      <c r="J767" t="str">
        <f>_xll.BDP("AW613461 Corp","CRNCY")</f>
        <v>USD</v>
      </c>
      <c r="K767">
        <f>_xll.BDP("AW613461 Corp","YIELD_ON_ISSUE_DATE")</f>
        <v>5.4219999999999997</v>
      </c>
      <c r="L767">
        <f>_xll.BDP("AW613461 Corp","LQA_BID_ASK_SPREAD")</f>
        <v>7.6923187850832395E-2</v>
      </c>
      <c r="M767">
        <f>_xll.BDP("AW613461 Corp","CUR_MKT_CAP")</f>
        <v>153943064070</v>
      </c>
      <c r="N767" t="str">
        <f>_xll.BDP("AW613461 Corp","PX_VOLUME")</f>
        <v>#N/A Field Not Applicable</v>
      </c>
      <c r="O767" t="str">
        <f>_xll.BDP("AW613461 Corp","VOLUME_AVG_30D")</f>
        <v>#N/A N/A</v>
      </c>
      <c r="P767" t="str">
        <f>_xll.BDP("AW613461 Corp","VOLUME_AVG_5D")</f>
        <v>#N/A N/A</v>
      </c>
      <c r="Q767">
        <f>_xll.BDP("AW613461 Corp","LQA_EXPECTED_DAILY_VOLUME")</f>
        <v>17209712.195182446</v>
      </c>
    </row>
    <row r="768" spans="1:17" x14ac:dyDescent="0.25">
      <c r="A768" t="s">
        <v>43</v>
      </c>
      <c r="B768">
        <v>500000000</v>
      </c>
      <c r="C768" t="str">
        <f>_xll.BDP("AW964069 Corp","ISSUE_DT")</f>
        <v>2/5/2019</v>
      </c>
      <c r="D768">
        <f>_xll.BDP("AW964069 Corp","YLD_YTM_ASK")</f>
        <v>3.9045030684538826</v>
      </c>
      <c r="E768">
        <f>_xll.BDP("AW964069 Corp","YLD_YTM_BID")</f>
        <v>4.057593854040209</v>
      </c>
      <c r="F768">
        <f>_xll.BDP("AW964069 Corp","YLD_YTM_MID")</f>
        <v>3.9809594310862875</v>
      </c>
      <c r="G768" t="str">
        <f>_xll.BDP("AW964069 Corp","MATURITY")</f>
        <v>2/5/2026</v>
      </c>
      <c r="H768" t="str">
        <f>_xll.BDP("AW964069 Corp","RTG_SP_OUTLOOK")</f>
        <v>#N/A N/A</v>
      </c>
      <c r="I768" t="str">
        <f>_xll.BDP("AW964069 Corp","RTG_SP")</f>
        <v>#N/A N/A</v>
      </c>
      <c r="J768" t="str">
        <f>_xll.BDP("AW964069 Corp","CRNCY")</f>
        <v>EUR</v>
      </c>
      <c r="K768" t="str">
        <f>_xll.BDP("AW964069 Corp","YIELD_ON_ISSUE_DATE")</f>
        <v>#N/A N/A</v>
      </c>
      <c r="L768">
        <f>_xll.BDP("AW964069 Corp","LQA_BID_ASK_SPREAD")</f>
        <v>0.17583102919926519</v>
      </c>
      <c r="M768" t="str">
        <f>_xll.BDP("AW964069 Corp","CUR_MKT_CAP")</f>
        <v>#N/A N/A</v>
      </c>
      <c r="N768" t="str">
        <f>_xll.BDP("AW964069 Corp","PX_VOLUME")</f>
        <v>#N/A Field Not Applicable</v>
      </c>
      <c r="O768" t="str">
        <f>_xll.BDP("AW964069 Corp","VOLUME_AVG_30D")</f>
        <v>#N/A N/A</v>
      </c>
      <c r="P768" t="str">
        <f>_xll.BDP("AW964069 Corp","VOLUME_AVG_5D")</f>
        <v>#N/A N/A</v>
      </c>
      <c r="Q768">
        <f>_xll.BDP("AW964069 Corp","LQA_EXPECTED_DAILY_VOLUME")</f>
        <v>6114092.2636129465</v>
      </c>
    </row>
    <row r="769" spans="1:17" x14ac:dyDescent="0.25">
      <c r="A769" t="s">
        <v>43</v>
      </c>
      <c r="B769">
        <v>500000000</v>
      </c>
      <c r="C769" t="str">
        <f>_xll.BDP("ZQ326667 Corp","ISSUE_DT")</f>
        <v>11/4/2019</v>
      </c>
      <c r="D769">
        <f>_xll.BDP("ZQ326667 Corp","YLD_YTM_ASK")</f>
        <v>3.6583846733198597</v>
      </c>
      <c r="E769">
        <f>_xll.BDP("ZQ326667 Corp","YLD_YTM_BID")</f>
        <v>3.8033723170190115</v>
      </c>
      <c r="F769">
        <f>_xll.BDP("ZQ326667 Corp","YLD_YTM_MID")</f>
        <v>3.7307041111540999</v>
      </c>
      <c r="G769" t="str">
        <f>_xll.BDP("ZQ326667 Corp","MATURITY")</f>
        <v>11/5/2029</v>
      </c>
      <c r="H769" t="str">
        <f>_xll.BDP("ZQ326667 Corp","RTG_SP_OUTLOOK")</f>
        <v>#N/A N/A</v>
      </c>
      <c r="I769" t="str">
        <f>_xll.BDP("ZQ326667 Corp","RTG_SP")</f>
        <v>#N/A N/A</v>
      </c>
      <c r="J769" t="str">
        <f>_xll.BDP("ZQ326667 Corp","CRNCY")</f>
        <v>EUR</v>
      </c>
      <c r="K769" t="str">
        <f>_xll.BDP("ZQ326667 Corp","YIELD_ON_ISSUE_DATE")</f>
        <v>#N/A N/A</v>
      </c>
      <c r="L769">
        <f>_xll.BDP("ZQ326667 Corp","LQA_BID_ASK_SPREAD")</f>
        <v>0.32424210062116748</v>
      </c>
      <c r="M769" t="str">
        <f>_xll.BDP("ZQ326667 Corp","CUR_MKT_CAP")</f>
        <v>#N/A N/A</v>
      </c>
      <c r="N769" t="str">
        <f>_xll.BDP("ZQ326667 Corp","PX_VOLUME")</f>
        <v>#N/A Field Not Applicable</v>
      </c>
      <c r="O769" t="str">
        <f>_xll.BDP("ZQ326667 Corp","VOLUME_AVG_30D")</f>
        <v>#N/A N/A</v>
      </c>
      <c r="P769" t="str">
        <f>_xll.BDP("ZQ326667 Corp","VOLUME_AVG_5D")</f>
        <v>#N/A N/A</v>
      </c>
      <c r="Q769">
        <f>_xll.BDP("ZQ326667 Corp","LQA_EXPECTED_DAILY_VOLUME")</f>
        <v>4310636.7821039567</v>
      </c>
    </row>
    <row r="770" spans="1:17" x14ac:dyDescent="0.25">
      <c r="A770" t="s">
        <v>25</v>
      </c>
      <c r="C770" t="str">
        <f>_xll.BDP("TT334120 Corp","ISSUE_DT")</f>
        <v>5/27/1997</v>
      </c>
      <c r="D770">
        <f>_xll.BDP("TT334120 Corp","YLD_YTM_ASK")</f>
        <v>10.781955379101893</v>
      </c>
      <c r="E770">
        <f>_xll.BDP("TT334120 Corp","YLD_YTM_BID")</f>
        <v>11.859777891250145</v>
      </c>
      <c r="F770">
        <f>_xll.BDP("TT334120 Corp","YLD_YTM_MID")</f>
        <v>11.315029495463103</v>
      </c>
      <c r="G770" t="str">
        <f>_xll.BDP("TT334120 Corp","MATURITY")</f>
        <v>5/27/2027</v>
      </c>
      <c r="H770" t="str">
        <f>_xll.BDP("TT334120 Corp","RTG_SP_OUTLOOK")</f>
        <v>POS</v>
      </c>
      <c r="I770" t="str">
        <f>_xll.BDP("TT334120 Corp","RTG_SP")</f>
        <v>BBB-</v>
      </c>
      <c r="J770" t="str">
        <f>_xll.BDP("TT334120 Corp","CRNCY")</f>
        <v>ZAR</v>
      </c>
      <c r="K770" t="str">
        <f>_xll.BDP("TT334120 Corp","YIELD_ON_ISSUE_DATE")</f>
        <v>#N/A N/A</v>
      </c>
      <c r="L770">
        <f>_xll.BDP("TT334120 Corp","LQA_BID_ASK_SPREAD")</f>
        <v>2.3414785406634042</v>
      </c>
      <c r="M770">
        <f>_xll.BDP("TT334120 Corp","CUR_MKT_CAP")</f>
        <v>23503598880</v>
      </c>
      <c r="N770" t="str">
        <f>_xll.BDP("TT334120 Corp","PX_VOLUME")</f>
        <v>#N/A Field Not Applicable</v>
      </c>
      <c r="O770" t="str">
        <f>_xll.BDP("TT334120 Corp","VOLUME_AVG_30D")</f>
        <v>#N/A N/A</v>
      </c>
      <c r="P770" t="str">
        <f>_xll.BDP("TT334120 Corp","VOLUME_AVG_5D")</f>
        <v>#N/A N/A</v>
      </c>
      <c r="Q770">
        <f>_xll.BDP("TT334120 Corp","LQA_EXPECTED_DAILY_VOLUME")</f>
        <v>961252974.82452941</v>
      </c>
    </row>
    <row r="771" spans="1:17" x14ac:dyDescent="0.25">
      <c r="A771" t="s">
        <v>33</v>
      </c>
      <c r="B771">
        <v>952138800</v>
      </c>
      <c r="C771" t="str">
        <f>_xll.BDP("AN166046 Corp","ISSUE_DT")</f>
        <v>4/18/2017</v>
      </c>
      <c r="D771">
        <f>_xll.BDP("AN166046 Corp","YLD_YTM_ASK")</f>
        <v>4.5993065546692344</v>
      </c>
      <c r="E771">
        <f>_xll.BDP("AN166046 Corp","YLD_YTM_BID")</f>
        <v>4.6504781704462239</v>
      </c>
      <c r="F771">
        <f>_xll.BDP("AN166046 Corp","YLD_YTM_MID")</f>
        <v>4.6248786525240604</v>
      </c>
      <c r="G771" t="str">
        <f>_xll.BDP("AN166046 Corp","MATURITY")</f>
        <v>10/18/2027</v>
      </c>
      <c r="H771" t="str">
        <f>_xll.BDP("AN166046 Corp","RTG_SP_OUTLOOK")</f>
        <v>STABLE</v>
      </c>
      <c r="I771" t="str">
        <f>_xll.BDP("AN166046 Corp","RTG_SP")</f>
        <v>AAA</v>
      </c>
      <c r="J771" t="str">
        <f>_xll.BDP("AN166046 Corp","CRNCY")</f>
        <v>AUD</v>
      </c>
      <c r="K771">
        <f>_xll.BDP("AN166046 Corp","YIELD_ON_ISSUE_DATE")</f>
        <v>3.22</v>
      </c>
      <c r="L771">
        <f>_xll.BDP("AN166046 Corp","LQA_BID_ASK_SPREAD")</f>
        <v>6.7161692529772901E-2</v>
      </c>
      <c r="M771" t="str">
        <f>_xll.BDP("AN166046 Corp","CUR_MKT_CAP")</f>
        <v>#N/A N/A</v>
      </c>
      <c r="N771" t="str">
        <f>_xll.BDP("AN166046 Corp","PX_VOLUME")</f>
        <v>#N/A Field Not Applicable</v>
      </c>
      <c r="O771" t="str">
        <f>_xll.BDP("AN166046 Corp","VOLUME_AVG_30D")</f>
        <v>#N/A N/A</v>
      </c>
      <c r="P771" t="str">
        <f>_xll.BDP("AN166046 Corp","VOLUME_AVG_5D")</f>
        <v>#N/A N/A</v>
      </c>
      <c r="Q771">
        <f>_xll.BDP("AN166046 Corp","LQA_EXPECTED_DAILY_VOLUME")</f>
        <v>7833573.7057083985</v>
      </c>
    </row>
    <row r="772" spans="1:17" x14ac:dyDescent="0.25">
      <c r="A772" t="s">
        <v>29</v>
      </c>
      <c r="B772">
        <v>750000000</v>
      </c>
      <c r="C772" t="str">
        <f>_xll.BDP("AS134226 Corp","ISSUE_DT")</f>
        <v>4/16/2018</v>
      </c>
      <c r="D772">
        <f>_xll.BDP("AS134226 Corp","YLD_YTM_ASK")</f>
        <v>2.957280279402231</v>
      </c>
      <c r="E772">
        <f>_xll.BDP("AS134226 Corp","YLD_YTM_BID")</f>
        <v>3.0072714206374518</v>
      </c>
      <c r="F772">
        <f>_xll.BDP("AS134226 Corp","YLD_YTM_MID")</f>
        <v>2.9822596589661807</v>
      </c>
      <c r="G772" t="str">
        <f>_xll.BDP("AS134226 Corp","MATURITY")</f>
        <v>4/18/2028</v>
      </c>
      <c r="H772" t="str">
        <f>_xll.BDP("AS134226 Corp","RTG_SP_OUTLOOK")</f>
        <v>POS</v>
      </c>
      <c r="I772" t="str">
        <f>_xll.BDP("AS134226 Corp","RTG_SP")</f>
        <v>#N/A N/A</v>
      </c>
      <c r="J772" t="str">
        <f>_xll.BDP("AS134226 Corp","CRNCY")</f>
        <v>EUR</v>
      </c>
      <c r="K772" t="str">
        <f>_xll.BDP("AS134226 Corp","YIELD_ON_ISSUE_DATE")</f>
        <v>#N/A N/A</v>
      </c>
      <c r="L772">
        <f>_xll.BDP("AS134226 Corp","LQA_BID_ASK_SPREAD")</f>
        <v>7.2050635918861697E-2</v>
      </c>
      <c r="M772">
        <f>_xll.BDP("AS134226 Corp","CUR_MKT_CAP")</f>
        <v>14064132550</v>
      </c>
      <c r="N772" t="str">
        <f>_xll.BDP("AS134226 Corp","PX_VOLUME")</f>
        <v>#N/A Field Not Applicable</v>
      </c>
      <c r="O772" t="str">
        <f>_xll.BDP("AS134226 Corp","VOLUME_AVG_30D")</f>
        <v>#N/A N/A</v>
      </c>
      <c r="P772" t="str">
        <f>_xll.BDP("AS134226 Corp","VOLUME_AVG_5D")</f>
        <v>#N/A N/A</v>
      </c>
      <c r="Q772">
        <f>_xll.BDP("AS134226 Corp","LQA_EXPECTED_DAILY_VOLUME")</f>
        <v>2743851.0891843676</v>
      </c>
    </row>
    <row r="773" spans="1:17" x14ac:dyDescent="0.25">
      <c r="A773" t="s">
        <v>43</v>
      </c>
      <c r="B773">
        <v>103848000</v>
      </c>
      <c r="C773" t="str">
        <f>_xll.BDP("ZH466943 Corp","ISSUE_DT")</f>
        <v>11/8/2023</v>
      </c>
      <c r="D773">
        <f>_xll.BDP("ZH466943 Corp","YLD_YTM_ASK")</f>
        <v>1.6088374654465416</v>
      </c>
      <c r="E773">
        <f>_xll.BDP("ZH466943 Corp","YLD_YTM_BID")</f>
        <v>1.7526501104337846</v>
      </c>
      <c r="F773">
        <f>_xll.BDP("ZH466943 Corp","YLD_YTM_MID")</f>
        <v>1.6806199997571341</v>
      </c>
      <c r="G773" t="str">
        <f>_xll.BDP("ZH466943 Corp","MATURITY")</f>
        <v>11/8/2027</v>
      </c>
      <c r="H773" t="str">
        <f>_xll.BDP("ZH466943 Corp","RTG_SP_OUTLOOK")</f>
        <v>#N/A N/A</v>
      </c>
      <c r="I773" t="str">
        <f>_xll.BDP("ZH466943 Corp","RTG_SP")</f>
        <v>#N/A N/A</v>
      </c>
      <c r="J773" t="str">
        <f>_xll.BDP("ZH466943 Corp","CRNCY")</f>
        <v>CHF</v>
      </c>
      <c r="K773">
        <f>_xll.BDP("ZH466943 Corp","YIELD_ON_ISSUE_DATE")</f>
        <v>2.2050000000000001</v>
      </c>
      <c r="L773">
        <f>_xll.BDP("ZH466943 Corp","LQA_BID_ASK_SPREAD")</f>
        <v>0.2215452909541839</v>
      </c>
      <c r="M773" t="str">
        <f>_xll.BDP("ZH466943 Corp","CUR_MKT_CAP")</f>
        <v>#N/A N/A</v>
      </c>
      <c r="N773" t="str">
        <f>_xll.BDP("ZH466943 Corp","PX_VOLUME")</f>
        <v>#N/A Field Not Applicable</v>
      </c>
      <c r="O773" t="str">
        <f>_xll.BDP("ZH466943 Corp","VOLUME_AVG_30D")</f>
        <v>#N/A N/A</v>
      </c>
      <c r="P773" t="str">
        <f>_xll.BDP("ZH466943 Corp","VOLUME_AVG_5D")</f>
        <v>#N/A N/A</v>
      </c>
      <c r="Q773">
        <f>_xll.BDP("ZH466943 Corp","LQA_EXPECTED_DAILY_VOLUME")</f>
        <v>3963420.722335821</v>
      </c>
    </row>
    <row r="774" spans="1:17" x14ac:dyDescent="0.25">
      <c r="A774" t="s">
        <v>17</v>
      </c>
      <c r="B774">
        <v>416609160</v>
      </c>
      <c r="C774" t="str">
        <f>_xll.BDP("BS266682 Corp","ISSUE_DT")</f>
        <v>11/9/2021</v>
      </c>
      <c r="D774">
        <f>_xll.BDP("BS266682 Corp","YLD_YTM_ASK")</f>
        <v>1.6961197325667292</v>
      </c>
      <c r="E774">
        <f>_xll.BDP("BS266682 Corp","YLD_YTM_BID")</f>
        <v>1.96521572560752</v>
      </c>
      <c r="F774">
        <f>_xll.BDP("BS266682 Corp","YLD_YTM_MID")</f>
        <v>1.8301426286832561</v>
      </c>
      <c r="G774" t="str">
        <f>_xll.BDP("BS266682 Corp","MATURITY")</f>
        <v>11/9/2028</v>
      </c>
      <c r="H774" t="str">
        <f>_xll.BDP("BS266682 Corp","RTG_SP_OUTLOOK")</f>
        <v>NEG</v>
      </c>
      <c r="I774" t="str">
        <f>_xll.BDP("BS266682 Corp","RTG_SP")</f>
        <v>A-</v>
      </c>
      <c r="J774" t="str">
        <f>_xll.BDP("BS266682 Corp","CRNCY")</f>
        <v>CHF</v>
      </c>
      <c r="K774">
        <f>_xll.BDP("BS266682 Corp","YIELD_ON_ISSUE_DATE")</f>
        <v>0.435</v>
      </c>
      <c r="L774">
        <f>_xll.BDP("BS266682 Corp","LQA_BID_ASK_SPREAD")</f>
        <v>0.31317335630045501</v>
      </c>
      <c r="M774">
        <f>_xll.BDP("BS266682 Corp","CUR_MKT_CAP")</f>
        <v>85167357960</v>
      </c>
      <c r="N774" t="str">
        <f>_xll.BDP("BS266682 Corp","PX_VOLUME")</f>
        <v>#N/A Field Not Applicable</v>
      </c>
      <c r="O774" t="str">
        <f>_xll.BDP("BS266682 Corp","VOLUME_AVG_30D")</f>
        <v>#N/A N/A</v>
      </c>
      <c r="P774" t="str">
        <f>_xll.BDP("BS266682 Corp","VOLUME_AVG_5D")</f>
        <v>#N/A N/A</v>
      </c>
      <c r="Q774">
        <f>_xll.BDP("BS266682 Corp","LQA_EXPECTED_DAILY_VOLUME")</f>
        <v>1757166.628812664</v>
      </c>
    </row>
    <row r="775" spans="1:17" x14ac:dyDescent="0.25">
      <c r="A775" t="s">
        <v>19</v>
      </c>
      <c r="B775">
        <v>1000000000</v>
      </c>
      <c r="C775" t="str">
        <f>_xll.BDP("AN805576 Corp","ISSUE_DT")</f>
        <v>6/16/2017</v>
      </c>
      <c r="D775">
        <f>_xll.BDP("AN805576 Corp","YLD_YTM_ASK")</f>
        <v>3.2056626346889976</v>
      </c>
      <c r="E775">
        <f>_xll.BDP("AN805576 Corp","YLD_YTM_BID")</f>
        <v>3.269782197835676</v>
      </c>
      <c r="F775">
        <f>_xll.BDP("AN805576 Corp","YLD_YTM_MID")</f>
        <v>3.2376999971001301</v>
      </c>
      <c r="G775" t="str">
        <f>_xll.BDP("AN805576 Corp","MATURITY")</f>
        <v>6/16/2027</v>
      </c>
      <c r="H775" t="str">
        <f>_xll.BDP("AN805576 Corp","RTG_SP_OUTLOOK")</f>
        <v>STABLE</v>
      </c>
      <c r="I775" t="str">
        <f>_xll.BDP("AN805576 Corp","RTG_SP")</f>
        <v>#N/A N/A</v>
      </c>
      <c r="J775" t="str">
        <f>_xll.BDP("AN805576 Corp","CRNCY")</f>
        <v>EUR</v>
      </c>
      <c r="K775" t="str">
        <f>_xll.BDP("AN805576 Corp","YIELD_ON_ISSUE_DATE")</f>
        <v>#N/A N/A</v>
      </c>
      <c r="L775">
        <f>_xll.BDP("AN805576 Corp","LQA_BID_ASK_SPREAD")</f>
        <v>8.3236291485764599E-2</v>
      </c>
      <c r="M775">
        <f>_xll.BDP("AN805576 Corp","CUR_MKT_CAP")</f>
        <v>49135022280</v>
      </c>
      <c r="N775" t="str">
        <f>_xll.BDP("AN805576 Corp","PX_VOLUME")</f>
        <v>#N/A Field Not Applicable</v>
      </c>
      <c r="O775" t="str">
        <f>_xll.BDP("AN805576 Corp","VOLUME_AVG_30D")</f>
        <v>#N/A N/A</v>
      </c>
      <c r="P775" t="str">
        <f>_xll.BDP("AN805576 Corp","VOLUME_AVG_5D")</f>
        <v>#N/A N/A</v>
      </c>
      <c r="Q775">
        <f>_xll.BDP("AN805576 Corp","LQA_EXPECTED_DAILY_VOLUME")</f>
        <v>4615808.2100549545</v>
      </c>
    </row>
    <row r="776" spans="1:17" x14ac:dyDescent="0.25">
      <c r="A776" t="s">
        <v>29</v>
      </c>
      <c r="B776">
        <v>750000000</v>
      </c>
      <c r="C776" t="str">
        <f>_xll.BDP("BZ546850 Corp","ISSUE_DT")</f>
        <v>10/13/2022</v>
      </c>
      <c r="D776">
        <f>_xll.BDP("BZ546850 Corp","YLD_YTM_ASK")</f>
        <v>2.9875996265895535</v>
      </c>
      <c r="E776">
        <f>_xll.BDP("BZ546850 Corp","YLD_YTM_BID")</f>
        <v>3.0346981908795909</v>
      </c>
      <c r="F776">
        <f>_xll.BDP("BZ546850 Corp","YLD_YTM_MID")</f>
        <v>3.0111334474158924</v>
      </c>
      <c r="G776" t="str">
        <f>_xll.BDP("BZ546850 Corp","MATURITY")</f>
        <v>10/13/2028</v>
      </c>
      <c r="H776" t="str">
        <f>_xll.BDP("BZ546850 Corp","RTG_SP_OUTLOOK")</f>
        <v>POS</v>
      </c>
      <c r="I776" t="str">
        <f>_xll.BDP("BZ546850 Corp","RTG_SP")</f>
        <v>#N/A N/A</v>
      </c>
      <c r="J776" t="str">
        <f>_xll.BDP("BZ546850 Corp","CRNCY")</f>
        <v>EUR</v>
      </c>
      <c r="K776">
        <f>_xll.BDP("BZ546850 Corp","YIELD_ON_ISSUE_DATE")</f>
        <v>2.9780000000000002</v>
      </c>
      <c r="L776">
        <f>_xll.BDP("BZ546850 Corp","LQA_BID_ASK_SPREAD")</f>
        <v>8.03591651062176E-2</v>
      </c>
      <c r="M776">
        <f>_xll.BDP("BZ546850 Corp","CUR_MKT_CAP")</f>
        <v>14064132550</v>
      </c>
      <c r="N776" t="str">
        <f>_xll.BDP("BZ546850 Corp","PX_VOLUME")</f>
        <v>#N/A Field Not Applicable</v>
      </c>
      <c r="O776" t="str">
        <f>_xll.BDP("BZ546850 Corp","VOLUME_AVG_30D")</f>
        <v>#N/A N/A</v>
      </c>
      <c r="P776" t="str">
        <f>_xll.BDP("BZ546850 Corp","VOLUME_AVG_5D")</f>
        <v>#N/A N/A</v>
      </c>
      <c r="Q776">
        <f>_xll.BDP("BZ546850 Corp","LQA_EXPECTED_DAILY_VOLUME")</f>
        <v>1945205.3348299926</v>
      </c>
    </row>
    <row r="777" spans="1:17" x14ac:dyDescent="0.25">
      <c r="A777" t="s">
        <v>28</v>
      </c>
      <c r="B777">
        <v>97444100</v>
      </c>
      <c r="C777" t="str">
        <f>_xll.BDP("BR194395 Corp","ISSUE_DT")</f>
        <v>9/2/2021</v>
      </c>
      <c r="D777">
        <f>_xll.BDP("BR194395 Corp","YLD_YTM_ASK")</f>
        <v>5.2329717482117681</v>
      </c>
      <c r="E777">
        <f>_xll.BDP("BR194395 Corp","YLD_YTM_BID")</f>
        <v>5.2965347184881049</v>
      </c>
      <c r="F777">
        <f>_xll.BDP("BR194395 Corp","YLD_YTM_MID")</f>
        <v>5.2647420622508019</v>
      </c>
      <c r="G777" t="str">
        <f>_xll.BDP("BR194395 Corp","MATURITY")</f>
        <v>12/2/2025</v>
      </c>
      <c r="H777" t="str">
        <f>_xll.BDP("BR194395 Corp","RTG_SP_OUTLOOK")</f>
        <v>STABLE</v>
      </c>
      <c r="I777" t="str">
        <f>_xll.BDP("BR194395 Corp","RTG_SP")</f>
        <v>#N/A N/A</v>
      </c>
      <c r="J777" t="str">
        <f>_xll.BDP("BR194395 Corp","CRNCY")</f>
        <v>NOK</v>
      </c>
      <c r="K777" t="str">
        <f>_xll.BDP("BR194395 Corp","YIELD_ON_ISSUE_DATE")</f>
        <v>#N/A N/A</v>
      </c>
      <c r="L777">
        <f>_xll.BDP("BR194395 Corp","LQA_BID_ASK_SPREAD")</f>
        <v>0.26364854973349611</v>
      </c>
      <c r="M777">
        <f>_xll.BDP("BR194395 Corp","CUR_MKT_CAP")</f>
        <v>153899954840</v>
      </c>
      <c r="N777" t="str">
        <f>_xll.BDP("BR194395 Corp","PX_VOLUME")</f>
        <v>#N/A Field Not Applicable</v>
      </c>
      <c r="O777" t="str">
        <f>_xll.BDP("BR194395 Corp","VOLUME_AVG_30D")</f>
        <v>#N/A N/A</v>
      </c>
      <c r="P777" t="str">
        <f>_xll.BDP("BR194395 Corp","VOLUME_AVG_5D")</f>
        <v>#N/A N/A</v>
      </c>
      <c r="Q777">
        <f>_xll.BDP("BR194395 Corp","LQA_EXPECTED_DAILY_VOLUME")</f>
        <v>618374975.0261941</v>
      </c>
    </row>
    <row r="778" spans="1:17" x14ac:dyDescent="0.25">
      <c r="A778" t="s">
        <v>17</v>
      </c>
      <c r="B778">
        <v>1796606000</v>
      </c>
      <c r="C778" t="str">
        <f>_xll.BDP("EK922926 Corp","ISSUE_DT")</f>
        <v>5/21/2015</v>
      </c>
      <c r="D778">
        <f>_xll.BDP("EK922926 Corp","YLD_YTM_ASK")</f>
        <v>5.7716912009271253</v>
      </c>
      <c r="E778">
        <f>_xll.BDP("EK922926 Corp","YLD_YTM_BID")</f>
        <v>5.8380006450616646</v>
      </c>
      <c r="F778">
        <f>_xll.BDP("EK922926 Corp","YLD_YTM_MID")</f>
        <v>5.8047495786477148</v>
      </c>
      <c r="G778" t="str">
        <f>_xll.BDP("EK922926 Corp","MATURITY")</f>
        <v>5/15/2045</v>
      </c>
      <c r="H778" t="str">
        <f>_xll.BDP("EK922926 Corp","RTG_SP_OUTLOOK")</f>
        <v>NEG</v>
      </c>
      <c r="I778" t="str">
        <f>_xll.BDP("EK922926 Corp","RTG_SP")</f>
        <v>A-</v>
      </c>
      <c r="J778" t="str">
        <f>_xll.BDP("EK922926 Corp","CRNCY")</f>
        <v>USD</v>
      </c>
      <c r="K778">
        <f>_xll.BDP("EK922926 Corp","YIELD_ON_ISSUE_DATE")</f>
        <v>4.8960000000000017</v>
      </c>
      <c r="L778">
        <f>_xll.BDP("EK922926 Corp","LQA_BID_ASK_SPREAD")</f>
        <v>0.45070714321463101</v>
      </c>
      <c r="M778">
        <f>_xll.BDP("EK922926 Corp","CUR_MKT_CAP")</f>
        <v>85167357960</v>
      </c>
      <c r="N778" t="str">
        <f>_xll.BDP("EK922926 Corp","PX_VOLUME")</f>
        <v>#N/A Field Not Applicable</v>
      </c>
      <c r="O778" t="str">
        <f>_xll.BDP("EK922926 Corp","VOLUME_AVG_30D")</f>
        <v>#N/A N/A</v>
      </c>
      <c r="P778" t="str">
        <f>_xll.BDP("EK922926 Corp","VOLUME_AVG_5D")</f>
        <v>#N/A N/A</v>
      </c>
      <c r="Q778">
        <f>_xll.BDP("EK922926 Corp","LQA_EXPECTED_DAILY_VOLUME")</f>
        <v>1105602.6449914228</v>
      </c>
    </row>
    <row r="779" spans="1:17" x14ac:dyDescent="0.25">
      <c r="A779" t="s">
        <v>28</v>
      </c>
      <c r="B779">
        <v>846124000</v>
      </c>
      <c r="C779" t="str">
        <f>_xll.BDP("BR342253 Corp","ISSUE_DT")</f>
        <v>9/10/2021</v>
      </c>
      <c r="D779">
        <f>_xll.BDP("BR342253 Corp","YLD_YTM_ASK")</f>
        <v>5.8563547086691399</v>
      </c>
      <c r="E779">
        <f>_xll.BDP("BR342253 Corp","YLD_YTM_BID")</f>
        <v>5.9237949228335234</v>
      </c>
      <c r="F779">
        <f>_xll.BDP("BR342253 Corp","YLD_YTM_MID")</f>
        <v>5.8900515406407301</v>
      </c>
      <c r="G779" t="str">
        <f>_xll.BDP("BR342253 Corp","MATURITY")</f>
        <v>9/10/2027</v>
      </c>
      <c r="H779" t="str">
        <f>_xll.BDP("BR342253 Corp","RTG_SP_OUTLOOK")</f>
        <v>STABLE</v>
      </c>
      <c r="I779" t="str">
        <f>_xll.BDP("BR342253 Corp","RTG_SP")</f>
        <v>A+</v>
      </c>
      <c r="J779" t="str">
        <f>_xll.BDP("BR342253 Corp","CRNCY")</f>
        <v>USD</v>
      </c>
      <c r="K779">
        <f>_xll.BDP("BR342253 Corp","YIELD_ON_ISSUE_DATE")</f>
        <v>1.5489999999999999</v>
      </c>
      <c r="L779">
        <f>_xll.BDP("BR342253 Corp","LQA_BID_ASK_SPREAD")</f>
        <v>0.21762867612740461</v>
      </c>
      <c r="M779">
        <f>_xll.BDP("BR342253 Corp","CUR_MKT_CAP")</f>
        <v>153943064070</v>
      </c>
      <c r="N779" t="str">
        <f>_xll.BDP("BR342253 Corp","PX_VOLUME")</f>
        <v>#N/A Field Not Applicable</v>
      </c>
      <c r="O779" t="str">
        <f>_xll.BDP("BR342253 Corp","VOLUME_AVG_30D")</f>
        <v>#N/A N/A</v>
      </c>
      <c r="P779" t="str">
        <f>_xll.BDP("BR342253 Corp","VOLUME_AVG_5D")</f>
        <v>#N/A N/A</v>
      </c>
      <c r="Q779">
        <f>_xll.BDP("BR342253 Corp","LQA_EXPECTED_DAILY_VOLUME")</f>
        <v>8351319.8784712832</v>
      </c>
    </row>
    <row r="780" spans="1:17" x14ac:dyDescent="0.25">
      <c r="A780" t="s">
        <v>29</v>
      </c>
      <c r="B780">
        <v>1000000000</v>
      </c>
      <c r="C780" t="str">
        <f>_xll.BDP("AS719531 Corp","ISSUE_DT")</f>
        <v>5/28/2018</v>
      </c>
      <c r="D780">
        <f>_xll.BDP("AS719531 Corp","YLD_YTM_ASK")</f>
        <v>3.3678031742170691</v>
      </c>
      <c r="E780">
        <f>_xll.BDP("AS719531 Corp","YLD_YTM_BID")</f>
        <v>3.4232906783943506</v>
      </c>
      <c r="F780">
        <f>_xll.BDP("AS719531 Corp","YLD_YTM_MID")</f>
        <v>3.3955377200462378</v>
      </c>
      <c r="G780" t="str">
        <f>_xll.BDP("AS719531 Corp","MATURITY")</f>
        <v>5/28/2025</v>
      </c>
      <c r="H780" t="str">
        <f>_xll.BDP("AS719531 Corp","RTG_SP_OUTLOOK")</f>
        <v>POS</v>
      </c>
      <c r="I780" t="str">
        <f>_xll.BDP("AS719531 Corp","RTG_SP")</f>
        <v>#N/A N/A</v>
      </c>
      <c r="J780" t="str">
        <f>_xll.BDP("AS719531 Corp","CRNCY")</f>
        <v>EUR</v>
      </c>
      <c r="K780" t="str">
        <f>_xll.BDP("AS719531 Corp","YIELD_ON_ISSUE_DATE")</f>
        <v>#N/A N/A</v>
      </c>
      <c r="L780">
        <f>_xll.BDP("AS719531 Corp","LQA_BID_ASK_SPREAD")</f>
        <v>2.7350070786521501E-2</v>
      </c>
      <c r="M780">
        <f>_xll.BDP("AS719531 Corp","CUR_MKT_CAP")</f>
        <v>14064132550</v>
      </c>
      <c r="N780" t="str">
        <f>_xll.BDP("AS719531 Corp","PX_VOLUME")</f>
        <v>#N/A Field Not Applicable</v>
      </c>
      <c r="O780" t="str">
        <f>_xll.BDP("AS719531 Corp","VOLUME_AVG_30D")</f>
        <v>#N/A N/A</v>
      </c>
      <c r="P780" t="str">
        <f>_xll.BDP("AS719531 Corp","VOLUME_AVG_5D")</f>
        <v>#N/A N/A</v>
      </c>
      <c r="Q780">
        <f>_xll.BDP("AS719531 Corp","LQA_EXPECTED_DAILY_VOLUME")</f>
        <v>2625768.3745752638</v>
      </c>
    </row>
    <row r="781" spans="1:17" x14ac:dyDescent="0.25">
      <c r="A781" t="s">
        <v>28</v>
      </c>
      <c r="B781">
        <v>59494080</v>
      </c>
      <c r="C781" t="str">
        <f>_xll.BDP("ZQ446465 Corp","ISSUE_DT")</f>
        <v>11/11/2019</v>
      </c>
      <c r="D781">
        <f>_xll.BDP("ZQ446465 Corp","YLD_YTM_ASK")</f>
        <v>5.8012250902660529</v>
      </c>
      <c r="E781">
        <f>_xll.BDP("ZQ446465 Corp","YLD_YTM_BID")</f>
        <v>5.88528454482445</v>
      </c>
      <c r="F781">
        <f>_xll.BDP("ZQ446465 Corp","YLD_YTM_MID")</f>
        <v>5.8432358843890384</v>
      </c>
      <c r="G781" t="str">
        <f>_xll.BDP("ZQ446465 Corp","MATURITY")</f>
        <v>11/11/2025</v>
      </c>
      <c r="H781" t="str">
        <f>_xll.BDP("ZQ446465 Corp","RTG_SP_OUTLOOK")</f>
        <v>STABLE</v>
      </c>
      <c r="I781" t="str">
        <f>_xll.BDP("ZQ446465 Corp","RTG_SP")</f>
        <v>#N/A N/A</v>
      </c>
      <c r="J781" t="str">
        <f>_xll.BDP("ZQ446465 Corp","CRNCY")</f>
        <v>NOK</v>
      </c>
      <c r="K781" t="str">
        <f>_xll.BDP("ZQ446465 Corp","YIELD_ON_ISSUE_DATE")</f>
        <v>#N/A N/A</v>
      </c>
      <c r="L781">
        <f>_xll.BDP("ZQ446465 Corp","LQA_BID_ASK_SPREAD")</f>
        <v>0.25013741276564511</v>
      </c>
      <c r="M781">
        <f>_xll.BDP("ZQ446465 Corp","CUR_MKT_CAP")</f>
        <v>153899954840</v>
      </c>
      <c r="N781" t="str">
        <f>_xll.BDP("ZQ446465 Corp","PX_VOLUME")</f>
        <v>#N/A Field Not Applicable</v>
      </c>
      <c r="O781" t="str">
        <f>_xll.BDP("ZQ446465 Corp","VOLUME_AVG_30D")</f>
        <v>#N/A N/A</v>
      </c>
      <c r="P781" t="str">
        <f>_xll.BDP("ZQ446465 Corp","VOLUME_AVG_5D")</f>
        <v>#N/A N/A</v>
      </c>
      <c r="Q781">
        <f>_xll.BDP("ZQ446465 Corp","LQA_EXPECTED_DAILY_VOLUME")</f>
        <v>133117041.42565858</v>
      </c>
    </row>
    <row r="782" spans="1:17" x14ac:dyDescent="0.25">
      <c r="A782" t="s">
        <v>28</v>
      </c>
      <c r="B782">
        <v>93607100</v>
      </c>
      <c r="C782" t="str">
        <f>_xll.BDP("ZQ512553 Corp","ISSUE_DT")</f>
        <v>11/14/2019</v>
      </c>
      <c r="D782">
        <f>_xll.BDP("ZQ512553 Corp","YLD_YTM_ASK")</f>
        <v>5.8448530235025151</v>
      </c>
      <c r="E782">
        <f>_xll.BDP("ZQ512553 Corp","YLD_YTM_BID")</f>
        <v>5.9428875506836878</v>
      </c>
      <c r="F782">
        <f>_xll.BDP("ZQ512553 Corp","YLD_YTM_MID")</f>
        <v>5.8938001565493146</v>
      </c>
      <c r="G782" t="str">
        <f>_xll.BDP("ZQ512553 Corp","MATURITY")</f>
        <v>11/14/2029</v>
      </c>
      <c r="H782" t="str">
        <f>_xll.BDP("ZQ512553 Corp","RTG_SP_OUTLOOK")</f>
        <v>STABLE</v>
      </c>
      <c r="I782" t="str">
        <f>_xll.BDP("ZQ512553 Corp","RTG_SP")</f>
        <v>BBB</v>
      </c>
      <c r="J782" t="str">
        <f>_xll.BDP("ZQ512553 Corp","CRNCY")</f>
        <v>SEK</v>
      </c>
      <c r="K782" t="str">
        <f>_xll.BDP("ZQ512553 Corp","YIELD_ON_ISSUE_DATE")</f>
        <v>#N/A N/A</v>
      </c>
      <c r="L782">
        <f>_xll.BDP("ZQ512553 Corp","LQA_BID_ASK_SPREAD")</f>
        <v>0.49500786657341361</v>
      </c>
      <c r="M782">
        <f>_xll.BDP("ZQ512553 Corp","CUR_MKT_CAP")</f>
        <v>153899954840</v>
      </c>
      <c r="N782" t="str">
        <f>_xll.BDP("ZQ512553 Corp","PX_VOLUME")</f>
        <v>#N/A Field Not Applicable</v>
      </c>
      <c r="O782" t="str">
        <f>_xll.BDP("ZQ512553 Corp","VOLUME_AVG_30D")</f>
        <v>#N/A N/A</v>
      </c>
      <c r="P782" t="str">
        <f>_xll.BDP("ZQ512553 Corp","VOLUME_AVG_5D")</f>
        <v>#N/A N/A</v>
      </c>
      <c r="Q782">
        <f>_xll.BDP("ZQ512553 Corp","LQA_EXPECTED_DAILY_VOLUME")</f>
        <v>750223859.54284155</v>
      </c>
    </row>
    <row r="783" spans="1:17" x14ac:dyDescent="0.25">
      <c r="A783" t="s">
        <v>17</v>
      </c>
      <c r="B783">
        <v>471652000</v>
      </c>
      <c r="C783" t="str">
        <f>_xll.BDP("BS187742 Corp","ISSUE_DT")</f>
        <v>11/3/2021</v>
      </c>
      <c r="D783">
        <f>_xll.BDP("BS187742 Corp","YLD_YTM_ASK")</f>
        <v>5.7080131696548015</v>
      </c>
      <c r="E783">
        <f>_xll.BDP("BS187742 Corp","YLD_YTM_BID")</f>
        <v>5.8302624213295697</v>
      </c>
      <c r="F783">
        <f>_xll.BDP("BS187742 Corp","YLD_YTM_MID")</f>
        <v>5.7690181016843907</v>
      </c>
      <c r="G783" t="str">
        <f>_xll.BDP("BS187742 Corp","MATURITY")</f>
        <v>11/3/2029</v>
      </c>
      <c r="H783" t="str">
        <f>_xll.BDP("BS187742 Corp","RTG_SP_OUTLOOK")</f>
        <v>NEG</v>
      </c>
      <c r="I783" t="str">
        <f>_xll.BDP("BS187742 Corp","RTG_SP")</f>
        <v>A-</v>
      </c>
      <c r="J783" t="str">
        <f>_xll.BDP("BS187742 Corp","CRNCY")</f>
        <v>GBP</v>
      </c>
      <c r="K783">
        <f>_xll.BDP("BS187742 Corp","YIELD_ON_ISSUE_DATE")</f>
        <v>1.93</v>
      </c>
      <c r="L783">
        <f>_xll.BDP("BS187742 Corp","LQA_BID_ASK_SPREAD")</f>
        <v>0.236826343731383</v>
      </c>
      <c r="M783">
        <f>_xll.BDP("BS187742 Corp","CUR_MKT_CAP")</f>
        <v>85167357960</v>
      </c>
      <c r="N783" t="str">
        <f>_xll.BDP("BS187742 Corp","PX_VOLUME")</f>
        <v>#N/A Field Not Applicable</v>
      </c>
      <c r="O783" t="str">
        <f>_xll.BDP("BS187742 Corp","VOLUME_AVG_30D")</f>
        <v>#N/A N/A</v>
      </c>
      <c r="P783" t="str">
        <f>_xll.BDP("BS187742 Corp","VOLUME_AVG_5D")</f>
        <v>#N/A N/A</v>
      </c>
      <c r="Q783">
        <f>_xll.BDP("BS187742 Corp","LQA_EXPECTED_DAILY_VOLUME")</f>
        <v>3652304.9117192985</v>
      </c>
    </row>
    <row r="784" spans="1:17" x14ac:dyDescent="0.25">
      <c r="A784" t="s">
        <v>33</v>
      </c>
      <c r="B784">
        <v>519998400</v>
      </c>
      <c r="C784" t="str">
        <f>_xll.BDP("BS070488 Corp","ISSUE_DT")</f>
        <v>10/29/2021</v>
      </c>
      <c r="D784">
        <f>_xll.BDP("BS070488 Corp","YLD_YTM_ASK")</f>
        <v>5.4037583288379514</v>
      </c>
      <c r="E784">
        <f>_xll.BDP("BS070488 Corp","YLD_YTM_BID")</f>
        <v>5.4740143560587873</v>
      </c>
      <c r="F784">
        <f>_xll.BDP("BS070488 Corp","YLD_YTM_MID")</f>
        <v>5.438883036941732</v>
      </c>
      <c r="G784" t="str">
        <f>_xll.BDP("BS070488 Corp","MATURITY")</f>
        <v>4/3/2024</v>
      </c>
      <c r="H784" t="str">
        <f>_xll.BDP("BS070488 Corp","RTG_SP_OUTLOOK")</f>
        <v>STABLE</v>
      </c>
      <c r="I784" t="str">
        <f>_xll.BDP("BS070488 Corp","RTG_SP")</f>
        <v>AAA</v>
      </c>
      <c r="J784" t="str">
        <f>_xll.BDP("BS070488 Corp","CRNCY")</f>
        <v>USD</v>
      </c>
      <c r="K784" t="str">
        <f>_xll.BDP("BS070488 Corp","YIELD_ON_ISSUE_DATE")</f>
        <v>#N/A N/A</v>
      </c>
      <c r="L784">
        <f>_xll.BDP("BS070488 Corp","LQA_BID_ASK_SPREAD")</f>
        <v>1.45984463516593E-2</v>
      </c>
      <c r="M784" t="str">
        <f>_xll.BDP("BS070488 Corp","CUR_MKT_CAP")</f>
        <v>#N/A N/A</v>
      </c>
      <c r="N784" t="str">
        <f>_xll.BDP("BS070488 Corp","PX_VOLUME")</f>
        <v>#N/A Field Not Applicable</v>
      </c>
      <c r="O784" t="str">
        <f>_xll.BDP("BS070488 Corp","VOLUME_AVG_30D")</f>
        <v>#N/A N/A</v>
      </c>
      <c r="P784" t="str">
        <f>_xll.BDP("BS070488 Corp","VOLUME_AVG_5D")</f>
        <v>#N/A N/A</v>
      </c>
      <c r="Q784">
        <f>_xll.BDP("BS070488 Corp","LQA_EXPECTED_DAILY_VOLUME")</f>
        <v>8939957.8940384239</v>
      </c>
    </row>
    <row r="785" spans="1:17" x14ac:dyDescent="0.25">
      <c r="A785" t="s">
        <v>18</v>
      </c>
      <c r="B785">
        <v>1232833500</v>
      </c>
      <c r="C785" t="str">
        <f>_xll.BDP("BN337916 Corp","ISSUE_DT")</f>
        <v>1/11/2021</v>
      </c>
      <c r="D785">
        <f>_xll.BDP("BN337916 Corp","YLD_YTM_ASK")</f>
        <v>6.1447328616852186</v>
      </c>
      <c r="E785">
        <f>_xll.BDP("BN337916 Corp","YLD_YTM_BID")</f>
        <v>6.1823522695687192</v>
      </c>
      <c r="F785">
        <f>_xll.BDP("BN337916 Corp","YLD_YTM_MID")</f>
        <v>6.163515353875149</v>
      </c>
      <c r="G785" t="str">
        <f>_xll.BDP("BN337916 Corp","MATURITY")</f>
        <v>1/11/2041</v>
      </c>
      <c r="H785" t="str">
        <f>_xll.BDP("BN337916 Corp","RTG_SP_OUTLOOK")</f>
        <v>STABLE</v>
      </c>
      <c r="I785" t="str">
        <f>_xll.BDP("BN337916 Corp","RTG_SP")</f>
        <v>BBB+</v>
      </c>
      <c r="J785" t="str">
        <f>_xll.BDP("BN337916 Corp","CRNCY")</f>
        <v>USD</v>
      </c>
      <c r="K785">
        <f>_xll.BDP("BN337916 Corp","YIELD_ON_ISSUE_DATE")</f>
        <v>2.8109999999999999</v>
      </c>
      <c r="L785">
        <f>_xll.BDP("BN337916 Corp","LQA_BID_ASK_SPREAD")</f>
        <v>0.45775723019813042</v>
      </c>
      <c r="M785">
        <f>_xll.BDP("BN337916 Corp","CUR_MKT_CAP")</f>
        <v>36999184450</v>
      </c>
      <c r="N785" t="str">
        <f>_xll.BDP("BN337916 Corp","PX_VOLUME")</f>
        <v>#N/A Field Not Applicable</v>
      </c>
      <c r="O785" t="str">
        <f>_xll.BDP("BN337916 Corp","VOLUME_AVG_30D")</f>
        <v>#N/A N/A</v>
      </c>
      <c r="P785" t="str">
        <f>_xll.BDP("BN337916 Corp","VOLUME_AVG_5D")</f>
        <v>#N/A N/A</v>
      </c>
      <c r="Q785">
        <f>_xll.BDP("BN337916 Corp","LQA_EXPECTED_DAILY_VOLUME")</f>
        <v>6350608.659344581</v>
      </c>
    </row>
    <row r="786" spans="1:17" x14ac:dyDescent="0.25">
      <c r="A786" t="s">
        <v>33</v>
      </c>
      <c r="B786">
        <v>79102800</v>
      </c>
      <c r="C786" t="str">
        <f>_xll.BDP("AX813975 Corp","ISSUE_DT")</f>
        <v>3/27/2019</v>
      </c>
      <c r="D786">
        <f>_xll.BDP("AX813975 Corp","YLD_YTM_ASK")</f>
        <v>8.8627289650834218</v>
      </c>
      <c r="E786">
        <f>_xll.BDP("AX813975 Corp","YLD_YTM_BID")</f>
        <v>9.0154688642484917</v>
      </c>
      <c r="F786">
        <f>_xll.BDP("AX813975 Corp","YLD_YTM_MID")</f>
        <v>8.939011870163025</v>
      </c>
      <c r="G786" t="str">
        <f>_xll.BDP("AX813975 Corp","MATURITY")</f>
        <v>3/27/2026</v>
      </c>
      <c r="H786" t="str">
        <f>_xll.BDP("AX813975 Corp","RTG_SP_OUTLOOK")</f>
        <v>STABLE</v>
      </c>
      <c r="I786" t="str">
        <f>_xll.BDP("AX813975 Corp","RTG_SP")</f>
        <v>AAA</v>
      </c>
      <c r="J786" t="str">
        <f>_xll.BDP("AX813975 Corp","CRNCY")</f>
        <v>BRL</v>
      </c>
      <c r="K786" t="str">
        <f>_xll.BDP("AX813975 Corp","YIELD_ON_ISSUE_DATE")</f>
        <v>#N/A N/A</v>
      </c>
      <c r="L786">
        <f>_xll.BDP("AX813975 Corp","LQA_BID_ASK_SPREAD")</f>
        <v>0.33971659125753101</v>
      </c>
      <c r="M786" t="str">
        <f>_xll.BDP("AX813975 Corp","CUR_MKT_CAP")</f>
        <v>#N/A N/A</v>
      </c>
      <c r="N786" t="str">
        <f>_xll.BDP("AX813975 Corp","PX_VOLUME")</f>
        <v>#N/A Field Not Applicable</v>
      </c>
      <c r="O786" t="str">
        <f>_xll.BDP("AX813975 Corp","VOLUME_AVG_30D")</f>
        <v>#N/A N/A</v>
      </c>
      <c r="P786" t="str">
        <f>_xll.BDP("AX813975 Corp","VOLUME_AVG_5D")</f>
        <v>#N/A N/A</v>
      </c>
      <c r="Q786">
        <f>_xll.BDP("AX813975 Corp","LQA_EXPECTED_DAILY_VOLUME")</f>
        <v>15639928.200906778</v>
      </c>
    </row>
    <row r="787" spans="1:17" x14ac:dyDescent="0.25">
      <c r="A787" t="s">
        <v>23</v>
      </c>
      <c r="B787">
        <v>32427120</v>
      </c>
      <c r="C787" t="str">
        <f>_xll.BDP("EI242997 Corp","ISSUE_DT")</f>
        <v>5/18/2010</v>
      </c>
      <c r="D787" t="str">
        <f>_xll.BDP("EI242997 Corp","YLD_YTM_ASK")</f>
        <v>#N/A Field Not Applicable</v>
      </c>
      <c r="E787" t="str">
        <f>_xll.BDP("EI242997 Corp","YLD_YTM_BID")</f>
        <v>#N/A Field Not Applicable</v>
      </c>
      <c r="F787" t="str">
        <f>_xll.BDP("EI242997 Corp","YLD_YTM_MID")</f>
        <v>#N/A Field Not Applicable</v>
      </c>
      <c r="G787" t="str">
        <f>_xll.BDP("EI242997 Corp","MATURITY")</f>
        <v>5/18/2025</v>
      </c>
      <c r="H787" t="str">
        <f>_xll.BDP("EI242997 Corp","RTG_SP_OUTLOOK")</f>
        <v>STABLE</v>
      </c>
      <c r="I787" t="str">
        <f>_xll.BDP("EI242997 Corp","RTG_SP")</f>
        <v>#N/A N/A</v>
      </c>
      <c r="J787" t="str">
        <f>_xll.BDP("EI242997 Corp","CRNCY")</f>
        <v>USD</v>
      </c>
      <c r="K787" t="str">
        <f>_xll.BDP("EI242997 Corp","YIELD_ON_ISSUE_DATE")</f>
        <v>#N/A N/A</v>
      </c>
      <c r="L787">
        <f>_xll.BDP("EI242997 Corp","LQA_BID_ASK_SPREAD")</f>
        <v>0.51134191985649502</v>
      </c>
      <c r="M787">
        <f>_xll.BDP("EI242997 Corp","CUR_MKT_CAP")</f>
        <v>131715254290</v>
      </c>
      <c r="N787" t="str">
        <f>_xll.BDP("EI242997 Corp","PX_VOLUME")</f>
        <v>#N/A Field Not Applicable</v>
      </c>
      <c r="O787" t="str">
        <f>_xll.BDP("EI242997 Corp","VOLUME_AVG_30D")</f>
        <v>#N/A N/A</v>
      </c>
      <c r="P787" t="str">
        <f>_xll.BDP("EI242997 Corp","VOLUME_AVG_5D")</f>
        <v>#N/A N/A</v>
      </c>
      <c r="Q787">
        <f>_xll.BDP("EI242997 Corp","LQA_EXPECTED_DAILY_VOLUME")</f>
        <v>1617497.5123868624</v>
      </c>
    </row>
    <row r="788" spans="1:17" x14ac:dyDescent="0.25">
      <c r="A788" t="s">
        <v>42</v>
      </c>
      <c r="B788">
        <v>750000000</v>
      </c>
      <c r="C788" t="str">
        <f>_xll.BDP("ZS990242 Corp","ISSUE_DT")</f>
        <v>6/12/2019</v>
      </c>
      <c r="D788">
        <f>_xll.BDP("ZS990242 Corp","YLD_YTM_ASK")</f>
        <v>3.1849992085830841</v>
      </c>
      <c r="E788">
        <f>_xll.BDP("ZS990242 Corp","YLD_YTM_BID")</f>
        <v>3.2863615253406082</v>
      </c>
      <c r="F788">
        <f>_xll.BDP("ZS990242 Corp","YLD_YTM_MID")</f>
        <v>3.2356000427208786</v>
      </c>
      <c r="G788" t="str">
        <f>_xll.BDP("ZS990242 Corp","MATURITY")</f>
        <v>6/12/2029</v>
      </c>
      <c r="H788" t="str">
        <f>_xll.BDP("ZS990242 Corp","RTG_SP_OUTLOOK")</f>
        <v>STABLE</v>
      </c>
      <c r="I788" t="str">
        <f>_xll.BDP("ZS990242 Corp","RTG_SP")</f>
        <v>BBB+</v>
      </c>
      <c r="J788" t="str">
        <f>_xll.BDP("ZS990242 Corp","CRNCY")</f>
        <v>EUR</v>
      </c>
      <c r="K788" t="str">
        <f>_xll.BDP("ZS990242 Corp","YIELD_ON_ISSUE_DATE")</f>
        <v>#N/A N/A</v>
      </c>
      <c r="L788">
        <f>_xll.BDP("ZS990242 Corp","LQA_BID_ASK_SPREAD")</f>
        <v>0.26769806428250242</v>
      </c>
      <c r="M788">
        <f>_xll.BDP("ZS990242 Corp","CUR_MKT_CAP")</f>
        <v>8193631490</v>
      </c>
      <c r="N788" t="str">
        <f>_xll.BDP("ZS990242 Corp","PX_VOLUME")</f>
        <v>#N/A Field Not Applicable</v>
      </c>
      <c r="O788" t="str">
        <f>_xll.BDP("ZS990242 Corp","VOLUME_AVG_30D")</f>
        <v>#N/A N/A</v>
      </c>
      <c r="P788" t="str">
        <f>_xll.BDP("ZS990242 Corp","VOLUME_AVG_5D")</f>
        <v>#N/A N/A</v>
      </c>
      <c r="Q788">
        <f>_xll.BDP("ZS990242 Corp","LQA_EXPECTED_DAILY_VOLUME")</f>
        <v>3154630.1986928172</v>
      </c>
    </row>
    <row r="789" spans="1:17" x14ac:dyDescent="0.25">
      <c r="A789" t="s">
        <v>30</v>
      </c>
      <c r="B789">
        <v>328092027.01800001</v>
      </c>
      <c r="C789" t="str">
        <f>_xll.BDP("BM046066 Corp","ISSUE_DT")</f>
        <v>11/17/2020</v>
      </c>
      <c r="D789">
        <f>_xll.BDP("BM046066 Corp","YLD_YTM_ASK")</f>
        <v>5.4701767321588468</v>
      </c>
      <c r="E789">
        <f>_xll.BDP("BM046066 Corp","YLD_YTM_BID")</f>
        <v>5.5358413194271758</v>
      </c>
      <c r="F789">
        <f>_xll.BDP("BM046066 Corp","YLD_YTM_MID")</f>
        <v>5.5029226038384955</v>
      </c>
      <c r="G789" t="str">
        <f>_xll.BDP("BM046066 Corp","MATURITY")</f>
        <v>10/1/2042</v>
      </c>
      <c r="H789" t="str">
        <f>_xll.BDP("BM046066 Corp","RTG_SP_OUTLOOK")</f>
        <v>STABLE</v>
      </c>
      <c r="I789" t="str">
        <f>_xll.BDP("BM046066 Corp","RTG_SP")</f>
        <v>A-</v>
      </c>
      <c r="J789" t="str">
        <f>_xll.BDP("BM046066 Corp","CRNCY")</f>
        <v>USD</v>
      </c>
      <c r="K789" t="str">
        <f>_xll.BDP("BM046066 Corp","YIELD_ON_ISSUE_DATE")</f>
        <v>#N/A N/A</v>
      </c>
      <c r="L789">
        <f>_xll.BDP("BM046066 Corp","LQA_BID_ASK_SPREAD")</f>
        <v>0.54594246179594574</v>
      </c>
      <c r="M789">
        <f>_xll.BDP("BM046066 Corp","CUR_MKT_CAP")</f>
        <v>253248687660</v>
      </c>
      <c r="N789" t="str">
        <f>_xll.BDP("BM046066 Corp","PX_VOLUME")</f>
        <v>#N/A Field Not Applicable</v>
      </c>
      <c r="O789" t="str">
        <f>_xll.BDP("BM046066 Corp","VOLUME_AVG_30D")</f>
        <v>#N/A N/A</v>
      </c>
      <c r="P789" t="str">
        <f>_xll.BDP("BM046066 Corp","VOLUME_AVG_5D")</f>
        <v>#N/A N/A</v>
      </c>
      <c r="Q789">
        <f>_xll.BDP("BM046066 Corp","LQA_EXPECTED_DAILY_VOLUME")</f>
        <v>2689291.4125245148</v>
      </c>
    </row>
    <row r="790" spans="1:17" x14ac:dyDescent="0.25">
      <c r="A790" t="s">
        <v>25</v>
      </c>
      <c r="B790">
        <v>207113850</v>
      </c>
      <c r="C790" t="str">
        <f>_xll.BDP("BR242441 Corp","ISSUE_DT")</f>
        <v>9/14/2021</v>
      </c>
      <c r="D790">
        <f>_xll.BDP("BR242441 Corp","YLD_YTM_ASK")</f>
        <v>1.7891941696862894</v>
      </c>
      <c r="E790">
        <f>_xll.BDP("BR242441 Corp","YLD_YTM_BID")</f>
        <v>2.1425244967599832</v>
      </c>
      <c r="F790">
        <f>_xll.BDP("BR242441 Corp","YLD_YTM_MID")</f>
        <v>1.96513011458308</v>
      </c>
      <c r="G790" t="str">
        <f>_xll.BDP("BR242441 Corp","MATURITY")</f>
        <v>9/14/2027</v>
      </c>
      <c r="H790" t="str">
        <f>_xll.BDP("BR242441 Corp","RTG_SP_OUTLOOK")</f>
        <v>POS</v>
      </c>
      <c r="I790" t="str">
        <f>_xll.BDP("BR242441 Corp","RTG_SP")</f>
        <v>BBB-</v>
      </c>
      <c r="J790" t="str">
        <f>_xll.BDP("BR242441 Corp","CRNCY")</f>
        <v>CHF</v>
      </c>
      <c r="K790" t="str">
        <f>_xll.BDP("BR242441 Corp","YIELD_ON_ISSUE_DATE")</f>
        <v>#N/A N/A</v>
      </c>
      <c r="L790">
        <f>_xll.BDP("BR242441 Corp","LQA_BID_ASK_SPREAD")</f>
        <v>0.84643294376857059</v>
      </c>
      <c r="M790">
        <f>_xll.BDP("BR242441 Corp","CUR_MKT_CAP")</f>
        <v>23499518400</v>
      </c>
      <c r="N790" t="str">
        <f>_xll.BDP("BR242441 Corp","PX_VOLUME")</f>
        <v>#N/A Field Not Applicable</v>
      </c>
      <c r="O790" t="str">
        <f>_xll.BDP("BR242441 Corp","VOLUME_AVG_30D")</f>
        <v>#N/A N/A</v>
      </c>
      <c r="P790" t="str">
        <f>_xll.BDP("BR242441 Corp","VOLUME_AVG_5D")</f>
        <v>#N/A N/A</v>
      </c>
      <c r="Q790">
        <f>_xll.BDP("BR242441 Corp","LQA_EXPECTED_DAILY_VOLUME")</f>
        <v>9567365.0600043442</v>
      </c>
    </row>
    <row r="791" spans="1:17" x14ac:dyDescent="0.25">
      <c r="A791" t="s">
        <v>23</v>
      </c>
      <c r="B791">
        <v>816957000</v>
      </c>
      <c r="C791" t="str">
        <f>_xll.BDP("AS308848 Corp","ISSUE_DT")</f>
        <v>4/24/2018</v>
      </c>
      <c r="D791">
        <f>_xll.BDP("AS308848 Corp","YLD_YTM_ASK")</f>
        <v>5.6526216785592354</v>
      </c>
      <c r="E791">
        <f>_xll.BDP("AS308848 Corp","YLD_YTM_BID")</f>
        <v>5.7920345792918928</v>
      </c>
      <c r="F791">
        <f>_xll.BDP("AS308848 Corp","YLD_YTM_MID")</f>
        <v>5.7219966979560448</v>
      </c>
      <c r="G791" t="str">
        <f>_xll.BDP("AS308848 Corp","MATURITY")</f>
        <v>4/22/2039</v>
      </c>
      <c r="H791" t="str">
        <f>_xll.BDP("AS308848 Corp","RTG_SP_OUTLOOK")</f>
        <v>STABLE</v>
      </c>
      <c r="I791" t="str">
        <f>_xll.BDP("AS308848 Corp","RTG_SP")</f>
        <v>A-</v>
      </c>
      <c r="J791" t="str">
        <f>_xll.BDP("AS308848 Corp","CRNCY")</f>
        <v>USD</v>
      </c>
      <c r="K791">
        <f>_xll.BDP("AS308848 Corp","YIELD_ON_ISSUE_DATE")</f>
        <v>4.4570000000000016</v>
      </c>
      <c r="L791">
        <f>_xll.BDP("AS308848 Corp","LQA_BID_ASK_SPREAD")</f>
        <v>0.45506131696181767</v>
      </c>
      <c r="M791">
        <f>_xll.BDP("AS308848 Corp","CUR_MKT_CAP")</f>
        <v>131616775600</v>
      </c>
      <c r="N791" t="str">
        <f>_xll.BDP("AS308848 Corp","PX_VOLUME")</f>
        <v>#N/A Field Not Applicable</v>
      </c>
      <c r="O791" t="str">
        <f>_xll.BDP("AS308848 Corp","VOLUME_AVG_30D")</f>
        <v>#N/A N/A</v>
      </c>
      <c r="P791" t="str">
        <f>_xll.BDP("AS308848 Corp","VOLUME_AVG_5D")</f>
        <v>#N/A N/A</v>
      </c>
      <c r="Q791">
        <f>_xll.BDP("AS308848 Corp","LQA_EXPECTED_DAILY_VOLUME")</f>
        <v>3547051.8669227324</v>
      </c>
    </row>
    <row r="792" spans="1:17" x14ac:dyDescent="0.25">
      <c r="A792" t="s">
        <v>19</v>
      </c>
      <c r="B792">
        <v>682603500</v>
      </c>
      <c r="C792" t="str">
        <f>_xll.BDP("ZR642159 Corp","ISSUE_DT")</f>
        <v>9/23/2019</v>
      </c>
      <c r="D792">
        <f>_xll.BDP("ZR642159 Corp","YLD_YTM_ASK")</f>
        <v>6.1474383024290269</v>
      </c>
      <c r="E792">
        <f>_xll.BDP("ZR642159 Corp","YLD_YTM_BID")</f>
        <v>6.2736032404819531</v>
      </c>
      <c r="F792">
        <f>_xll.BDP("ZR642159 Corp","YLD_YTM_MID")</f>
        <v>6.2104957969389929</v>
      </c>
      <c r="G792" t="str">
        <f>_xll.BDP("ZR642159 Corp","MATURITY")</f>
        <v>9/23/2024</v>
      </c>
      <c r="H792" t="str">
        <f>_xll.BDP("ZR642159 Corp","RTG_SP_OUTLOOK")</f>
        <v>STABLE</v>
      </c>
      <c r="I792" t="str">
        <f>_xll.BDP("ZR642159 Corp","RTG_SP")</f>
        <v>BBB</v>
      </c>
      <c r="J792" t="str">
        <f>_xll.BDP("ZR642159 Corp","CRNCY")</f>
        <v>USD</v>
      </c>
      <c r="K792">
        <f>_xll.BDP("ZR642159 Corp","YIELD_ON_ISSUE_DATE")</f>
        <v>3.3460000000000001</v>
      </c>
      <c r="L792">
        <f>_xll.BDP("ZR642159 Corp","LQA_BID_ASK_SPREAD")</f>
        <v>9.4215682572278095E-2</v>
      </c>
      <c r="M792">
        <f>_xll.BDP("ZR642159 Corp","CUR_MKT_CAP")</f>
        <v>49135022280</v>
      </c>
      <c r="N792" t="str">
        <f>_xll.BDP("ZR642159 Corp","PX_VOLUME")</f>
        <v>#N/A Field Not Applicable</v>
      </c>
      <c r="O792" t="str">
        <f>_xll.BDP("ZR642159 Corp","VOLUME_AVG_30D")</f>
        <v>#N/A N/A</v>
      </c>
      <c r="P792" t="str">
        <f>_xll.BDP("ZR642159 Corp","VOLUME_AVG_5D")</f>
        <v>#N/A N/A</v>
      </c>
      <c r="Q792">
        <f>_xll.BDP("ZR642159 Corp","LQA_EXPECTED_DAILY_VOLUME")</f>
        <v>12832313.007658772</v>
      </c>
    </row>
    <row r="793" spans="1:17" x14ac:dyDescent="0.25">
      <c r="A793" t="s">
        <v>33</v>
      </c>
      <c r="B793">
        <v>987484100</v>
      </c>
      <c r="C793" t="str">
        <f>_xll.BDP("BH579337 Corp","ISSUE_DT")</f>
        <v>4/15/2020</v>
      </c>
      <c r="D793">
        <f>_xll.BDP("BH579337 Corp","YLD_YTM_ASK")</f>
        <v>5.3795538629738076</v>
      </c>
      <c r="E793">
        <f>_xll.BDP("BH579337 Corp","YLD_YTM_BID")</f>
        <v>5.4346991243531209</v>
      </c>
      <c r="F793">
        <f>_xll.BDP("BH579337 Corp","YLD_YTM_MID")</f>
        <v>5.4070840752137839</v>
      </c>
      <c r="G793" t="str">
        <f>_xll.BDP("BH579337 Corp","MATURITY")</f>
        <v>4/15/2035</v>
      </c>
      <c r="H793" t="str">
        <f>_xll.BDP("BH579337 Corp","RTG_SP_OUTLOOK")</f>
        <v>STABLE</v>
      </c>
      <c r="I793" t="str">
        <f>_xll.BDP("BH579337 Corp","RTG_SP")</f>
        <v>AAA</v>
      </c>
      <c r="J793" t="str">
        <f>_xll.BDP("BH579337 Corp","CRNCY")</f>
        <v>AUD</v>
      </c>
      <c r="K793" t="str">
        <f>_xll.BDP("BH579337 Corp","YIELD_ON_ISSUE_DATE")</f>
        <v>#N/A N/A</v>
      </c>
      <c r="L793">
        <f>_xll.BDP("BH579337 Corp","LQA_BID_ASK_SPREAD")</f>
        <v>0.20452559815021051</v>
      </c>
      <c r="M793" t="str">
        <f>_xll.BDP("BH579337 Corp","CUR_MKT_CAP")</f>
        <v>#N/A N/A</v>
      </c>
      <c r="N793" t="str">
        <f>_xll.BDP("BH579337 Corp","PX_VOLUME")</f>
        <v>#N/A Field Not Applicable</v>
      </c>
      <c r="O793" t="str">
        <f>_xll.BDP("BH579337 Corp","VOLUME_AVG_30D")</f>
        <v>#N/A N/A</v>
      </c>
      <c r="P793" t="str">
        <f>_xll.BDP("BH579337 Corp","VOLUME_AVG_5D")</f>
        <v>#N/A N/A</v>
      </c>
      <c r="Q793">
        <f>_xll.BDP("BH579337 Corp","LQA_EXPECTED_DAILY_VOLUME")</f>
        <v>14339461.240596019</v>
      </c>
    </row>
    <row r="794" spans="1:17" x14ac:dyDescent="0.25">
      <c r="A794" t="s">
        <v>30</v>
      </c>
      <c r="B794">
        <v>650000000</v>
      </c>
      <c r="C794" t="str">
        <f>_xll.BDP("ZR655396 Corp","ISSUE_DT")</f>
        <v>9/26/2019</v>
      </c>
      <c r="D794">
        <f>_xll.BDP("ZR655396 Corp","YLD_YTM_ASK")</f>
        <v>3.2883711378470069</v>
      </c>
      <c r="E794">
        <f>_xll.BDP("ZR655396 Corp","YLD_YTM_BID")</f>
        <v>3.4066862891339889</v>
      </c>
      <c r="F794">
        <f>_xll.BDP("ZR655396 Corp","YLD_YTM_MID")</f>
        <v>3.3473795330872727</v>
      </c>
      <c r="G794" t="str">
        <f>_xll.BDP("ZR655396 Corp","MATURITY")</f>
        <v>11/18/2031</v>
      </c>
      <c r="H794" t="str">
        <f>_xll.BDP("ZR655396 Corp","RTG_SP_OUTLOOK")</f>
        <v>STABLE</v>
      </c>
      <c r="I794" t="str">
        <f>_xll.BDP("ZR655396 Corp","RTG_SP")</f>
        <v>A-</v>
      </c>
      <c r="J794" t="str">
        <f>_xll.BDP("ZR655396 Corp","CRNCY")</f>
        <v>EUR</v>
      </c>
      <c r="K794">
        <f>_xll.BDP("ZR655396 Corp","YIELD_ON_ISSUE_DATE")</f>
        <v>1.264</v>
      </c>
      <c r="L794">
        <f>_xll.BDP("ZR655396 Corp","LQA_BID_ASK_SPREAD")</f>
        <v>0.3461872618575727</v>
      </c>
      <c r="M794">
        <f>_xll.BDP("ZR655396 Corp","CUR_MKT_CAP")</f>
        <v>253151583110</v>
      </c>
      <c r="N794" t="str">
        <f>_xll.BDP("ZR655396 Corp","PX_VOLUME")</f>
        <v>#N/A Field Not Applicable</v>
      </c>
      <c r="O794" t="str">
        <f>_xll.BDP("ZR655396 Corp","VOLUME_AVG_30D")</f>
        <v>#N/A N/A</v>
      </c>
      <c r="P794" t="str">
        <f>_xll.BDP("ZR655396 Corp","VOLUME_AVG_5D")</f>
        <v>#N/A N/A</v>
      </c>
      <c r="Q794">
        <f>_xll.BDP("ZR655396 Corp","LQA_EXPECTED_DAILY_VOLUME")</f>
        <v>3932402.6941723088</v>
      </c>
    </row>
    <row r="795" spans="1:17" x14ac:dyDescent="0.25">
      <c r="A795" t="s">
        <v>18</v>
      </c>
      <c r="B795">
        <v>1233816000</v>
      </c>
      <c r="C795" t="str">
        <f>_xll.BDP("BN621675 Corp","ISSUE_DT")</f>
        <v>1/26/2021</v>
      </c>
      <c r="D795">
        <f>_xll.BDP("BN621675 Corp","YLD_YTM_ASK")</f>
        <v>5.952284422590524</v>
      </c>
      <c r="E795">
        <f>_xll.BDP("BN621675 Corp","YLD_YTM_BID")</f>
        <v>5.9892058715808236</v>
      </c>
      <c r="F795">
        <f>_xll.BDP("BN621675 Corp","YLD_YTM_MID")</f>
        <v>5.9707391872214677</v>
      </c>
      <c r="G795" t="str">
        <f>_xll.BDP("BN621675 Corp","MATURITY")</f>
        <v>1/26/2027</v>
      </c>
      <c r="H795" t="str">
        <f>_xll.BDP("BN621675 Corp","RTG_SP_OUTLOOK")</f>
        <v>STABLE</v>
      </c>
      <c r="I795" t="str">
        <f>_xll.BDP("BN621675 Corp","RTG_SP")</f>
        <v>A-</v>
      </c>
      <c r="J795" t="str">
        <f>_xll.BDP("BN621675 Corp","CRNCY")</f>
        <v>USD</v>
      </c>
      <c r="K795">
        <f>_xll.BDP("BN621675 Corp","YIELD_ON_ISSUE_DATE")</f>
        <v>1.2470000000000001</v>
      </c>
      <c r="L795">
        <f>_xll.BDP("BN621675 Corp","LQA_BID_ASK_SPREAD")</f>
        <v>6.3174970385897602E-2</v>
      </c>
      <c r="M795">
        <f>_xll.BDP("BN621675 Corp","CUR_MKT_CAP")</f>
        <v>36999184450</v>
      </c>
      <c r="N795" t="str">
        <f>_xll.BDP("BN621675 Corp","PX_VOLUME")</f>
        <v>#N/A Field Not Applicable</v>
      </c>
      <c r="O795" t="str">
        <f>_xll.BDP("BN621675 Corp","VOLUME_AVG_30D")</f>
        <v>#N/A N/A</v>
      </c>
      <c r="P795" t="str">
        <f>_xll.BDP("BN621675 Corp","VOLUME_AVG_5D")</f>
        <v>#N/A N/A</v>
      </c>
      <c r="Q795">
        <f>_xll.BDP("BN621675 Corp","LQA_EXPECTED_DAILY_VOLUME")</f>
        <v>2047516.1235069295</v>
      </c>
    </row>
    <row r="796" spans="1:17" x14ac:dyDescent="0.25">
      <c r="A796" t="s">
        <v>43</v>
      </c>
      <c r="B796">
        <v>750000000</v>
      </c>
      <c r="C796" t="str">
        <f>_xll.BDP("EK699194 Corp","ISSUE_DT")</f>
        <v>1/22/2015</v>
      </c>
      <c r="D796">
        <f>_xll.BDP("EK699194 Corp","YLD_YTM_ASK")</f>
        <v>4.4599411502596595</v>
      </c>
      <c r="E796">
        <f>_xll.BDP("EK699194 Corp","YLD_YTM_BID")</f>
        <v>4.6549522839682664</v>
      </c>
      <c r="F796">
        <f>_xll.BDP("EK699194 Corp","YLD_YTM_MID")</f>
        <v>4.557350000315747</v>
      </c>
      <c r="G796" t="str">
        <f>_xll.BDP("EK699194 Corp","MATURITY")</f>
        <v>1/22/2025</v>
      </c>
      <c r="H796" t="str">
        <f>_xll.BDP("EK699194 Corp","RTG_SP_OUTLOOK")</f>
        <v>#N/A N/A</v>
      </c>
      <c r="I796" t="str">
        <f>_xll.BDP("EK699194 Corp","RTG_SP")</f>
        <v>#N/A N/A</v>
      </c>
      <c r="J796" t="str">
        <f>_xll.BDP("EK699194 Corp","CRNCY")</f>
        <v>EUR</v>
      </c>
      <c r="K796" t="str">
        <f>_xll.BDP("EK699194 Corp","YIELD_ON_ISSUE_DATE")</f>
        <v>#N/A N/A</v>
      </c>
      <c r="L796">
        <f>_xll.BDP("EK699194 Corp","LQA_BID_ASK_SPREAD")</f>
        <v>0.1087799390565603</v>
      </c>
      <c r="M796" t="str">
        <f>_xll.BDP("EK699194 Corp","CUR_MKT_CAP")</f>
        <v>#N/A N/A</v>
      </c>
      <c r="N796" t="str">
        <f>_xll.BDP("EK699194 Corp","PX_VOLUME")</f>
        <v>#N/A Field Not Applicable</v>
      </c>
      <c r="O796" t="str">
        <f>_xll.BDP("EK699194 Corp","VOLUME_AVG_30D")</f>
        <v>#N/A N/A</v>
      </c>
      <c r="P796" t="str">
        <f>_xll.BDP("EK699194 Corp","VOLUME_AVG_5D")</f>
        <v>#N/A N/A</v>
      </c>
      <c r="Q796">
        <f>_xll.BDP("EK699194 Corp","LQA_EXPECTED_DAILY_VOLUME")</f>
        <v>8514537.4298286103</v>
      </c>
    </row>
    <row r="797" spans="1:17" x14ac:dyDescent="0.25">
      <c r="A797" t="s">
        <v>22</v>
      </c>
      <c r="B797">
        <v>1000000000</v>
      </c>
      <c r="C797" t="str">
        <f>_xll.BDP("QJ850319 Corp","ISSUE_DT")</f>
        <v>11/26/2015</v>
      </c>
      <c r="D797">
        <f>_xll.BDP("QJ850319 Corp","YLD_YTM_ASK")</f>
        <v>3.6037630291842828</v>
      </c>
      <c r="E797">
        <f>_xll.BDP("QJ850319 Corp","YLD_YTM_BID")</f>
        <v>3.7963662152226951</v>
      </c>
      <c r="F797">
        <f>_xll.BDP("QJ850319 Corp","YLD_YTM_MID")</f>
        <v>3.6999321682931838</v>
      </c>
      <c r="G797" t="str">
        <f>_xll.BDP("QJ850319 Corp","MATURITY")</f>
        <v>11/26/2025</v>
      </c>
      <c r="H797" t="str">
        <f>_xll.BDP("QJ850319 Corp","RTG_SP_OUTLOOK")</f>
        <v>#N/A N/A</v>
      </c>
      <c r="I797" t="str">
        <f>_xll.BDP("QJ850319 Corp","RTG_SP")</f>
        <v>#N/A N/A</v>
      </c>
      <c r="J797" t="str">
        <f>_xll.BDP("QJ850319 Corp","CRNCY")</f>
        <v>EUR</v>
      </c>
      <c r="K797" t="str">
        <f>_xll.BDP("QJ850319 Corp","YIELD_ON_ISSUE_DATE")</f>
        <v>#N/A N/A</v>
      </c>
      <c r="L797">
        <f>_xll.BDP("QJ850319 Corp","LQA_BID_ASK_SPREAD")</f>
        <v>0.18969980074900231</v>
      </c>
      <c r="M797">
        <f>_xll.BDP("QJ850319 Corp","CUR_MKT_CAP")</f>
        <v>4093991540</v>
      </c>
      <c r="N797" t="str">
        <f>_xll.BDP("QJ850319 Corp","PX_VOLUME")</f>
        <v>#N/A Field Not Applicable</v>
      </c>
      <c r="O797" t="str">
        <f>_xll.BDP("QJ850319 Corp","VOLUME_AVG_30D")</f>
        <v>#N/A N/A</v>
      </c>
      <c r="P797" t="str">
        <f>_xll.BDP("QJ850319 Corp","VOLUME_AVG_5D")</f>
        <v>#N/A N/A</v>
      </c>
      <c r="Q797">
        <f>_xll.BDP("QJ850319 Corp","LQA_EXPECTED_DAILY_VOLUME")</f>
        <v>9199792.2280959971</v>
      </c>
    </row>
    <row r="798" spans="1:17" x14ac:dyDescent="0.25">
      <c r="A798" t="s">
        <v>43</v>
      </c>
      <c r="B798">
        <v>750000000</v>
      </c>
      <c r="C798" t="str">
        <f>_xll.BDP("ZL319268 Corp","ISSUE_DT")</f>
        <v>3/7/2023</v>
      </c>
      <c r="D798">
        <f>_xll.BDP("ZL319268 Corp","YLD_YTM_ASK")</f>
        <v>2.8970872619466039</v>
      </c>
      <c r="E798">
        <f>_xll.BDP("ZL319268 Corp","YLD_YTM_BID")</f>
        <v>2.9361547236580616</v>
      </c>
      <c r="F798">
        <f>_xll.BDP("ZL319268 Corp","YLD_YTM_MID")</f>
        <v>2.9166114376668384</v>
      </c>
      <c r="G798" t="str">
        <f>_xll.BDP("ZL319268 Corp","MATURITY")</f>
        <v>3/7/2028</v>
      </c>
      <c r="H798" t="str">
        <f>_xll.BDP("ZL319268 Corp","RTG_SP_OUTLOOK")</f>
        <v>#N/A N/A</v>
      </c>
      <c r="I798" t="str">
        <f>_xll.BDP("ZL319268 Corp","RTG_SP")</f>
        <v>#N/A N/A</v>
      </c>
      <c r="J798" t="str">
        <f>_xll.BDP("ZL319268 Corp","CRNCY")</f>
        <v>EUR</v>
      </c>
      <c r="K798">
        <f>_xll.BDP("ZL319268 Corp","YIELD_ON_ISSUE_DATE")</f>
        <v>3.3820000000000001</v>
      </c>
      <c r="L798">
        <f>_xll.BDP("ZL319268 Corp","LQA_BID_ASK_SPREAD")</f>
        <v>6.2499107748834E-2</v>
      </c>
      <c r="M798" t="str">
        <f>_xll.BDP("ZL319268 Corp","CUR_MKT_CAP")</f>
        <v>#N/A N/A</v>
      </c>
      <c r="N798" t="str">
        <f>_xll.BDP("ZL319268 Corp","PX_VOLUME")</f>
        <v>#N/A Field Not Applicable</v>
      </c>
      <c r="O798" t="str">
        <f>_xll.BDP("ZL319268 Corp","VOLUME_AVG_30D")</f>
        <v>#N/A N/A</v>
      </c>
      <c r="P798" t="str">
        <f>_xll.BDP("ZL319268 Corp","VOLUME_AVG_5D")</f>
        <v>#N/A N/A</v>
      </c>
      <c r="Q798">
        <f>_xll.BDP("ZL319268 Corp","LQA_EXPECTED_DAILY_VOLUME")</f>
        <v>1769814.375154061</v>
      </c>
    </row>
    <row r="799" spans="1:17" x14ac:dyDescent="0.25">
      <c r="A799" t="s">
        <v>19</v>
      </c>
      <c r="B799">
        <v>412041500</v>
      </c>
      <c r="C799" t="str">
        <f>_xll.BDP("AQ646449 Corp","ISSUE_DT")</f>
        <v>1/12/2018</v>
      </c>
      <c r="D799">
        <f>_xll.BDP("AQ646449 Corp","YLD_YTM_ASK")</f>
        <v>7.2924266128820037</v>
      </c>
      <c r="E799">
        <f>_xll.BDP("AQ646449 Corp","YLD_YTM_BID")</f>
        <v>7.3589961240472883</v>
      </c>
      <c r="F799">
        <f>_xll.BDP("AQ646449 Corp","YLD_YTM_MID")</f>
        <v>7.3256083766272795</v>
      </c>
      <c r="G799" t="str">
        <f>_xll.BDP("AQ646449 Corp","MATURITY")</f>
        <v>1/12/2048</v>
      </c>
      <c r="H799" t="str">
        <f>_xll.BDP("AQ646449 Corp","RTG_SP_OUTLOOK")</f>
        <v>STABLE</v>
      </c>
      <c r="I799" t="str">
        <f>_xll.BDP("AQ646449 Corp","RTG_SP")</f>
        <v>BBB</v>
      </c>
      <c r="J799" t="str">
        <f>_xll.BDP("AQ646449 Corp","CRNCY")</f>
        <v>USD</v>
      </c>
      <c r="K799">
        <f>_xll.BDP("AQ646449 Corp","YIELD_ON_ISSUE_DATE")</f>
        <v>4.4050000000000002</v>
      </c>
      <c r="L799">
        <f>_xll.BDP("AQ646449 Corp","LQA_BID_ASK_SPREAD")</f>
        <v>0.54064921662824328</v>
      </c>
      <c r="M799">
        <f>_xll.BDP("AQ646449 Corp","CUR_MKT_CAP")</f>
        <v>49135022280</v>
      </c>
      <c r="N799" t="str">
        <f>_xll.BDP("AQ646449 Corp","PX_VOLUME")</f>
        <v>#N/A Field Not Applicable</v>
      </c>
      <c r="O799" t="str">
        <f>_xll.BDP("AQ646449 Corp","VOLUME_AVG_30D")</f>
        <v>#N/A N/A</v>
      </c>
      <c r="P799" t="str">
        <f>_xll.BDP("AQ646449 Corp","VOLUME_AVG_5D")</f>
        <v>#N/A N/A</v>
      </c>
      <c r="Q799">
        <f>_xll.BDP("AQ646449 Corp","LQA_EXPECTED_DAILY_VOLUME")</f>
        <v>2793428.1742508393</v>
      </c>
    </row>
    <row r="800" spans="1:17" x14ac:dyDescent="0.25">
      <c r="A800" t="s">
        <v>23</v>
      </c>
      <c r="B800">
        <v>17562350</v>
      </c>
      <c r="C800" t="str">
        <f>_xll.BDP("EI764085 Corp","ISSUE_DT")</f>
        <v>8/12/2011</v>
      </c>
      <c r="D800" t="str">
        <f>_xll.BDP("EI764085 Corp","YLD_YTM_ASK")</f>
        <v>#N/A Field Not Applicable</v>
      </c>
      <c r="E800" t="str">
        <f>_xll.BDP("EI764085 Corp","YLD_YTM_BID")</f>
        <v>#N/A Field Not Applicable</v>
      </c>
      <c r="F800" t="str">
        <f>_xll.BDP("EI764085 Corp","YLD_YTM_MID")</f>
        <v>#N/A Field Not Applicable</v>
      </c>
      <c r="G800" t="str">
        <f>_xll.BDP("EI764085 Corp","MATURITY")</f>
        <v>8/12/2031</v>
      </c>
      <c r="H800" t="str">
        <f>_xll.BDP("EI764085 Corp","RTG_SP_OUTLOOK")</f>
        <v>STABLE</v>
      </c>
      <c r="I800" t="str">
        <f>_xll.BDP("EI764085 Corp","RTG_SP")</f>
        <v>A-</v>
      </c>
      <c r="J800" t="str">
        <f>_xll.BDP("EI764085 Corp","CRNCY")</f>
        <v>USD</v>
      </c>
      <c r="K800" t="str">
        <f>_xll.BDP("EI764085 Corp","YIELD_ON_ISSUE_DATE")</f>
        <v>#N/A N/A</v>
      </c>
      <c r="L800">
        <f>_xll.BDP("EI764085 Corp","LQA_BID_ASK_SPREAD")</f>
        <v>0.90405207388697695</v>
      </c>
      <c r="M800">
        <f>_xll.BDP("EI764085 Corp","CUR_MKT_CAP")</f>
        <v>131616775600</v>
      </c>
      <c r="N800" t="str">
        <f>_xll.BDP("EI764085 Corp","PX_VOLUME")</f>
        <v>#N/A Field Not Applicable</v>
      </c>
      <c r="O800" t="str">
        <f>_xll.BDP("EI764085 Corp","VOLUME_AVG_30D")</f>
        <v>#N/A N/A</v>
      </c>
      <c r="P800" t="str">
        <f>_xll.BDP("EI764085 Corp","VOLUME_AVG_5D")</f>
        <v>#N/A N/A</v>
      </c>
      <c r="Q800">
        <f>_xll.BDP("EI764085 Corp","LQA_EXPECTED_DAILY_VOLUME")</f>
        <v>528475.18042551819</v>
      </c>
    </row>
    <row r="801" spans="1:17" x14ac:dyDescent="0.25">
      <c r="A801" t="s">
        <v>31</v>
      </c>
      <c r="B801">
        <v>500000000</v>
      </c>
      <c r="C801" t="str">
        <f>_xll.BDP("ZJ659700 Corp","ISSUE_DT")</f>
        <v>7/12/2023</v>
      </c>
      <c r="D801">
        <f>_xll.BDP("ZJ659700 Corp","YLD_YTM_ASK")</f>
        <v>2.830274840754873</v>
      </c>
      <c r="E801">
        <f>_xll.BDP("ZJ659700 Corp","YLD_YTM_BID")</f>
        <v>2.8686008839263337</v>
      </c>
      <c r="F801">
        <f>_xll.BDP("ZJ659700 Corp","YLD_YTM_MID")</f>
        <v>2.8494246902496956</v>
      </c>
      <c r="G801" t="str">
        <f>_xll.BDP("ZJ659700 Corp","MATURITY")</f>
        <v>7/12/2030</v>
      </c>
      <c r="H801" t="str">
        <f>_xll.BDP("ZJ659700 Corp","RTG_SP_OUTLOOK")</f>
        <v>#N/A N/A</v>
      </c>
      <c r="I801" t="str">
        <f>_xll.BDP("ZJ659700 Corp","RTG_SP")</f>
        <v>#N/A N/A</v>
      </c>
      <c r="J801" t="str">
        <f>_xll.BDP("ZJ659700 Corp","CRNCY")</f>
        <v>EUR</v>
      </c>
      <c r="K801">
        <f>_xll.BDP("ZJ659700 Corp","YIELD_ON_ISSUE_DATE")</f>
        <v>3.2320000000000002</v>
      </c>
      <c r="L801">
        <f>_xll.BDP("ZJ659700 Corp","LQA_BID_ASK_SPREAD")</f>
        <v>0.1190064915147355</v>
      </c>
      <c r="M801" t="str">
        <f>_xll.BDP("ZJ659700 Corp","CUR_MKT_CAP")</f>
        <v>#N/A N/A</v>
      </c>
      <c r="N801" t="str">
        <f>_xll.BDP("ZJ659700 Corp","PX_VOLUME")</f>
        <v>#N/A Field Not Applicable</v>
      </c>
      <c r="O801" t="str">
        <f>_xll.BDP("ZJ659700 Corp","VOLUME_AVG_30D")</f>
        <v>#N/A N/A</v>
      </c>
      <c r="P801" t="str">
        <f>_xll.BDP("ZJ659700 Corp","VOLUME_AVG_5D")</f>
        <v>#N/A N/A</v>
      </c>
      <c r="Q801">
        <f>_xll.BDP("ZJ659700 Corp","LQA_EXPECTED_DAILY_VOLUME")</f>
        <v>1701876.3364184324</v>
      </c>
    </row>
    <row r="802" spans="1:17" x14ac:dyDescent="0.25">
      <c r="A802" t="s">
        <v>17</v>
      </c>
      <c r="B802">
        <v>326658960</v>
      </c>
      <c r="C802" t="str">
        <f>_xll.BDP("BO136746 Corp","ISSUE_DT")</f>
        <v>2/24/2021</v>
      </c>
      <c r="D802">
        <f>_xll.BDP("BO136746 Corp","YLD_YTM_ASK")</f>
        <v>1.8100431365150442</v>
      </c>
      <c r="E802">
        <f>_xll.BDP("BO136746 Corp","YLD_YTM_BID")</f>
        <v>1.9889316779153456</v>
      </c>
      <c r="F802">
        <f>_xll.BDP("BO136746 Corp","YLD_YTM_MID")</f>
        <v>1.8992245665207643</v>
      </c>
      <c r="G802" t="str">
        <f>_xll.BDP("BO136746 Corp","MATURITY")</f>
        <v>8/24/2029</v>
      </c>
      <c r="H802" t="str">
        <f>_xll.BDP("BO136746 Corp","RTG_SP_OUTLOOK")</f>
        <v>NEG</v>
      </c>
      <c r="I802" t="str">
        <f>_xll.BDP("BO136746 Corp","RTG_SP")</f>
        <v>A-</v>
      </c>
      <c r="J802" t="str">
        <f>_xll.BDP("BO136746 Corp","CRNCY")</f>
        <v>CHF</v>
      </c>
      <c r="K802" t="str">
        <f>_xll.BDP("BO136746 Corp","YIELD_ON_ISSUE_DATE")</f>
        <v>#N/A N/A</v>
      </c>
      <c r="L802">
        <f>_xll.BDP("BO136746 Corp","LQA_BID_ASK_SPREAD")</f>
        <v>0.28823547818580181</v>
      </c>
      <c r="M802">
        <f>_xll.BDP("BO136746 Corp","CUR_MKT_CAP")</f>
        <v>85167357960</v>
      </c>
      <c r="N802" t="str">
        <f>_xll.BDP("BO136746 Corp","PX_VOLUME")</f>
        <v>#N/A Field Not Applicable</v>
      </c>
      <c r="O802" t="str">
        <f>_xll.BDP("BO136746 Corp","VOLUME_AVG_30D")</f>
        <v>#N/A N/A</v>
      </c>
      <c r="P802" t="str">
        <f>_xll.BDP("BO136746 Corp","VOLUME_AVG_5D")</f>
        <v>#N/A N/A</v>
      </c>
      <c r="Q802">
        <f>_xll.BDP("BO136746 Corp","LQA_EXPECTED_DAILY_VOLUME")</f>
        <v>1847070.0659793157</v>
      </c>
    </row>
    <row r="803" spans="1:17" x14ac:dyDescent="0.25">
      <c r="A803" t="s">
        <v>28</v>
      </c>
      <c r="B803">
        <v>846124000</v>
      </c>
      <c r="C803" t="str">
        <f>_xll.BDP("BR342264 Corp","ISSUE_DT")</f>
        <v>9/10/2021</v>
      </c>
      <c r="D803">
        <f>_xll.BDP("BR342264 Corp","YLD_YTM_ASK")</f>
        <v>5.8873604143451699</v>
      </c>
      <c r="E803">
        <f>_xll.BDP("BR342264 Corp","YLD_YTM_BID")</f>
        <v>5.9539340335211426</v>
      </c>
      <c r="F803">
        <f>_xll.BDP("BR342264 Corp","YLD_YTM_MID")</f>
        <v>5.9206245466268221</v>
      </c>
      <c r="G803" t="str">
        <f>_xll.BDP("BR342264 Corp","MATURITY")</f>
        <v>9/10/2027</v>
      </c>
      <c r="H803" t="str">
        <f>_xll.BDP("BR342264 Corp","RTG_SP_OUTLOOK")</f>
        <v>STABLE</v>
      </c>
      <c r="I803" t="str">
        <f>_xll.BDP("BR342264 Corp","RTG_SP")</f>
        <v>A+</v>
      </c>
      <c r="J803" t="str">
        <f>_xll.BDP("BR342264 Corp","CRNCY")</f>
        <v>USD</v>
      </c>
      <c r="K803">
        <f>_xll.BDP("BR342264 Corp","YIELD_ON_ISSUE_DATE")</f>
        <v>1.5489999999999999</v>
      </c>
      <c r="L803">
        <f>_xll.BDP("BR342264 Corp","LQA_BID_ASK_SPREAD")</f>
        <v>0.21762867612740461</v>
      </c>
      <c r="M803">
        <f>_xll.BDP("BR342264 Corp","CUR_MKT_CAP")</f>
        <v>153899954840</v>
      </c>
      <c r="N803" t="str">
        <f>_xll.BDP("BR342264 Corp","PX_VOLUME")</f>
        <v>#N/A Field Not Applicable</v>
      </c>
      <c r="O803" t="str">
        <f>_xll.BDP("BR342264 Corp","VOLUME_AVG_30D")</f>
        <v>#N/A N/A</v>
      </c>
      <c r="P803" t="str">
        <f>_xll.BDP("BR342264 Corp","VOLUME_AVG_5D")</f>
        <v>#N/A N/A</v>
      </c>
      <c r="Q803">
        <f>_xll.BDP("BR342264 Corp","LQA_EXPECTED_DAILY_VOLUME")</f>
        <v>7970397.0349506745</v>
      </c>
    </row>
    <row r="804" spans="1:17" x14ac:dyDescent="0.25">
      <c r="A804" t="s">
        <v>17</v>
      </c>
      <c r="B804">
        <v>1648166000</v>
      </c>
      <c r="C804" t="str">
        <f>_xll.BDP("AQ644797 Corp","ISSUE_DT")</f>
        <v>1/12/2018</v>
      </c>
      <c r="D804">
        <f>_xll.BDP("AQ644797 Corp","YLD_YTM_ASK")</f>
        <v>6.0931836688071161</v>
      </c>
      <c r="E804">
        <f>_xll.BDP("AQ644797 Corp","YLD_YTM_BID")</f>
        <v>6.1726604167978172</v>
      </c>
      <c r="F804">
        <f>_xll.BDP("AQ644797 Corp","YLD_YTM_MID")</f>
        <v>6.1328805458978968</v>
      </c>
      <c r="G804" t="str">
        <f>_xll.BDP("AQ644797 Corp","MATURITY")</f>
        <v>1/12/2029</v>
      </c>
      <c r="H804" t="str">
        <f>_xll.BDP("AQ644797 Corp","RTG_SP_OUTLOOK")</f>
        <v>NEG</v>
      </c>
      <c r="I804" t="str">
        <f>_xll.BDP("AQ644797 Corp","RTG_SP")</f>
        <v>A-</v>
      </c>
      <c r="J804" t="str">
        <f>_xll.BDP("AQ644797 Corp","CRNCY")</f>
        <v>USD</v>
      </c>
      <c r="K804">
        <f>_xll.BDP("AQ644797 Corp","YIELD_ON_ISSUE_DATE")</f>
        <v>3.8690000000000002</v>
      </c>
      <c r="L804">
        <f>_xll.BDP("AQ644797 Corp","LQA_BID_ASK_SPREAD")</f>
        <v>0.1070600671693766</v>
      </c>
      <c r="M804">
        <f>_xll.BDP("AQ644797 Corp","CUR_MKT_CAP")</f>
        <v>85167357960</v>
      </c>
      <c r="N804" t="str">
        <f>_xll.BDP("AQ644797 Corp","PX_VOLUME")</f>
        <v>#N/A Field Not Applicable</v>
      </c>
      <c r="O804" t="str">
        <f>_xll.BDP("AQ644797 Corp","VOLUME_AVG_30D")</f>
        <v>#N/A N/A</v>
      </c>
      <c r="P804" t="str">
        <f>_xll.BDP("AQ644797 Corp","VOLUME_AVG_5D")</f>
        <v>#N/A N/A</v>
      </c>
      <c r="Q804">
        <f>_xll.BDP("AQ644797 Corp","LQA_EXPECTED_DAILY_VOLUME")</f>
        <v>2929379.868169955</v>
      </c>
    </row>
    <row r="805" spans="1:17" x14ac:dyDescent="0.25">
      <c r="A805" t="s">
        <v>17</v>
      </c>
      <c r="B805">
        <v>530527500</v>
      </c>
      <c r="C805" t="str">
        <f>_xll.BDP("BS356274 Corp","ISSUE_DT")</f>
        <v>11/15/2021</v>
      </c>
      <c r="D805">
        <f>_xll.BDP("BS356274 Corp","YLD_YTM_ASK")</f>
        <v>5.733634291788043</v>
      </c>
      <c r="E805">
        <f>_xll.BDP("BS356274 Corp","YLD_YTM_BID")</f>
        <v>5.8384229223953001</v>
      </c>
      <c r="F805">
        <f>_xll.BDP("BS356274 Corp","YLD_YTM_MID")</f>
        <v>5.7859401942754785</v>
      </c>
      <c r="G805" t="str">
        <f>_xll.BDP("BS356274 Corp","MATURITY")</f>
        <v>11/15/2029</v>
      </c>
      <c r="H805" t="str">
        <f>_xll.BDP("BS356274 Corp","RTG_SP_OUTLOOK")</f>
        <v>NEG</v>
      </c>
      <c r="I805" t="str">
        <f>_xll.BDP("BS356274 Corp","RTG_SP")</f>
        <v>A-</v>
      </c>
      <c r="J805" t="str">
        <f>_xll.BDP("BS356274 Corp","CRNCY")</f>
        <v>GBP</v>
      </c>
      <c r="K805" t="str">
        <f>_xll.BDP("BS356274 Corp","YIELD_ON_ISSUE_DATE")</f>
        <v>#N/A N/A</v>
      </c>
      <c r="L805">
        <f>_xll.BDP("BS356274 Corp","LQA_BID_ASK_SPREAD")</f>
        <v>0.28630844237182412</v>
      </c>
      <c r="M805">
        <f>_xll.BDP("BS356274 Corp","CUR_MKT_CAP")</f>
        <v>85167357960</v>
      </c>
      <c r="N805" t="str">
        <f>_xll.BDP("BS356274 Corp","PX_VOLUME")</f>
        <v>#N/A Field Not Applicable</v>
      </c>
      <c r="O805" t="str">
        <f>_xll.BDP("BS356274 Corp","VOLUME_AVG_30D")</f>
        <v>#N/A N/A</v>
      </c>
      <c r="P805" t="str">
        <f>_xll.BDP("BS356274 Corp","VOLUME_AVG_5D")</f>
        <v>#N/A N/A</v>
      </c>
      <c r="Q805">
        <f>_xll.BDP("BS356274 Corp","LQA_EXPECTED_DAILY_VOLUME")</f>
        <v>4430593.4177286495</v>
      </c>
    </row>
    <row r="806" spans="1:17" x14ac:dyDescent="0.25">
      <c r="A806" t="s">
        <v>45</v>
      </c>
      <c r="B806">
        <v>500000000</v>
      </c>
      <c r="C806" t="str">
        <f>_xll.BDP("AO938585 Corp","ISSUE_DT")</f>
        <v>9/19/2017</v>
      </c>
      <c r="D806">
        <f>_xll.BDP("AO938585 Corp","YLD_YTM_ASK")</f>
        <v>3.4085677799942404</v>
      </c>
      <c r="E806">
        <f>_xll.BDP("AO938585 Corp","YLD_YTM_BID")</f>
        <v>3.5062223754910837</v>
      </c>
      <c r="F806">
        <f>_xll.BDP("AO938585 Corp","YLD_YTM_MID")</f>
        <v>3.4573180309797058</v>
      </c>
      <c r="G806" t="str">
        <f>_xll.BDP("AO938585 Corp","MATURITY")</f>
        <v>9/19/2029</v>
      </c>
      <c r="H806" t="str">
        <f>_xll.BDP("AO938585 Corp","RTG_SP_OUTLOOK")</f>
        <v>STABLE</v>
      </c>
      <c r="I806" t="str">
        <f>_xll.BDP("AO938585 Corp","RTG_SP")</f>
        <v>A</v>
      </c>
      <c r="J806" t="str">
        <f>_xll.BDP("AO938585 Corp","CRNCY")</f>
        <v>EUR</v>
      </c>
      <c r="K806" t="str">
        <f>_xll.BDP("AO938585 Corp","YIELD_ON_ISSUE_DATE")</f>
        <v>#N/A N/A</v>
      </c>
      <c r="L806">
        <f>_xll.BDP("AO938585 Corp","LQA_BID_ASK_SPREAD")</f>
        <v>0.32296111410702272</v>
      </c>
      <c r="M806">
        <f>_xll.BDP("AO938585 Corp","CUR_MKT_CAP")</f>
        <v>48643863390</v>
      </c>
      <c r="N806" t="str">
        <f>_xll.BDP("AO938585 Corp","PX_VOLUME")</f>
        <v>#N/A Field Not Applicable</v>
      </c>
      <c r="O806" t="str">
        <f>_xll.BDP("AO938585 Corp","VOLUME_AVG_30D")</f>
        <v>#N/A N/A</v>
      </c>
      <c r="P806" t="str">
        <f>_xll.BDP("AO938585 Corp","VOLUME_AVG_5D")</f>
        <v>#N/A N/A</v>
      </c>
      <c r="Q806">
        <f>_xll.BDP("AO938585 Corp","LQA_EXPECTED_DAILY_VOLUME")</f>
        <v>2731045.2819896499</v>
      </c>
    </row>
    <row r="807" spans="1:17" x14ac:dyDescent="0.25">
      <c r="A807" t="s">
        <v>25</v>
      </c>
      <c r="B807">
        <v>214260780</v>
      </c>
      <c r="C807" t="str">
        <f>_xll.BDP("EK845636 Corp","ISSUE_DT")</f>
        <v>4/10/2015</v>
      </c>
      <c r="D807">
        <f>_xll.BDP("EK845636 Corp","YLD_YTM_ASK")</f>
        <v>4.1683973115767214</v>
      </c>
      <c r="E807">
        <f>_xll.BDP("EK845636 Corp","YLD_YTM_BID")</f>
        <v>4.5279146872283942</v>
      </c>
      <c r="F807">
        <f>_xll.BDP("EK845636 Corp","YLD_YTM_MID")</f>
        <v>4.3477943338838791</v>
      </c>
      <c r="G807" t="str">
        <f>_xll.BDP("EK845636 Corp","MATURITY")</f>
        <v>4/10/2025</v>
      </c>
      <c r="H807" t="str">
        <f>_xll.BDP("EK845636 Corp","RTG_SP_OUTLOOK")</f>
        <v>POS</v>
      </c>
      <c r="I807" t="str">
        <f>_xll.BDP("EK845636 Corp","RTG_SP")</f>
        <v>BB+</v>
      </c>
      <c r="J807" t="str">
        <f>_xll.BDP("EK845636 Corp","CRNCY")</f>
        <v>CNY</v>
      </c>
      <c r="K807" t="str">
        <f>_xll.BDP("EK845636 Corp","YIELD_ON_ISSUE_DATE")</f>
        <v>#N/A N/A</v>
      </c>
      <c r="L807">
        <f>_xll.BDP("EK845636 Corp","LQA_BID_ASK_SPREAD")</f>
        <v>0.61618055500217683</v>
      </c>
      <c r="M807">
        <f>_xll.BDP("EK845636 Corp","CUR_MKT_CAP")</f>
        <v>23503598880</v>
      </c>
      <c r="N807" t="str">
        <f>_xll.BDP("EK845636 Corp","PX_VOLUME")</f>
        <v>#N/A Field Not Applicable</v>
      </c>
      <c r="O807" t="str">
        <f>_xll.BDP("EK845636 Corp","VOLUME_AVG_30D")</f>
        <v>#N/A N/A</v>
      </c>
      <c r="P807" t="str">
        <f>_xll.BDP("EK845636 Corp","VOLUME_AVG_5D")</f>
        <v>#N/A N/A</v>
      </c>
      <c r="Q807">
        <f>_xll.BDP("EK845636 Corp","LQA_EXPECTED_DAILY_VOLUME")</f>
        <v>247846594.80511406</v>
      </c>
    </row>
    <row r="808" spans="1:17" x14ac:dyDescent="0.25">
      <c r="A808" t="s">
        <v>18</v>
      </c>
      <c r="B808">
        <v>460369000</v>
      </c>
      <c r="C808" t="str">
        <f>_xll.BDP("ZJ311927 Corp","ISSUE_DT")</f>
        <v>7/5/2023</v>
      </c>
      <c r="D808">
        <f>_xll.BDP("ZJ311927 Corp","YLD_YTM_ASK")</f>
        <v>6.3735848141645004</v>
      </c>
      <c r="E808">
        <f>_xll.BDP("ZJ311927 Corp","YLD_YTM_BID")</f>
        <v>6.4384686975224454</v>
      </c>
      <c r="F808">
        <f>_xll.BDP("ZJ311927 Corp","YLD_YTM_MID")</f>
        <v>6.4060122926395353</v>
      </c>
      <c r="G808" t="str">
        <f>_xll.BDP("ZJ311927 Corp","MATURITY")</f>
        <v>7/5/2026</v>
      </c>
      <c r="H808" t="str">
        <f>_xll.BDP("ZJ311927 Corp","RTG_SP_OUTLOOK")</f>
        <v>STABLE</v>
      </c>
      <c r="I808" t="str">
        <f>_xll.BDP("ZJ311927 Corp","RTG_SP")</f>
        <v>A+</v>
      </c>
      <c r="J808" t="str">
        <f>_xll.BDP("ZJ311927 Corp","CRNCY")</f>
        <v>USD</v>
      </c>
      <c r="K808" t="str">
        <f>_xll.BDP("ZJ311927 Corp","YIELD_ON_ISSUE_DATE")</f>
        <v>#N/A N/A</v>
      </c>
      <c r="L808">
        <f>_xll.BDP("ZJ311927 Corp","LQA_BID_ASK_SPREAD")</f>
        <v>0.2478529483829528</v>
      </c>
      <c r="M808">
        <f>_xll.BDP("ZJ311927 Corp","CUR_MKT_CAP")</f>
        <v>36999184450</v>
      </c>
      <c r="N808" t="str">
        <f>_xll.BDP("ZJ311927 Corp","PX_VOLUME")</f>
        <v>#N/A Field Not Applicable</v>
      </c>
      <c r="O808" t="str">
        <f>_xll.BDP("ZJ311927 Corp","VOLUME_AVG_30D")</f>
        <v>#N/A N/A</v>
      </c>
      <c r="P808" t="str">
        <f>_xll.BDP("ZJ311927 Corp","VOLUME_AVG_5D")</f>
        <v>#N/A N/A</v>
      </c>
      <c r="Q808">
        <f>_xll.BDP("ZJ311927 Corp","LQA_EXPECTED_DAILY_VOLUME")</f>
        <v>4981548.6741289701</v>
      </c>
    </row>
    <row r="809" spans="1:17" x14ac:dyDescent="0.25">
      <c r="A809" t="s">
        <v>29</v>
      </c>
      <c r="B809">
        <v>1000000000</v>
      </c>
      <c r="C809" t="str">
        <f>_xll.BDP("AO796933 Corp","ISSUE_DT")</f>
        <v>8/24/2017</v>
      </c>
      <c r="D809">
        <f>_xll.BDP("AO796933 Corp","YLD_YTM_ASK")</f>
        <v>2.9815105838413336</v>
      </c>
      <c r="E809">
        <f>_xll.BDP("AO796933 Corp","YLD_YTM_BID")</f>
        <v>3.0372945752982643</v>
      </c>
      <c r="F809">
        <f>_xll.BDP("AO796933 Corp","YLD_YTM_MID")</f>
        <v>3.0093848266637888</v>
      </c>
      <c r="G809" t="str">
        <f>_xll.BDP("AO796933 Corp","MATURITY")</f>
        <v>8/24/2027</v>
      </c>
      <c r="H809" t="str">
        <f>_xll.BDP("AO796933 Corp","RTG_SP_OUTLOOK")</f>
        <v>POS</v>
      </c>
      <c r="I809" t="str">
        <f>_xll.BDP("AO796933 Corp","RTG_SP")</f>
        <v>#N/A N/A</v>
      </c>
      <c r="J809" t="str">
        <f>_xll.BDP("AO796933 Corp","CRNCY")</f>
        <v>EUR</v>
      </c>
      <c r="K809">
        <f>_xll.BDP("AO796933 Corp","YIELD_ON_ISSUE_DATE")</f>
        <v>0.745</v>
      </c>
      <c r="L809">
        <f>_xll.BDP("AO796933 Corp","LQA_BID_ASK_SPREAD")</f>
        <v>5.7185268964216003E-2</v>
      </c>
      <c r="M809">
        <f>_xll.BDP("AO796933 Corp","CUR_MKT_CAP")</f>
        <v>14064132550</v>
      </c>
      <c r="N809" t="str">
        <f>_xll.BDP("AO796933 Corp","PX_VOLUME")</f>
        <v>#N/A Field Not Applicable</v>
      </c>
      <c r="O809" t="str">
        <f>_xll.BDP("AO796933 Corp","VOLUME_AVG_30D")</f>
        <v>#N/A N/A</v>
      </c>
      <c r="P809" t="str">
        <f>_xll.BDP("AO796933 Corp","VOLUME_AVG_5D")</f>
        <v>#N/A N/A</v>
      </c>
      <c r="Q809">
        <f>_xll.BDP("AO796933 Corp","LQA_EXPECTED_DAILY_VOLUME")</f>
        <v>1929520.9234386245</v>
      </c>
    </row>
    <row r="810" spans="1:17" x14ac:dyDescent="0.25">
      <c r="A810" t="s">
        <v>43</v>
      </c>
      <c r="B810">
        <v>500000000</v>
      </c>
      <c r="C810" t="str">
        <f>_xll.BDP("AP366668 Corp","ISSUE_DT")</f>
        <v>10/24/2017</v>
      </c>
      <c r="D810">
        <f>_xll.BDP("AP366668 Corp","YLD_YTM_ASK")</f>
        <v>3.6799657496398743</v>
      </c>
      <c r="E810">
        <f>_xll.BDP("AP366668 Corp","YLD_YTM_BID")</f>
        <v>3.8950937131579018</v>
      </c>
      <c r="F810">
        <f>_xll.BDP("AP366668 Corp","YLD_YTM_MID")</f>
        <v>3.7872590067153524</v>
      </c>
      <c r="G810" t="str">
        <f>_xll.BDP("AP366668 Corp","MATURITY")</f>
        <v>10/25/2027</v>
      </c>
      <c r="H810" t="str">
        <f>_xll.BDP("AP366668 Corp","RTG_SP_OUTLOOK")</f>
        <v>#N/A N/A</v>
      </c>
      <c r="I810" t="str">
        <f>_xll.BDP("AP366668 Corp","RTG_SP")</f>
        <v>#N/A N/A</v>
      </c>
      <c r="J810" t="str">
        <f>_xll.BDP("AP366668 Corp","CRNCY")</f>
        <v>EUR</v>
      </c>
      <c r="K810">
        <f>_xll.BDP("AP366668 Corp","YIELD_ON_ISSUE_DATE")</f>
        <v>1.2310000000000001</v>
      </c>
      <c r="L810">
        <f>_xll.BDP("AP366668 Corp","LQA_BID_ASK_SPREAD")</f>
        <v>0.35407539618252842</v>
      </c>
      <c r="M810" t="str">
        <f>_xll.BDP("AP366668 Corp","CUR_MKT_CAP")</f>
        <v>#N/A N/A</v>
      </c>
      <c r="N810" t="str">
        <f>_xll.BDP("AP366668 Corp","PX_VOLUME")</f>
        <v>#N/A Field Not Applicable</v>
      </c>
      <c r="O810" t="str">
        <f>_xll.BDP("AP366668 Corp","VOLUME_AVG_30D")</f>
        <v>#N/A N/A</v>
      </c>
      <c r="P810" t="str">
        <f>_xll.BDP("AP366668 Corp","VOLUME_AVG_5D")</f>
        <v>#N/A N/A</v>
      </c>
      <c r="Q810">
        <f>_xll.BDP("AP366668 Corp","LQA_EXPECTED_DAILY_VOLUME")</f>
        <v>6415168.1940789828</v>
      </c>
    </row>
    <row r="811" spans="1:17" x14ac:dyDescent="0.25">
      <c r="A811" t="s">
        <v>28</v>
      </c>
      <c r="B811">
        <v>165211550</v>
      </c>
      <c r="C811" t="str">
        <f>_xll.BDP("BJ744056 Corp","ISSUE_DT")</f>
        <v>6/4/2020</v>
      </c>
      <c r="D811">
        <f>_xll.BDP("BJ744056 Corp","YLD_YTM_ASK")</f>
        <v>5.5680420313728654</v>
      </c>
      <c r="E811">
        <f>_xll.BDP("BJ744056 Corp","YLD_YTM_BID")</f>
        <v>5.6208213748464653</v>
      </c>
      <c r="F811">
        <f>_xll.BDP("BJ744056 Corp","YLD_YTM_MID")</f>
        <v>5.5944223550615089</v>
      </c>
      <c r="G811" t="str">
        <f>_xll.BDP("BJ744056 Corp","MATURITY")</f>
        <v>6/4/2026</v>
      </c>
      <c r="H811" t="str">
        <f>_xll.BDP("BJ744056 Corp","RTG_SP_OUTLOOK")</f>
        <v>STABLE</v>
      </c>
      <c r="I811" t="str">
        <f>_xll.BDP("BJ744056 Corp","RTG_SP")</f>
        <v>#N/A N/A</v>
      </c>
      <c r="J811" t="str">
        <f>_xll.BDP("BJ744056 Corp","CRNCY")</f>
        <v>NOK</v>
      </c>
      <c r="K811" t="str">
        <f>_xll.BDP("BJ744056 Corp","YIELD_ON_ISSUE_DATE")</f>
        <v>#N/A N/A</v>
      </c>
      <c r="L811">
        <f>_xll.BDP("BJ744056 Corp","LQA_BID_ASK_SPREAD")</f>
        <v>0.17555041616063211</v>
      </c>
      <c r="M811">
        <f>_xll.BDP("BJ744056 Corp","CUR_MKT_CAP")</f>
        <v>153899954840</v>
      </c>
      <c r="N811" t="str">
        <f>_xll.BDP("BJ744056 Corp","PX_VOLUME")</f>
        <v>#N/A Field Not Applicable</v>
      </c>
      <c r="O811" t="str">
        <f>_xll.BDP("BJ744056 Corp","VOLUME_AVG_30D")</f>
        <v>#N/A N/A</v>
      </c>
      <c r="P811" t="str">
        <f>_xll.BDP("BJ744056 Corp","VOLUME_AVG_5D")</f>
        <v>#N/A N/A</v>
      </c>
      <c r="Q811">
        <f>_xll.BDP("BJ744056 Corp","LQA_EXPECTED_DAILY_VOLUME")</f>
        <v>148698202.34576917</v>
      </c>
    </row>
    <row r="812" spans="1:17" x14ac:dyDescent="0.25">
      <c r="A812" t="s">
        <v>21</v>
      </c>
      <c r="B812">
        <v>750000000</v>
      </c>
      <c r="C812" t="str">
        <f>_xll.BDP("AT477141 Corp","ISSUE_DT")</f>
        <v>7/12/2018</v>
      </c>
      <c r="D812">
        <f>_xll.BDP("AT477141 Corp","YLD_YTM_ASK")</f>
        <v>3.9327227935963194</v>
      </c>
      <c r="E812">
        <f>_xll.BDP("AT477141 Corp","YLD_YTM_BID")</f>
        <v>4.0258992872862471</v>
      </c>
      <c r="F812">
        <f>_xll.BDP("AT477141 Corp","YLD_YTM_MID")</f>
        <v>3.979296607174307</v>
      </c>
      <c r="G812" t="str">
        <f>_xll.BDP("AT477141 Corp","MATURITY")</f>
        <v>8/12/2024</v>
      </c>
      <c r="H812" t="str">
        <f>_xll.BDP("AT477141 Corp","RTG_SP_OUTLOOK")</f>
        <v>STABLE</v>
      </c>
      <c r="I812" t="str">
        <f>_xll.BDP("AT477141 Corp","RTG_SP")</f>
        <v>#N/A N/A</v>
      </c>
      <c r="J812" t="str">
        <f>_xll.BDP("AT477141 Corp","CRNCY")</f>
        <v>EUR</v>
      </c>
      <c r="K812" t="str">
        <f>_xll.BDP("AT477141 Corp","YIELD_ON_ISSUE_DATE")</f>
        <v>#N/A N/A</v>
      </c>
      <c r="L812">
        <f>_xll.BDP("AT477141 Corp","LQA_BID_ASK_SPREAD")</f>
        <v>3.5334462766522398E-2</v>
      </c>
      <c r="M812">
        <f>_xll.BDP("AT477141 Corp","CUR_MKT_CAP")</f>
        <v>9150749280</v>
      </c>
      <c r="N812" t="str">
        <f>_xll.BDP("AT477141 Corp","PX_VOLUME")</f>
        <v>#N/A Field Not Applicable</v>
      </c>
      <c r="O812" t="str">
        <f>_xll.BDP("AT477141 Corp","VOLUME_AVG_30D")</f>
        <v>#N/A N/A</v>
      </c>
      <c r="P812" t="str">
        <f>_xll.BDP("AT477141 Corp","VOLUME_AVG_5D")</f>
        <v>#N/A N/A</v>
      </c>
      <c r="Q812">
        <f>_xll.BDP("AT477141 Corp","LQA_EXPECTED_DAILY_VOLUME")</f>
        <v>8859540.7298256382</v>
      </c>
    </row>
    <row r="813" spans="1:17" x14ac:dyDescent="0.25">
      <c r="A813" t="s">
        <v>28</v>
      </c>
      <c r="B813">
        <v>69691120</v>
      </c>
      <c r="C813" t="str">
        <f>_xll.BDP("ZG032910 Corp","ISSUE_DT")</f>
        <v>11/17/2023</v>
      </c>
      <c r="D813">
        <f>_xll.BDP("ZG032910 Corp","YLD_YTM_ASK")</f>
        <v>5.1040488424084804</v>
      </c>
      <c r="E813">
        <f>_xll.BDP("ZG032910 Corp","YLD_YTM_BID")</f>
        <v>5.2539648764906888</v>
      </c>
      <c r="F813">
        <f>_xll.BDP("ZG032910 Corp","YLD_YTM_MID")</f>
        <v>5.1789188955537711</v>
      </c>
      <c r="G813" t="str">
        <f>_xll.BDP("ZG032910 Corp","MATURITY")</f>
        <v>11/17/2026</v>
      </c>
      <c r="H813" t="str">
        <f>_xll.BDP("ZG032910 Corp","RTG_SP_OUTLOOK")</f>
        <v>STABLE</v>
      </c>
      <c r="I813" t="str">
        <f>_xll.BDP("ZG032910 Corp","RTG_SP")</f>
        <v>#N/A N/A</v>
      </c>
      <c r="J813" t="str">
        <f>_xll.BDP("ZG032910 Corp","CRNCY")</f>
        <v>SEK</v>
      </c>
      <c r="K813" t="str">
        <f>_xll.BDP("ZG032910 Corp","YIELD_ON_ISSUE_DATE")</f>
        <v>#N/A N/A</v>
      </c>
      <c r="L813">
        <f>_xll.BDP("ZG032910 Corp","LQA_BID_ASK_SPREAD")</f>
        <v>0.25960003310727131</v>
      </c>
      <c r="M813">
        <f>_xll.BDP("ZG032910 Corp","CUR_MKT_CAP")</f>
        <v>153943064070</v>
      </c>
      <c r="N813" t="str">
        <f>_xll.BDP("ZG032910 Corp","PX_VOLUME")</f>
        <v>#N/A Field Not Applicable</v>
      </c>
      <c r="O813" t="str">
        <f>_xll.BDP("ZG032910 Corp","VOLUME_AVG_30D")</f>
        <v>#N/A N/A</v>
      </c>
      <c r="P813" t="str">
        <f>_xll.BDP("ZG032910 Corp","VOLUME_AVG_5D")</f>
        <v>#N/A N/A</v>
      </c>
      <c r="Q813">
        <f>_xll.BDP("ZG032910 Corp","LQA_EXPECTED_DAILY_VOLUME")</f>
        <v>142240618.62321019</v>
      </c>
    </row>
    <row r="814" spans="1:17" x14ac:dyDescent="0.25">
      <c r="A814" t="s">
        <v>33</v>
      </c>
      <c r="B814">
        <v>313027815</v>
      </c>
      <c r="C814" t="str">
        <f>_xll.BDP("BH007249 Corp","ISSUE_DT")</f>
        <v>3/24/2020</v>
      </c>
      <c r="D814">
        <f>_xll.BDP("BH007249 Corp","YLD_YTM_ASK")</f>
        <v>3.5842690666522774</v>
      </c>
      <c r="E814">
        <f>_xll.BDP("BH007249 Corp","YLD_YTM_BID")</f>
        <v>3.7489629502844783</v>
      </c>
      <c r="F814">
        <f>_xll.BDP("BH007249 Corp","YLD_YTM_MID")</f>
        <v>3.6665408141230107</v>
      </c>
      <c r="G814" t="str">
        <f>_xll.BDP("BH007249 Corp","MATURITY")</f>
        <v>3/24/2025</v>
      </c>
      <c r="H814" t="str">
        <f>_xll.BDP("BH007249 Corp","RTG_SP_OUTLOOK")</f>
        <v>STABLE</v>
      </c>
      <c r="I814" t="str">
        <f>_xll.BDP("BH007249 Corp","RTG_SP")</f>
        <v>AAA</v>
      </c>
      <c r="J814" t="str">
        <f>_xll.BDP("BH007249 Corp","CRNCY")</f>
        <v>SEK</v>
      </c>
      <c r="K814" t="str">
        <f>_xll.BDP("BH007249 Corp","YIELD_ON_ISSUE_DATE")</f>
        <v>#N/A N/A</v>
      </c>
      <c r="L814">
        <f>_xll.BDP("BH007249 Corp","LQA_BID_ASK_SPREAD")</f>
        <v>0.18283125757284949</v>
      </c>
      <c r="M814" t="str">
        <f>_xll.BDP("BH007249 Corp","CUR_MKT_CAP")</f>
        <v>#N/A N/A</v>
      </c>
      <c r="N814" t="str">
        <f>_xll.BDP("BH007249 Corp","PX_VOLUME")</f>
        <v>#N/A Field Not Applicable</v>
      </c>
      <c r="O814" t="str">
        <f>_xll.BDP("BH007249 Corp","VOLUME_AVG_30D")</f>
        <v>#N/A N/A</v>
      </c>
      <c r="P814" t="str">
        <f>_xll.BDP("BH007249 Corp","VOLUME_AVG_5D")</f>
        <v>#N/A N/A</v>
      </c>
      <c r="Q814">
        <f>_xll.BDP("BH007249 Corp","LQA_EXPECTED_DAILY_VOLUME")</f>
        <v>196382564.21223789</v>
      </c>
    </row>
    <row r="815" spans="1:17" x14ac:dyDescent="0.25">
      <c r="A815" t="s">
        <v>17</v>
      </c>
      <c r="B815">
        <v>1664052000</v>
      </c>
      <c r="C815" t="str">
        <f>_xll.BDP("BN749084 Corp","ISSUE_DT")</f>
        <v>2/2/2021</v>
      </c>
      <c r="D815">
        <f>_xll.BDP("BN749084 Corp","YLD_YTM_ASK")</f>
        <v>6.1356273412297515</v>
      </c>
      <c r="E815">
        <f>_xll.BDP("BN749084 Corp","YLD_YTM_BID")</f>
        <v>6.2025360412296662</v>
      </c>
      <c r="F815">
        <f>_xll.BDP("BN749084 Corp","YLD_YTM_MID")</f>
        <v>6.1690620549573021</v>
      </c>
      <c r="G815" t="str">
        <f>_xll.BDP("BN749084 Corp","MATURITY")</f>
        <v>2/2/2027</v>
      </c>
      <c r="H815" t="str">
        <f>_xll.BDP("BN749084 Corp","RTG_SP_OUTLOOK")</f>
        <v>NEG</v>
      </c>
      <c r="I815" t="str">
        <f>_xll.BDP("BN749084 Corp","RTG_SP")</f>
        <v>A-</v>
      </c>
      <c r="J815" t="str">
        <f>_xll.BDP("BN749084 Corp","CRNCY")</f>
        <v>USD</v>
      </c>
      <c r="K815" t="str">
        <f>_xll.BDP("BN749084 Corp","YIELD_ON_ISSUE_DATE")</f>
        <v>#N/A N/A</v>
      </c>
      <c r="L815">
        <f>_xll.BDP("BN749084 Corp","LQA_BID_ASK_SPREAD")</f>
        <v>0.13644430965126861</v>
      </c>
      <c r="M815">
        <f>_xll.BDP("BN749084 Corp","CUR_MKT_CAP")</f>
        <v>85167357960</v>
      </c>
      <c r="N815" t="str">
        <f>_xll.BDP("BN749084 Corp","PX_VOLUME")</f>
        <v>#N/A Field Not Applicable</v>
      </c>
      <c r="O815" t="str">
        <f>_xll.BDP("BN749084 Corp","VOLUME_AVG_30D")</f>
        <v>#N/A N/A</v>
      </c>
      <c r="P815" t="str">
        <f>_xll.BDP("BN749084 Corp","VOLUME_AVG_5D")</f>
        <v>#N/A N/A</v>
      </c>
      <c r="Q815">
        <f>_xll.BDP("BN749084 Corp","LQA_EXPECTED_DAILY_VOLUME")</f>
        <v>5372868.6128375009</v>
      </c>
    </row>
    <row r="816" spans="1:17" x14ac:dyDescent="0.25">
      <c r="A816" t="s">
        <v>43</v>
      </c>
      <c r="B816">
        <v>750000000</v>
      </c>
      <c r="C816" t="str">
        <f>_xll.BDP("BZ781914 Corp","ISSUE_DT")</f>
        <v>10/25/2022</v>
      </c>
      <c r="D816">
        <f>_xll.BDP("BZ781914 Corp","YLD_YTM_ASK")</f>
        <v>2.9049949311149401</v>
      </c>
      <c r="E816">
        <f>_xll.BDP("BZ781914 Corp","YLD_YTM_BID")</f>
        <v>2.9518259871893591</v>
      </c>
      <c r="F816">
        <f>_xll.BDP("BZ781914 Corp","YLD_YTM_MID")</f>
        <v>2.9283976360434782</v>
      </c>
      <c r="G816" t="str">
        <f>_xll.BDP("BZ781914 Corp","MATURITY")</f>
        <v>10/25/2027</v>
      </c>
      <c r="H816" t="str">
        <f>_xll.BDP("BZ781914 Corp","RTG_SP_OUTLOOK")</f>
        <v>#N/A N/A</v>
      </c>
      <c r="I816" t="str">
        <f>_xll.BDP("BZ781914 Corp","RTG_SP")</f>
        <v>#N/A N/A</v>
      </c>
      <c r="J816" t="str">
        <f>_xll.BDP("BZ781914 Corp","CRNCY")</f>
        <v>EUR</v>
      </c>
      <c r="K816" t="str">
        <f>_xll.BDP("BZ781914 Corp","YIELD_ON_ISSUE_DATE")</f>
        <v>#N/A N/A</v>
      </c>
      <c r="L816">
        <f>_xll.BDP("BZ781914 Corp","LQA_BID_ASK_SPREAD")</f>
        <v>8.3421901746535507E-2</v>
      </c>
      <c r="M816" t="str">
        <f>_xll.BDP("BZ781914 Corp","CUR_MKT_CAP")</f>
        <v>#N/A N/A</v>
      </c>
      <c r="N816" t="str">
        <f>_xll.BDP("BZ781914 Corp","PX_VOLUME")</f>
        <v>#N/A Field Not Applicable</v>
      </c>
      <c r="O816" t="str">
        <f>_xll.BDP("BZ781914 Corp","VOLUME_AVG_30D")</f>
        <v>#N/A N/A</v>
      </c>
      <c r="P816" t="str">
        <f>_xll.BDP("BZ781914 Corp","VOLUME_AVG_5D")</f>
        <v>#N/A N/A</v>
      </c>
      <c r="Q816">
        <f>_xll.BDP("BZ781914 Corp","LQA_EXPECTED_DAILY_VOLUME")</f>
        <v>2623683.1108841617</v>
      </c>
    </row>
    <row r="817" spans="1:17" x14ac:dyDescent="0.25">
      <c r="A817" t="s">
        <v>28</v>
      </c>
      <c r="B817">
        <v>124656000</v>
      </c>
      <c r="C817" t="str">
        <f>_xll.BDP("ZH125997 Corp","ISSUE_DT")</f>
        <v>10/5/2023</v>
      </c>
      <c r="D817">
        <f>_xll.BDP("ZH125997 Corp","YLD_YTM_ASK")</f>
        <v>1.2562154293972585</v>
      </c>
      <c r="E817">
        <f>_xll.BDP("ZH125997 Corp","YLD_YTM_BID")</f>
        <v>1.4000137157370796</v>
      </c>
      <c r="F817">
        <f>_xll.BDP("ZH125997 Corp","YLD_YTM_MID")</f>
        <v>1.3279184496317324</v>
      </c>
      <c r="G817" t="str">
        <f>_xll.BDP("ZH125997 Corp","MATURITY")</f>
        <v>10/4/2030</v>
      </c>
      <c r="H817" t="str">
        <f>_xll.BDP("ZH125997 Corp","RTG_SP_OUTLOOK")</f>
        <v>STABLE</v>
      </c>
      <c r="I817" t="str">
        <f>_xll.BDP("ZH125997 Corp","RTG_SP")</f>
        <v>#N/A N/A</v>
      </c>
      <c r="J817" t="str">
        <f>_xll.BDP("ZH125997 Corp","CRNCY")</f>
        <v>CHF</v>
      </c>
      <c r="K817" t="str">
        <f>_xll.BDP("ZH125997 Corp","YIELD_ON_ISSUE_DATE")</f>
        <v>#N/A N/A</v>
      </c>
      <c r="L817">
        <f>_xll.BDP("ZH125997 Corp","LQA_BID_ASK_SPREAD")</f>
        <v>0.40581518851652593</v>
      </c>
      <c r="M817">
        <f>_xll.BDP("ZH125997 Corp","CUR_MKT_CAP")</f>
        <v>153899954840</v>
      </c>
      <c r="N817" t="str">
        <f>_xll.BDP("ZH125997 Corp","PX_VOLUME")</f>
        <v>#N/A Field Not Applicable</v>
      </c>
      <c r="O817" t="str">
        <f>_xll.BDP("ZH125997 Corp","VOLUME_AVG_30D")</f>
        <v>#N/A N/A</v>
      </c>
      <c r="P817" t="str">
        <f>_xll.BDP("ZH125997 Corp","VOLUME_AVG_5D")</f>
        <v>#N/A N/A</v>
      </c>
      <c r="Q817">
        <f>_xll.BDP("ZH125997 Corp","LQA_EXPECTED_DAILY_VOLUME")</f>
        <v>2545570.1483170828</v>
      </c>
    </row>
    <row r="818" spans="1:17" x14ac:dyDescent="0.25">
      <c r="A818" t="s">
        <v>41</v>
      </c>
      <c r="B818">
        <v>1000000000</v>
      </c>
      <c r="C818" t="str">
        <f>_xll.BDP("BT399545 Corp","ISSUE_DT")</f>
        <v>1/17/2022</v>
      </c>
      <c r="D818">
        <f>_xll.BDP("BT399545 Corp","YLD_YTM_ASK")</f>
        <v>3.0489935607789436</v>
      </c>
      <c r="E818">
        <f>_xll.BDP("BT399545 Corp","YLD_YTM_BID")</f>
        <v>3.0942440883251576</v>
      </c>
      <c r="F818">
        <f>_xll.BDP("BT399545 Corp","YLD_YTM_MID")</f>
        <v>3.0715938506194918</v>
      </c>
      <c r="G818" t="str">
        <f>_xll.BDP("BT399545 Corp","MATURITY")</f>
        <v>1/17/2033</v>
      </c>
      <c r="H818" t="str">
        <f>_xll.BDP("BT399545 Corp","RTG_SP_OUTLOOK")</f>
        <v>STABLE</v>
      </c>
      <c r="I818" t="str">
        <f>_xll.BDP("BT399545 Corp","RTG_SP")</f>
        <v>#N/A N/A</v>
      </c>
      <c r="J818" t="str">
        <f>_xll.BDP("BT399545 Corp","CRNCY")</f>
        <v>EUR</v>
      </c>
      <c r="K818" t="str">
        <f>_xll.BDP("BT399545 Corp","YIELD_ON_ISSUE_DATE")</f>
        <v>#N/A N/A</v>
      </c>
      <c r="L818">
        <f>_xll.BDP("BT399545 Corp","LQA_BID_ASK_SPREAD")</f>
        <v>9.5659604314698193E-2</v>
      </c>
      <c r="M818" t="str">
        <f>_xll.BDP("BT399545 Corp","CUR_MKT_CAP")</f>
        <v>#N/A N/A</v>
      </c>
      <c r="N818" t="str">
        <f>_xll.BDP("BT399545 Corp","PX_VOLUME")</f>
        <v>#N/A Field Not Applicable</v>
      </c>
      <c r="O818" t="str">
        <f>_xll.BDP("BT399545 Corp","VOLUME_AVG_30D")</f>
        <v>#N/A N/A</v>
      </c>
      <c r="P818" t="str">
        <f>_xll.BDP("BT399545 Corp","VOLUME_AVG_5D")</f>
        <v>#N/A N/A</v>
      </c>
      <c r="Q818">
        <f>_xll.BDP("BT399545 Corp","LQA_EXPECTED_DAILY_VOLUME")</f>
        <v>2181662.3611578662</v>
      </c>
    </row>
    <row r="819" spans="1:17" x14ac:dyDescent="0.25">
      <c r="A819" t="s">
        <v>45</v>
      </c>
      <c r="B819">
        <v>500000000</v>
      </c>
      <c r="C819" t="str">
        <f>_xll.BDP("AV923202 Corp","ISSUE_DT")</f>
        <v>12/6/2018</v>
      </c>
      <c r="D819">
        <f>_xll.BDP("AV923202 Corp","YLD_YTM_ASK")</f>
        <v>3.2058487269093403</v>
      </c>
      <c r="E819">
        <f>_xll.BDP("AV923202 Corp","YLD_YTM_BID")</f>
        <v>3.3083272842220306</v>
      </c>
      <c r="F819">
        <f>_xll.BDP("AV923202 Corp","YLD_YTM_MID")</f>
        <v>3.2570250069781279</v>
      </c>
      <c r="G819" t="str">
        <f>_xll.BDP("AV923202 Corp","MATURITY")</f>
        <v>12/6/2027</v>
      </c>
      <c r="H819" t="str">
        <f>_xll.BDP("AV923202 Corp","RTG_SP_OUTLOOK")</f>
        <v>STABLE</v>
      </c>
      <c r="I819" t="str">
        <f>_xll.BDP("AV923202 Corp","RTG_SP")</f>
        <v>A</v>
      </c>
      <c r="J819" t="str">
        <f>_xll.BDP("AV923202 Corp","CRNCY")</f>
        <v>EUR</v>
      </c>
      <c r="K819" t="str">
        <f>_xll.BDP("AV923202 Corp","YIELD_ON_ISSUE_DATE")</f>
        <v>#N/A N/A</v>
      </c>
      <c r="L819">
        <f>_xll.BDP("AV923202 Corp","LQA_BID_ASK_SPREAD")</f>
        <v>0.2376801768809455</v>
      </c>
      <c r="M819">
        <f>_xll.BDP("AV923202 Corp","CUR_MKT_CAP")</f>
        <v>48643863390</v>
      </c>
      <c r="N819" t="str">
        <f>_xll.BDP("AV923202 Corp","PX_VOLUME")</f>
        <v>#N/A Field Not Applicable</v>
      </c>
      <c r="O819" t="str">
        <f>_xll.BDP("AV923202 Corp","VOLUME_AVG_30D")</f>
        <v>#N/A N/A</v>
      </c>
      <c r="P819" t="str">
        <f>_xll.BDP("AV923202 Corp","VOLUME_AVG_5D")</f>
        <v>#N/A N/A</v>
      </c>
      <c r="Q819">
        <f>_xll.BDP("AV923202 Corp","LQA_EXPECTED_DAILY_VOLUME")</f>
        <v>2674382.9986350224</v>
      </c>
    </row>
    <row r="820" spans="1:17" x14ac:dyDescent="0.25">
      <c r="A820" t="s">
        <v>33</v>
      </c>
      <c r="B820">
        <v>340567500</v>
      </c>
      <c r="C820" t="str">
        <f>_xll.BDP("ZK375045 Corp","ISSUE_DT")</f>
        <v>5/10/2023</v>
      </c>
      <c r="D820">
        <f>_xll.BDP("ZK375045 Corp","YLD_YTM_ASK")</f>
        <v>3.8857277745490753</v>
      </c>
      <c r="E820">
        <f>_xll.BDP("ZK375045 Corp","YLD_YTM_BID")</f>
        <v>3.9380863495976892</v>
      </c>
      <c r="F820">
        <f>_xll.BDP("ZK375045 Corp","YLD_YTM_MID")</f>
        <v>3.9118908582024972</v>
      </c>
      <c r="G820" t="str">
        <f>_xll.BDP("ZK375045 Corp","MATURITY")</f>
        <v>5/10/2028</v>
      </c>
      <c r="H820" t="str">
        <f>_xll.BDP("ZK375045 Corp","RTG_SP_OUTLOOK")</f>
        <v>STABLE</v>
      </c>
      <c r="I820" t="str">
        <f>_xll.BDP("ZK375045 Corp","RTG_SP")</f>
        <v>AAA</v>
      </c>
      <c r="J820" t="str">
        <f>_xll.BDP("ZK375045 Corp","CRNCY")</f>
        <v>CAD</v>
      </c>
      <c r="K820">
        <f>_xll.BDP("ZK375045 Corp","YIELD_ON_ISSUE_DATE")</f>
        <v>3.3160000000000003</v>
      </c>
      <c r="L820">
        <f>_xll.BDP("ZK375045 Corp","LQA_BID_ASK_SPREAD")</f>
        <v>0.1247237751163387</v>
      </c>
      <c r="M820" t="str">
        <f>_xll.BDP("ZK375045 Corp","CUR_MKT_CAP")</f>
        <v>#N/A N/A</v>
      </c>
      <c r="N820" t="str">
        <f>_xll.BDP("ZK375045 Corp","PX_VOLUME")</f>
        <v>#N/A Field Not Applicable</v>
      </c>
      <c r="O820" t="str">
        <f>_xll.BDP("ZK375045 Corp","VOLUME_AVG_30D")</f>
        <v>#N/A N/A</v>
      </c>
      <c r="P820" t="str">
        <f>_xll.BDP("ZK375045 Corp","VOLUME_AVG_5D")</f>
        <v>#N/A N/A</v>
      </c>
      <c r="Q820">
        <f>_xll.BDP("ZK375045 Corp","LQA_EXPECTED_DAILY_VOLUME")</f>
        <v>5185608.1633646348</v>
      </c>
    </row>
    <row r="821" spans="1:17" x14ac:dyDescent="0.25">
      <c r="A821" t="s">
        <v>41</v>
      </c>
      <c r="B821">
        <v>850000000</v>
      </c>
      <c r="C821" t="str">
        <f>_xll.BDP("AV632545 Corp","ISSUE_DT")</f>
        <v>11/20/2018</v>
      </c>
      <c r="D821">
        <f>_xll.BDP("AV632545 Corp","YLD_YTM_ASK")</f>
        <v>3.1670884233101315</v>
      </c>
      <c r="E821">
        <f>_xll.BDP("AV632545 Corp","YLD_YTM_BID")</f>
        <v>3.2182143294802903</v>
      </c>
      <c r="F821">
        <f>_xll.BDP("AV632545 Corp","YLD_YTM_MID")</f>
        <v>3.1926420259914812</v>
      </c>
      <c r="G821" t="str">
        <f>_xll.BDP("AV632545 Corp","MATURITY")</f>
        <v>11/20/2025</v>
      </c>
      <c r="H821" t="str">
        <f>_xll.BDP("AV632545 Corp","RTG_SP_OUTLOOK")</f>
        <v>STABLE</v>
      </c>
      <c r="I821" t="str">
        <f>_xll.BDP("AV632545 Corp","RTG_SP")</f>
        <v>#N/A N/A</v>
      </c>
      <c r="J821" t="str">
        <f>_xll.BDP("AV632545 Corp","CRNCY")</f>
        <v>EUR</v>
      </c>
      <c r="K821" t="str">
        <f>_xll.BDP("AV632545 Corp","YIELD_ON_ISSUE_DATE")</f>
        <v>#N/A N/A</v>
      </c>
      <c r="L821">
        <f>_xll.BDP("AV632545 Corp","LQA_BID_ASK_SPREAD")</f>
        <v>3.0810549800634801E-2</v>
      </c>
      <c r="M821" t="str">
        <f>_xll.BDP("AV632545 Corp","CUR_MKT_CAP")</f>
        <v>#N/A N/A</v>
      </c>
      <c r="N821" t="str">
        <f>_xll.BDP("AV632545 Corp","PX_VOLUME")</f>
        <v>#N/A Field Not Applicable</v>
      </c>
      <c r="O821" t="str">
        <f>_xll.BDP("AV632545 Corp","VOLUME_AVG_30D")</f>
        <v>#N/A N/A</v>
      </c>
      <c r="P821" t="str">
        <f>_xll.BDP("AV632545 Corp","VOLUME_AVG_5D")</f>
        <v>#N/A N/A</v>
      </c>
      <c r="Q821">
        <f>_xll.BDP("AV632545 Corp","LQA_EXPECTED_DAILY_VOLUME")</f>
        <v>2412575.6642628112</v>
      </c>
    </row>
    <row r="822" spans="1:17" x14ac:dyDescent="0.25">
      <c r="A822" t="s">
        <v>21</v>
      </c>
      <c r="B822">
        <v>100000000</v>
      </c>
      <c r="C822" t="str">
        <f>_xll.BDP("JK613024 Corp","ISSUE_DT")</f>
        <v>3/31/2016</v>
      </c>
      <c r="D822">
        <f>_xll.BDP("JK613024 Corp","YLD_YTM_ASK")</f>
        <v>3.5090352186268836</v>
      </c>
      <c r="E822">
        <f>_xll.BDP("JK613024 Corp","YLD_YTM_BID")</f>
        <v>5.5000341531125967</v>
      </c>
      <c r="F822">
        <f>_xll.BDP("JK613024 Corp","YLD_YTM_MID")</f>
        <v>4.5019245500182219</v>
      </c>
      <c r="G822" t="str">
        <f>_xll.BDP("JK613024 Corp","MATURITY")</f>
        <v>3/31/2024</v>
      </c>
      <c r="H822" t="str">
        <f>_xll.BDP("JK613024 Corp","RTG_SP_OUTLOOK")</f>
        <v>STABLE</v>
      </c>
      <c r="I822" t="str">
        <f>_xll.BDP("JK613024 Corp","RTG_SP")</f>
        <v>BBB</v>
      </c>
      <c r="J822" t="str">
        <f>_xll.BDP("JK613024 Corp","CRNCY")</f>
        <v>EUR</v>
      </c>
      <c r="K822" t="str">
        <f>_xll.BDP("JK613024 Corp","YIELD_ON_ISSUE_DATE")</f>
        <v>#N/A N/A</v>
      </c>
      <c r="L822">
        <f>_xll.BDP("JK613024 Corp","LQA_BID_ASK_SPREAD")</f>
        <v>0.47838621638593237</v>
      </c>
      <c r="M822">
        <f>_xll.BDP("JK613024 Corp","CUR_MKT_CAP")</f>
        <v>9150749280</v>
      </c>
      <c r="N822" t="str">
        <f>_xll.BDP("JK613024 Corp","PX_VOLUME")</f>
        <v>#N/A Field Not Applicable</v>
      </c>
      <c r="O822" t="str">
        <f>_xll.BDP("JK613024 Corp","VOLUME_AVG_30D")</f>
        <v>#N/A N/A</v>
      </c>
      <c r="P822" t="str">
        <f>_xll.BDP("JK613024 Corp","VOLUME_AVG_5D")</f>
        <v>#N/A N/A</v>
      </c>
      <c r="Q822">
        <f>_xll.BDP("JK613024 Corp","LQA_EXPECTED_DAILY_VOLUME")</f>
        <v>24205597.988087725</v>
      </c>
    </row>
    <row r="823" spans="1:17" x14ac:dyDescent="0.25">
      <c r="A823" t="s">
        <v>28</v>
      </c>
      <c r="B823">
        <v>500000000</v>
      </c>
      <c r="C823" t="str">
        <f>_xll.BDP("AQ025558 Corp","ISSUE_DT")</f>
        <v>11/22/2017</v>
      </c>
      <c r="D823">
        <f>_xll.BDP("AQ025558 Corp","YLD_YTM_ASK")</f>
        <v>3.0570059781615404</v>
      </c>
      <c r="E823">
        <f>_xll.BDP("AQ025558 Corp","YLD_YTM_BID")</f>
        <v>3.10998498316517</v>
      </c>
      <c r="F823">
        <f>_xll.BDP("AQ025558 Corp","YLD_YTM_MID")</f>
        <v>3.0834786588857783</v>
      </c>
      <c r="G823" t="str">
        <f>_xll.BDP("AQ025558 Corp","MATURITY")</f>
        <v>11/22/2027</v>
      </c>
      <c r="H823" t="str">
        <f>_xll.BDP("AQ025558 Corp","RTG_SP_OUTLOOK")</f>
        <v>STABLE</v>
      </c>
      <c r="I823" t="str">
        <f>_xll.BDP("AQ025558 Corp","RTG_SP")</f>
        <v>AAA</v>
      </c>
      <c r="J823" t="str">
        <f>_xll.BDP("AQ025558 Corp","CRNCY")</f>
        <v>EUR</v>
      </c>
      <c r="K823" t="str">
        <f>_xll.BDP("AQ025558 Corp","YIELD_ON_ISSUE_DATE")</f>
        <v>#N/A N/A</v>
      </c>
      <c r="L823">
        <f>_xll.BDP("AQ025558 Corp","LQA_BID_ASK_SPREAD")</f>
        <v>7.0483789605807298E-2</v>
      </c>
      <c r="M823">
        <f>_xll.BDP("AQ025558 Corp","CUR_MKT_CAP")</f>
        <v>153943064070</v>
      </c>
      <c r="N823" t="str">
        <f>_xll.BDP("AQ025558 Corp","PX_VOLUME")</f>
        <v>#N/A Field Not Applicable</v>
      </c>
      <c r="O823" t="str">
        <f>_xll.BDP("AQ025558 Corp","VOLUME_AVG_30D")</f>
        <v>#N/A N/A</v>
      </c>
      <c r="P823" t="str">
        <f>_xll.BDP("AQ025558 Corp","VOLUME_AVG_5D")</f>
        <v>#N/A N/A</v>
      </c>
      <c r="Q823">
        <f>_xll.BDP("AQ025558 Corp","LQA_EXPECTED_DAILY_VOLUME")</f>
        <v>2438787.8810771885</v>
      </c>
    </row>
    <row r="824" spans="1:17" x14ac:dyDescent="0.25">
      <c r="A824" t="s">
        <v>26</v>
      </c>
      <c r="B824">
        <v>750000000</v>
      </c>
      <c r="C824" t="str">
        <f>_xll.BDP("ZQ036820 Corp","ISSUE_DT")</f>
        <v>10/16/2019</v>
      </c>
      <c r="D824">
        <f>_xll.BDP("ZQ036820 Corp","YLD_YTM_ASK")</f>
        <v>3.3434071338129105</v>
      </c>
      <c r="E824">
        <f>_xll.BDP("ZQ036820 Corp","YLD_YTM_BID")</f>
        <v>3.4007189281696366</v>
      </c>
      <c r="F824">
        <f>_xll.BDP("ZQ036820 Corp","YLD_YTM_MID")</f>
        <v>3.3720516690336928</v>
      </c>
      <c r="G824" t="str">
        <f>_xll.BDP("ZQ036820 Corp","MATURITY")</f>
        <v>10/16/2025</v>
      </c>
      <c r="H824" t="str">
        <f>_xll.BDP("ZQ036820 Corp","RTG_SP_OUTLOOK")</f>
        <v>NEG</v>
      </c>
      <c r="I824" t="str">
        <f>_xll.BDP("ZQ036820 Corp","RTG_SP")</f>
        <v>#N/A N/A</v>
      </c>
      <c r="J824" t="str">
        <f>_xll.BDP("ZQ036820 Corp","CRNCY")</f>
        <v>EUR</v>
      </c>
      <c r="K824" t="str">
        <f>_xll.BDP("ZQ036820 Corp","YIELD_ON_ISSUE_DATE")</f>
        <v>#N/A N/A</v>
      </c>
      <c r="L824">
        <f>_xll.BDP("ZQ036820 Corp","LQA_BID_ASK_SPREAD")</f>
        <v>4.03702125099955E-2</v>
      </c>
      <c r="M824">
        <f>_xll.BDP("ZQ036820 Corp","CUR_MKT_CAP")</f>
        <v>764492120</v>
      </c>
      <c r="N824" t="str">
        <f>_xll.BDP("ZQ036820 Corp","PX_VOLUME")</f>
        <v>#N/A Field Not Applicable</v>
      </c>
      <c r="O824" t="str">
        <f>_xll.BDP("ZQ036820 Corp","VOLUME_AVG_30D")</f>
        <v>#N/A N/A</v>
      </c>
      <c r="P824" t="str">
        <f>_xll.BDP("ZQ036820 Corp","VOLUME_AVG_5D")</f>
        <v>#N/A N/A</v>
      </c>
      <c r="Q824">
        <f>_xll.BDP("ZQ036820 Corp","LQA_EXPECTED_DAILY_VOLUME")</f>
        <v>3704503.4811993185</v>
      </c>
    </row>
    <row r="825" spans="1:17" x14ac:dyDescent="0.25">
      <c r="A825" t="s">
        <v>19</v>
      </c>
      <c r="B825">
        <v>408828000</v>
      </c>
      <c r="C825" t="str">
        <f>_xll.BDP("ZP354163 Corp","ISSUE_DT")</f>
        <v>1/15/2020</v>
      </c>
      <c r="D825">
        <f>_xll.BDP("ZP354163 Corp","YLD_YTM_ASK")</f>
        <v>6.2048463665429852</v>
      </c>
      <c r="E825">
        <f>_xll.BDP("ZP354163 Corp","YLD_YTM_BID")</f>
        <v>6.3180508635056505</v>
      </c>
      <c r="F825">
        <f>_xll.BDP("ZP354163 Corp","YLD_YTM_MID")</f>
        <v>6.2613486331981125</v>
      </c>
      <c r="G825" t="str">
        <f>_xll.BDP("ZP354163 Corp","MATURITY")</f>
        <v>1/15/2030</v>
      </c>
      <c r="H825" t="str">
        <f>_xll.BDP("ZP354163 Corp","RTG_SP_OUTLOOK")</f>
        <v>STABLE</v>
      </c>
      <c r="I825" t="str">
        <f>_xll.BDP("ZP354163 Corp","RTG_SP")</f>
        <v>BBB</v>
      </c>
      <c r="J825" t="str">
        <f>_xll.BDP("ZP354163 Corp","CRNCY")</f>
        <v>GBP</v>
      </c>
      <c r="K825" t="str">
        <f>_xll.BDP("ZP354163 Corp","YIELD_ON_ISSUE_DATE")</f>
        <v>#N/A N/A</v>
      </c>
      <c r="L825">
        <f>_xll.BDP("ZP354163 Corp","LQA_BID_ASK_SPREAD")</f>
        <v>0.33911188109382517</v>
      </c>
      <c r="M825">
        <f>_xll.BDP("ZP354163 Corp","CUR_MKT_CAP")</f>
        <v>49135022280</v>
      </c>
      <c r="N825" t="str">
        <f>_xll.BDP("ZP354163 Corp","PX_VOLUME")</f>
        <v>#N/A Field Not Applicable</v>
      </c>
      <c r="O825" t="str">
        <f>_xll.BDP("ZP354163 Corp","VOLUME_AVG_30D")</f>
        <v>#N/A N/A</v>
      </c>
      <c r="P825" t="str">
        <f>_xll.BDP("ZP354163 Corp","VOLUME_AVG_5D")</f>
        <v>#N/A N/A</v>
      </c>
      <c r="Q825">
        <f>_xll.BDP("ZP354163 Corp","LQA_EXPECTED_DAILY_VOLUME")</f>
        <v>4934136.726184831</v>
      </c>
    </row>
    <row r="826" spans="1:17" x14ac:dyDescent="0.25">
      <c r="A826" t="s">
        <v>18</v>
      </c>
      <c r="B826">
        <v>1000000000</v>
      </c>
      <c r="C826" t="str">
        <f>_xll.BDP("ZR954034 Corp","ISSUE_DT")</f>
        <v>10/9/2019</v>
      </c>
      <c r="D826">
        <f>_xll.BDP("ZR954034 Corp","YLD_YTM_ASK")</f>
        <v>3.6984012755743412</v>
      </c>
      <c r="E826">
        <f>_xll.BDP("ZR954034 Corp","YLD_YTM_BID")</f>
        <v>3.8253975247437295</v>
      </c>
      <c r="F826">
        <f>_xll.BDP("ZR954034 Corp","YLD_YTM_MID")</f>
        <v>3.7618247976763355</v>
      </c>
      <c r="G826" t="str">
        <f>_xll.BDP("ZR954034 Corp","MATURITY")</f>
        <v>10/9/2026</v>
      </c>
      <c r="H826" t="str">
        <f>_xll.BDP("ZR954034 Corp","RTG_SP_OUTLOOK")</f>
        <v>STABLE</v>
      </c>
      <c r="I826" t="str">
        <f>_xll.BDP("ZR954034 Corp","RTG_SP")</f>
        <v>A+</v>
      </c>
      <c r="J826" t="str">
        <f>_xll.BDP("ZR954034 Corp","CRNCY")</f>
        <v>EUR</v>
      </c>
      <c r="K826" t="str">
        <f>_xll.BDP("ZR954034 Corp","YIELD_ON_ISSUE_DATE")</f>
        <v>#N/A N/A</v>
      </c>
      <c r="L826">
        <f>_xll.BDP("ZR954034 Corp","LQA_BID_ASK_SPREAD")</f>
        <v>0.26205717902719861</v>
      </c>
      <c r="M826">
        <f>_xll.BDP("ZR954034 Corp","CUR_MKT_CAP")</f>
        <v>36999184450</v>
      </c>
      <c r="N826" t="str">
        <f>_xll.BDP("ZR954034 Corp","PX_VOLUME")</f>
        <v>#N/A Field Not Applicable</v>
      </c>
      <c r="O826" t="str">
        <f>_xll.BDP("ZR954034 Corp","VOLUME_AVG_30D")</f>
        <v>#N/A N/A</v>
      </c>
      <c r="P826" t="str">
        <f>_xll.BDP("ZR954034 Corp","VOLUME_AVG_5D")</f>
        <v>#N/A N/A</v>
      </c>
      <c r="Q826">
        <f>_xll.BDP("ZR954034 Corp","LQA_EXPECTED_DAILY_VOLUME")</f>
        <v>6190837.5421069441</v>
      </c>
    </row>
    <row r="827" spans="1:17" x14ac:dyDescent="0.25">
      <c r="A827" t="s">
        <v>26</v>
      </c>
      <c r="B827">
        <v>750000000</v>
      </c>
      <c r="C827" t="str">
        <f>_xll.BDP("EJ689011 Corp","ISSUE_DT")</f>
        <v>5/29/2013</v>
      </c>
      <c r="D827">
        <f>_xll.BDP("EJ689011 Corp","YLD_YTM_ASK")</f>
        <v>3.1813569848704697</v>
      </c>
      <c r="E827">
        <f>_xll.BDP("EJ689011 Corp","YLD_YTM_BID")</f>
        <v>3.2300585841694343</v>
      </c>
      <c r="F827">
        <f>_xll.BDP("EJ689011 Corp","YLD_YTM_MID")</f>
        <v>3.2056922743268599</v>
      </c>
      <c r="G827" t="str">
        <f>_xll.BDP("EJ689011 Corp","MATURITY")</f>
        <v>5/29/2028</v>
      </c>
      <c r="H827" t="str">
        <f>_xll.BDP("EJ689011 Corp","RTG_SP_OUTLOOK")</f>
        <v>NEG</v>
      </c>
      <c r="I827" t="str">
        <f>_xll.BDP("EJ689011 Corp","RTG_SP")</f>
        <v>NR</v>
      </c>
      <c r="J827" t="str">
        <f>_xll.BDP("EJ689011 Corp","CRNCY")</f>
        <v>EUR</v>
      </c>
      <c r="K827" t="str">
        <f>_xll.BDP("EJ689011 Corp","YIELD_ON_ISSUE_DATE")</f>
        <v>#N/A N/A</v>
      </c>
      <c r="L827">
        <f>_xll.BDP("EJ689011 Corp","LQA_BID_ASK_SPREAD")</f>
        <v>7.8687639483564997E-2</v>
      </c>
      <c r="M827">
        <f>_xll.BDP("EJ689011 Corp","CUR_MKT_CAP")</f>
        <v>764492120</v>
      </c>
      <c r="N827" t="str">
        <f>_xll.BDP("EJ689011 Corp","PX_VOLUME")</f>
        <v>#N/A Field Not Applicable</v>
      </c>
      <c r="O827" t="str">
        <f>_xll.BDP("EJ689011 Corp","VOLUME_AVG_30D")</f>
        <v>#N/A N/A</v>
      </c>
      <c r="P827" t="str">
        <f>_xll.BDP("EJ689011 Corp","VOLUME_AVG_5D")</f>
        <v>#N/A N/A</v>
      </c>
      <c r="Q827">
        <f>_xll.BDP("EJ689011 Corp","LQA_EXPECTED_DAILY_VOLUME")</f>
        <v>2310204.5943611059</v>
      </c>
    </row>
    <row r="828" spans="1:17" x14ac:dyDescent="0.25">
      <c r="A828" t="s">
        <v>31</v>
      </c>
      <c r="B828">
        <v>300000000</v>
      </c>
      <c r="C828" t="str">
        <f>_xll.BDP("ZK058990 Corp","ISSUE_DT")</f>
        <v>4/12/2023</v>
      </c>
      <c r="D828">
        <f>_xll.BDP("ZK058990 Corp","YLD_YTM_ASK")</f>
        <v>3.5392713222738683</v>
      </c>
      <c r="E828">
        <f>_xll.BDP("ZK058990 Corp","YLD_YTM_BID")</f>
        <v>3.6373639950494323</v>
      </c>
      <c r="F828">
        <f>_xll.BDP("ZK058990 Corp","YLD_YTM_MID")</f>
        <v>3.5882985664957476</v>
      </c>
      <c r="G828" t="str">
        <f>_xll.BDP("ZK058990 Corp","MATURITY")</f>
        <v>9/30/2024</v>
      </c>
      <c r="H828" t="str">
        <f>_xll.BDP("ZK058990 Corp","RTG_SP_OUTLOOK")</f>
        <v>#N/A N/A</v>
      </c>
      <c r="I828" t="str">
        <f>_xll.BDP("ZK058990 Corp","RTG_SP")</f>
        <v>#N/A N/A</v>
      </c>
      <c r="J828" t="str">
        <f>_xll.BDP("ZK058990 Corp","CRNCY")</f>
        <v>EUR</v>
      </c>
      <c r="K828" t="str">
        <f>_xll.BDP("ZK058990 Corp","YIELD_ON_ISSUE_DATE")</f>
        <v>#N/A N/A</v>
      </c>
      <c r="L828">
        <f>_xll.BDP("ZK058990 Corp","LQA_BID_ASK_SPREAD")</f>
        <v>5.0773884979714301E-2</v>
      </c>
      <c r="M828" t="str">
        <f>_xll.BDP("ZK058990 Corp","CUR_MKT_CAP")</f>
        <v>#N/A N/A</v>
      </c>
      <c r="N828" t="str">
        <f>_xll.BDP("ZK058990 Corp","PX_VOLUME")</f>
        <v>#N/A Field Not Applicable</v>
      </c>
      <c r="O828" t="str">
        <f>_xll.BDP("ZK058990 Corp","VOLUME_AVG_30D")</f>
        <v>#N/A N/A</v>
      </c>
      <c r="P828" t="str">
        <f>_xll.BDP("ZK058990 Corp","VOLUME_AVG_5D")</f>
        <v>#N/A N/A</v>
      </c>
      <c r="Q828">
        <f>_xll.BDP("ZK058990 Corp","LQA_EXPECTED_DAILY_VOLUME")</f>
        <v>4891957.6701145731</v>
      </c>
    </row>
    <row r="829" spans="1:17" x14ac:dyDescent="0.25">
      <c r="A829" t="s">
        <v>18</v>
      </c>
      <c r="B829">
        <v>146042400</v>
      </c>
      <c r="C829" t="str">
        <f>_xll.BDP("BZ075223 Corp","ISSUE_DT")</f>
        <v>9/29/2022</v>
      </c>
      <c r="D829">
        <f>_xll.BDP("BZ075223 Corp","YLD_YTM_ASK")</f>
        <v>1.4840522680118198</v>
      </c>
      <c r="E829">
        <f>_xll.BDP("BZ075223 Corp","YLD_YTM_BID")</f>
        <v>2.0172275460755666</v>
      </c>
      <c r="F829">
        <f>_xll.BDP("BZ075223 Corp","YLD_YTM_MID")</f>
        <v>1.7489825923912448</v>
      </c>
      <c r="G829" t="str">
        <f>_xll.BDP("BZ075223 Corp","MATURITY")</f>
        <v>9/29/2027</v>
      </c>
      <c r="H829" t="str">
        <f>_xll.BDP("BZ075223 Corp","RTG_SP_OUTLOOK")</f>
        <v>STABLE</v>
      </c>
      <c r="I829" t="str">
        <f>_xll.BDP("BZ075223 Corp","RTG_SP")</f>
        <v>A-</v>
      </c>
      <c r="J829" t="str">
        <f>_xll.BDP("BZ075223 Corp","CRNCY")</f>
        <v>CHF</v>
      </c>
      <c r="K829" t="str">
        <f>_xll.BDP("BZ075223 Corp","YIELD_ON_ISSUE_DATE")</f>
        <v>#N/A N/A</v>
      </c>
      <c r="L829">
        <f>_xll.BDP("BZ075223 Corp","LQA_BID_ASK_SPREAD")</f>
        <v>0.90493950706043191</v>
      </c>
      <c r="M829">
        <f>_xll.BDP("BZ075223 Corp","CUR_MKT_CAP")</f>
        <v>36999184450</v>
      </c>
      <c r="N829" t="str">
        <f>_xll.BDP("BZ075223 Corp","PX_VOLUME")</f>
        <v>#N/A Field Not Applicable</v>
      </c>
      <c r="O829" t="str">
        <f>_xll.BDP("BZ075223 Corp","VOLUME_AVG_30D")</f>
        <v>#N/A N/A</v>
      </c>
      <c r="P829" t="str">
        <f>_xll.BDP("BZ075223 Corp","VOLUME_AVG_5D")</f>
        <v>#N/A N/A</v>
      </c>
      <c r="Q829">
        <f>_xll.BDP("BZ075223 Corp","LQA_EXPECTED_DAILY_VOLUME")</f>
        <v>6958522.8857880589</v>
      </c>
    </row>
    <row r="830" spans="1:17" x14ac:dyDescent="0.25">
      <c r="A830" t="s">
        <v>41</v>
      </c>
      <c r="B830">
        <v>1000000000</v>
      </c>
      <c r="C830" t="str">
        <f>_xll.BDP("ZN538009 Corp","ISSUE_DT")</f>
        <v>11/28/2022</v>
      </c>
      <c r="D830">
        <f>_xll.BDP("ZN538009 Corp","YLD_YTM_ASK")</f>
        <v>3.1328742231587254</v>
      </c>
      <c r="E830">
        <f>_xll.BDP("ZN538009 Corp","YLD_YTM_BID")</f>
        <v>3.1893404730852324</v>
      </c>
      <c r="F830">
        <f>_xll.BDP("ZN538009 Corp","YLD_YTM_MID")</f>
        <v>3.1610949591337048</v>
      </c>
      <c r="G830" t="str">
        <f>_xll.BDP("ZN538009 Corp","MATURITY")</f>
        <v>2/27/2026</v>
      </c>
      <c r="H830" t="str">
        <f>_xll.BDP("ZN538009 Corp","RTG_SP_OUTLOOK")</f>
        <v>STABLE</v>
      </c>
      <c r="I830" t="str">
        <f>_xll.BDP("ZN538009 Corp","RTG_SP")</f>
        <v>#N/A N/A</v>
      </c>
      <c r="J830" t="str">
        <f>_xll.BDP("ZN538009 Corp","CRNCY")</f>
        <v>EUR</v>
      </c>
      <c r="K830">
        <f>_xll.BDP("ZN538009 Corp","YIELD_ON_ISSUE_DATE")</f>
        <v>2.7669999999999999</v>
      </c>
      <c r="L830">
        <f>_xll.BDP("ZN538009 Corp","LQA_BID_ASK_SPREAD")</f>
        <v>4.6174274039773998E-2</v>
      </c>
      <c r="M830" t="str">
        <f>_xll.BDP("ZN538009 Corp","CUR_MKT_CAP")</f>
        <v>#N/A N/A</v>
      </c>
      <c r="N830" t="str">
        <f>_xll.BDP("ZN538009 Corp","PX_VOLUME")</f>
        <v>#N/A Field Not Applicable</v>
      </c>
      <c r="O830" t="str">
        <f>_xll.BDP("ZN538009 Corp","VOLUME_AVG_30D")</f>
        <v>#N/A N/A</v>
      </c>
      <c r="P830" t="str">
        <f>_xll.BDP("ZN538009 Corp","VOLUME_AVG_5D")</f>
        <v>#N/A N/A</v>
      </c>
      <c r="Q830">
        <f>_xll.BDP("ZN538009 Corp","LQA_EXPECTED_DAILY_VOLUME")</f>
        <v>2310503.2376375804</v>
      </c>
    </row>
    <row r="831" spans="1:17" x14ac:dyDescent="0.25">
      <c r="A831" t="s">
        <v>33</v>
      </c>
      <c r="B831">
        <v>696414000</v>
      </c>
      <c r="C831" t="str">
        <f>_xll.BDP("ZN660232 Corp","ISSUE_DT")</f>
        <v>12/5/2022</v>
      </c>
      <c r="D831">
        <f>_xll.BDP("ZN660232 Corp","YLD_YTM_ASK")</f>
        <v>4.8018642552821831</v>
      </c>
      <c r="E831">
        <f>_xll.BDP("ZN660232 Corp","YLD_YTM_BID")</f>
        <v>4.866474519925414</v>
      </c>
      <c r="F831">
        <f>_xll.BDP("ZN660232 Corp","YLD_YTM_MID")</f>
        <v>4.8341546640999224</v>
      </c>
      <c r="G831" t="str">
        <f>_xll.BDP("ZN660232 Corp","MATURITY")</f>
        <v>11/28/2025</v>
      </c>
      <c r="H831" t="str">
        <f>_xll.BDP("ZN660232 Corp","RTG_SP_OUTLOOK")</f>
        <v>STABLE</v>
      </c>
      <c r="I831" t="str">
        <f>_xll.BDP("ZN660232 Corp","RTG_SP")</f>
        <v>AAA</v>
      </c>
      <c r="J831" t="str">
        <f>_xll.BDP("ZN660232 Corp","CRNCY")</f>
        <v>GBP</v>
      </c>
      <c r="K831" t="str">
        <f>_xll.BDP("ZN660232 Corp","YIELD_ON_ISSUE_DATE")</f>
        <v>#N/A N/A</v>
      </c>
      <c r="L831">
        <f>_xll.BDP("ZN660232 Corp","LQA_BID_ASK_SPREAD")</f>
        <v>7.2212249230574496E-2</v>
      </c>
      <c r="M831" t="str">
        <f>_xll.BDP("ZN660232 Corp","CUR_MKT_CAP")</f>
        <v>#N/A N/A</v>
      </c>
      <c r="N831" t="str">
        <f>_xll.BDP("ZN660232 Corp","PX_VOLUME")</f>
        <v>#N/A Field Not Applicable</v>
      </c>
      <c r="O831" t="str">
        <f>_xll.BDP("ZN660232 Corp","VOLUME_AVG_30D")</f>
        <v>#N/A N/A</v>
      </c>
      <c r="P831" t="str">
        <f>_xll.BDP("ZN660232 Corp","VOLUME_AVG_5D")</f>
        <v>#N/A N/A</v>
      </c>
      <c r="Q831">
        <f>_xll.BDP("ZN660232 Corp","LQA_EXPECTED_DAILY_VOLUME")</f>
        <v>7368471.6134236241</v>
      </c>
    </row>
    <row r="832" spans="1:17" x14ac:dyDescent="0.25">
      <c r="A832" t="s">
        <v>31</v>
      </c>
      <c r="B832">
        <v>500000000</v>
      </c>
      <c r="C832" t="str">
        <f>_xll.BDP("ZM863977 Corp","ISSUE_DT")</f>
        <v>2/10/2023</v>
      </c>
      <c r="D832">
        <f>_xll.BDP("ZM863977 Corp","YLD_YTM_ASK")</f>
        <v>3.9047061086398229</v>
      </c>
      <c r="E832">
        <f>_xll.BDP("ZM863977 Corp","YLD_YTM_BID")</f>
        <v>3.9546801450938478</v>
      </c>
      <c r="F832">
        <f>_xll.BDP("ZM863977 Corp","YLD_YTM_MID")</f>
        <v>3.9296796712565207</v>
      </c>
      <c r="G832" t="str">
        <f>_xll.BDP("ZM863977 Corp","MATURITY")</f>
        <v>2/10/2028</v>
      </c>
      <c r="H832" t="str">
        <f>_xll.BDP("ZM863977 Corp","RTG_SP_OUTLOOK")</f>
        <v>#N/A N/A</v>
      </c>
      <c r="I832" t="str">
        <f>_xll.BDP("ZM863977 Corp","RTG_SP")</f>
        <v>#N/A N/A</v>
      </c>
      <c r="J832" t="str">
        <f>_xll.BDP("ZM863977 Corp","CRNCY")</f>
        <v>EUR</v>
      </c>
      <c r="K832" t="str">
        <f>_xll.BDP("ZM863977 Corp","YIELD_ON_ISSUE_DATE")</f>
        <v>#N/A N/A</v>
      </c>
      <c r="L832">
        <f>_xll.BDP("ZM863977 Corp","LQA_BID_ASK_SPREAD")</f>
        <v>0.14564033200586701</v>
      </c>
      <c r="M832" t="str">
        <f>_xll.BDP("ZM863977 Corp","CUR_MKT_CAP")</f>
        <v>#N/A N/A</v>
      </c>
      <c r="N832" t="str">
        <f>_xll.BDP("ZM863977 Corp","PX_VOLUME")</f>
        <v>#N/A Field Not Applicable</v>
      </c>
      <c r="O832" t="str">
        <f>_xll.BDP("ZM863977 Corp","VOLUME_AVG_30D")</f>
        <v>#N/A N/A</v>
      </c>
      <c r="P832" t="str">
        <f>_xll.BDP("ZM863977 Corp","VOLUME_AVG_5D")</f>
        <v>#N/A N/A</v>
      </c>
      <c r="Q832">
        <f>_xll.BDP("ZM863977 Corp","LQA_EXPECTED_DAILY_VOLUME")</f>
        <v>15759318.935609754</v>
      </c>
    </row>
    <row r="833" spans="1:17" x14ac:dyDescent="0.25">
      <c r="A833" t="s">
        <v>19</v>
      </c>
      <c r="B833">
        <v>1000000000</v>
      </c>
      <c r="C833" t="str">
        <f>_xll.BDP("QZ448762 Corp","ISSUE_DT")</f>
        <v>9/14/2016</v>
      </c>
      <c r="D833">
        <f>_xll.BDP("QZ448762 Corp","YLD_YTM_ASK")</f>
        <v>3.2664240321398204</v>
      </c>
      <c r="E833">
        <f>_xll.BDP("QZ448762 Corp","YLD_YTM_BID")</f>
        <v>3.3161758201625084</v>
      </c>
      <c r="F833">
        <f>_xll.BDP("QZ448762 Corp","YLD_YTM_MID")</f>
        <v>3.2912886376059629</v>
      </c>
      <c r="G833" t="str">
        <f>_xll.BDP("QZ448762 Corp","MATURITY")</f>
        <v>9/14/2026</v>
      </c>
      <c r="H833" t="str">
        <f>_xll.BDP("QZ448762 Corp","RTG_SP_OUTLOOK")</f>
        <v>STABLE</v>
      </c>
      <c r="I833" t="str">
        <f>_xll.BDP("QZ448762 Corp","RTG_SP")</f>
        <v>#N/A N/A</v>
      </c>
      <c r="J833" t="str">
        <f>_xll.BDP("QZ448762 Corp","CRNCY")</f>
        <v>EUR</v>
      </c>
      <c r="K833">
        <f>_xll.BDP("QZ448762 Corp","YIELD_ON_ISSUE_DATE")</f>
        <v>0.46900000000000003</v>
      </c>
      <c r="L833">
        <f>_xll.BDP("QZ448762 Corp","LQA_BID_ASK_SPREAD")</f>
        <v>9.5153443583389702E-2</v>
      </c>
      <c r="M833">
        <f>_xll.BDP("QZ448762 Corp","CUR_MKT_CAP")</f>
        <v>49135022280</v>
      </c>
      <c r="N833" t="str">
        <f>_xll.BDP("QZ448762 Corp","PX_VOLUME")</f>
        <v>#N/A Field Not Applicable</v>
      </c>
      <c r="O833" t="str">
        <f>_xll.BDP("QZ448762 Corp","VOLUME_AVG_30D")</f>
        <v>#N/A N/A</v>
      </c>
      <c r="P833" t="str">
        <f>_xll.BDP("QZ448762 Corp","VOLUME_AVG_5D")</f>
        <v>#N/A N/A</v>
      </c>
      <c r="Q833">
        <f>_xll.BDP("QZ448762 Corp","LQA_EXPECTED_DAILY_VOLUME")</f>
        <v>6496067.1586143877</v>
      </c>
    </row>
    <row r="834" spans="1:17" x14ac:dyDescent="0.25">
      <c r="A834" t="s">
        <v>29</v>
      </c>
      <c r="B834">
        <v>500000000</v>
      </c>
      <c r="C834" t="str">
        <f>_xll.BDP("AR613015 Corp","ISSUE_DT")</f>
        <v>3/13/2018</v>
      </c>
      <c r="D834">
        <f>_xll.BDP("AR613015 Corp","YLD_YTM_ASK")</f>
        <v>3.4868065957864083</v>
      </c>
      <c r="E834">
        <f>_xll.BDP("AR613015 Corp","YLD_YTM_BID")</f>
        <v>3.5477667276982077</v>
      </c>
      <c r="F834">
        <f>_xll.BDP("AR613015 Corp","YLD_YTM_MID")</f>
        <v>3.5172764916208212</v>
      </c>
      <c r="G834" t="str">
        <f>_xll.BDP("AR613015 Corp","MATURITY")</f>
        <v>3/13/2025</v>
      </c>
      <c r="H834" t="str">
        <f>_xll.BDP("AR613015 Corp","RTG_SP_OUTLOOK")</f>
        <v>POS</v>
      </c>
      <c r="I834" t="str">
        <f>_xll.BDP("AR613015 Corp","RTG_SP")</f>
        <v>#N/A N/A</v>
      </c>
      <c r="J834" t="str">
        <f>_xll.BDP("AR613015 Corp","CRNCY")</f>
        <v>EUR</v>
      </c>
      <c r="K834" t="str">
        <f>_xll.BDP("AR613015 Corp","YIELD_ON_ISSUE_DATE")</f>
        <v>#N/A N/A</v>
      </c>
      <c r="L834">
        <f>_xll.BDP("AR613015 Corp","LQA_BID_ASK_SPREAD")</f>
        <v>2.7835627984543299E-2</v>
      </c>
      <c r="M834">
        <f>_xll.BDP("AR613015 Corp","CUR_MKT_CAP")</f>
        <v>14064132550</v>
      </c>
      <c r="N834" t="str">
        <f>_xll.BDP("AR613015 Corp","PX_VOLUME")</f>
        <v>#N/A Field Not Applicable</v>
      </c>
      <c r="O834" t="str">
        <f>_xll.BDP("AR613015 Corp","VOLUME_AVG_30D")</f>
        <v>#N/A N/A</v>
      </c>
      <c r="P834" t="str">
        <f>_xll.BDP("AR613015 Corp","VOLUME_AVG_5D")</f>
        <v>#N/A N/A</v>
      </c>
      <c r="Q834">
        <f>_xll.BDP("AR613015 Corp","LQA_EXPECTED_DAILY_VOLUME")</f>
        <v>2712300.5727528431</v>
      </c>
    </row>
    <row r="835" spans="1:17" x14ac:dyDescent="0.25">
      <c r="A835" t="s">
        <v>43</v>
      </c>
      <c r="B835">
        <v>500000000</v>
      </c>
      <c r="C835" t="str">
        <f>_xll.BDP("BO605703 Corp","ISSUE_DT")</f>
        <v>3/24/2021</v>
      </c>
      <c r="D835">
        <f>_xll.BDP("BO605703 Corp","YLD_YTM_ASK")</f>
        <v>2.8928199629810116</v>
      </c>
      <c r="E835">
        <f>_xll.BDP("BO605703 Corp","YLD_YTM_BID")</f>
        <v>2.9413094210035338</v>
      </c>
      <c r="F835">
        <f>_xll.BDP("BO605703 Corp","YLD_YTM_MID")</f>
        <v>2.9170500308007812</v>
      </c>
      <c r="G835" t="str">
        <f>_xll.BDP("BO605703 Corp","MATURITY")</f>
        <v>1/24/2028</v>
      </c>
      <c r="H835" t="str">
        <f>_xll.BDP("BO605703 Corp","RTG_SP_OUTLOOK")</f>
        <v>#N/A N/A</v>
      </c>
      <c r="I835" t="str">
        <f>_xll.BDP("BO605703 Corp","RTG_SP")</f>
        <v>#N/A N/A</v>
      </c>
      <c r="J835" t="str">
        <f>_xll.BDP("BO605703 Corp","CRNCY")</f>
        <v>EUR</v>
      </c>
      <c r="K835" t="str">
        <f>_xll.BDP("BO605703 Corp","YIELD_ON_ISSUE_DATE")</f>
        <v>#N/A N/A</v>
      </c>
      <c r="L835">
        <f>_xll.BDP("BO605703 Corp","LQA_BID_ASK_SPREAD")</f>
        <v>5.1728373413776597E-2</v>
      </c>
      <c r="M835" t="str">
        <f>_xll.BDP("BO605703 Corp","CUR_MKT_CAP")</f>
        <v>#N/A N/A</v>
      </c>
      <c r="N835" t="str">
        <f>_xll.BDP("BO605703 Corp","PX_VOLUME")</f>
        <v>#N/A Field Not Applicable</v>
      </c>
      <c r="O835" t="str">
        <f>_xll.BDP("BO605703 Corp","VOLUME_AVG_30D")</f>
        <v>#N/A N/A</v>
      </c>
      <c r="P835" t="str">
        <f>_xll.BDP("BO605703 Corp","VOLUME_AVG_5D")</f>
        <v>#N/A N/A</v>
      </c>
      <c r="Q835">
        <f>_xll.BDP("BO605703 Corp","LQA_EXPECTED_DAILY_VOLUME")</f>
        <v>1690099.561284638</v>
      </c>
    </row>
    <row r="836" spans="1:17" x14ac:dyDescent="0.25">
      <c r="A836" t="s">
        <v>29</v>
      </c>
      <c r="B836">
        <v>1000000000</v>
      </c>
      <c r="C836" t="str">
        <f>_xll.BDP("BY639846 Corp","ISSUE_DT")</f>
        <v>9/1/2022</v>
      </c>
      <c r="D836">
        <f>_xll.BDP("BY639846 Corp","YLD_YTM_ASK")</f>
        <v>3.0676153941338886</v>
      </c>
      <c r="E836">
        <f>_xll.BDP("BY639846 Corp","YLD_YTM_BID")</f>
        <v>3.1114901755115061</v>
      </c>
      <c r="F836">
        <f>_xll.BDP("BY639846 Corp","YLD_YTM_MID")</f>
        <v>3.0895307357967314</v>
      </c>
      <c r="G836" t="str">
        <f>_xll.BDP("BY639846 Corp","MATURITY")</f>
        <v>9/1/2032</v>
      </c>
      <c r="H836" t="str">
        <f>_xll.BDP("BY639846 Corp","RTG_SP_OUTLOOK")</f>
        <v>POS</v>
      </c>
      <c r="I836" t="str">
        <f>_xll.BDP("BY639846 Corp","RTG_SP")</f>
        <v>#N/A N/A</v>
      </c>
      <c r="J836" t="str">
        <f>_xll.BDP("BY639846 Corp","CRNCY")</f>
        <v>EUR</v>
      </c>
      <c r="K836" t="str">
        <f>_xll.BDP("BY639846 Corp","YIELD_ON_ISSUE_DATE")</f>
        <v>#N/A N/A</v>
      </c>
      <c r="L836">
        <f>_xll.BDP("BY639846 Corp","LQA_BID_ASK_SPREAD")</f>
        <v>0.122052955039805</v>
      </c>
      <c r="M836">
        <f>_xll.BDP("BY639846 Corp","CUR_MKT_CAP")</f>
        <v>14064132550</v>
      </c>
      <c r="N836" t="str">
        <f>_xll.BDP("BY639846 Corp","PX_VOLUME")</f>
        <v>#N/A Field Not Applicable</v>
      </c>
      <c r="O836" t="str">
        <f>_xll.BDP("BY639846 Corp","VOLUME_AVG_30D")</f>
        <v>#N/A N/A</v>
      </c>
      <c r="P836" t="str">
        <f>_xll.BDP("BY639846 Corp","VOLUME_AVG_5D")</f>
        <v>#N/A N/A</v>
      </c>
      <c r="Q836">
        <f>_xll.BDP("BY639846 Corp","LQA_EXPECTED_DAILY_VOLUME")</f>
        <v>2091709.7741188696</v>
      </c>
    </row>
    <row r="837" spans="1:17" x14ac:dyDescent="0.25">
      <c r="A837" t="s">
        <v>30</v>
      </c>
      <c r="B837">
        <v>4971659000</v>
      </c>
      <c r="C837" t="str">
        <f>_xll.BDP("ZQ584353 Corp","ISSUE_DT")</f>
        <v>11/21/2019</v>
      </c>
      <c r="D837">
        <f>_xll.BDP("ZQ584353 Corp","YLD_YTM_ASK")</f>
        <v>4.8424675504376173</v>
      </c>
      <c r="E837">
        <f>_xll.BDP("ZQ584353 Corp","YLD_YTM_BID")</f>
        <v>5.0202608763021912</v>
      </c>
      <c r="F837">
        <f>_xll.BDP("ZQ584353 Corp","YLD_YTM_MID")</f>
        <v>4.9311227252144132</v>
      </c>
      <c r="G837" t="str">
        <f>_xll.BDP("ZQ584353 Corp","MATURITY")</f>
        <v>11/21/2029</v>
      </c>
      <c r="H837" t="str">
        <f>_xll.BDP("ZQ584353 Corp","RTG_SP_OUTLOOK")</f>
        <v>STABLE</v>
      </c>
      <c r="I837" t="str">
        <f>_xll.BDP("ZQ584353 Corp","RTG_SP")</f>
        <v>A-</v>
      </c>
      <c r="J837" t="str">
        <f>_xll.BDP("ZQ584353 Corp","CRNCY")</f>
        <v>USD</v>
      </c>
      <c r="K837">
        <f>_xll.BDP("ZQ584353 Corp","YIELD_ON_ISSUE_DATE")</f>
        <v>3.2029999999999998</v>
      </c>
      <c r="L837">
        <f>_xll.BDP("ZQ584353 Corp","LQA_BID_ASK_SPREAD")</f>
        <v>0.7266719766214067</v>
      </c>
      <c r="M837">
        <f>_xll.BDP("ZQ584353 Corp","CUR_MKT_CAP")</f>
        <v>253248687660</v>
      </c>
      <c r="N837" t="str">
        <f>_xll.BDP("ZQ584353 Corp","PX_VOLUME")</f>
        <v>#N/A Field Not Applicable</v>
      </c>
      <c r="O837" t="str">
        <f>_xll.BDP("ZQ584353 Corp","VOLUME_AVG_30D")</f>
        <v>#N/A N/A</v>
      </c>
      <c r="P837" t="str">
        <f>_xll.BDP("ZQ584353 Corp","VOLUME_AVG_5D")</f>
        <v>#N/A N/A</v>
      </c>
      <c r="Q837">
        <f>_xll.BDP("ZQ584353 Corp","LQA_EXPECTED_DAILY_VOLUME")</f>
        <v>2438325.0635207351</v>
      </c>
    </row>
    <row r="838" spans="1:17" x14ac:dyDescent="0.25">
      <c r="A838" t="s">
        <v>43</v>
      </c>
      <c r="B838">
        <v>500000000</v>
      </c>
      <c r="C838" t="str">
        <f>_xll.BDP("ZO155619 Corp","ISSUE_DT")</f>
        <v>9/2/2020</v>
      </c>
      <c r="D838">
        <f>_xll.BDP("ZO155619 Corp","YLD_YTM_ASK")</f>
        <v>2.941512038410135</v>
      </c>
      <c r="E838">
        <f>_xll.BDP("ZO155619 Corp","YLD_YTM_BID")</f>
        <v>2.9859457586081719</v>
      </c>
      <c r="F838">
        <f>_xll.BDP("ZO155619 Corp","YLD_YTM_MID")</f>
        <v>2.9637103473982238</v>
      </c>
      <c r="G838" t="str">
        <f>_xll.BDP("ZO155619 Corp","MATURITY")</f>
        <v>9/2/2030</v>
      </c>
      <c r="H838" t="str">
        <f>_xll.BDP("ZO155619 Corp","RTG_SP_OUTLOOK")</f>
        <v>#N/A N/A</v>
      </c>
      <c r="I838" t="str">
        <f>_xll.BDP("ZO155619 Corp","RTG_SP")</f>
        <v>#N/A N/A</v>
      </c>
      <c r="J838" t="str">
        <f>_xll.BDP("ZO155619 Corp","CRNCY")</f>
        <v>EUR</v>
      </c>
      <c r="K838" t="str">
        <f>_xll.BDP("ZO155619 Corp","YIELD_ON_ISSUE_DATE")</f>
        <v>#N/A N/A</v>
      </c>
      <c r="L838">
        <f>_xll.BDP("ZO155619 Corp","LQA_BID_ASK_SPREAD")</f>
        <v>9.7012527342990706E-2</v>
      </c>
      <c r="M838" t="str">
        <f>_xll.BDP("ZO155619 Corp","CUR_MKT_CAP")</f>
        <v>#N/A N/A</v>
      </c>
      <c r="N838" t="str">
        <f>_xll.BDP("ZO155619 Corp","PX_VOLUME")</f>
        <v>#N/A Field Not Applicable</v>
      </c>
      <c r="O838" t="str">
        <f>_xll.BDP("ZO155619 Corp","VOLUME_AVG_30D")</f>
        <v>#N/A N/A</v>
      </c>
      <c r="P838" t="str">
        <f>_xll.BDP("ZO155619 Corp","VOLUME_AVG_5D")</f>
        <v>#N/A N/A</v>
      </c>
      <c r="Q838">
        <f>_xll.BDP("ZO155619 Corp","LQA_EXPECTED_DAILY_VOLUME")</f>
        <v>2356187.4633576875</v>
      </c>
    </row>
    <row r="839" spans="1:17" x14ac:dyDescent="0.25">
      <c r="A839" t="s">
        <v>36</v>
      </c>
      <c r="B839">
        <v>505735450</v>
      </c>
      <c r="C839" t="str">
        <f>_xll.BDP("BU933384 Corp","ISSUE_DT")</f>
        <v>3/7/2022</v>
      </c>
      <c r="D839">
        <f>_xll.BDP("BU933384 Corp","YLD_YTM_ASK")</f>
        <v>5.6656871766896248</v>
      </c>
      <c r="E839">
        <f>_xll.BDP("BU933384 Corp","YLD_YTM_BID")</f>
        <v>5.7312914315268726</v>
      </c>
      <c r="F839">
        <f>_xll.BDP("BU933384 Corp","YLD_YTM_MID")</f>
        <v>5.6983707805685082</v>
      </c>
      <c r="G839" t="str">
        <f>_xll.BDP("BU933384 Corp","MATURITY")</f>
        <v>3/7/2052</v>
      </c>
      <c r="H839" t="str">
        <f>_xll.BDP("BU933384 Corp","RTG_SP_OUTLOOK")</f>
        <v>STABLE</v>
      </c>
      <c r="I839" t="str">
        <f>_xll.BDP("BU933384 Corp","RTG_SP")</f>
        <v>BBB</v>
      </c>
      <c r="J839" t="str">
        <f>_xll.BDP("BU933384 Corp","CRNCY")</f>
        <v>USD</v>
      </c>
      <c r="K839">
        <f>_xll.BDP("BU933384 Corp","YIELD_ON_ISSUE_DATE")</f>
        <v>3.9849999999999999</v>
      </c>
      <c r="L839">
        <f>_xll.BDP("BU933384 Corp","LQA_BID_ASK_SPREAD")</f>
        <v>0.42460833333208009</v>
      </c>
      <c r="M839">
        <f>_xll.BDP("BU933384 Corp","CUR_MKT_CAP")</f>
        <v>32200392650</v>
      </c>
      <c r="N839" t="str">
        <f>_xll.BDP("BU933384 Corp","PX_VOLUME")</f>
        <v>#N/A Field Not Applicable</v>
      </c>
      <c r="O839" t="str">
        <f>_xll.BDP("BU933384 Corp","VOLUME_AVG_30D")</f>
        <v>#N/A N/A</v>
      </c>
      <c r="P839" t="str">
        <f>_xll.BDP("BU933384 Corp","VOLUME_AVG_5D")</f>
        <v>#N/A N/A</v>
      </c>
      <c r="Q839">
        <f>_xll.BDP("BU933384 Corp","LQA_EXPECTED_DAILY_VOLUME")</f>
        <v>3101792.0840470139</v>
      </c>
    </row>
    <row r="840" spans="1:17" x14ac:dyDescent="0.25">
      <c r="A840" t="s">
        <v>33</v>
      </c>
      <c r="B840">
        <v>676616000</v>
      </c>
      <c r="C840" t="str">
        <f>_xll.BDP("ZI296135 Corp","ISSUE_DT")</f>
        <v>8/21/2023</v>
      </c>
      <c r="D840">
        <f>_xll.BDP("ZI296135 Corp","YLD_YTM_ASK")</f>
        <v>4.0606399484170019</v>
      </c>
      <c r="E840">
        <f>_xll.BDP("ZI296135 Corp","YLD_YTM_BID")</f>
        <v>4.1282927131776681</v>
      </c>
      <c r="F840">
        <f>_xll.BDP("ZI296135 Corp","YLD_YTM_MID")</f>
        <v>4.0944486397968092</v>
      </c>
      <c r="G840" t="str">
        <f>_xll.BDP("ZI296135 Corp","MATURITY")</f>
        <v>8/21/2026</v>
      </c>
      <c r="H840" t="str">
        <f>_xll.BDP("ZI296135 Corp","RTG_SP_OUTLOOK")</f>
        <v>STABLE</v>
      </c>
      <c r="I840" t="str">
        <f>_xll.BDP("ZI296135 Corp","RTG_SP")</f>
        <v>AAA</v>
      </c>
      <c r="J840" t="str">
        <f>_xll.BDP("ZI296135 Corp","CRNCY")</f>
        <v>CAD</v>
      </c>
      <c r="K840">
        <f>_xll.BDP("ZI296135 Corp","YIELD_ON_ISSUE_DATE")</f>
        <v>4.532</v>
      </c>
      <c r="L840">
        <f>_xll.BDP("ZI296135 Corp","LQA_BID_ASK_SPREAD")</f>
        <v>8.0019354570467702E-2</v>
      </c>
      <c r="M840" t="str">
        <f>_xll.BDP("ZI296135 Corp","CUR_MKT_CAP")</f>
        <v>#N/A N/A</v>
      </c>
      <c r="N840" t="str">
        <f>_xll.BDP("ZI296135 Corp","PX_VOLUME")</f>
        <v>#N/A Field Not Applicable</v>
      </c>
      <c r="O840" t="str">
        <f>_xll.BDP("ZI296135 Corp","VOLUME_AVG_30D")</f>
        <v>#N/A N/A</v>
      </c>
      <c r="P840" t="str">
        <f>_xll.BDP("ZI296135 Corp","VOLUME_AVG_5D")</f>
        <v>#N/A N/A</v>
      </c>
      <c r="Q840">
        <f>_xll.BDP("ZI296135 Corp","LQA_EXPECTED_DAILY_VOLUME")</f>
        <v>6389496.232827913</v>
      </c>
    </row>
    <row r="841" spans="1:17" x14ac:dyDescent="0.25">
      <c r="A841" t="s">
        <v>27</v>
      </c>
      <c r="B841">
        <v>500000000</v>
      </c>
      <c r="C841" t="str">
        <f>_xll.BDP("BZ842347 Corp","ISSUE_DT")</f>
        <v>10/27/2022</v>
      </c>
      <c r="D841">
        <f>_xll.BDP("BZ842347 Corp","YLD_YTM_ASK")</f>
        <v>3.1649446262276566</v>
      </c>
      <c r="E841">
        <f>_xll.BDP("BZ842347 Corp","YLD_YTM_BID")</f>
        <v>3.232044196129404</v>
      </c>
      <c r="F841">
        <f>_xll.BDP("BZ842347 Corp","YLD_YTM_MID")</f>
        <v>3.1984751287629463</v>
      </c>
      <c r="G841" t="str">
        <f>_xll.BDP("BZ842347 Corp","MATURITY")</f>
        <v>7/1/2026</v>
      </c>
      <c r="H841" t="str">
        <f>_xll.BDP("BZ842347 Corp","RTG_SP_OUTLOOK")</f>
        <v>#N/A N/A</v>
      </c>
      <c r="I841" t="str">
        <f>_xll.BDP("BZ842347 Corp","RTG_SP")</f>
        <v>#N/A N/A</v>
      </c>
      <c r="J841" t="str">
        <f>_xll.BDP("BZ842347 Corp","CRNCY")</f>
        <v>EUR</v>
      </c>
      <c r="K841" t="str">
        <f>_xll.BDP("BZ842347 Corp","YIELD_ON_ISSUE_DATE")</f>
        <v>#N/A N/A</v>
      </c>
      <c r="L841">
        <f>_xll.BDP("BZ842347 Corp","LQA_BID_ASK_SPREAD")</f>
        <v>5.7290324382066E-2</v>
      </c>
      <c r="M841" t="str">
        <f>_xll.BDP("BZ842347 Corp","CUR_MKT_CAP")</f>
        <v>#N/A N/A</v>
      </c>
      <c r="N841" t="str">
        <f>_xll.BDP("BZ842347 Corp","PX_VOLUME")</f>
        <v>#N/A Field Not Applicable</v>
      </c>
      <c r="O841" t="str">
        <f>_xll.BDP("BZ842347 Corp","VOLUME_AVG_30D")</f>
        <v>#N/A N/A</v>
      </c>
      <c r="P841" t="str">
        <f>_xll.BDP("BZ842347 Corp","VOLUME_AVG_5D")</f>
        <v>#N/A N/A</v>
      </c>
      <c r="Q841">
        <f>_xll.BDP("BZ842347 Corp","LQA_EXPECTED_DAILY_VOLUME")</f>
        <v>2205944.7776337746</v>
      </c>
    </row>
    <row r="842" spans="1:17" x14ac:dyDescent="0.25">
      <c r="A842" t="s">
        <v>34</v>
      </c>
      <c r="B842">
        <v>500000000</v>
      </c>
      <c r="C842" t="str">
        <f>_xll.BDP("BO084171 Corp","ISSUE_DT")</f>
        <v>2/22/2021</v>
      </c>
      <c r="D842">
        <f>_xll.BDP("BO084171 Corp","YLD_YTM_ASK")</f>
        <v>3.1578872074086384</v>
      </c>
      <c r="E842">
        <f>_xll.BDP("BO084171 Corp","YLD_YTM_BID")</f>
        <v>3.3461368670038905</v>
      </c>
      <c r="F842">
        <f>_xll.BDP("BO084171 Corp","YLD_YTM_MID")</f>
        <v>3.2518741624475878</v>
      </c>
      <c r="G842" t="str">
        <f>_xll.BDP("BO084171 Corp","MATURITY")</f>
        <v>2/22/2026</v>
      </c>
      <c r="H842" t="str">
        <f>_xll.BDP("BO084171 Corp","RTG_SP_OUTLOOK")</f>
        <v>STABLE</v>
      </c>
      <c r="I842" t="str">
        <f>_xll.BDP("BO084171 Corp","RTG_SP")</f>
        <v>AA-</v>
      </c>
      <c r="J842" t="str">
        <f>_xll.BDP("BO084171 Corp","CRNCY")</f>
        <v>EUR</v>
      </c>
      <c r="K842" t="str">
        <f>_xll.BDP("BO084171 Corp","YIELD_ON_ISSUE_DATE")</f>
        <v>#N/A N/A</v>
      </c>
      <c r="L842">
        <f>_xll.BDP("BO084171 Corp","LQA_BID_ASK_SPREAD")</f>
        <v>0.15700103740247501</v>
      </c>
      <c r="M842">
        <f>_xll.BDP("BO084171 Corp","CUR_MKT_CAP")</f>
        <v>33715500000</v>
      </c>
      <c r="N842" t="str">
        <f>_xll.BDP("BO084171 Corp","PX_VOLUME")</f>
        <v>#N/A Field Not Applicable</v>
      </c>
      <c r="O842" t="str">
        <f>_xll.BDP("BO084171 Corp","VOLUME_AVG_30D")</f>
        <v>#N/A N/A</v>
      </c>
      <c r="P842" t="str">
        <f>_xll.BDP("BO084171 Corp","VOLUME_AVG_5D")</f>
        <v>#N/A N/A</v>
      </c>
      <c r="Q842">
        <f>_xll.BDP("BO084171 Corp","LQA_EXPECTED_DAILY_VOLUME")</f>
        <v>2411541.9319226877</v>
      </c>
    </row>
    <row r="843" spans="1:17" x14ac:dyDescent="0.25">
      <c r="A843" t="s">
        <v>18</v>
      </c>
      <c r="B843">
        <v>880727000</v>
      </c>
      <c r="C843" t="str">
        <f>_xll.BDP("BT305845 Corp","ISSUE_DT")</f>
        <v>1/11/2022</v>
      </c>
      <c r="D843">
        <f>_xll.BDP("BT305845 Corp","YLD_YTM_ASK")</f>
        <v>5.2258741423212083</v>
      </c>
      <c r="E843">
        <f>_xll.BDP("BT305845 Corp","YLD_YTM_BID")</f>
        <v>5.2926030401908433</v>
      </c>
      <c r="F843">
        <f>_xll.BDP("BT305845 Corp","YLD_YTM_MID")</f>
        <v>5.2592192626303103</v>
      </c>
      <c r="G843" t="str">
        <f>_xll.BDP("BT305845 Corp","MATURITY")</f>
        <v>1/11/2027</v>
      </c>
      <c r="H843" t="str">
        <f>_xll.BDP("BT305845 Corp","RTG_SP_OUTLOOK")</f>
        <v>STABLE</v>
      </c>
      <c r="I843" t="str">
        <f>_xll.BDP("BT305845 Corp","RTG_SP")</f>
        <v>A+</v>
      </c>
      <c r="J843" t="str">
        <f>_xll.BDP("BT305845 Corp","CRNCY")</f>
        <v>USD</v>
      </c>
      <c r="K843">
        <f>_xll.BDP("BT305845 Corp","YIELD_ON_ISSUE_DATE")</f>
        <v>2.0150000000000001</v>
      </c>
      <c r="L843">
        <f>_xll.BDP("BT305845 Corp","LQA_BID_ASK_SPREAD")</f>
        <v>0.1394571715035158</v>
      </c>
      <c r="M843">
        <f>_xll.BDP("BT305845 Corp","CUR_MKT_CAP")</f>
        <v>36999184450</v>
      </c>
      <c r="N843" t="str">
        <f>_xll.BDP("BT305845 Corp","PX_VOLUME")</f>
        <v>#N/A Field Not Applicable</v>
      </c>
      <c r="O843" t="str">
        <f>_xll.BDP("BT305845 Corp","VOLUME_AVG_30D")</f>
        <v>#N/A N/A</v>
      </c>
      <c r="P843" t="str">
        <f>_xll.BDP("BT305845 Corp","VOLUME_AVG_5D")</f>
        <v>#N/A N/A</v>
      </c>
      <c r="Q843">
        <f>_xll.BDP("BT305845 Corp","LQA_EXPECTED_DAILY_VOLUME")</f>
        <v>3626125.2747051469</v>
      </c>
    </row>
    <row r="844" spans="1:17" x14ac:dyDescent="0.25">
      <c r="A844" t="s">
        <v>28</v>
      </c>
      <c r="B844">
        <v>178386250</v>
      </c>
      <c r="C844" t="str">
        <f>_xll.BDP("AX500519 Corp","ISSUE_DT")</f>
        <v>3/7/2019</v>
      </c>
      <c r="D844">
        <f>_xll.BDP("AX500519 Corp","YLD_YTM_ASK")</f>
        <v>5.5419485598758014</v>
      </c>
      <c r="E844">
        <f>_xll.BDP("AX500519 Corp","YLD_YTM_BID")</f>
        <v>5.7678079620117595</v>
      </c>
      <c r="F844">
        <f>_xll.BDP("AX500519 Corp","YLD_YTM_MID")</f>
        <v>5.6548026960194679</v>
      </c>
      <c r="G844" t="str">
        <f>_xll.BDP("AX500519 Corp","MATURITY")</f>
        <v>3/7/2024</v>
      </c>
      <c r="H844" t="str">
        <f>_xll.BDP("AX500519 Corp","RTG_SP_OUTLOOK")</f>
        <v>STABLE</v>
      </c>
      <c r="I844" t="str">
        <f>_xll.BDP("AX500519 Corp","RTG_SP")</f>
        <v>BBB+</v>
      </c>
      <c r="J844" t="str">
        <f>_xll.BDP("AX500519 Corp","CRNCY")</f>
        <v>NOK</v>
      </c>
      <c r="K844">
        <f>_xll.BDP("AX500519 Corp","YIELD_ON_ISSUE_DATE")</f>
        <v>3.5030000000000001</v>
      </c>
      <c r="L844">
        <f>_xll.BDP("AX500519 Corp","LQA_BID_ASK_SPREAD")</f>
        <v>0.19029582694097391</v>
      </c>
      <c r="M844">
        <f>_xll.BDP("AX500519 Corp","CUR_MKT_CAP")</f>
        <v>153943064070</v>
      </c>
      <c r="N844" t="str">
        <f>_xll.BDP("AX500519 Corp","PX_VOLUME")</f>
        <v>#N/A Field Not Applicable</v>
      </c>
      <c r="O844" t="str">
        <f>_xll.BDP("AX500519 Corp","VOLUME_AVG_30D")</f>
        <v>#N/A N/A</v>
      </c>
      <c r="P844" t="str">
        <f>_xll.BDP("AX500519 Corp","VOLUME_AVG_5D")</f>
        <v>#N/A N/A</v>
      </c>
      <c r="Q844">
        <f>_xll.BDP("AX500519 Corp","LQA_EXPECTED_DAILY_VOLUME")</f>
        <v>94401298.555230454</v>
      </c>
    </row>
    <row r="845" spans="1:17" x14ac:dyDescent="0.25">
      <c r="A845" t="s">
        <v>23</v>
      </c>
      <c r="B845">
        <v>25348540</v>
      </c>
      <c r="C845" t="str">
        <f>_xll.BDP("EK076455 Corp","ISSUE_DT")</f>
        <v>2/28/2014</v>
      </c>
      <c r="D845" t="str">
        <f>_xll.BDP("EK076455 Corp","YLD_YTM_ASK")</f>
        <v>#N/A Field Not Applicable</v>
      </c>
      <c r="E845" t="str">
        <f>_xll.BDP("EK076455 Corp","YLD_YTM_BID")</f>
        <v>#N/A Field Not Applicable</v>
      </c>
      <c r="F845" t="str">
        <f>_xll.BDP("EK076455 Corp","YLD_YTM_MID")</f>
        <v>#N/A Field Not Applicable</v>
      </c>
      <c r="G845" t="str">
        <f>_xll.BDP("EK076455 Corp","MATURITY")</f>
        <v>2/28/2034</v>
      </c>
      <c r="H845" t="str">
        <f>_xll.BDP("EK076455 Corp","RTG_SP_OUTLOOK")</f>
        <v>STABLE</v>
      </c>
      <c r="I845" t="str">
        <f>_xll.BDP("EK076455 Corp","RTG_SP")</f>
        <v>#N/A N/A</v>
      </c>
      <c r="J845" t="str">
        <f>_xll.BDP("EK076455 Corp","CRNCY")</f>
        <v>USD</v>
      </c>
      <c r="K845" t="str">
        <f>_xll.BDP("EK076455 Corp","YIELD_ON_ISSUE_DATE")</f>
        <v>#N/A N/A</v>
      </c>
      <c r="L845">
        <f>_xll.BDP("EK076455 Corp","LQA_BID_ASK_SPREAD")</f>
        <v>0.29780284017656111</v>
      </c>
      <c r="M845">
        <f>_xll.BDP("EK076455 Corp","CUR_MKT_CAP")</f>
        <v>131616775600</v>
      </c>
      <c r="N845" t="str">
        <f>_xll.BDP("EK076455 Corp","PX_VOLUME")</f>
        <v>#N/A Field Not Applicable</v>
      </c>
      <c r="O845" t="str">
        <f>_xll.BDP("EK076455 Corp","VOLUME_AVG_30D")</f>
        <v>#N/A N/A</v>
      </c>
      <c r="P845" t="str">
        <f>_xll.BDP("EK076455 Corp","VOLUME_AVG_5D")</f>
        <v>#N/A N/A</v>
      </c>
      <c r="Q845">
        <f>_xll.BDP("EK076455 Corp","LQA_EXPECTED_DAILY_VOLUME")</f>
        <v>527884.12736221019</v>
      </c>
    </row>
    <row r="846" spans="1:17" x14ac:dyDescent="0.25">
      <c r="A846" t="s">
        <v>43</v>
      </c>
      <c r="B846">
        <v>500000000</v>
      </c>
      <c r="C846" t="str">
        <f>_xll.BDP("ZM181825 Corp","ISSUE_DT")</f>
        <v>1/10/2023</v>
      </c>
      <c r="D846">
        <f>_xll.BDP("ZM181825 Corp","YLD_YTM_ASK")</f>
        <v>2.987089103768767</v>
      </c>
      <c r="E846">
        <f>_xll.BDP("ZM181825 Corp","YLD_YTM_BID")</f>
        <v>3.0337994681983576</v>
      </c>
      <c r="F846">
        <f>_xll.BDP("ZM181825 Corp","YLD_YTM_MID")</f>
        <v>3.0104352813308255</v>
      </c>
      <c r="G846" t="str">
        <f>_xll.BDP("ZM181825 Corp","MATURITY")</f>
        <v>5/11/2026</v>
      </c>
      <c r="H846" t="str">
        <f>_xll.BDP("ZM181825 Corp","RTG_SP_OUTLOOK")</f>
        <v>#N/A N/A</v>
      </c>
      <c r="I846" t="str">
        <f>_xll.BDP("ZM181825 Corp","RTG_SP")</f>
        <v>#N/A N/A</v>
      </c>
      <c r="J846" t="str">
        <f>_xll.BDP("ZM181825 Corp","CRNCY")</f>
        <v>EUR</v>
      </c>
      <c r="K846" t="str">
        <f>_xll.BDP("ZM181825 Corp","YIELD_ON_ISSUE_DATE")</f>
        <v>#N/A N/A</v>
      </c>
      <c r="L846">
        <f>_xll.BDP("ZM181825 Corp","LQA_BID_ASK_SPREAD")</f>
        <v>5.4959958532408398E-2</v>
      </c>
      <c r="M846" t="str">
        <f>_xll.BDP("ZM181825 Corp","CUR_MKT_CAP")</f>
        <v>#N/A N/A</v>
      </c>
      <c r="N846" t="str">
        <f>_xll.BDP("ZM181825 Corp","PX_VOLUME")</f>
        <v>#N/A Field Not Applicable</v>
      </c>
      <c r="O846" t="str">
        <f>_xll.BDP("ZM181825 Corp","VOLUME_AVG_30D")</f>
        <v>#N/A N/A</v>
      </c>
      <c r="P846" t="str">
        <f>_xll.BDP("ZM181825 Corp","VOLUME_AVG_5D")</f>
        <v>#N/A N/A</v>
      </c>
      <c r="Q846">
        <f>_xll.BDP("ZM181825 Corp","LQA_EXPECTED_DAILY_VOLUME")</f>
        <v>2325011.2801935528</v>
      </c>
    </row>
    <row r="847" spans="1:17" x14ac:dyDescent="0.25">
      <c r="A847" t="s">
        <v>18</v>
      </c>
      <c r="B847">
        <v>1233816000</v>
      </c>
      <c r="C847" t="str">
        <f>_xll.BDP("BN621676 Corp","ISSUE_DT")</f>
        <v>1/26/2021</v>
      </c>
      <c r="D847">
        <f>_xll.BDP("BN621676 Corp","YLD_YTM_ASK")</f>
        <v>5.958557706059044</v>
      </c>
      <c r="E847">
        <f>_xll.BDP("BN621676 Corp","YLD_YTM_BID")</f>
        <v>6.0250652855469724</v>
      </c>
      <c r="F847">
        <f>_xll.BDP("BN621676 Corp","YLD_YTM_MID")</f>
        <v>5.9917921593998802</v>
      </c>
      <c r="G847" t="str">
        <f>_xll.BDP("BN621676 Corp","MATURITY")</f>
        <v>1/26/2027</v>
      </c>
      <c r="H847" t="str">
        <f>_xll.BDP("BN621676 Corp","RTG_SP_OUTLOOK")</f>
        <v>STABLE</v>
      </c>
      <c r="I847" t="str">
        <f>_xll.BDP("BN621676 Corp","RTG_SP")</f>
        <v>A-</v>
      </c>
      <c r="J847" t="str">
        <f>_xll.BDP("BN621676 Corp","CRNCY")</f>
        <v>USD</v>
      </c>
      <c r="K847">
        <f>_xll.BDP("BN621676 Corp","YIELD_ON_ISSUE_DATE")</f>
        <v>1.2469999999999999</v>
      </c>
      <c r="L847">
        <f>_xll.BDP("BN621676 Corp","LQA_BID_ASK_SPREAD")</f>
        <v>6.3174970385897602E-2</v>
      </c>
      <c r="M847">
        <f>_xll.BDP("BN621676 Corp","CUR_MKT_CAP")</f>
        <v>36999184450</v>
      </c>
      <c r="N847" t="str">
        <f>_xll.BDP("BN621676 Corp","PX_VOLUME")</f>
        <v>#N/A Field Not Applicable</v>
      </c>
      <c r="O847" t="str">
        <f>_xll.BDP("BN621676 Corp","VOLUME_AVG_30D")</f>
        <v>#N/A N/A</v>
      </c>
      <c r="P847" t="str">
        <f>_xll.BDP("BN621676 Corp","VOLUME_AVG_5D")</f>
        <v>#N/A N/A</v>
      </c>
      <c r="Q847">
        <f>_xll.BDP("BN621676 Corp","LQA_EXPECTED_DAILY_VOLUME")</f>
        <v>2288563.6899556844</v>
      </c>
    </row>
    <row r="848" spans="1:17" x14ac:dyDescent="0.25">
      <c r="A848" t="s">
        <v>43</v>
      </c>
      <c r="B848">
        <v>250000000</v>
      </c>
      <c r="C848" t="str">
        <f>_xll.BDP("BO161624 Corp","ISSUE_DT")</f>
        <v>2/25/2021</v>
      </c>
      <c r="D848">
        <f>_xll.BDP("BO161624 Corp","YLD_YTM_ASK")</f>
        <v>3.1892454343199215</v>
      </c>
      <c r="E848">
        <f>_xll.BDP("BO161624 Corp","YLD_YTM_BID")</f>
        <v>3.239008915738967</v>
      </c>
      <c r="F848">
        <f>_xll.BDP("BO161624 Corp","YLD_YTM_MID")</f>
        <v>3.2141002521722521</v>
      </c>
      <c r="G848" t="str">
        <f>_xll.BDP("BO161624 Corp","MATURITY")</f>
        <v>11/28/2031</v>
      </c>
      <c r="H848" t="str">
        <f>_xll.BDP("BO161624 Corp","RTG_SP_OUTLOOK")</f>
        <v>#N/A N/A</v>
      </c>
      <c r="I848" t="str">
        <f>_xll.BDP("BO161624 Corp","RTG_SP")</f>
        <v>#N/A N/A</v>
      </c>
      <c r="J848" t="str">
        <f>_xll.BDP("BO161624 Corp","CRNCY")</f>
        <v>EUR</v>
      </c>
      <c r="K848" t="str">
        <f>_xll.BDP("BO161624 Corp","YIELD_ON_ISSUE_DATE")</f>
        <v>#N/A N/A</v>
      </c>
      <c r="L848">
        <f>_xll.BDP("BO161624 Corp","LQA_BID_ASK_SPREAD")</f>
        <v>0.33806822846389528</v>
      </c>
      <c r="M848" t="str">
        <f>_xll.BDP("BO161624 Corp","CUR_MKT_CAP")</f>
        <v>#N/A N/A</v>
      </c>
      <c r="N848" t="str">
        <f>_xll.BDP("BO161624 Corp","PX_VOLUME")</f>
        <v>#N/A Field Not Applicable</v>
      </c>
      <c r="O848" t="str">
        <f>_xll.BDP("BO161624 Corp","VOLUME_AVG_30D")</f>
        <v>#N/A N/A</v>
      </c>
      <c r="P848" t="str">
        <f>_xll.BDP("BO161624 Corp","VOLUME_AVG_5D")</f>
        <v>#N/A N/A</v>
      </c>
      <c r="Q848">
        <f>_xll.BDP("BO161624 Corp","LQA_EXPECTED_DAILY_VOLUME")</f>
        <v>2907709.5175778838</v>
      </c>
    </row>
    <row r="849" spans="1:17" x14ac:dyDescent="0.25">
      <c r="A849" t="s">
        <v>23</v>
      </c>
      <c r="B849">
        <v>673186000</v>
      </c>
      <c r="C849" t="str">
        <f>_xll.BDP("BQ791020 Corp","ISSUE_DT")</f>
        <v>8/4/2021</v>
      </c>
      <c r="D849">
        <f>_xll.BDP("BQ791020 Corp","YLD_YTM_ASK")</f>
        <v>5.3445471061743124</v>
      </c>
      <c r="E849">
        <f>_xll.BDP("BQ791020 Corp","YLD_YTM_BID")</f>
        <v>5.3916218897718506</v>
      </c>
      <c r="F849">
        <f>_xll.BDP("BQ791020 Corp","YLD_YTM_MID")</f>
        <v>5.3680734157232495</v>
      </c>
      <c r="G849" t="str">
        <f>_xll.BDP("BQ791020 Corp","MATURITY")</f>
        <v>8/4/2027</v>
      </c>
      <c r="H849" t="str">
        <f>_xll.BDP("BQ791020 Corp","RTG_SP_OUTLOOK")</f>
        <v>STABLE</v>
      </c>
      <c r="I849" t="str">
        <f>_xll.BDP("BQ791020 Corp","RTG_SP")</f>
        <v>A-</v>
      </c>
      <c r="J849" t="str">
        <f>_xll.BDP("BQ791020 Corp","CRNCY")</f>
        <v>CAD</v>
      </c>
      <c r="K849" t="str">
        <f>_xll.BDP("BQ791020 Corp","YIELD_ON_ISSUE_DATE")</f>
        <v>#N/A N/A</v>
      </c>
      <c r="L849">
        <f>_xll.BDP("BQ791020 Corp","LQA_BID_ASK_SPREAD")</f>
        <v>9.3006494547830401E-2</v>
      </c>
      <c r="M849">
        <f>_xll.BDP("BQ791020 Corp","CUR_MKT_CAP")</f>
        <v>131616775600</v>
      </c>
      <c r="N849" t="str">
        <f>_xll.BDP("BQ791020 Corp","PX_VOLUME")</f>
        <v>#N/A Field Not Applicable</v>
      </c>
      <c r="O849" t="str">
        <f>_xll.BDP("BQ791020 Corp","VOLUME_AVG_30D")</f>
        <v>#N/A N/A</v>
      </c>
      <c r="P849" t="str">
        <f>_xll.BDP("BQ791020 Corp","VOLUME_AVG_5D")</f>
        <v>#N/A N/A</v>
      </c>
      <c r="Q849">
        <f>_xll.BDP("BQ791020 Corp","LQA_EXPECTED_DAILY_VOLUME")</f>
        <v>4056498.718914005</v>
      </c>
    </row>
    <row r="850" spans="1:17" x14ac:dyDescent="0.25">
      <c r="A850" t="s">
        <v>18</v>
      </c>
      <c r="B850">
        <v>956833726</v>
      </c>
      <c r="C850" t="str">
        <f>_xll.BDP("LW286371 Corp","ISSUE_DT")</f>
        <v>7/21/2016</v>
      </c>
      <c r="D850">
        <f>_xll.BDP("LW286371 Corp","YLD_YTM_ASK")</f>
        <v>3.8461328295750832</v>
      </c>
      <c r="E850">
        <f>_xll.BDP("LW286371 Corp","YLD_YTM_BID")</f>
        <v>4.0488121365424776</v>
      </c>
      <c r="F850">
        <f>_xll.BDP("LW286371 Corp","YLD_YTM_MID")</f>
        <v>3.9473279485913784</v>
      </c>
      <c r="G850" t="str">
        <f>_xll.BDP("LW286371 Corp","MATURITY")</f>
        <v>7/21/2026</v>
      </c>
      <c r="H850" t="str">
        <f>_xll.BDP("LW286371 Corp","RTG_SP_OUTLOOK")</f>
        <v>STABLE</v>
      </c>
      <c r="I850" t="str">
        <f>_xll.BDP("LW286371 Corp","RTG_SP")</f>
        <v>#N/A N/A</v>
      </c>
      <c r="J850" t="str">
        <f>_xll.BDP("LW286371 Corp","CRNCY")</f>
        <v>EUR</v>
      </c>
      <c r="K850" t="str">
        <f>_xll.BDP("LW286371 Corp","YIELD_ON_ISSUE_DATE")</f>
        <v>#N/A N/A</v>
      </c>
      <c r="L850">
        <f>_xll.BDP("LW286371 Corp","LQA_BID_ASK_SPREAD")</f>
        <v>0.2789105379907319</v>
      </c>
      <c r="M850">
        <f>_xll.BDP("LW286371 Corp","CUR_MKT_CAP")</f>
        <v>36999184450</v>
      </c>
      <c r="N850" t="str">
        <f>_xll.BDP("LW286371 Corp","PX_VOLUME")</f>
        <v>#N/A Field Not Applicable</v>
      </c>
      <c r="O850" t="str">
        <f>_xll.BDP("LW286371 Corp","VOLUME_AVG_30D")</f>
        <v>#N/A N/A</v>
      </c>
      <c r="P850" t="str">
        <f>_xll.BDP("LW286371 Corp","VOLUME_AVG_5D")</f>
        <v>#N/A N/A</v>
      </c>
      <c r="Q850">
        <f>_xll.BDP("LW286371 Corp","LQA_EXPECTED_DAILY_VOLUME")</f>
        <v>6955645.963487424</v>
      </c>
    </row>
    <row r="851" spans="1:17" x14ac:dyDescent="0.25">
      <c r="A851" t="s">
        <v>21</v>
      </c>
      <c r="B851">
        <v>214384689.942</v>
      </c>
      <c r="C851" t="str">
        <f>_xll.BDP("AT302599 Corp","ISSUE_DT")</f>
        <v>7/13/2018</v>
      </c>
      <c r="D851">
        <f>_xll.BDP("AT302599 Corp","YLD_YTM_ASK")</f>
        <v>6.5973695057848492</v>
      </c>
      <c r="E851">
        <f>_xll.BDP("AT302599 Corp","YLD_YTM_BID")</f>
        <v>6.825959995734987</v>
      </c>
      <c r="F851">
        <f>_xll.BDP("AT302599 Corp","YLD_YTM_MID")</f>
        <v>6.7115892726129012</v>
      </c>
      <c r="G851" t="str">
        <f>_xll.BDP("AT302599 Corp","MATURITY")</f>
        <v>7/13/2024</v>
      </c>
      <c r="H851" t="str">
        <f>_xll.BDP("AT302599 Corp","RTG_SP_OUTLOOK")</f>
        <v>STABLE</v>
      </c>
      <c r="I851" t="str">
        <f>_xll.BDP("AT302599 Corp","RTG_SP")</f>
        <v>BBB</v>
      </c>
      <c r="J851" t="str">
        <f>_xll.BDP("AT302599 Corp","CRNCY")</f>
        <v>USD</v>
      </c>
      <c r="K851" t="str">
        <f>_xll.BDP("AT302599 Corp","YIELD_ON_ISSUE_DATE")</f>
        <v>#N/A N/A</v>
      </c>
      <c r="L851">
        <f>_xll.BDP("AT302599 Corp","LQA_BID_ASK_SPREAD")</f>
        <v>0.1667291037927236</v>
      </c>
      <c r="M851">
        <f>_xll.BDP("AT302599 Corp","CUR_MKT_CAP")</f>
        <v>9150749280</v>
      </c>
      <c r="N851" t="str">
        <f>_xll.BDP("AT302599 Corp","PX_VOLUME")</f>
        <v>#N/A Field Not Applicable</v>
      </c>
      <c r="O851" t="str">
        <f>_xll.BDP("AT302599 Corp","VOLUME_AVG_30D")</f>
        <v>#N/A N/A</v>
      </c>
      <c r="P851" t="str">
        <f>_xll.BDP("AT302599 Corp","VOLUME_AVG_5D")</f>
        <v>#N/A N/A</v>
      </c>
      <c r="Q851">
        <f>_xll.BDP("AT302599 Corp","LQA_EXPECTED_DAILY_VOLUME")</f>
        <v>8076592.7800958855</v>
      </c>
    </row>
    <row r="852" spans="1:17" x14ac:dyDescent="0.25">
      <c r="A852" t="s">
        <v>28</v>
      </c>
      <c r="B852">
        <v>633588750</v>
      </c>
      <c r="C852" t="str">
        <f>_xll.BDP("ZO394702 Corp","ISSUE_DT")</f>
        <v>9/11/2020</v>
      </c>
      <c r="D852">
        <f>_xll.BDP("ZO394702 Corp","YLD_YTM_ASK")</f>
        <v>6.2815253190276961</v>
      </c>
      <c r="E852">
        <f>_xll.BDP("ZO394702 Corp","YLD_YTM_BID")</f>
        <v>6.3282271945288304</v>
      </c>
      <c r="F852">
        <f>_xll.BDP("ZO394702 Corp","YLD_YTM_MID")</f>
        <v>6.3048677102912638</v>
      </c>
      <c r="G852" t="str">
        <f>_xll.BDP("ZO394702 Corp","MATURITY")</f>
        <v>9/11/2026</v>
      </c>
      <c r="H852" t="str">
        <f>_xll.BDP("ZO394702 Corp","RTG_SP_OUTLOOK")</f>
        <v>STABLE</v>
      </c>
      <c r="I852" t="str">
        <f>_xll.BDP("ZO394702 Corp","RTG_SP")</f>
        <v>BBB+</v>
      </c>
      <c r="J852" t="str">
        <f>_xll.BDP("ZO394702 Corp","CRNCY")</f>
        <v>USD</v>
      </c>
      <c r="K852">
        <f>_xll.BDP("ZO394702 Corp","YIELD_ON_ISSUE_DATE")</f>
        <v>1.621</v>
      </c>
      <c r="L852">
        <f>_xll.BDP("ZO394702 Corp","LQA_BID_ASK_SPREAD")</f>
        <v>0.10685859173265159</v>
      </c>
      <c r="M852">
        <f>_xll.BDP("ZO394702 Corp","CUR_MKT_CAP")</f>
        <v>153943064070</v>
      </c>
      <c r="N852" t="str">
        <f>_xll.BDP("ZO394702 Corp","PX_VOLUME")</f>
        <v>#N/A Field Not Applicable</v>
      </c>
      <c r="O852" t="str">
        <f>_xll.BDP("ZO394702 Corp","VOLUME_AVG_30D")</f>
        <v>#N/A N/A</v>
      </c>
      <c r="P852" t="str">
        <f>_xll.BDP("ZO394702 Corp","VOLUME_AVG_5D")</f>
        <v>#N/A N/A</v>
      </c>
      <c r="Q852">
        <f>_xll.BDP("ZO394702 Corp","LQA_EXPECTED_DAILY_VOLUME")</f>
        <v>5004123.7209785981</v>
      </c>
    </row>
    <row r="853" spans="1:17" x14ac:dyDescent="0.25">
      <c r="A853" t="s">
        <v>28</v>
      </c>
      <c r="B853">
        <v>208966750</v>
      </c>
      <c r="C853" t="str">
        <f>_xll.BDP("AX500375 Corp","ISSUE_DT")</f>
        <v>3/7/2019</v>
      </c>
      <c r="D853">
        <f>_xll.BDP("AX500375 Corp","YLD_YTM_ASK")</f>
        <v>5.3847551587389626</v>
      </c>
      <c r="E853">
        <f>_xll.BDP("AX500375 Corp","YLD_YTM_BID")</f>
        <v>5.4478502439399676</v>
      </c>
      <c r="F853">
        <f>_xll.BDP("AX500375 Corp","YLD_YTM_MID")</f>
        <v>5.4163002108411353</v>
      </c>
      <c r="G853" t="str">
        <f>_xll.BDP("AX500375 Corp","MATURITY")</f>
        <v>3/7/2024</v>
      </c>
      <c r="H853" t="str">
        <f>_xll.BDP("AX500375 Corp","RTG_SP_OUTLOOK")</f>
        <v>STABLE</v>
      </c>
      <c r="I853" t="str">
        <f>_xll.BDP("AX500375 Corp","RTG_SP")</f>
        <v>BBB+</v>
      </c>
      <c r="J853" t="str">
        <f>_xll.BDP("AX500375 Corp","CRNCY")</f>
        <v>NOK</v>
      </c>
      <c r="K853" t="str">
        <f>_xll.BDP("AX500375 Corp","YIELD_ON_ISSUE_DATE")</f>
        <v>#N/A N/A</v>
      </c>
      <c r="L853">
        <f>_xll.BDP("AX500375 Corp","LQA_BID_ASK_SPREAD")</f>
        <v>7.4265863271095897E-2</v>
      </c>
      <c r="M853">
        <f>_xll.BDP("AX500375 Corp","CUR_MKT_CAP")</f>
        <v>153943064070</v>
      </c>
      <c r="N853" t="str">
        <f>_xll.BDP("AX500375 Corp","PX_VOLUME")</f>
        <v>#N/A Field Not Applicable</v>
      </c>
      <c r="O853" t="str">
        <f>_xll.BDP("AX500375 Corp","VOLUME_AVG_30D")</f>
        <v>#N/A N/A</v>
      </c>
      <c r="P853" t="str">
        <f>_xll.BDP("AX500375 Corp","VOLUME_AVG_5D")</f>
        <v>#N/A N/A</v>
      </c>
      <c r="Q853">
        <f>_xll.BDP("AX500375 Corp","LQA_EXPECTED_DAILY_VOLUME")</f>
        <v>84512497.295100778</v>
      </c>
    </row>
    <row r="854" spans="1:17" x14ac:dyDescent="0.25">
      <c r="A854" t="s">
        <v>18</v>
      </c>
      <c r="B854">
        <v>608640344</v>
      </c>
      <c r="C854" t="str">
        <f>_xll.BDP("UV809282 Corp","ISSUE_DT")</f>
        <v>10/16/2015</v>
      </c>
      <c r="D854">
        <f>_xll.BDP("UV809282 Corp","YLD_YTM_ASK")</f>
        <v>3.8775857540877725</v>
      </c>
      <c r="E854">
        <f>_xll.BDP("UV809282 Corp","YLD_YTM_BID")</f>
        <v>4.188013285719995</v>
      </c>
      <c r="F854">
        <f>_xll.BDP("UV809282 Corp","YLD_YTM_MID")</f>
        <v>4.032549660288943</v>
      </c>
      <c r="G854" t="str">
        <f>_xll.BDP("UV809282 Corp","MATURITY")</f>
        <v>10/16/2025</v>
      </c>
      <c r="H854" t="str">
        <f>_xll.BDP("UV809282 Corp","RTG_SP_OUTLOOK")</f>
        <v>STABLE</v>
      </c>
      <c r="I854" t="str">
        <f>_xll.BDP("UV809282 Corp","RTG_SP")</f>
        <v>#N/A N/A</v>
      </c>
      <c r="J854" t="str">
        <f>_xll.BDP("UV809282 Corp","CRNCY")</f>
        <v>EUR</v>
      </c>
      <c r="K854" t="str">
        <f>_xll.BDP("UV809282 Corp","YIELD_ON_ISSUE_DATE")</f>
        <v>#N/A N/A</v>
      </c>
      <c r="L854">
        <f>_xll.BDP("UV809282 Corp","LQA_BID_ASK_SPREAD")</f>
        <v>0.39356827291320001</v>
      </c>
      <c r="M854">
        <f>_xll.BDP("UV809282 Corp","CUR_MKT_CAP")</f>
        <v>36999184450</v>
      </c>
      <c r="N854" t="str">
        <f>_xll.BDP("UV809282 Corp","PX_VOLUME")</f>
        <v>#N/A Field Not Applicable</v>
      </c>
      <c r="O854" t="str">
        <f>_xll.BDP("UV809282 Corp","VOLUME_AVG_30D")</f>
        <v>#N/A N/A</v>
      </c>
      <c r="P854" t="str">
        <f>_xll.BDP("UV809282 Corp","VOLUME_AVG_5D")</f>
        <v>#N/A N/A</v>
      </c>
      <c r="Q854">
        <f>_xll.BDP("UV809282 Corp","LQA_EXPECTED_DAILY_VOLUME")</f>
        <v>14617822.00652435</v>
      </c>
    </row>
    <row r="855" spans="1:17" x14ac:dyDescent="0.25">
      <c r="A855" t="s">
        <v>33</v>
      </c>
      <c r="B855">
        <v>314013000</v>
      </c>
      <c r="C855" t="str">
        <f>_xll.BDP("AM978553 Corp","ISSUE_DT")</f>
        <v>4/3/2017</v>
      </c>
      <c r="D855">
        <f>_xll.BDP("AM978553 Corp","YLD_YTM_ASK")</f>
        <v>3.015530421115201</v>
      </c>
      <c r="E855">
        <f>_xll.BDP("AM978553 Corp","YLD_YTM_BID")</f>
        <v>3.1514207955272551</v>
      </c>
      <c r="F855">
        <f>_xll.BDP("AM978553 Corp","YLD_YTM_MID")</f>
        <v>3.083379153667289</v>
      </c>
      <c r="G855" t="str">
        <f>_xll.BDP("AM978553 Corp","MATURITY")</f>
        <v>4/5/2027</v>
      </c>
      <c r="H855" t="str">
        <f>_xll.BDP("AM978553 Corp","RTG_SP_OUTLOOK")</f>
        <v>STABLE</v>
      </c>
      <c r="I855" t="str">
        <f>_xll.BDP("AM978553 Corp","RTG_SP")</f>
        <v>AAA</v>
      </c>
      <c r="J855" t="str">
        <f>_xll.BDP("AM978553 Corp","CRNCY")</f>
        <v>SEK</v>
      </c>
      <c r="K855" t="str">
        <f>_xll.BDP("AM978553 Corp","YIELD_ON_ISSUE_DATE")</f>
        <v>#N/A N/A</v>
      </c>
      <c r="L855">
        <f>_xll.BDP("AM978553 Corp","LQA_BID_ASK_SPREAD")</f>
        <v>0.27982916109100597</v>
      </c>
      <c r="M855" t="str">
        <f>_xll.BDP("AM978553 Corp","CUR_MKT_CAP")</f>
        <v>#N/A N/A</v>
      </c>
      <c r="N855" t="str">
        <f>_xll.BDP("AM978553 Corp","PX_VOLUME")</f>
        <v>#N/A Field Not Applicable</v>
      </c>
      <c r="O855" t="str">
        <f>_xll.BDP("AM978553 Corp","VOLUME_AVG_30D")</f>
        <v>#N/A N/A</v>
      </c>
      <c r="P855" t="str">
        <f>_xll.BDP("AM978553 Corp","VOLUME_AVG_5D")</f>
        <v>#N/A N/A</v>
      </c>
      <c r="Q855">
        <f>_xll.BDP("AM978553 Corp","LQA_EXPECTED_DAILY_VOLUME")</f>
        <v>132010956.53331138</v>
      </c>
    </row>
    <row r="856" spans="1:17" x14ac:dyDescent="0.25">
      <c r="A856" t="s">
        <v>33</v>
      </c>
      <c r="B856">
        <v>94428400</v>
      </c>
      <c r="C856" t="str">
        <f>_xll.BDP("AX345725 Corp","ISSUE_DT")</f>
        <v>2/27/2019</v>
      </c>
      <c r="D856">
        <f>_xll.BDP("AX345725 Corp","YLD_YTM_ASK")</f>
        <v>9.3717467458551393</v>
      </c>
      <c r="E856">
        <f>_xll.BDP("AX345725 Corp","YLD_YTM_BID")</f>
        <v>9.5978198890709514</v>
      </c>
      <c r="F856">
        <f>_xll.BDP("AX345725 Corp","YLD_YTM_MID")</f>
        <v>9.4846967494382888</v>
      </c>
      <c r="G856" t="str">
        <f>_xll.BDP("AX345725 Corp","MATURITY")</f>
        <v>8/27/2024</v>
      </c>
      <c r="H856" t="str">
        <f>_xll.BDP("AX345725 Corp","RTG_SP_OUTLOOK")</f>
        <v>STABLE</v>
      </c>
      <c r="I856" t="str">
        <f>_xll.BDP("AX345725 Corp","RTG_SP")</f>
        <v>AAA</v>
      </c>
      <c r="J856" t="str">
        <f>_xll.BDP("AX345725 Corp","CRNCY")</f>
        <v>BRL</v>
      </c>
      <c r="K856" t="str">
        <f>_xll.BDP("AX345725 Corp","YIELD_ON_ISSUE_DATE")</f>
        <v>#N/A N/A</v>
      </c>
      <c r="L856">
        <f>_xll.BDP("AX345725 Corp","LQA_BID_ASK_SPREAD")</f>
        <v>0.115662086290092</v>
      </c>
      <c r="M856" t="str">
        <f>_xll.BDP("AX345725 Corp","CUR_MKT_CAP")</f>
        <v>#N/A N/A</v>
      </c>
      <c r="N856" t="str">
        <f>_xll.BDP("AX345725 Corp","PX_VOLUME")</f>
        <v>#N/A Field Not Applicable</v>
      </c>
      <c r="O856" t="str">
        <f>_xll.BDP("AX345725 Corp","VOLUME_AVG_30D")</f>
        <v>#N/A N/A</v>
      </c>
      <c r="P856" t="str">
        <f>_xll.BDP("AX345725 Corp","VOLUME_AVG_5D")</f>
        <v>#N/A N/A</v>
      </c>
      <c r="Q856">
        <f>_xll.BDP("AX345725 Corp","LQA_EXPECTED_DAILY_VOLUME")</f>
        <v>22647678.096167207</v>
      </c>
    </row>
    <row r="857" spans="1:17" x14ac:dyDescent="0.25">
      <c r="A857" t="s">
        <v>33</v>
      </c>
      <c r="B857">
        <v>950517000</v>
      </c>
      <c r="C857" t="str">
        <f>_xll.BDP("AT633276 Corp","ISSUE_DT")</f>
        <v>7/26/2018</v>
      </c>
      <c r="D857">
        <f>_xll.BDP("AT633276 Corp","YLD_YTM_ASK")</f>
        <v>4.8095749975192303</v>
      </c>
      <c r="E857">
        <f>_xll.BDP("AT633276 Corp","YLD_YTM_BID")</f>
        <v>4.8596762697716702</v>
      </c>
      <c r="F857">
        <f>_xll.BDP("AT633276 Corp","YLD_YTM_MID")</f>
        <v>4.8346075961277544</v>
      </c>
      <c r="G857" t="str">
        <f>_xll.BDP("AT633276 Corp","MATURITY")</f>
        <v>6/26/2029</v>
      </c>
      <c r="H857" t="str">
        <f>_xll.BDP("AT633276 Corp","RTG_SP_OUTLOOK")</f>
        <v>STABLE</v>
      </c>
      <c r="I857" t="str">
        <f>_xll.BDP("AT633276 Corp","RTG_SP")</f>
        <v>AAA</v>
      </c>
      <c r="J857" t="str">
        <f>_xll.BDP("AT633276 Corp","CRNCY")</f>
        <v>AUD</v>
      </c>
      <c r="K857" t="str">
        <f>_xll.BDP("AT633276 Corp","YIELD_ON_ISSUE_DATE")</f>
        <v>#N/A N/A</v>
      </c>
      <c r="L857">
        <f>_xll.BDP("AT633276 Corp","LQA_BID_ASK_SPREAD")</f>
        <v>0.13970126339081401</v>
      </c>
      <c r="M857" t="str">
        <f>_xll.BDP("AT633276 Corp","CUR_MKT_CAP")</f>
        <v>#N/A N/A</v>
      </c>
      <c r="N857" t="str">
        <f>_xll.BDP("AT633276 Corp","PX_VOLUME")</f>
        <v>#N/A Field Not Applicable</v>
      </c>
      <c r="O857" t="str">
        <f>_xll.BDP("AT633276 Corp","VOLUME_AVG_30D")</f>
        <v>#N/A N/A</v>
      </c>
      <c r="P857" t="str">
        <f>_xll.BDP("AT633276 Corp","VOLUME_AVG_5D")</f>
        <v>#N/A N/A</v>
      </c>
      <c r="Q857">
        <f>_xll.BDP("AT633276 Corp","LQA_EXPECTED_DAILY_VOLUME")</f>
        <v>12363030.256201154</v>
      </c>
    </row>
    <row r="858" spans="1:17" x14ac:dyDescent="0.25">
      <c r="A858" t="s">
        <v>33</v>
      </c>
      <c r="B858">
        <v>973231500</v>
      </c>
      <c r="C858" t="str">
        <f>_xll.BDP("ZN152332 Corp","ISSUE_DT")</f>
        <v>11/14/2022</v>
      </c>
      <c r="D858">
        <f>_xll.BDP("ZN152332 Corp","YLD_YTM_ASK")</f>
        <v>4.5580158409443223</v>
      </c>
      <c r="E858">
        <f>_xll.BDP("ZN152332 Corp","YLD_YTM_BID")</f>
        <v>4.6003439603176313</v>
      </c>
      <c r="F858">
        <f>_xll.BDP("ZN152332 Corp","YLD_YTM_MID")</f>
        <v>4.5791714627302573</v>
      </c>
      <c r="G858" t="str">
        <f>_xll.BDP("ZN152332 Corp","MATURITY")</f>
        <v>5/14/2027</v>
      </c>
      <c r="H858" t="str">
        <f>_xll.BDP("ZN152332 Corp","RTG_SP_OUTLOOK")</f>
        <v>STABLE</v>
      </c>
      <c r="I858" t="str">
        <f>_xll.BDP("ZN152332 Corp","RTG_SP")</f>
        <v>AAA</v>
      </c>
      <c r="J858" t="str">
        <f>_xll.BDP("ZN152332 Corp","CRNCY")</f>
        <v>AUD</v>
      </c>
      <c r="K858">
        <f>_xll.BDP("ZN152332 Corp","YIELD_ON_ISSUE_DATE")</f>
        <v>4.4975000000000005</v>
      </c>
      <c r="L858">
        <f>_xll.BDP("ZN152332 Corp","LQA_BID_ASK_SPREAD")</f>
        <v>7.2780207312003103E-2</v>
      </c>
      <c r="M858" t="str">
        <f>_xll.BDP("ZN152332 Corp","CUR_MKT_CAP")</f>
        <v>#N/A N/A</v>
      </c>
      <c r="N858" t="str">
        <f>_xll.BDP("ZN152332 Corp","PX_VOLUME")</f>
        <v>#N/A Field Not Applicable</v>
      </c>
      <c r="O858" t="str">
        <f>_xll.BDP("ZN152332 Corp","VOLUME_AVG_30D")</f>
        <v>#N/A N/A</v>
      </c>
      <c r="P858" t="str">
        <f>_xll.BDP("ZN152332 Corp","VOLUME_AVG_5D")</f>
        <v>#N/A N/A</v>
      </c>
      <c r="Q858">
        <f>_xll.BDP("ZN152332 Corp","LQA_EXPECTED_DAILY_VOLUME")</f>
        <v>9757024.9600818325</v>
      </c>
    </row>
    <row r="859" spans="1:17" x14ac:dyDescent="0.25">
      <c r="A859" t="s">
        <v>41</v>
      </c>
      <c r="B859">
        <v>1000000000</v>
      </c>
      <c r="C859" t="str">
        <f>_xll.BDP("ZO387744 Corp","ISSUE_DT")</f>
        <v>9/15/2020</v>
      </c>
      <c r="D859">
        <f>_xll.BDP("ZO387744 Corp","YLD_YTM_ASK")</f>
        <v>2.9540996943859503</v>
      </c>
      <c r="E859">
        <f>_xll.BDP("ZO387744 Corp","YLD_YTM_BID")</f>
        <v>3.0022085783438723</v>
      </c>
      <c r="F859">
        <f>_xll.BDP("ZO387744 Corp","YLD_YTM_MID")</f>
        <v>2.9781379104482735</v>
      </c>
      <c r="G859" t="str">
        <f>_xll.BDP("ZO387744 Corp","MATURITY")</f>
        <v>9/15/2028</v>
      </c>
      <c r="H859" t="str">
        <f>_xll.BDP("ZO387744 Corp","RTG_SP_OUTLOOK")</f>
        <v>STABLE</v>
      </c>
      <c r="I859" t="str">
        <f>_xll.BDP("ZO387744 Corp","RTG_SP")</f>
        <v>#N/A N/A</v>
      </c>
      <c r="J859" t="str">
        <f>_xll.BDP("ZO387744 Corp","CRNCY")</f>
        <v>EUR</v>
      </c>
      <c r="K859" t="str">
        <f>_xll.BDP("ZO387744 Corp","YIELD_ON_ISSUE_DATE")</f>
        <v>#N/A N/A</v>
      </c>
      <c r="L859">
        <f>_xll.BDP("ZO387744 Corp","LQA_BID_ASK_SPREAD")</f>
        <v>6.6668732138630393E-2</v>
      </c>
      <c r="M859" t="str">
        <f>_xll.BDP("ZO387744 Corp","CUR_MKT_CAP")</f>
        <v>#N/A N/A</v>
      </c>
      <c r="N859" t="str">
        <f>_xll.BDP("ZO387744 Corp","PX_VOLUME")</f>
        <v>#N/A Field Not Applicable</v>
      </c>
      <c r="O859" t="str">
        <f>_xll.BDP("ZO387744 Corp","VOLUME_AVG_30D")</f>
        <v>#N/A N/A</v>
      </c>
      <c r="P859" t="str">
        <f>_xll.BDP("ZO387744 Corp","VOLUME_AVG_5D")</f>
        <v>#N/A N/A</v>
      </c>
      <c r="Q859">
        <f>_xll.BDP("ZO387744 Corp","LQA_EXPECTED_DAILY_VOLUME")</f>
        <v>2678377.7274520658</v>
      </c>
    </row>
    <row r="860" spans="1:17" x14ac:dyDescent="0.25">
      <c r="A860" t="s">
        <v>33</v>
      </c>
      <c r="B860">
        <v>296010000</v>
      </c>
      <c r="C860" t="str">
        <f>_xll.BDP("BY501105 Corp","ISSUE_DT")</f>
        <v>8/24/2022</v>
      </c>
      <c r="D860">
        <f>_xll.BDP("BY501105 Corp","YLD_YTM_ASK")</f>
        <v>5.2519466870717881</v>
      </c>
      <c r="E860">
        <f>_xll.BDP("BY501105 Corp","YLD_YTM_BID")</f>
        <v>5.353249749667242</v>
      </c>
      <c r="F860">
        <f>_xll.BDP("BY501105 Corp","YLD_YTM_MID")</f>
        <v>5.3025734654095036</v>
      </c>
      <c r="G860" t="str">
        <f>_xll.BDP("BY501105 Corp","MATURITY")</f>
        <v>12/18/2024</v>
      </c>
      <c r="H860" t="str">
        <f>_xll.BDP("BY501105 Corp","RTG_SP_OUTLOOK")</f>
        <v>STABLE</v>
      </c>
      <c r="I860" t="str">
        <f>_xll.BDP("BY501105 Corp","RTG_SP")</f>
        <v>AAA</v>
      </c>
      <c r="J860" t="str">
        <f>_xll.BDP("BY501105 Corp","CRNCY")</f>
        <v>GBP</v>
      </c>
      <c r="K860">
        <f>_xll.BDP("BY501105 Corp","YIELD_ON_ISSUE_DATE")</f>
        <v>2.931</v>
      </c>
      <c r="L860">
        <f>_xll.BDP("BY501105 Corp","LQA_BID_ASK_SPREAD")</f>
        <v>3.7953034936428799E-2</v>
      </c>
      <c r="M860" t="str">
        <f>_xll.BDP("BY501105 Corp","CUR_MKT_CAP")</f>
        <v>#N/A N/A</v>
      </c>
      <c r="N860" t="str">
        <f>_xll.BDP("BY501105 Corp","PX_VOLUME")</f>
        <v>#N/A Field Not Applicable</v>
      </c>
      <c r="O860" t="str">
        <f>_xll.BDP("BY501105 Corp","VOLUME_AVG_30D")</f>
        <v>#N/A N/A</v>
      </c>
      <c r="P860" t="str">
        <f>_xll.BDP("BY501105 Corp","VOLUME_AVG_5D")</f>
        <v>#N/A N/A</v>
      </c>
      <c r="Q860">
        <f>_xll.BDP("BY501105 Corp","LQA_EXPECTED_DAILY_VOLUME")</f>
        <v>3521430.4227299714</v>
      </c>
    </row>
    <row r="861" spans="1:17" x14ac:dyDescent="0.25">
      <c r="A861" t="s">
        <v>28</v>
      </c>
      <c r="B861">
        <v>1315846500</v>
      </c>
      <c r="C861" t="str">
        <f>_xll.BDP("AW613456 Corp","ISSUE_DT")</f>
        <v>1/16/2019</v>
      </c>
      <c r="D861">
        <f>_xll.BDP("AW613456 Corp","YLD_YTM_ASK")</f>
        <v>5.2225071950193787</v>
      </c>
      <c r="E861">
        <f>_xll.BDP("AW613456 Corp","YLD_YTM_BID")</f>
        <v>6.6809795502227338</v>
      </c>
      <c r="F861">
        <f>_xll.BDP("AW613456 Corp","YLD_YTM_MID")</f>
        <v>5.9512147335421002</v>
      </c>
      <c r="G861" t="str">
        <f>_xll.BDP("AW613456 Corp","MATURITY")</f>
        <v>1/12/2024</v>
      </c>
      <c r="H861" t="str">
        <f>_xll.BDP("AW613456 Corp","RTG_SP_OUTLOOK")</f>
        <v>STABLE</v>
      </c>
      <c r="I861" t="str">
        <f>_xll.BDP("AW613456 Corp","RTG_SP")</f>
        <v>BBB+</v>
      </c>
      <c r="J861" t="str">
        <f>_xll.BDP("AW613456 Corp","CRNCY")</f>
        <v>USD</v>
      </c>
      <c r="K861">
        <f>_xll.BDP("AW613456 Corp","YIELD_ON_ISSUE_DATE")</f>
        <v>5.4219999999999997</v>
      </c>
      <c r="L861">
        <f>_xll.BDP("AW613456 Corp","LQA_BID_ASK_SPREAD")</f>
        <v>7.6923187850832395E-2</v>
      </c>
      <c r="M861">
        <f>_xll.BDP("AW613456 Corp","CUR_MKT_CAP")</f>
        <v>153899954840</v>
      </c>
      <c r="N861" t="str">
        <f>_xll.BDP("AW613456 Corp","PX_VOLUME")</f>
        <v>#N/A Field Not Applicable</v>
      </c>
      <c r="O861" t="str">
        <f>_xll.BDP("AW613456 Corp","VOLUME_AVG_30D")</f>
        <v>#N/A N/A</v>
      </c>
      <c r="P861" t="str">
        <f>_xll.BDP("AW613456 Corp","VOLUME_AVG_5D")</f>
        <v>#N/A N/A</v>
      </c>
      <c r="Q861">
        <f>_xll.BDP("AW613456 Corp","LQA_EXPECTED_DAILY_VOLUME")</f>
        <v>21899070.123006187</v>
      </c>
    </row>
    <row r="862" spans="1:17" x14ac:dyDescent="0.25">
      <c r="A862" t="s">
        <v>43</v>
      </c>
      <c r="B862">
        <v>1000000000</v>
      </c>
      <c r="C862" t="str">
        <f>_xll.BDP("BR871835 Corp","ISSUE_DT")</f>
        <v>10/18/2021</v>
      </c>
      <c r="D862">
        <f>_xll.BDP("BR871835 Corp","YLD_YTM_ASK")</f>
        <v>2.9084056351936551</v>
      </c>
      <c r="E862">
        <f>_xll.BDP("BR871835 Corp","YLD_YTM_BID")</f>
        <v>2.9519673600508614</v>
      </c>
      <c r="F862">
        <f>_xll.BDP("BR871835 Corp","YLD_YTM_MID")</f>
        <v>2.9301701138273479</v>
      </c>
      <c r="G862" t="str">
        <f>_xll.BDP("BR871835 Corp","MATURITY")</f>
        <v>1/18/2030</v>
      </c>
      <c r="H862" t="str">
        <f>_xll.BDP("BR871835 Corp","RTG_SP_OUTLOOK")</f>
        <v>#N/A N/A</v>
      </c>
      <c r="I862" t="str">
        <f>_xll.BDP("BR871835 Corp","RTG_SP")</f>
        <v>#N/A N/A</v>
      </c>
      <c r="J862" t="str">
        <f>_xll.BDP("BR871835 Corp","CRNCY")</f>
        <v>EUR</v>
      </c>
      <c r="K862" t="str">
        <f>_xll.BDP("BR871835 Corp","YIELD_ON_ISSUE_DATE")</f>
        <v>#N/A N/A</v>
      </c>
      <c r="L862">
        <f>_xll.BDP("BR871835 Corp","LQA_BID_ASK_SPREAD")</f>
        <v>7.6200066571035896E-2</v>
      </c>
      <c r="M862" t="str">
        <f>_xll.BDP("BR871835 Corp","CUR_MKT_CAP")</f>
        <v>#N/A N/A</v>
      </c>
      <c r="N862" t="str">
        <f>_xll.BDP("BR871835 Corp","PX_VOLUME")</f>
        <v>#N/A Field Not Applicable</v>
      </c>
      <c r="O862" t="str">
        <f>_xll.BDP("BR871835 Corp","VOLUME_AVG_30D")</f>
        <v>#N/A N/A</v>
      </c>
      <c r="P862" t="str">
        <f>_xll.BDP("BR871835 Corp","VOLUME_AVG_5D")</f>
        <v>#N/A N/A</v>
      </c>
      <c r="Q862">
        <f>_xll.BDP("BR871835 Corp","LQA_EXPECTED_DAILY_VOLUME")</f>
        <v>3156727.2561263256</v>
      </c>
    </row>
    <row r="863" spans="1:17" x14ac:dyDescent="0.25">
      <c r="A863" t="s">
        <v>28</v>
      </c>
      <c r="B863">
        <v>424677000</v>
      </c>
      <c r="C863" t="str">
        <f>_xll.BDP("AS975278 Corp","ISSUE_DT")</f>
        <v>6/12/2018</v>
      </c>
      <c r="D863">
        <f>_xll.BDP("AS975278 Corp","YLD_YTM_ASK")</f>
        <v>5.6629129672203629</v>
      </c>
      <c r="E863">
        <f>_xll.BDP("AS975278 Corp","YLD_YTM_BID")</f>
        <v>5.7518962715970936</v>
      </c>
      <c r="F863">
        <f>_xll.BDP("AS975278 Corp","YLD_YTM_MID")</f>
        <v>5.7073577839243397</v>
      </c>
      <c r="G863" t="str">
        <f>_xll.BDP("AS975278 Corp","MATURITY")</f>
        <v>6/12/2028</v>
      </c>
      <c r="H863" t="str">
        <f>_xll.BDP("AS975278 Corp","RTG_SP_OUTLOOK")</f>
        <v>STABLE</v>
      </c>
      <c r="I863" t="str">
        <f>_xll.BDP("AS975278 Corp","RTG_SP")</f>
        <v>BBB+</v>
      </c>
      <c r="J863" t="str">
        <f>_xll.BDP("AS975278 Corp","CRNCY")</f>
        <v>USD</v>
      </c>
      <c r="K863">
        <f>_xll.BDP("AS975278 Corp","YIELD_ON_ISSUE_DATE")</f>
        <v>4.391</v>
      </c>
      <c r="L863">
        <f>_xll.BDP("AS975278 Corp","LQA_BID_ASK_SPREAD")</f>
        <v>0.31031930905245181</v>
      </c>
      <c r="M863">
        <f>_xll.BDP("AS975278 Corp","CUR_MKT_CAP")</f>
        <v>153899954840</v>
      </c>
      <c r="N863" t="str">
        <f>_xll.BDP("AS975278 Corp","PX_VOLUME")</f>
        <v>#N/A Field Not Applicable</v>
      </c>
      <c r="O863" t="str">
        <f>_xll.BDP("AS975278 Corp","VOLUME_AVG_30D")</f>
        <v>#N/A N/A</v>
      </c>
      <c r="P863" t="str">
        <f>_xll.BDP("AS975278 Corp","VOLUME_AVG_5D")</f>
        <v>#N/A N/A</v>
      </c>
      <c r="Q863">
        <f>_xll.BDP("AS975278 Corp","LQA_EXPECTED_DAILY_VOLUME")</f>
        <v>2855244.4715190665</v>
      </c>
    </row>
    <row r="864" spans="1:17" x14ac:dyDescent="0.25">
      <c r="A864" t="s">
        <v>17</v>
      </c>
      <c r="B864">
        <v>2300627500</v>
      </c>
      <c r="C864" t="str">
        <f>_xll.BDP("EK823490 Corp","ISSUE_DT")</f>
        <v>3/26/2015</v>
      </c>
      <c r="D864">
        <f>_xll.BDP("EK823490 Corp","YLD_YTM_ASK")</f>
        <v>5.8651567259370125</v>
      </c>
      <c r="E864">
        <f>_xll.BDP("EK823490 Corp","YLD_YTM_BID")</f>
        <v>5.9958811984659439</v>
      </c>
      <c r="F864">
        <f>_xll.BDP("EK823490 Corp","YLD_YTM_MID")</f>
        <v>5.9304817168370105</v>
      </c>
      <c r="G864" t="str">
        <f>_xll.BDP("EK823490 Corp","MATURITY")</f>
        <v>3/26/2025</v>
      </c>
      <c r="H864" t="str">
        <f>_xll.BDP("EK823490 Corp","RTG_SP_OUTLOOK")</f>
        <v>NEG</v>
      </c>
      <c r="I864" t="str">
        <f>_xll.BDP("EK823490 Corp","RTG_SP")</f>
        <v>A-</v>
      </c>
      <c r="J864" t="str">
        <f>_xll.BDP("EK823490 Corp","CRNCY")</f>
        <v>USD</v>
      </c>
      <c r="K864">
        <f>_xll.BDP("EK823490 Corp","YIELD_ON_ISSUE_DATE")</f>
        <v>3.7789999999999999</v>
      </c>
      <c r="L864">
        <f>_xll.BDP("EK823490 Corp","LQA_BID_ASK_SPREAD")</f>
        <v>8.7079822253609607E-2</v>
      </c>
      <c r="M864">
        <f>_xll.BDP("EK823490 Corp","CUR_MKT_CAP")</f>
        <v>85167357960</v>
      </c>
      <c r="N864" t="str">
        <f>_xll.BDP("EK823490 Corp","PX_VOLUME")</f>
        <v>#N/A Field Not Applicable</v>
      </c>
      <c r="O864" t="str">
        <f>_xll.BDP("EK823490 Corp","VOLUME_AVG_30D")</f>
        <v>#N/A N/A</v>
      </c>
      <c r="P864" t="str">
        <f>_xll.BDP("EK823490 Corp","VOLUME_AVG_5D")</f>
        <v>#N/A N/A</v>
      </c>
      <c r="Q864">
        <f>_xll.BDP("EK823490 Corp","LQA_EXPECTED_DAILY_VOLUME")</f>
        <v>1814539.3369667202</v>
      </c>
    </row>
    <row r="865" spans="1:17" x14ac:dyDescent="0.25">
      <c r="A865" t="s">
        <v>43</v>
      </c>
      <c r="B865">
        <v>750000000</v>
      </c>
      <c r="C865" t="str">
        <f>_xll.BDP("BP468908 Corp","ISSUE_DT")</f>
        <v>5/19/2021</v>
      </c>
      <c r="D865">
        <f>_xll.BDP("BP468908 Corp","YLD_YTM_ASK")</f>
        <v>3.031207511611131</v>
      </c>
      <c r="E865">
        <f>_xll.BDP("BP468908 Corp","YLD_YTM_BID")</f>
        <v>3.0740588652843872</v>
      </c>
      <c r="F865">
        <f>_xll.BDP("BP468908 Corp","YLD_YTM_MID")</f>
        <v>3.0526100055149392</v>
      </c>
      <c r="G865" t="str">
        <f>_xll.BDP("BP468908 Corp","MATURITY")</f>
        <v>5/19/2033</v>
      </c>
      <c r="H865" t="str">
        <f>_xll.BDP("BP468908 Corp","RTG_SP_OUTLOOK")</f>
        <v>#N/A N/A</v>
      </c>
      <c r="I865" t="str">
        <f>_xll.BDP("BP468908 Corp","RTG_SP")</f>
        <v>#N/A N/A</v>
      </c>
      <c r="J865" t="str">
        <f>_xll.BDP("BP468908 Corp","CRNCY")</f>
        <v>EUR</v>
      </c>
      <c r="K865" t="str">
        <f>_xll.BDP("BP468908 Corp","YIELD_ON_ISSUE_DATE")</f>
        <v>#N/A N/A</v>
      </c>
      <c r="L865">
        <f>_xll.BDP("BP468908 Corp","LQA_BID_ASK_SPREAD")</f>
        <v>0.105314988679015</v>
      </c>
      <c r="M865" t="str">
        <f>_xll.BDP("BP468908 Corp","CUR_MKT_CAP")</f>
        <v>#N/A N/A</v>
      </c>
      <c r="N865" t="str">
        <f>_xll.BDP("BP468908 Corp","PX_VOLUME")</f>
        <v>#N/A Field Not Applicable</v>
      </c>
      <c r="O865" t="str">
        <f>_xll.BDP("BP468908 Corp","VOLUME_AVG_30D")</f>
        <v>#N/A N/A</v>
      </c>
      <c r="P865" t="str">
        <f>_xll.BDP("BP468908 Corp","VOLUME_AVG_5D")</f>
        <v>#N/A N/A</v>
      </c>
      <c r="Q865">
        <f>_xll.BDP("BP468908 Corp","LQA_EXPECTED_DAILY_VOLUME")</f>
        <v>2634106.6705307956</v>
      </c>
    </row>
    <row r="866" spans="1:17" x14ac:dyDescent="0.25">
      <c r="A866" t="s">
        <v>27</v>
      </c>
      <c r="B866">
        <v>500000000</v>
      </c>
      <c r="C866" t="str">
        <f>_xll.BDP("BS106013 Corp","ISSUE_DT")</f>
        <v>11/2/2021</v>
      </c>
      <c r="D866">
        <f>_xll.BDP("BS106013 Corp","YLD_YTM_ASK")</f>
        <v>3.0700568606706442</v>
      </c>
      <c r="E866">
        <f>_xll.BDP("BS106013 Corp","YLD_YTM_BID")</f>
        <v>3.1174850688576168</v>
      </c>
      <c r="F866">
        <f>_xll.BDP("BS106013 Corp","YLD_YTM_MID")</f>
        <v>3.093754865052277</v>
      </c>
      <c r="G866" t="str">
        <f>_xll.BDP("BS106013 Corp","MATURITY")</f>
        <v>11/2/2028</v>
      </c>
      <c r="H866" t="str">
        <f>_xll.BDP("BS106013 Corp","RTG_SP_OUTLOOK")</f>
        <v>#N/A N/A</v>
      </c>
      <c r="I866" t="str">
        <f>_xll.BDP("BS106013 Corp","RTG_SP")</f>
        <v>#N/A N/A</v>
      </c>
      <c r="J866" t="str">
        <f>_xll.BDP("BS106013 Corp","CRNCY")</f>
        <v>EUR</v>
      </c>
      <c r="K866" t="str">
        <f>_xll.BDP("BS106013 Corp","YIELD_ON_ISSUE_DATE")</f>
        <v>#N/A N/A</v>
      </c>
      <c r="L866">
        <f>_xll.BDP("BS106013 Corp","LQA_BID_ASK_SPREAD")</f>
        <v>9.4633010238190401E-2</v>
      </c>
      <c r="M866" t="str">
        <f>_xll.BDP("BS106013 Corp","CUR_MKT_CAP")</f>
        <v>#N/A N/A</v>
      </c>
      <c r="N866" t="str">
        <f>_xll.BDP("BS106013 Corp","PX_VOLUME")</f>
        <v>#N/A Field Not Applicable</v>
      </c>
      <c r="O866" t="str">
        <f>_xll.BDP("BS106013 Corp","VOLUME_AVG_30D")</f>
        <v>#N/A N/A</v>
      </c>
      <c r="P866" t="str">
        <f>_xll.BDP("BS106013 Corp","VOLUME_AVG_5D")</f>
        <v>#N/A N/A</v>
      </c>
      <c r="Q866">
        <f>_xll.BDP("BS106013 Corp","LQA_EXPECTED_DAILY_VOLUME")</f>
        <v>2997113.8141443091</v>
      </c>
    </row>
    <row r="867" spans="1:17" x14ac:dyDescent="0.25">
      <c r="A867" t="s">
        <v>41</v>
      </c>
      <c r="B867">
        <v>500000000</v>
      </c>
      <c r="C867" t="str">
        <f>_xll.BDP("BZ142888 Corp","ISSUE_DT")</f>
        <v>9/27/2022</v>
      </c>
      <c r="D867">
        <f>_xll.BDP("BZ142888 Corp","YLD_YTM_ASK")</f>
        <v>2.9583435539565648</v>
      </c>
      <c r="E867">
        <f>_xll.BDP("BZ142888 Corp","YLD_YTM_BID")</f>
        <v>3.0043070773150058</v>
      </c>
      <c r="F867">
        <f>_xll.BDP("BZ142888 Corp","YLD_YTM_MID")</f>
        <v>2.9813117043067088</v>
      </c>
      <c r="G867" t="str">
        <f>_xll.BDP("BZ142888 Corp","MATURITY")</f>
        <v>4/27/2028</v>
      </c>
      <c r="H867" t="str">
        <f>_xll.BDP("BZ142888 Corp","RTG_SP_OUTLOOK")</f>
        <v>STABLE</v>
      </c>
      <c r="I867" t="str">
        <f>_xll.BDP("BZ142888 Corp","RTG_SP")</f>
        <v>#N/A N/A</v>
      </c>
      <c r="J867" t="str">
        <f>_xll.BDP("BZ142888 Corp","CRNCY")</f>
        <v>EUR</v>
      </c>
      <c r="K867" t="str">
        <f>_xll.BDP("BZ142888 Corp","YIELD_ON_ISSUE_DATE")</f>
        <v>#N/A N/A</v>
      </c>
      <c r="L867">
        <f>_xll.BDP("BZ142888 Corp","LQA_BID_ASK_SPREAD")</f>
        <v>6.1897152127204001E-2</v>
      </c>
      <c r="M867" t="str">
        <f>_xll.BDP("BZ142888 Corp","CUR_MKT_CAP")</f>
        <v>#N/A N/A</v>
      </c>
      <c r="N867" t="str">
        <f>_xll.BDP("BZ142888 Corp","PX_VOLUME")</f>
        <v>#N/A Field Not Applicable</v>
      </c>
      <c r="O867" t="str">
        <f>_xll.BDP("BZ142888 Corp","VOLUME_AVG_30D")</f>
        <v>#N/A N/A</v>
      </c>
      <c r="P867" t="str">
        <f>_xll.BDP("BZ142888 Corp","VOLUME_AVG_5D")</f>
        <v>#N/A N/A</v>
      </c>
      <c r="Q867">
        <f>_xll.BDP("BZ142888 Corp","LQA_EXPECTED_DAILY_VOLUME")</f>
        <v>1717280.8174774887</v>
      </c>
    </row>
    <row r="868" spans="1:17" x14ac:dyDescent="0.25">
      <c r="A868" t="s">
        <v>29</v>
      </c>
      <c r="B868">
        <v>127585000</v>
      </c>
      <c r="C868" t="str">
        <f>_xll.BDP("ZK265787 Corp","ISSUE_DT")</f>
        <v>5/3/2023</v>
      </c>
      <c r="D868">
        <f>_xll.BDP("ZK265787 Corp","YLD_YTM_ASK")</f>
        <v>2.5161285683566108</v>
      </c>
      <c r="E868">
        <f>_xll.BDP("ZK265787 Corp","YLD_YTM_BID")</f>
        <v>2.6851727726681918</v>
      </c>
      <c r="F868">
        <f>_xll.BDP("ZK265787 Corp","YLD_YTM_MID")</f>
        <v>2.6004664326621123</v>
      </c>
      <c r="G868" t="str">
        <f>_xll.BDP("ZK265787 Corp","MATURITY")</f>
        <v>5/3/2028</v>
      </c>
      <c r="H868" t="str">
        <f>_xll.BDP("ZK265787 Corp","RTG_SP_OUTLOOK")</f>
        <v>POS</v>
      </c>
      <c r="I868" t="str">
        <f>_xll.BDP("ZK265787 Corp","RTG_SP")</f>
        <v>BBB-</v>
      </c>
      <c r="J868" t="str">
        <f>_xll.BDP("ZK265787 Corp","CRNCY")</f>
        <v>CHF</v>
      </c>
      <c r="K868" t="str">
        <f>_xll.BDP("ZK265787 Corp","YIELD_ON_ISSUE_DATE")</f>
        <v>#N/A N/A</v>
      </c>
      <c r="L868">
        <f>_xll.BDP("ZK265787 Corp","LQA_BID_ASK_SPREAD")</f>
        <v>0.29635508568571539</v>
      </c>
      <c r="M868">
        <f>_xll.BDP("ZK265787 Corp","CUR_MKT_CAP")</f>
        <v>14064132550</v>
      </c>
      <c r="N868" t="str">
        <f>_xll.BDP("ZK265787 Corp","PX_VOLUME")</f>
        <v>#N/A Field Not Applicable</v>
      </c>
      <c r="O868" t="str">
        <f>_xll.BDP("ZK265787 Corp","VOLUME_AVG_30D")</f>
        <v>#N/A N/A</v>
      </c>
      <c r="P868" t="str">
        <f>_xll.BDP("ZK265787 Corp","VOLUME_AVG_5D")</f>
        <v>#N/A N/A</v>
      </c>
      <c r="Q868">
        <f>_xll.BDP("ZK265787 Corp","LQA_EXPECTED_DAILY_VOLUME")</f>
        <v>1608326.4202682502</v>
      </c>
    </row>
    <row r="869" spans="1:17" x14ac:dyDescent="0.25">
      <c r="A869" t="s">
        <v>25</v>
      </c>
      <c r="B869">
        <v>1000000000</v>
      </c>
      <c r="C869" t="str">
        <f>_xll.BDP("JK293717 Corp","ISSUE_DT")</f>
        <v>3/8/2016</v>
      </c>
      <c r="D869">
        <f>_xll.BDP("JK293717 Corp","YLD_YTM_ASK")</f>
        <v>3.8391984884303785</v>
      </c>
      <c r="E869">
        <f>_xll.BDP("JK293717 Corp","YLD_YTM_BID")</f>
        <v>3.9753347261945913</v>
      </c>
      <c r="F869">
        <f>_xll.BDP("JK293717 Corp","YLD_YTM_MID")</f>
        <v>3.9072549499898064</v>
      </c>
      <c r="G869" t="str">
        <f>_xll.BDP("JK293717 Corp","MATURITY")</f>
        <v>3/8/2024</v>
      </c>
      <c r="H869" t="str">
        <f>_xll.BDP("JK293717 Corp","RTG_SP_OUTLOOK")</f>
        <v>POS</v>
      </c>
      <c r="I869" t="str">
        <f>_xll.BDP("JK293717 Corp","RTG_SP")</f>
        <v>#N/A N/A</v>
      </c>
      <c r="J869" t="str">
        <f>_xll.BDP("JK293717 Corp","CRNCY")</f>
        <v>EUR</v>
      </c>
      <c r="K869">
        <f>_xll.BDP("JK293717 Corp","YIELD_ON_ISSUE_DATE")</f>
        <v>0.32800000000000001</v>
      </c>
      <c r="L869">
        <f>_xll.BDP("JK293717 Corp","LQA_BID_ASK_SPREAD")</f>
        <v>1.07644689281646E-2</v>
      </c>
      <c r="M869">
        <f>_xll.BDP("JK293717 Corp","CUR_MKT_CAP")</f>
        <v>23507679370</v>
      </c>
      <c r="N869" t="str">
        <f>_xll.BDP("JK293717 Corp","PX_VOLUME")</f>
        <v>#N/A Field Not Applicable</v>
      </c>
      <c r="O869" t="str">
        <f>_xll.BDP("JK293717 Corp","VOLUME_AVG_30D")</f>
        <v>#N/A N/A</v>
      </c>
      <c r="P869" t="str">
        <f>_xll.BDP("JK293717 Corp","VOLUME_AVG_5D")</f>
        <v>#N/A N/A</v>
      </c>
      <c r="Q869">
        <f>_xll.BDP("JK293717 Corp","LQA_EXPECTED_DAILY_VOLUME")</f>
        <v>4053051.9321564739</v>
      </c>
    </row>
    <row r="870" spans="1:17" x14ac:dyDescent="0.25">
      <c r="A870" t="s">
        <v>36</v>
      </c>
      <c r="B870">
        <v>531206650</v>
      </c>
      <c r="C870" t="str">
        <f>_xll.BDP("BM949754 Corp","ISSUE_DT")</f>
        <v>12/21/2020</v>
      </c>
      <c r="D870">
        <f>_xll.BDP("BM949754 Corp","YLD_YTM_ASK")</f>
        <v>5.5770939432496451</v>
      </c>
      <c r="E870">
        <f>_xll.BDP("BM949754 Corp","YLD_YTM_BID")</f>
        <v>5.6395989608264676</v>
      </c>
      <c r="F870">
        <f>_xll.BDP("BM949754 Corp","YLD_YTM_MID")</f>
        <v>5.6082703305452242</v>
      </c>
      <c r="G870" t="str">
        <f>_xll.BDP("BM949754 Corp","MATURITY")</f>
        <v>12/21/2040</v>
      </c>
      <c r="H870" t="str">
        <f>_xll.BDP("BM949754 Corp","RTG_SP_OUTLOOK")</f>
        <v>STABLE</v>
      </c>
      <c r="I870" t="str">
        <f>_xll.BDP("BM949754 Corp","RTG_SP")</f>
        <v>BBB</v>
      </c>
      <c r="J870" t="str">
        <f>_xll.BDP("BM949754 Corp","CRNCY")</f>
        <v>USD</v>
      </c>
      <c r="K870">
        <f>_xll.BDP("BM949754 Corp","YIELD_ON_ISSUE_DATE")</f>
        <v>2.5</v>
      </c>
      <c r="L870">
        <f>_xll.BDP("BM949754 Corp","LQA_BID_ASK_SPREAD")</f>
        <v>0.26743154405092351</v>
      </c>
      <c r="M870">
        <f>_xll.BDP("BM949754 Corp","CUR_MKT_CAP")</f>
        <v>32200392650</v>
      </c>
      <c r="N870" t="str">
        <f>_xll.BDP("BM949754 Corp","PX_VOLUME")</f>
        <v>#N/A Field Not Applicable</v>
      </c>
      <c r="O870" t="str">
        <f>_xll.BDP("BM949754 Corp","VOLUME_AVG_30D")</f>
        <v>#N/A N/A</v>
      </c>
      <c r="P870" t="str">
        <f>_xll.BDP("BM949754 Corp","VOLUME_AVG_5D")</f>
        <v>#N/A N/A</v>
      </c>
      <c r="Q870">
        <f>_xll.BDP("BM949754 Corp","LQA_EXPECTED_DAILY_VOLUME")</f>
        <v>2220991.541758948</v>
      </c>
    </row>
    <row r="871" spans="1:17" x14ac:dyDescent="0.25">
      <c r="A871" t="s">
        <v>41</v>
      </c>
      <c r="B871">
        <v>1500000000</v>
      </c>
      <c r="C871" t="str">
        <f>_xll.BDP("ZP353523 Corp","ISSUE_DT")</f>
        <v>1/15/2020</v>
      </c>
      <c r="D871">
        <f>_xll.BDP("ZP353523 Corp","YLD_YTM_ASK")</f>
        <v>3.0145933968067693</v>
      </c>
      <c r="E871">
        <f>_xll.BDP("ZP353523 Corp","YLD_YTM_BID")</f>
        <v>3.0621135192337063</v>
      </c>
      <c r="F871">
        <f>_xll.BDP("ZP353523 Corp","YLD_YTM_MID")</f>
        <v>3.0383285856146331</v>
      </c>
      <c r="G871" t="str">
        <f>_xll.BDP("ZP353523 Corp","MATURITY")</f>
        <v>1/15/2032</v>
      </c>
      <c r="H871" t="str">
        <f>_xll.BDP("ZP353523 Corp","RTG_SP_OUTLOOK")</f>
        <v>STABLE</v>
      </c>
      <c r="I871" t="str">
        <f>_xll.BDP("ZP353523 Corp","RTG_SP")</f>
        <v>#N/A N/A</v>
      </c>
      <c r="J871" t="str">
        <f>_xll.BDP("ZP353523 Corp","CRNCY")</f>
        <v>EUR</v>
      </c>
      <c r="K871" t="str">
        <f>_xll.BDP("ZP353523 Corp","YIELD_ON_ISSUE_DATE")</f>
        <v>#N/A N/A</v>
      </c>
      <c r="L871">
        <f>_xll.BDP("ZP353523 Corp","LQA_BID_ASK_SPREAD")</f>
        <v>0.13100068418152991</v>
      </c>
      <c r="M871" t="str">
        <f>_xll.BDP("ZP353523 Corp","CUR_MKT_CAP")</f>
        <v>#N/A N/A</v>
      </c>
      <c r="N871" t="str">
        <f>_xll.BDP("ZP353523 Corp","PX_VOLUME")</f>
        <v>#N/A Field Not Applicable</v>
      </c>
      <c r="O871" t="str">
        <f>_xll.BDP("ZP353523 Corp","VOLUME_AVG_30D")</f>
        <v>#N/A N/A</v>
      </c>
      <c r="P871" t="str">
        <f>_xll.BDP("ZP353523 Corp","VOLUME_AVG_5D")</f>
        <v>#N/A N/A</v>
      </c>
      <c r="Q871">
        <f>_xll.BDP("ZP353523 Corp","LQA_EXPECTED_DAILY_VOLUME")</f>
        <v>3998049.3771979338</v>
      </c>
    </row>
    <row r="872" spans="1:17" x14ac:dyDescent="0.25">
      <c r="A872" t="s">
        <v>18</v>
      </c>
      <c r="B872">
        <v>165829220</v>
      </c>
      <c r="C872" t="str">
        <f>_xll.BDP("BW667473 Corp","ISSUE_DT")</f>
        <v>6/1/2022</v>
      </c>
      <c r="D872">
        <f>_xll.BDP("BW667473 Corp","YLD_YTM_ASK")</f>
        <v>1.4344850926607235</v>
      </c>
      <c r="E872">
        <f>_xll.BDP("BW667473 Corp","YLD_YTM_BID")</f>
        <v>1.6897469526875069</v>
      </c>
      <c r="F872">
        <f>_xll.BDP("BW667473 Corp","YLD_YTM_MID")</f>
        <v>1.5617519974561791</v>
      </c>
      <c r="G872" t="str">
        <f>_xll.BDP("BW667473 Corp","MATURITY")</f>
        <v>7/1/2027</v>
      </c>
      <c r="H872" t="str">
        <f>_xll.BDP("BW667473 Corp","RTG_SP_OUTLOOK")</f>
        <v>STABLE</v>
      </c>
      <c r="I872" t="str">
        <f>_xll.BDP("BW667473 Corp","RTG_SP")</f>
        <v>A+</v>
      </c>
      <c r="J872" t="str">
        <f>_xll.BDP("BW667473 Corp","CRNCY")</f>
        <v>CHF</v>
      </c>
      <c r="K872" t="str">
        <f>_xll.BDP("BW667473 Corp","YIELD_ON_ISSUE_DATE")</f>
        <v>#N/A N/A</v>
      </c>
      <c r="L872">
        <f>_xll.BDP("BW667473 Corp","LQA_BID_ASK_SPREAD")</f>
        <v>0.3798089245754096</v>
      </c>
      <c r="M872">
        <f>_xll.BDP("BW667473 Corp","CUR_MKT_CAP")</f>
        <v>36999184450</v>
      </c>
      <c r="N872" t="str">
        <f>_xll.BDP("BW667473 Corp","PX_VOLUME")</f>
        <v>#N/A Field Not Applicable</v>
      </c>
      <c r="O872" t="str">
        <f>_xll.BDP("BW667473 Corp","VOLUME_AVG_30D")</f>
        <v>#N/A N/A</v>
      </c>
      <c r="P872" t="str">
        <f>_xll.BDP("BW667473 Corp","VOLUME_AVG_5D")</f>
        <v>#N/A N/A</v>
      </c>
      <c r="Q872">
        <f>_xll.BDP("BW667473 Corp","LQA_EXPECTED_DAILY_VOLUME")</f>
        <v>3374166.1358617023</v>
      </c>
    </row>
    <row r="873" spans="1:17" x14ac:dyDescent="0.25">
      <c r="A873" t="s">
        <v>41</v>
      </c>
      <c r="B873">
        <v>500000000</v>
      </c>
      <c r="C873" t="str">
        <f>_xll.BDP("BR505252 Corp","ISSUE_DT")</f>
        <v>9/28/2021</v>
      </c>
      <c r="D873">
        <f>_xll.BDP("BR505252 Corp","YLD_YTM_ASK")</f>
        <v>3.047054183221066</v>
      </c>
      <c r="E873">
        <f>_xll.BDP("BR505252 Corp","YLD_YTM_BID")</f>
        <v>3.0989371563759049</v>
      </c>
      <c r="F873">
        <f>_xll.BDP("BR505252 Corp","YLD_YTM_MID")</f>
        <v>3.0729832277079083</v>
      </c>
      <c r="G873" t="str">
        <f>_xll.BDP("BR505252 Corp","MATURITY")</f>
        <v>9/28/2026</v>
      </c>
      <c r="H873" t="str">
        <f>_xll.BDP("BR505252 Corp","RTG_SP_OUTLOOK")</f>
        <v>STABLE</v>
      </c>
      <c r="I873" t="str">
        <f>_xll.BDP("BR505252 Corp","RTG_SP")</f>
        <v>#N/A N/A</v>
      </c>
      <c r="J873" t="str">
        <f>_xll.BDP("BR505252 Corp","CRNCY")</f>
        <v>EUR</v>
      </c>
      <c r="K873">
        <f>_xll.BDP("BR505252 Corp","YIELD_ON_ISSUE_DATE")</f>
        <v>-0.28400000000000003</v>
      </c>
      <c r="L873">
        <f>_xll.BDP("BR505252 Corp","LQA_BID_ASK_SPREAD")</f>
        <v>4.43462649505698E-2</v>
      </c>
      <c r="M873" t="str">
        <f>_xll.BDP("BR505252 Corp","CUR_MKT_CAP")</f>
        <v>#N/A N/A</v>
      </c>
      <c r="N873" t="str">
        <f>_xll.BDP("BR505252 Corp","PX_VOLUME")</f>
        <v>#N/A Field Not Applicable</v>
      </c>
      <c r="O873" t="str">
        <f>_xll.BDP("BR505252 Corp","VOLUME_AVG_30D")</f>
        <v>#N/A N/A</v>
      </c>
      <c r="P873" t="str">
        <f>_xll.BDP("BR505252 Corp","VOLUME_AVG_5D")</f>
        <v>#N/A N/A</v>
      </c>
      <c r="Q873">
        <f>_xll.BDP("BR505252 Corp","LQA_EXPECTED_DAILY_VOLUME")</f>
        <v>1991047.2004795636</v>
      </c>
    </row>
    <row r="874" spans="1:17" x14ac:dyDescent="0.25">
      <c r="A874" t="s">
        <v>24</v>
      </c>
      <c r="B874">
        <v>920742000</v>
      </c>
      <c r="C874" t="str">
        <f>_xll.BDP("BH177547 Corp","ISSUE_DT")</f>
        <v>3/25/2020</v>
      </c>
      <c r="D874">
        <f>_xll.BDP("BH177547 Corp","YLD_YTM_ASK")</f>
        <v>5.315630578262029</v>
      </c>
      <c r="E874">
        <f>_xll.BDP("BH177547 Corp","YLD_YTM_BID")</f>
        <v>5.377129894252354</v>
      </c>
      <c r="F874">
        <f>_xll.BDP("BH177547 Corp","YLD_YTM_MID")</f>
        <v>5.3462598538234634</v>
      </c>
      <c r="G874" t="str">
        <f>_xll.BDP("BH177547 Corp","MATURITY")</f>
        <v>3/25/2060</v>
      </c>
      <c r="H874" t="str">
        <f>_xll.BDP("BH177547 Corp","RTG_SP_OUTLOOK")</f>
        <v>NEG</v>
      </c>
      <c r="I874" t="str">
        <f>_xll.BDP("BH177547 Corp","RTG_SP")</f>
        <v>A</v>
      </c>
      <c r="J874" t="str">
        <f>_xll.BDP("BH177547 Corp","CRNCY")</f>
        <v>USD</v>
      </c>
      <c r="K874">
        <f>_xll.BDP("BH177547 Corp","YIELD_ON_ISSUE_DATE")</f>
        <v>5.0570000000000004</v>
      </c>
      <c r="L874">
        <f>_xll.BDP("BH177547 Corp","LQA_BID_ASK_SPREAD")</f>
        <v>0.44433028112942807</v>
      </c>
      <c r="M874">
        <f>_xll.BDP("BH177547 Corp","CUR_MKT_CAP")</f>
        <v>182426320000</v>
      </c>
      <c r="N874" t="str">
        <f>_xll.BDP("BH177547 Corp","PX_VOLUME")</f>
        <v>#N/A Field Not Applicable</v>
      </c>
      <c r="O874" t="str">
        <f>_xll.BDP("BH177547 Corp","VOLUME_AVG_30D")</f>
        <v>#N/A N/A</v>
      </c>
      <c r="P874" t="str">
        <f>_xll.BDP("BH177547 Corp","VOLUME_AVG_5D")</f>
        <v>#N/A N/A</v>
      </c>
      <c r="Q874">
        <f>_xll.BDP("BH177547 Corp","LQA_EXPECTED_DAILY_VOLUME")</f>
        <v>2247752.6966565754</v>
      </c>
    </row>
    <row r="875" spans="1:17" x14ac:dyDescent="0.25">
      <c r="A875" t="s">
        <v>33</v>
      </c>
      <c r="B875">
        <v>58280300</v>
      </c>
      <c r="C875" t="str">
        <f>_xll.BDP("ZM903300 Corp","ISSUE_DT")</f>
        <v>2/15/2023</v>
      </c>
      <c r="D875">
        <f>_xll.BDP("ZM903300 Corp","YLD_YTM_ASK")</f>
        <v>9.243977807878009</v>
      </c>
      <c r="E875">
        <f>_xll.BDP("ZM903300 Corp","YLD_YTM_BID")</f>
        <v>9.3964771671904419</v>
      </c>
      <c r="F875">
        <f>_xll.BDP("ZM903300 Corp","YLD_YTM_MID")</f>
        <v>9.3200969084433929</v>
      </c>
      <c r="G875" t="str">
        <f>_xll.BDP("ZM903300 Corp","MATURITY")</f>
        <v>2/15/2028</v>
      </c>
      <c r="H875" t="str">
        <f>_xll.BDP("ZM903300 Corp","RTG_SP_OUTLOOK")</f>
        <v>STABLE</v>
      </c>
      <c r="I875" t="str">
        <f>_xll.BDP("ZM903300 Corp","RTG_SP")</f>
        <v>#N/A N/A</v>
      </c>
      <c r="J875" t="str">
        <f>_xll.BDP("ZM903300 Corp","CRNCY")</f>
        <v>BRL</v>
      </c>
      <c r="K875" t="str">
        <f>_xll.BDP("ZM903300 Corp","YIELD_ON_ISSUE_DATE")</f>
        <v>#N/A N/A</v>
      </c>
      <c r="L875">
        <f>_xll.BDP("ZM903300 Corp","LQA_BID_ASK_SPREAD")</f>
        <v>0.4653607764506601</v>
      </c>
      <c r="M875" t="str">
        <f>_xll.BDP("ZM903300 Corp","CUR_MKT_CAP")</f>
        <v>#N/A N/A</v>
      </c>
      <c r="N875" t="str">
        <f>_xll.BDP("ZM903300 Corp","PX_VOLUME")</f>
        <v>#N/A Field Not Applicable</v>
      </c>
      <c r="O875" t="str">
        <f>_xll.BDP("ZM903300 Corp","VOLUME_AVG_30D")</f>
        <v>#N/A N/A</v>
      </c>
      <c r="P875" t="str">
        <f>_xll.BDP("ZM903300 Corp","VOLUME_AVG_5D")</f>
        <v>#N/A N/A</v>
      </c>
      <c r="Q875">
        <f>_xll.BDP("ZM903300 Corp","LQA_EXPECTED_DAILY_VOLUME")</f>
        <v>13483418.482267065</v>
      </c>
    </row>
    <row r="876" spans="1:17" x14ac:dyDescent="0.25">
      <c r="A876" t="s">
        <v>33</v>
      </c>
      <c r="B876">
        <v>778056500</v>
      </c>
      <c r="C876" t="str">
        <f>_xll.BDP("ZP991411 Corp","ISSUE_DT")</f>
        <v>2/19/2020</v>
      </c>
      <c r="D876">
        <f>_xll.BDP("ZP991411 Corp","YLD_YTM_ASK")</f>
        <v>4.5694365124789993</v>
      </c>
      <c r="E876">
        <f>_xll.BDP("ZP991411 Corp","YLD_YTM_BID")</f>
        <v>4.6304623740784487</v>
      </c>
      <c r="F876">
        <f>_xll.BDP("ZP991411 Corp","YLD_YTM_MID")</f>
        <v>4.5999289332041275</v>
      </c>
      <c r="G876" t="str">
        <f>_xll.BDP("ZP991411 Corp","MATURITY")</f>
        <v>7/22/2027</v>
      </c>
      <c r="H876" t="str">
        <f>_xll.BDP("ZP991411 Corp","RTG_SP_OUTLOOK")</f>
        <v>STABLE</v>
      </c>
      <c r="I876" t="str">
        <f>_xll.BDP("ZP991411 Corp","RTG_SP")</f>
        <v>AAA</v>
      </c>
      <c r="J876" t="str">
        <f>_xll.BDP("ZP991411 Corp","CRNCY")</f>
        <v>GBP</v>
      </c>
      <c r="K876" t="str">
        <f>_xll.BDP("ZP991411 Corp","YIELD_ON_ISSUE_DATE")</f>
        <v>#N/A N/A</v>
      </c>
      <c r="L876">
        <f>_xll.BDP("ZP991411 Corp","LQA_BID_ASK_SPREAD")</f>
        <v>5.9987101580461902E-2</v>
      </c>
      <c r="M876" t="str">
        <f>_xll.BDP("ZP991411 Corp","CUR_MKT_CAP")</f>
        <v>#N/A N/A</v>
      </c>
      <c r="N876" t="str">
        <f>_xll.BDP("ZP991411 Corp","PX_VOLUME")</f>
        <v>#N/A Field Not Applicable</v>
      </c>
      <c r="O876" t="str">
        <f>_xll.BDP("ZP991411 Corp","VOLUME_AVG_30D")</f>
        <v>#N/A N/A</v>
      </c>
      <c r="P876" t="str">
        <f>_xll.BDP("ZP991411 Corp","VOLUME_AVG_5D")</f>
        <v>#N/A N/A</v>
      </c>
      <c r="Q876">
        <f>_xll.BDP("ZP991411 Corp","LQA_EXPECTED_DAILY_VOLUME")</f>
        <v>3590455.5481269974</v>
      </c>
    </row>
    <row r="877" spans="1:17" x14ac:dyDescent="0.25">
      <c r="A877" t="s">
        <v>21</v>
      </c>
      <c r="B877">
        <v>750000000</v>
      </c>
      <c r="C877" t="str">
        <f>_xll.BDP("AQ092582 Corp","ISSUE_DT")</f>
        <v>11/24/2017</v>
      </c>
      <c r="D877">
        <f>_xll.BDP("AQ092582 Corp","YLD_YTM_ASK")</f>
        <v>3.2707313761702079</v>
      </c>
      <c r="E877">
        <f>_xll.BDP("AQ092582 Corp","YLD_YTM_BID")</f>
        <v>3.3257637300067202</v>
      </c>
      <c r="F877">
        <f>_xll.BDP("AQ092582 Corp","YLD_YTM_MID")</f>
        <v>3.2982222987846948</v>
      </c>
      <c r="G877" t="str">
        <f>_xll.BDP("AQ092582 Corp","MATURITY")</f>
        <v>11/24/2029</v>
      </c>
      <c r="H877" t="str">
        <f>_xll.BDP("AQ092582 Corp","RTG_SP_OUTLOOK")</f>
        <v>STABLE</v>
      </c>
      <c r="I877" t="str">
        <f>_xll.BDP("AQ092582 Corp","RTG_SP")</f>
        <v>#N/A N/A</v>
      </c>
      <c r="J877" t="str">
        <f>_xll.BDP("AQ092582 Corp","CRNCY")</f>
        <v>EUR</v>
      </c>
      <c r="K877">
        <f>_xll.BDP("AQ092582 Corp","YIELD_ON_ISSUE_DATE")</f>
        <v>1.3029999999999999</v>
      </c>
      <c r="L877">
        <f>_xll.BDP("AQ092582 Corp","LQA_BID_ASK_SPREAD")</f>
        <v>0.14752814007658421</v>
      </c>
      <c r="M877">
        <f>_xll.BDP("AQ092582 Corp","CUR_MKT_CAP")</f>
        <v>9150749280</v>
      </c>
      <c r="N877" t="str">
        <f>_xll.BDP("AQ092582 Corp","PX_VOLUME")</f>
        <v>#N/A Field Not Applicable</v>
      </c>
      <c r="O877" t="str">
        <f>_xll.BDP("AQ092582 Corp","VOLUME_AVG_30D")</f>
        <v>#N/A N/A</v>
      </c>
      <c r="P877" t="str">
        <f>_xll.BDP("AQ092582 Corp","VOLUME_AVG_5D")</f>
        <v>#N/A N/A</v>
      </c>
      <c r="Q877">
        <f>_xll.BDP("AQ092582 Corp","LQA_EXPECTED_DAILY_VOLUME")</f>
        <v>5226300.6575391795</v>
      </c>
    </row>
    <row r="878" spans="1:17" x14ac:dyDescent="0.25">
      <c r="A878" t="s">
        <v>18</v>
      </c>
      <c r="B878">
        <v>131420900</v>
      </c>
      <c r="C878" t="str">
        <f>_xll.BDP("ZN568025 Corp","ISSUE_DT")</f>
        <v>12/7/2022</v>
      </c>
      <c r="D878">
        <f>_xll.BDP("ZN568025 Corp","YLD_YTM_ASK")</f>
        <v>1.4692418253111086</v>
      </c>
      <c r="E878">
        <f>_xll.BDP("ZN568025 Corp","YLD_YTM_BID")</f>
        <v>1.690903483563331</v>
      </c>
      <c r="F878">
        <f>_xll.BDP("ZN568025 Corp","YLD_YTM_MID")</f>
        <v>1.5797734200823947</v>
      </c>
      <c r="G878" t="str">
        <f>_xll.BDP("ZN568025 Corp","MATURITY")</f>
        <v>12/7/2027</v>
      </c>
      <c r="H878" t="str">
        <f>_xll.BDP("ZN568025 Corp","RTG_SP_OUTLOOK")</f>
        <v>STABLE</v>
      </c>
      <c r="I878" t="str">
        <f>_xll.BDP("ZN568025 Corp","RTG_SP")</f>
        <v>A+</v>
      </c>
      <c r="J878" t="str">
        <f>_xll.BDP("ZN568025 Corp","CRNCY")</f>
        <v>CHF</v>
      </c>
      <c r="K878" t="str">
        <f>_xll.BDP("ZN568025 Corp","YIELD_ON_ISSUE_DATE")</f>
        <v>#N/A N/A</v>
      </c>
      <c r="L878">
        <f>_xll.BDP("ZN568025 Corp","LQA_BID_ASK_SPREAD")</f>
        <v>0.49711881720028628</v>
      </c>
      <c r="M878">
        <f>_xll.BDP("ZN568025 Corp","CUR_MKT_CAP")</f>
        <v>36999184450</v>
      </c>
      <c r="N878" t="str">
        <f>_xll.BDP("ZN568025 Corp","PX_VOLUME")</f>
        <v>#N/A Field Not Applicable</v>
      </c>
      <c r="O878" t="str">
        <f>_xll.BDP("ZN568025 Corp","VOLUME_AVG_30D")</f>
        <v>#N/A N/A</v>
      </c>
      <c r="P878" t="str">
        <f>_xll.BDP("ZN568025 Corp","VOLUME_AVG_5D")</f>
        <v>#N/A N/A</v>
      </c>
      <c r="Q878">
        <f>_xll.BDP("ZN568025 Corp","LQA_EXPECTED_DAILY_VOLUME")</f>
        <v>3723095.3456392745</v>
      </c>
    </row>
    <row r="879" spans="1:17" x14ac:dyDescent="0.25">
      <c r="A879" t="s">
        <v>19</v>
      </c>
      <c r="B879">
        <v>1000000000</v>
      </c>
      <c r="C879" t="str">
        <f>_xll.BDP("AX414362 Corp","ISSUE_DT")</f>
        <v>3/5/2019</v>
      </c>
      <c r="D879">
        <f>_xll.BDP("AX414362 Corp","YLD_YTM_ASK")</f>
        <v>3.9218351474272626</v>
      </c>
      <c r="E879">
        <f>_xll.BDP("AX414362 Corp","YLD_YTM_BID")</f>
        <v>4.0786395858175979</v>
      </c>
      <c r="F879">
        <f>_xll.BDP("AX414362 Corp","YLD_YTM_MID")</f>
        <v>4.0002223985109646</v>
      </c>
      <c r="G879" t="str">
        <f>_xll.BDP("AX414362 Corp","MATURITY")</f>
        <v>3/5/2024</v>
      </c>
      <c r="H879" t="str">
        <f>_xll.BDP("AX414362 Corp","RTG_SP_OUTLOOK")</f>
        <v>STABLE</v>
      </c>
      <c r="I879" t="str">
        <f>_xll.BDP("AX414362 Corp","RTG_SP")</f>
        <v>#N/A N/A</v>
      </c>
      <c r="J879" t="str">
        <f>_xll.BDP("AX414362 Corp","CRNCY")</f>
        <v>EUR</v>
      </c>
      <c r="K879" t="str">
        <f>_xll.BDP("AX414362 Corp","YIELD_ON_ISSUE_DATE")</f>
        <v>#N/A N/A</v>
      </c>
      <c r="L879">
        <f>_xll.BDP("AX414362 Corp","LQA_BID_ASK_SPREAD")</f>
        <v>1.5255098429575099E-2</v>
      </c>
      <c r="M879">
        <f>_xll.BDP("AX414362 Corp","CUR_MKT_CAP")</f>
        <v>49135022280</v>
      </c>
      <c r="N879" t="str">
        <f>_xll.BDP("AX414362 Corp","PX_VOLUME")</f>
        <v>#N/A Field Not Applicable</v>
      </c>
      <c r="O879" t="str">
        <f>_xll.BDP("AX414362 Corp","VOLUME_AVG_30D")</f>
        <v>#N/A N/A</v>
      </c>
      <c r="P879" t="str">
        <f>_xll.BDP("AX414362 Corp","VOLUME_AVG_5D")</f>
        <v>#N/A N/A</v>
      </c>
      <c r="Q879">
        <f>_xll.BDP("AX414362 Corp","LQA_EXPECTED_DAILY_VOLUME")</f>
        <v>3806081.5551515631</v>
      </c>
    </row>
    <row r="880" spans="1:17" x14ac:dyDescent="0.25">
      <c r="A880" t="s">
        <v>20</v>
      </c>
      <c r="B880">
        <v>835925000</v>
      </c>
      <c r="C880" t="str">
        <f>_xll.BDP("AP033572 Corp","ISSUE_DT")</f>
        <v>9/12/2017</v>
      </c>
      <c r="D880">
        <f>_xll.BDP("AP033572 Corp","YLD_YTM_ASK")</f>
        <v>4.9739545413550648</v>
      </c>
      <c r="E880">
        <f>_xll.BDP("AP033572 Corp","YLD_YTM_BID")</f>
        <v>5.0497365722731171</v>
      </c>
      <c r="F880">
        <f>_xll.BDP("AP033572 Corp","YLD_YTM_MID")</f>
        <v>5.0117027856050136</v>
      </c>
      <c r="G880" t="str">
        <f>_xll.BDP("AP033572 Corp","MATURITY")</f>
        <v>9/12/2047</v>
      </c>
      <c r="H880" t="str">
        <f>_xll.BDP("AP033572 Corp","RTG_SP_OUTLOOK")</f>
        <v>STABLE</v>
      </c>
      <c r="I880" t="str">
        <f>_xll.BDP("AP033572 Corp","RTG_SP")</f>
        <v>AA+</v>
      </c>
      <c r="J880" t="str">
        <f>_xll.BDP("AP033572 Corp","CRNCY")</f>
        <v>USD</v>
      </c>
      <c r="K880">
        <f>_xll.BDP("AP033572 Corp","YIELD_ON_ISSUE_DATE")</f>
        <v>3.782</v>
      </c>
      <c r="L880">
        <f>_xll.BDP("AP033572 Corp","LQA_BID_ASK_SPREAD")</f>
        <v>0.32213093393346898</v>
      </c>
      <c r="M880">
        <f>_xll.BDP("AP033572 Corp","CUR_MKT_CAP")</f>
        <v>2954011951120</v>
      </c>
      <c r="N880" t="str">
        <f>_xll.BDP("AP033572 Corp","PX_VOLUME")</f>
        <v>#N/A Field Not Applicable</v>
      </c>
      <c r="O880" t="str">
        <f>_xll.BDP("AP033572 Corp","VOLUME_AVG_30D")</f>
        <v>#N/A N/A</v>
      </c>
      <c r="P880" t="str">
        <f>_xll.BDP("AP033572 Corp","VOLUME_AVG_5D")</f>
        <v>#N/A N/A</v>
      </c>
      <c r="Q880">
        <f>_xll.BDP("AP033572 Corp","LQA_EXPECTED_DAILY_VOLUME")</f>
        <v>2711804.1552434238</v>
      </c>
    </row>
    <row r="881" spans="1:17" x14ac:dyDescent="0.25">
      <c r="A881" t="s">
        <v>26</v>
      </c>
      <c r="B881">
        <v>750000000</v>
      </c>
      <c r="C881" t="str">
        <f>_xll.BDP("AW822918 Corp","ISSUE_DT")</f>
        <v>1/28/2019</v>
      </c>
      <c r="D881">
        <f>_xll.BDP("AW822918 Corp","YLD_YTM_ASK")</f>
        <v>3.7695899845262248</v>
      </c>
      <c r="E881">
        <f>_xll.BDP("AW822918 Corp","YLD_YTM_BID")</f>
        <v>4.0560589740496606</v>
      </c>
      <c r="F881">
        <f>_xll.BDP("AW822918 Corp","YLD_YTM_MID")</f>
        <v>3.9127943013662438</v>
      </c>
      <c r="G881" t="str">
        <f>_xll.BDP("AW822918 Corp","MATURITY")</f>
        <v>1/29/2024</v>
      </c>
      <c r="H881" t="str">
        <f>_xll.BDP("AW822918 Corp","RTG_SP_OUTLOOK")</f>
        <v>NEG</v>
      </c>
      <c r="I881" t="str">
        <f>_xll.BDP("AW822918 Corp","RTG_SP")</f>
        <v>#N/A N/A</v>
      </c>
      <c r="J881" t="str">
        <f>_xll.BDP("AW822918 Corp","CRNCY")</f>
        <v>EUR</v>
      </c>
      <c r="K881" t="str">
        <f>_xll.BDP("AW822918 Corp","YIELD_ON_ISSUE_DATE")</f>
        <v>#N/A N/A</v>
      </c>
      <c r="L881">
        <f>_xll.BDP("AW822918 Corp","LQA_BID_ASK_SPREAD")</f>
        <v>1.6218226894523201E-2</v>
      </c>
      <c r="M881">
        <f>_xll.BDP("AW822918 Corp","CUR_MKT_CAP")</f>
        <v>764492120</v>
      </c>
      <c r="N881" t="str">
        <f>_xll.BDP("AW822918 Corp","PX_VOLUME")</f>
        <v>#N/A Field Not Applicable</v>
      </c>
      <c r="O881" t="str">
        <f>_xll.BDP("AW822918 Corp","VOLUME_AVG_30D")</f>
        <v>#N/A N/A</v>
      </c>
      <c r="P881" t="str">
        <f>_xll.BDP("AW822918 Corp","VOLUME_AVG_5D")</f>
        <v>#N/A N/A</v>
      </c>
      <c r="Q881">
        <f>_xll.BDP("AW822918 Corp","LQA_EXPECTED_DAILY_VOLUME")</f>
        <v>4105781.4370919825</v>
      </c>
    </row>
    <row r="882" spans="1:17" x14ac:dyDescent="0.25">
      <c r="A882" t="s">
        <v>29</v>
      </c>
      <c r="B882">
        <v>199867000</v>
      </c>
      <c r="C882" t="str">
        <f>_xll.BDP("ZM547437 Corp","ISSUE_DT")</f>
        <v>2/3/2023</v>
      </c>
      <c r="D882">
        <f>_xll.BDP("ZM547437 Corp","YLD_YTM_ASK")</f>
        <v>2.2896306145110494</v>
      </c>
      <c r="E882">
        <f>_xll.BDP("ZM547437 Corp","YLD_YTM_BID")</f>
        <v>2.598205433377947</v>
      </c>
      <c r="F882">
        <f>_xll.BDP("ZM547437 Corp","YLD_YTM_MID")</f>
        <v>2.443440676624248</v>
      </c>
      <c r="G882" t="str">
        <f>_xll.BDP("ZM547437 Corp","MATURITY")</f>
        <v>2/3/2027</v>
      </c>
      <c r="H882" t="str">
        <f>_xll.BDP("ZM547437 Corp","RTG_SP_OUTLOOK")</f>
        <v>POS</v>
      </c>
      <c r="I882" t="str">
        <f>_xll.BDP("ZM547437 Corp","RTG_SP")</f>
        <v>BBB-</v>
      </c>
      <c r="J882" t="str">
        <f>_xll.BDP("ZM547437 Corp","CRNCY")</f>
        <v>CHF</v>
      </c>
      <c r="K882">
        <f>_xll.BDP("ZM547437 Corp","YIELD_ON_ISSUE_DATE")</f>
        <v>3.2625000000000002</v>
      </c>
      <c r="L882">
        <f>_xll.BDP("ZM547437 Corp","LQA_BID_ASK_SPREAD")</f>
        <v>0.4196845011535898</v>
      </c>
      <c r="M882">
        <f>_xll.BDP("ZM547437 Corp","CUR_MKT_CAP")</f>
        <v>14064132550</v>
      </c>
      <c r="N882" t="str">
        <f>_xll.BDP("ZM547437 Corp","PX_VOLUME")</f>
        <v>#N/A Field Not Applicable</v>
      </c>
      <c r="O882" t="str">
        <f>_xll.BDP("ZM547437 Corp","VOLUME_AVG_30D")</f>
        <v>#N/A N/A</v>
      </c>
      <c r="P882" t="str">
        <f>_xll.BDP("ZM547437 Corp","VOLUME_AVG_5D")</f>
        <v>#N/A N/A</v>
      </c>
      <c r="Q882">
        <f>_xll.BDP("ZM547437 Corp","LQA_EXPECTED_DAILY_VOLUME")</f>
        <v>4177543.5978155197</v>
      </c>
    </row>
    <row r="883" spans="1:17" x14ac:dyDescent="0.25">
      <c r="A883" t="s">
        <v>19</v>
      </c>
      <c r="B883">
        <v>1250000000</v>
      </c>
      <c r="C883" t="str">
        <f>_xll.BDP("EK052016 Corp","ISSUE_DT")</f>
        <v>2/10/2014</v>
      </c>
      <c r="D883">
        <f>_xll.BDP("EK052016 Corp","YLD_YTM_ASK")</f>
        <v>3.3640473944202727</v>
      </c>
      <c r="E883">
        <f>_xll.BDP("EK052016 Corp","YLD_YTM_BID")</f>
        <v>3.4279357243128339</v>
      </c>
      <c r="F883">
        <f>_xll.BDP("EK052016 Corp","YLD_YTM_MID")</f>
        <v>3.3959759755812335</v>
      </c>
      <c r="G883" t="str">
        <f>_xll.BDP("EK052016 Corp","MATURITY")</f>
        <v>2/10/2026</v>
      </c>
      <c r="H883" t="str">
        <f>_xll.BDP("EK052016 Corp","RTG_SP_OUTLOOK")</f>
        <v>STABLE</v>
      </c>
      <c r="I883" t="str">
        <f>_xll.BDP("EK052016 Corp","RTG_SP")</f>
        <v>#N/A N/A</v>
      </c>
      <c r="J883" t="str">
        <f>_xll.BDP("EK052016 Corp","CRNCY")</f>
        <v>EUR</v>
      </c>
      <c r="K883">
        <f>_xll.BDP("EK052016 Corp","YIELD_ON_ISSUE_DATE")</f>
        <v>3.2610000000000001</v>
      </c>
      <c r="L883">
        <f>_xll.BDP("EK052016 Corp","LQA_BID_ASK_SPREAD")</f>
        <v>7.0500296250142896E-2</v>
      </c>
      <c r="M883">
        <f>_xll.BDP("EK052016 Corp","CUR_MKT_CAP")</f>
        <v>49135022280</v>
      </c>
      <c r="N883" t="str">
        <f>_xll.BDP("EK052016 Corp","PX_VOLUME")</f>
        <v>#N/A Field Not Applicable</v>
      </c>
      <c r="O883" t="str">
        <f>_xll.BDP("EK052016 Corp","VOLUME_AVG_30D")</f>
        <v>#N/A N/A</v>
      </c>
      <c r="P883" t="str">
        <f>_xll.BDP("EK052016 Corp","VOLUME_AVG_5D")</f>
        <v>#N/A N/A</v>
      </c>
      <c r="Q883">
        <f>_xll.BDP("EK052016 Corp","LQA_EXPECTED_DAILY_VOLUME")</f>
        <v>5618436.4529750058</v>
      </c>
    </row>
    <row r="884" spans="1:17" x14ac:dyDescent="0.25">
      <c r="A884" t="s">
        <v>26</v>
      </c>
      <c r="B884">
        <v>600000000</v>
      </c>
      <c r="C884" t="str">
        <f>_xll.BDP("AS666324 Corp","ISSUE_DT")</f>
        <v>5/22/2018</v>
      </c>
      <c r="D884">
        <f>_xll.BDP("AS666324 Corp","YLD_YTM_ASK")</f>
        <v>3.9023227120361459</v>
      </c>
      <c r="E884">
        <f>_xll.BDP("AS666324 Corp","YLD_YTM_BID")</f>
        <v>4.0101873016732643</v>
      </c>
      <c r="F884">
        <f>_xll.BDP("AS666324 Corp","YLD_YTM_MID")</f>
        <v>3.9562418936142643</v>
      </c>
      <c r="G884" t="str">
        <f>_xll.BDP("AS666324 Corp","MATURITY")</f>
        <v>5/22/2024</v>
      </c>
      <c r="H884" t="str">
        <f>_xll.BDP("AS666324 Corp","RTG_SP_OUTLOOK")</f>
        <v>NEG</v>
      </c>
      <c r="I884" t="str">
        <f>_xll.BDP("AS666324 Corp","RTG_SP")</f>
        <v>#N/A N/A</v>
      </c>
      <c r="J884" t="str">
        <f>_xll.BDP("AS666324 Corp","CRNCY")</f>
        <v>EUR</v>
      </c>
      <c r="K884" t="str">
        <f>_xll.BDP("AS666324 Corp","YIELD_ON_ISSUE_DATE")</f>
        <v>#N/A N/A</v>
      </c>
      <c r="L884">
        <f>_xll.BDP("AS666324 Corp","LQA_BID_ASK_SPREAD")</f>
        <v>2.9040453948031501E-2</v>
      </c>
      <c r="M884">
        <f>_xll.BDP("AS666324 Corp","CUR_MKT_CAP")</f>
        <v>764492120</v>
      </c>
      <c r="N884" t="str">
        <f>_xll.BDP("AS666324 Corp","PX_VOLUME")</f>
        <v>#N/A Field Not Applicable</v>
      </c>
      <c r="O884" t="str">
        <f>_xll.BDP("AS666324 Corp","VOLUME_AVG_30D")</f>
        <v>#N/A N/A</v>
      </c>
      <c r="P884" t="str">
        <f>_xll.BDP("AS666324 Corp","VOLUME_AVG_5D")</f>
        <v>#N/A N/A</v>
      </c>
      <c r="Q884">
        <f>_xll.BDP("AS666324 Corp","LQA_EXPECTED_DAILY_VOLUME")</f>
        <v>6448517.2941191467</v>
      </c>
    </row>
    <row r="885" spans="1:17" x14ac:dyDescent="0.25">
      <c r="A885" t="s">
        <v>43</v>
      </c>
      <c r="B885">
        <v>750000000</v>
      </c>
      <c r="C885" t="str">
        <f>_xll.BDP("BR035755 Corp","ISSUE_DT")</f>
        <v>8/24/2021</v>
      </c>
      <c r="D885">
        <f>_xll.BDP("BR035755 Corp","YLD_YTM_ASK")</f>
        <v>3.016330612099674</v>
      </c>
      <c r="E885">
        <f>_xll.BDP("BR035755 Corp","YLD_YTM_BID")</f>
        <v>3.0648851761651761</v>
      </c>
      <c r="F885">
        <f>_xll.BDP("BR035755 Corp","YLD_YTM_MID")</f>
        <v>3.0405972672624806</v>
      </c>
      <c r="G885" t="str">
        <f>_xll.BDP("BR035755 Corp","MATURITY")</f>
        <v>8/24/2026</v>
      </c>
      <c r="H885" t="str">
        <f>_xll.BDP("BR035755 Corp","RTG_SP_OUTLOOK")</f>
        <v>#N/A N/A</v>
      </c>
      <c r="I885" t="str">
        <f>_xll.BDP("BR035755 Corp","RTG_SP")</f>
        <v>#N/A N/A</v>
      </c>
      <c r="J885" t="str">
        <f>_xll.BDP("BR035755 Corp","CRNCY")</f>
        <v>EUR</v>
      </c>
      <c r="K885">
        <f>_xll.BDP("BR035755 Corp","YIELD_ON_ISSUE_DATE")</f>
        <v>-0.4</v>
      </c>
      <c r="L885">
        <f>_xll.BDP("BR035755 Corp","LQA_BID_ASK_SPREAD")</f>
        <v>4.9015953272524698E-2</v>
      </c>
      <c r="M885" t="str">
        <f>_xll.BDP("BR035755 Corp","CUR_MKT_CAP")</f>
        <v>#N/A N/A</v>
      </c>
      <c r="N885" t="str">
        <f>_xll.BDP("BR035755 Corp","PX_VOLUME")</f>
        <v>#N/A Field Not Applicable</v>
      </c>
      <c r="O885" t="str">
        <f>_xll.BDP("BR035755 Corp","VOLUME_AVG_30D")</f>
        <v>#N/A N/A</v>
      </c>
      <c r="P885" t="str">
        <f>_xll.BDP("BR035755 Corp","VOLUME_AVG_5D")</f>
        <v>#N/A N/A</v>
      </c>
      <c r="Q885">
        <f>_xll.BDP("BR035755 Corp","LQA_EXPECTED_DAILY_VOLUME")</f>
        <v>2707387.2529865471</v>
      </c>
    </row>
    <row r="886" spans="1:17" x14ac:dyDescent="0.25">
      <c r="A886" t="s">
        <v>19</v>
      </c>
      <c r="B886">
        <v>500000000</v>
      </c>
      <c r="C886" t="str">
        <f>_xll.BDP("AN764961 Corp","ISSUE_DT")</f>
        <v>5/30/2017</v>
      </c>
      <c r="D886">
        <f>_xll.BDP("AN764961 Corp","YLD_YTM_ASK")</f>
        <v>4.1515880690240223</v>
      </c>
      <c r="E886">
        <f>_xll.BDP("AN764961 Corp","YLD_YTM_BID")</f>
        <v>4.8618265136182384</v>
      </c>
      <c r="F886">
        <f>_xll.BDP("AN764961 Corp","YLD_YTM_MID")</f>
        <v>4.5062499365448696</v>
      </c>
      <c r="G886" t="str">
        <f>_xll.BDP("AN764961 Corp","MATURITY")</f>
        <v>5/30/2024</v>
      </c>
      <c r="H886" t="str">
        <f>_xll.BDP("AN764961 Corp","RTG_SP_OUTLOOK")</f>
        <v>STABLE</v>
      </c>
      <c r="I886" t="str">
        <f>_xll.BDP("AN764961 Corp","RTG_SP")</f>
        <v>BBB</v>
      </c>
      <c r="J886" t="str">
        <f>_xll.BDP("AN764961 Corp","CRNCY")</f>
        <v>EUR</v>
      </c>
      <c r="K886" t="str">
        <f>_xll.BDP("AN764961 Corp","YIELD_ON_ISSUE_DATE")</f>
        <v>#N/A N/A</v>
      </c>
      <c r="L886">
        <f>_xll.BDP("AN764961 Corp","LQA_BID_ASK_SPREAD")</f>
        <v>0.1770372003250911</v>
      </c>
      <c r="M886">
        <f>_xll.BDP("AN764961 Corp","CUR_MKT_CAP")</f>
        <v>49135022280</v>
      </c>
      <c r="N886" t="str">
        <f>_xll.BDP("AN764961 Corp","PX_VOLUME")</f>
        <v>#N/A Field Not Applicable</v>
      </c>
      <c r="O886" t="str">
        <f>_xll.BDP("AN764961 Corp","VOLUME_AVG_30D")</f>
        <v>#N/A N/A</v>
      </c>
      <c r="P886" t="str">
        <f>_xll.BDP("AN764961 Corp","VOLUME_AVG_5D")</f>
        <v>#N/A N/A</v>
      </c>
      <c r="Q886">
        <f>_xll.BDP("AN764961 Corp","LQA_EXPECTED_DAILY_VOLUME")</f>
        <v>72009544.642677486</v>
      </c>
    </row>
    <row r="887" spans="1:17" x14ac:dyDescent="0.25">
      <c r="A887" t="s">
        <v>33</v>
      </c>
      <c r="B887">
        <v>534310000</v>
      </c>
      <c r="C887" t="str">
        <f>_xll.BDP("EC151089 Corp","ISSUE_DT")</f>
        <v>7/7/1999</v>
      </c>
      <c r="D887">
        <f>_xll.BDP("EC151089 Corp","YLD_YTM_ASK")</f>
        <v>4.56965682331984</v>
      </c>
      <c r="E887">
        <f>_xll.BDP("EC151089 Corp","YLD_YTM_BID")</f>
        <v>4.6349238716437453</v>
      </c>
      <c r="F887">
        <f>_xll.BDP("EC151089 Corp","YLD_YTM_MID")</f>
        <v>4.6022608388078998</v>
      </c>
      <c r="G887" t="str">
        <f>_xll.BDP("EC151089 Corp","MATURITY")</f>
        <v>12/7/2028</v>
      </c>
      <c r="H887" t="str">
        <f>_xll.BDP("EC151089 Corp","RTG_SP_OUTLOOK")</f>
        <v>STABLE</v>
      </c>
      <c r="I887" t="str">
        <f>_xll.BDP("EC151089 Corp","RTG_SP")</f>
        <v>AAA</v>
      </c>
      <c r="J887" t="str">
        <f>_xll.BDP("EC151089 Corp","CRNCY")</f>
        <v>GBP</v>
      </c>
      <c r="K887" t="str">
        <f>_xll.BDP("EC151089 Corp","YIELD_ON_ISSUE_DATE")</f>
        <v>#N/A N/A</v>
      </c>
      <c r="L887">
        <f>_xll.BDP("EC151089 Corp","LQA_BID_ASK_SPREAD")</f>
        <v>0.19049822029131139</v>
      </c>
      <c r="M887" t="str">
        <f>_xll.BDP("EC151089 Corp","CUR_MKT_CAP")</f>
        <v>#N/A N/A</v>
      </c>
      <c r="N887" t="str">
        <f>_xll.BDP("EC151089 Corp","PX_VOLUME")</f>
        <v>#N/A Field Not Applicable</v>
      </c>
      <c r="O887" t="str">
        <f>_xll.BDP("EC151089 Corp","VOLUME_AVG_30D")</f>
        <v>#N/A N/A</v>
      </c>
      <c r="P887" t="str">
        <f>_xll.BDP("EC151089 Corp","VOLUME_AVG_5D")</f>
        <v>#N/A N/A</v>
      </c>
      <c r="Q887">
        <f>_xll.BDP("EC151089 Corp","LQA_EXPECTED_DAILY_VOLUME")</f>
        <v>1845901.4413228785</v>
      </c>
    </row>
    <row r="888" spans="1:17" x14ac:dyDescent="0.25">
      <c r="A888" t="s">
        <v>33</v>
      </c>
      <c r="B888">
        <v>31177790</v>
      </c>
      <c r="C888" t="str">
        <f>_xll.BDP("AR916457 Corp","ISSUE_DT")</f>
        <v>4/6/2018</v>
      </c>
      <c r="D888">
        <f>_xll.BDP("AR916457 Corp","YLD_YTM_ASK")</f>
        <v>9.6213025562388292</v>
      </c>
      <c r="E888">
        <f>_xll.BDP("AR916457 Corp","YLD_YTM_BID")</f>
        <v>9.9561138657788355</v>
      </c>
      <c r="F888">
        <f>_xll.BDP("AR916457 Corp","YLD_YTM_MID")</f>
        <v>9.7881264700885779</v>
      </c>
      <c r="G888" t="str">
        <f>_xll.BDP("AR916457 Corp","MATURITY")</f>
        <v>4/6/2028</v>
      </c>
      <c r="H888" t="str">
        <f>_xll.BDP("AR916457 Corp","RTG_SP_OUTLOOK")</f>
        <v>STABLE</v>
      </c>
      <c r="I888" t="str">
        <f>_xll.BDP("AR916457 Corp","RTG_SP")</f>
        <v>AAA</v>
      </c>
      <c r="J888" t="str">
        <f>_xll.BDP("AR916457 Corp","CRNCY")</f>
        <v>MXN</v>
      </c>
      <c r="K888" t="str">
        <f>_xll.BDP("AR916457 Corp","YIELD_ON_ISSUE_DATE")</f>
        <v>#N/A N/A</v>
      </c>
      <c r="L888">
        <f>_xll.BDP("AR916457 Corp","LQA_BID_ASK_SPREAD")</f>
        <v>0.96192324963920872</v>
      </c>
      <c r="M888" t="str">
        <f>_xll.BDP("AR916457 Corp","CUR_MKT_CAP")</f>
        <v>#N/A N/A</v>
      </c>
      <c r="N888" t="str">
        <f>_xll.BDP("AR916457 Corp","PX_VOLUME")</f>
        <v>#N/A Field Not Applicable</v>
      </c>
      <c r="O888" t="str">
        <f>_xll.BDP("AR916457 Corp","VOLUME_AVG_30D")</f>
        <v>#N/A N/A</v>
      </c>
      <c r="P888" t="str">
        <f>_xll.BDP("AR916457 Corp","VOLUME_AVG_5D")</f>
        <v>#N/A N/A</v>
      </c>
      <c r="Q888">
        <f>_xll.BDP("AR916457 Corp","LQA_EXPECTED_DAILY_VOLUME")</f>
        <v>99891974.724352032</v>
      </c>
    </row>
    <row r="889" spans="1:17" x14ac:dyDescent="0.25">
      <c r="A889" t="s">
        <v>17</v>
      </c>
      <c r="B889">
        <v>1648166000</v>
      </c>
      <c r="C889" t="str">
        <f>_xll.BDP("AQ645176 Corp","ISSUE_DT")</f>
        <v>1/12/2018</v>
      </c>
      <c r="D889">
        <f>_xll.BDP("AQ645176 Corp","YLD_YTM_ASK")</f>
        <v>6.108000523946961</v>
      </c>
      <c r="E889">
        <f>_xll.BDP("AQ645176 Corp","YLD_YTM_BID")</f>
        <v>6.1764990185765898</v>
      </c>
      <c r="F889">
        <f>_xll.BDP("AQ645176 Corp","YLD_YTM_MID")</f>
        <v>6.1422189482524567</v>
      </c>
      <c r="G889" t="str">
        <f>_xll.BDP("AQ645176 Corp","MATURITY")</f>
        <v>1/12/2029</v>
      </c>
      <c r="H889" t="str">
        <f>_xll.BDP("AQ645176 Corp","RTG_SP_OUTLOOK")</f>
        <v>NEG</v>
      </c>
      <c r="I889" t="str">
        <f>_xll.BDP("AQ645176 Corp","RTG_SP")</f>
        <v>A-</v>
      </c>
      <c r="J889" t="str">
        <f>_xll.BDP("AQ645176 Corp","CRNCY")</f>
        <v>USD</v>
      </c>
      <c r="K889">
        <f>_xll.BDP("AQ645176 Corp","YIELD_ON_ISSUE_DATE")</f>
        <v>3.8690000000000002</v>
      </c>
      <c r="L889">
        <f>_xll.BDP("AQ645176 Corp","LQA_BID_ASK_SPREAD")</f>
        <v>0.1070600671693766</v>
      </c>
      <c r="M889">
        <f>_xll.BDP("AQ645176 Corp","CUR_MKT_CAP")</f>
        <v>85167357960</v>
      </c>
      <c r="N889" t="str">
        <f>_xll.BDP("AQ645176 Corp","PX_VOLUME")</f>
        <v>#N/A Field Not Applicable</v>
      </c>
      <c r="O889" t="str">
        <f>_xll.BDP("AQ645176 Corp","VOLUME_AVG_30D")</f>
        <v>#N/A N/A</v>
      </c>
      <c r="P889" t="str">
        <f>_xll.BDP("AQ645176 Corp","VOLUME_AVG_5D")</f>
        <v>#N/A N/A</v>
      </c>
      <c r="Q889">
        <f>_xll.BDP("AQ645176 Corp","LQA_EXPECTED_DAILY_VOLUME")</f>
        <v>2305946.9144565184</v>
      </c>
    </row>
    <row r="890" spans="1:17" x14ac:dyDescent="0.25">
      <c r="A890" t="s">
        <v>34</v>
      </c>
      <c r="B890">
        <v>500000000</v>
      </c>
      <c r="C890" t="str">
        <f>_xll.BDP("BO084173 Corp","ISSUE_DT")</f>
        <v>2/22/2021</v>
      </c>
      <c r="D890">
        <f>_xll.BDP("BO084173 Corp","YLD_YTM_ASK")</f>
        <v>3.0380158698005628</v>
      </c>
      <c r="E890">
        <f>_xll.BDP("BO084173 Corp","YLD_YTM_BID")</f>
        <v>3.1661227355750787</v>
      </c>
      <c r="F890">
        <f>_xll.BDP("BO084173 Corp","YLD_YTM_MID")</f>
        <v>3.101906113201351</v>
      </c>
      <c r="G890" t="str">
        <f>_xll.BDP("BO084173 Corp","MATURITY")</f>
        <v>2/22/2031</v>
      </c>
      <c r="H890" t="str">
        <f>_xll.BDP("BO084173 Corp","RTG_SP_OUTLOOK")</f>
        <v>STABLE</v>
      </c>
      <c r="I890" t="str">
        <f>_xll.BDP("BO084173 Corp","RTG_SP")</f>
        <v>AA-</v>
      </c>
      <c r="J890" t="str">
        <f>_xll.BDP("BO084173 Corp","CRNCY")</f>
        <v>EUR</v>
      </c>
      <c r="K890" t="str">
        <f>_xll.BDP("BO084173 Corp","YIELD_ON_ISSUE_DATE")</f>
        <v>#N/A N/A</v>
      </c>
      <c r="L890">
        <f>_xll.BDP("BO084173 Corp","LQA_BID_ASK_SPREAD")</f>
        <v>0.30649449392197048</v>
      </c>
      <c r="M890">
        <f>_xll.BDP("BO084173 Corp","CUR_MKT_CAP")</f>
        <v>33715500000</v>
      </c>
      <c r="N890" t="str">
        <f>_xll.BDP("BO084173 Corp","PX_VOLUME")</f>
        <v>#N/A Field Not Applicable</v>
      </c>
      <c r="O890" t="str">
        <f>_xll.BDP("BO084173 Corp","VOLUME_AVG_30D")</f>
        <v>#N/A N/A</v>
      </c>
      <c r="P890" t="str">
        <f>_xll.BDP("BO084173 Corp","VOLUME_AVG_5D")</f>
        <v>#N/A N/A</v>
      </c>
      <c r="Q890">
        <f>_xll.BDP("BO084173 Corp","LQA_EXPECTED_DAILY_VOLUME")</f>
        <v>2720999.71970313</v>
      </c>
    </row>
    <row r="891" spans="1:17" x14ac:dyDescent="0.25">
      <c r="A891" t="s">
        <v>33</v>
      </c>
      <c r="B891">
        <v>327705400</v>
      </c>
      <c r="C891" t="str">
        <f>_xll.BDP("ZI364419 Corp","ISSUE_DT")</f>
        <v>8/23/2023</v>
      </c>
      <c r="D891">
        <f>_xll.BDP("ZI364419 Corp","YLD_YTM_ASK")</f>
        <v>4.5307259237633168</v>
      </c>
      <c r="E891">
        <f>_xll.BDP("ZI364419 Corp","YLD_YTM_BID")</f>
        <v>4.5798509134817253</v>
      </c>
      <c r="F891">
        <f>_xll.BDP("ZI364419 Corp","YLD_YTM_MID")</f>
        <v>4.55527821475488</v>
      </c>
      <c r="G891" t="str">
        <f>_xll.BDP("ZI364419 Corp","MATURITY")</f>
        <v>12/15/2026</v>
      </c>
      <c r="H891" t="str">
        <f>_xll.BDP("ZI364419 Corp","RTG_SP_OUTLOOK")</f>
        <v>STABLE</v>
      </c>
      <c r="I891" t="str">
        <f>_xll.BDP("ZI364419 Corp","RTG_SP")</f>
        <v>AAA</v>
      </c>
      <c r="J891" t="str">
        <f>_xll.BDP("ZI364419 Corp","CRNCY")</f>
        <v>AUD</v>
      </c>
      <c r="K891">
        <f>_xll.BDP("ZI364419 Corp","YIELD_ON_ISSUE_DATE")</f>
        <v>4.4800000000000004</v>
      </c>
      <c r="L891">
        <f>_xll.BDP("ZI364419 Corp","LQA_BID_ASK_SPREAD")</f>
        <v>8.0747018654893005E-2</v>
      </c>
      <c r="M891" t="str">
        <f>_xll.BDP("ZI364419 Corp","CUR_MKT_CAP")</f>
        <v>#N/A N/A</v>
      </c>
      <c r="N891" t="str">
        <f>_xll.BDP("ZI364419 Corp","PX_VOLUME")</f>
        <v>#N/A Field Not Applicable</v>
      </c>
      <c r="O891" t="str">
        <f>_xll.BDP("ZI364419 Corp","VOLUME_AVG_30D")</f>
        <v>#N/A N/A</v>
      </c>
      <c r="P891" t="str">
        <f>_xll.BDP("ZI364419 Corp","VOLUME_AVG_5D")</f>
        <v>#N/A N/A</v>
      </c>
      <c r="Q891">
        <f>_xll.BDP("ZI364419 Corp","LQA_EXPECTED_DAILY_VOLUME")</f>
        <v>4524223.7900834316</v>
      </c>
    </row>
    <row r="892" spans="1:17" x14ac:dyDescent="0.25">
      <c r="A892" t="s">
        <v>46</v>
      </c>
      <c r="C892" t="str">
        <f>_xll.BDP("DD010045 Corp","ISSUE_DT")</f>
        <v>3/14/1997</v>
      </c>
      <c r="D892">
        <f>_xll.BDP("DD010045 Corp","YLD_YTM_ASK")</f>
        <v>5.0160564671075925</v>
      </c>
      <c r="E892">
        <f>_xll.BDP("DD010045 Corp","YLD_YTM_BID")</f>
        <v>5.0829426348539526</v>
      </c>
      <c r="F892">
        <f>_xll.BDP("DD010045 Corp","YLD_YTM_MID")</f>
        <v>5.0494808984218507</v>
      </c>
      <c r="G892" t="str">
        <f>_xll.BDP("DD010045 Corp","MATURITY")</f>
        <v>12/15/2026</v>
      </c>
      <c r="H892" t="str">
        <f>_xll.BDP("DD010045 Corp","RTG_SP_OUTLOOK")</f>
        <v>POS</v>
      </c>
      <c r="I892" t="str">
        <f>_xll.BDP("DD010045 Corp","RTG_SP")</f>
        <v>A-</v>
      </c>
      <c r="J892" t="str">
        <f>_xll.BDP("DD010045 Corp","CRNCY")</f>
        <v>USD</v>
      </c>
      <c r="K892" t="str">
        <f>_xll.BDP("DD010045 Corp","YIELD_ON_ISSUE_DATE")</f>
        <v>#N/A N/A</v>
      </c>
      <c r="L892">
        <f>_xll.BDP("DD010045 Corp","LQA_BID_ASK_SPREAD")</f>
        <v>0.32351364736634097</v>
      </c>
      <c r="M892">
        <f>_xll.BDP("DD010045 Corp","CUR_MKT_CAP")</f>
        <v>53290812570</v>
      </c>
      <c r="N892" t="str">
        <f>_xll.BDP("DD010045 Corp","PX_VOLUME")</f>
        <v>#N/A Field Not Applicable</v>
      </c>
      <c r="O892" t="str">
        <f>_xll.BDP("DD010045 Corp","VOLUME_AVG_30D")</f>
        <v>#N/A N/A</v>
      </c>
      <c r="P892" t="str">
        <f>_xll.BDP("DD010045 Corp","VOLUME_AVG_5D")</f>
        <v>#N/A N/A</v>
      </c>
      <c r="Q892">
        <f>_xll.BDP("DD010045 Corp","LQA_EXPECTED_DAILY_VOLUME")</f>
        <v>3078946.9249751503</v>
      </c>
    </row>
    <row r="893" spans="1:17" x14ac:dyDescent="0.25">
      <c r="A893" t="s">
        <v>45</v>
      </c>
      <c r="B893">
        <v>500000000</v>
      </c>
      <c r="C893" t="str">
        <f>_xll.BDP("AO938574 Corp","ISSUE_DT")</f>
        <v>9/19/2017</v>
      </c>
      <c r="D893">
        <f>_xll.BDP("AO938574 Corp","YLD_YTM_ASK")</f>
        <v>3.8023669203902259</v>
      </c>
      <c r="E893">
        <f>_xll.BDP("AO938574 Corp","YLD_YTM_BID")</f>
        <v>3.9856999515273874</v>
      </c>
      <c r="F893">
        <f>_xll.BDP("AO938574 Corp","YLD_YTM_MID")</f>
        <v>3.893969281744361</v>
      </c>
      <c r="G893" t="str">
        <f>_xll.BDP("AO938574 Corp","MATURITY")</f>
        <v>9/19/2024</v>
      </c>
      <c r="H893" t="str">
        <f>_xll.BDP("AO938574 Corp","RTG_SP_OUTLOOK")</f>
        <v>STABLE</v>
      </c>
      <c r="I893" t="str">
        <f>_xll.BDP("AO938574 Corp","RTG_SP")</f>
        <v>A</v>
      </c>
      <c r="J893" t="str">
        <f>_xll.BDP("AO938574 Corp","CRNCY")</f>
        <v>EUR</v>
      </c>
      <c r="K893" t="str">
        <f>_xll.BDP("AO938574 Corp","YIELD_ON_ISSUE_DATE")</f>
        <v>#N/A N/A</v>
      </c>
      <c r="L893">
        <f>_xll.BDP("AO938574 Corp","LQA_BID_ASK_SPREAD")</f>
        <v>6.7980789328231095E-2</v>
      </c>
      <c r="M893">
        <f>_xll.BDP("AO938574 Corp","CUR_MKT_CAP")</f>
        <v>48643863390</v>
      </c>
      <c r="N893" t="str">
        <f>_xll.BDP("AO938574 Corp","PX_VOLUME")</f>
        <v>#N/A Field Not Applicable</v>
      </c>
      <c r="O893" t="str">
        <f>_xll.BDP("AO938574 Corp","VOLUME_AVG_30D")</f>
        <v>#N/A N/A</v>
      </c>
      <c r="P893" t="str">
        <f>_xll.BDP("AO938574 Corp","VOLUME_AVG_5D")</f>
        <v>#N/A N/A</v>
      </c>
      <c r="Q893">
        <f>_xll.BDP("AO938574 Corp","LQA_EXPECTED_DAILY_VOLUME")</f>
        <v>4325521.6039527729</v>
      </c>
    </row>
    <row r="894" spans="1:17" x14ac:dyDescent="0.25">
      <c r="A894" t="s">
        <v>25</v>
      </c>
      <c r="B894">
        <v>1000000000</v>
      </c>
      <c r="C894" t="str">
        <f>_xll.BDP("BY999254 Corp","ISSUE_DT")</f>
        <v>9/20/2022</v>
      </c>
      <c r="D894">
        <f>_xll.BDP("BY999254 Corp","YLD_YTM_ASK")</f>
        <v>2.9758952818952182</v>
      </c>
      <c r="E894">
        <f>_xll.BDP("BY999254 Corp","YLD_YTM_BID")</f>
        <v>3.0239747502422012</v>
      </c>
      <c r="F894">
        <f>_xll.BDP("BY999254 Corp","YLD_YTM_MID")</f>
        <v>2.9999217254013897</v>
      </c>
      <c r="G894" t="str">
        <f>_xll.BDP("BY999254 Corp","MATURITY")</f>
        <v>9/20/2027</v>
      </c>
      <c r="H894" t="str">
        <f>_xll.BDP("BY999254 Corp","RTG_SP_OUTLOOK")</f>
        <v>POS</v>
      </c>
      <c r="I894" t="str">
        <f>_xll.BDP("BY999254 Corp","RTG_SP")</f>
        <v>#N/A N/A</v>
      </c>
      <c r="J894" t="str">
        <f>_xll.BDP("BY999254 Corp","CRNCY")</f>
        <v>EUR</v>
      </c>
      <c r="K894" t="str">
        <f>_xll.BDP("BY999254 Corp","YIELD_ON_ISSUE_DATE")</f>
        <v>#N/A N/A</v>
      </c>
      <c r="L894">
        <f>_xll.BDP("BY999254 Corp","LQA_BID_ASK_SPREAD")</f>
        <v>5.7182772340688297E-2</v>
      </c>
      <c r="M894">
        <f>_xll.BDP("BY999254 Corp","CUR_MKT_CAP")</f>
        <v>23507679370</v>
      </c>
      <c r="N894" t="str">
        <f>_xll.BDP("BY999254 Corp","PX_VOLUME")</f>
        <v>#N/A Field Not Applicable</v>
      </c>
      <c r="O894" t="str">
        <f>_xll.BDP("BY999254 Corp","VOLUME_AVG_30D")</f>
        <v>#N/A N/A</v>
      </c>
      <c r="P894" t="str">
        <f>_xll.BDP("BY999254 Corp","VOLUME_AVG_5D")</f>
        <v>#N/A N/A</v>
      </c>
      <c r="Q894">
        <f>_xll.BDP("BY999254 Corp","LQA_EXPECTED_DAILY_VOLUME")</f>
        <v>2232347.6625262331</v>
      </c>
    </row>
    <row r="895" spans="1:17" x14ac:dyDescent="0.25">
      <c r="A895" t="s">
        <v>33</v>
      </c>
      <c r="B895">
        <v>782306850</v>
      </c>
      <c r="C895" t="str">
        <f>_xll.BDP("ZM605256 Corp","ISSUE_DT")</f>
        <v>1/31/2023</v>
      </c>
      <c r="D895">
        <f>_xll.BDP("ZM605256 Corp","YLD_YTM_ASK")</f>
        <v>5.595191958885593</v>
      </c>
      <c r="E895">
        <f>_xll.BDP("ZM605256 Corp","YLD_YTM_BID")</f>
        <v>5.6331617272256889</v>
      </c>
      <c r="F895">
        <f>_xll.BDP("ZM605256 Corp","YLD_YTM_MID")</f>
        <v>5.6141723710546989</v>
      </c>
      <c r="G895" t="str">
        <f>_xll.BDP("ZM605256 Corp","MATURITY")</f>
        <v>3/16/2026</v>
      </c>
      <c r="H895" t="str">
        <f>_xll.BDP("ZM605256 Corp","RTG_SP_OUTLOOK")</f>
        <v>STABLE</v>
      </c>
      <c r="I895" t="str">
        <f>_xll.BDP("ZM605256 Corp","RTG_SP")</f>
        <v>AAA</v>
      </c>
      <c r="J895" t="str">
        <f>_xll.BDP("ZM605256 Corp","CRNCY")</f>
        <v>USD</v>
      </c>
      <c r="K895" t="str">
        <f>_xll.BDP("ZM605256 Corp","YIELD_ON_ISSUE_DATE")</f>
        <v>#N/A N/A</v>
      </c>
      <c r="L895">
        <f>_xll.BDP("ZM605256 Corp","LQA_BID_ASK_SPREAD")</f>
        <v>8.5899218062930299E-2</v>
      </c>
      <c r="M895" t="str">
        <f>_xll.BDP("ZM605256 Corp","CUR_MKT_CAP")</f>
        <v>#N/A N/A</v>
      </c>
      <c r="N895" t="str">
        <f>_xll.BDP("ZM605256 Corp","PX_VOLUME")</f>
        <v>#N/A Field Not Applicable</v>
      </c>
      <c r="O895" t="str">
        <f>_xll.BDP("ZM605256 Corp","VOLUME_AVG_30D")</f>
        <v>#N/A N/A</v>
      </c>
      <c r="P895" t="str">
        <f>_xll.BDP("ZM605256 Corp","VOLUME_AVG_5D")</f>
        <v>#N/A N/A</v>
      </c>
      <c r="Q895">
        <f>_xll.BDP("ZM605256 Corp","LQA_EXPECTED_DAILY_VOLUME")</f>
        <v>10079027.177182285</v>
      </c>
    </row>
    <row r="896" spans="1:17" x14ac:dyDescent="0.25">
      <c r="A896" t="s">
        <v>21</v>
      </c>
      <c r="B896">
        <v>750000000</v>
      </c>
      <c r="C896" t="str">
        <f>_xll.BDP("BN512912 Corp","ISSUE_DT")</f>
        <v>1/20/2021</v>
      </c>
      <c r="D896">
        <f>_xll.BDP("BN512912 Corp","YLD_YTM_ASK")</f>
        <v>3.3607900776587707</v>
      </c>
      <c r="E896">
        <f>_xll.BDP("BN512912 Corp","YLD_YTM_BID")</f>
        <v>3.4219911433863883</v>
      </c>
      <c r="F896">
        <f>_xll.BDP("BN512912 Corp","YLD_YTM_MID")</f>
        <v>3.3913536557846018</v>
      </c>
      <c r="G896" t="str">
        <f>_xll.BDP("BN512912 Corp","MATURITY")</f>
        <v>2/3/2031</v>
      </c>
      <c r="H896" t="str">
        <f>_xll.BDP("BN512912 Corp","RTG_SP_OUTLOOK")</f>
        <v>STABLE</v>
      </c>
      <c r="I896" t="str">
        <f>_xll.BDP("BN512912 Corp","RTG_SP")</f>
        <v>#N/A N/A</v>
      </c>
      <c r="J896" t="str">
        <f>_xll.BDP("BN512912 Corp","CRNCY")</f>
        <v>EUR</v>
      </c>
      <c r="K896" t="str">
        <f>_xll.BDP("BN512912 Corp","YIELD_ON_ISSUE_DATE")</f>
        <v>#N/A N/A</v>
      </c>
      <c r="L896">
        <f>_xll.BDP("BN512912 Corp","LQA_BID_ASK_SPREAD")</f>
        <v>0.16480866823956539</v>
      </c>
      <c r="M896">
        <f>_xll.BDP("BN512912 Corp","CUR_MKT_CAP")</f>
        <v>9150749280</v>
      </c>
      <c r="N896" t="str">
        <f>_xll.BDP("BN512912 Corp","PX_VOLUME")</f>
        <v>#N/A Field Not Applicable</v>
      </c>
      <c r="O896" t="str">
        <f>_xll.BDP("BN512912 Corp","VOLUME_AVG_30D")</f>
        <v>#N/A N/A</v>
      </c>
      <c r="P896" t="str">
        <f>_xll.BDP("BN512912 Corp","VOLUME_AVG_5D")</f>
        <v>#N/A N/A</v>
      </c>
      <c r="Q896">
        <f>_xll.BDP("BN512912 Corp","LQA_EXPECTED_DAILY_VOLUME")</f>
        <v>6307091.5068407226</v>
      </c>
    </row>
    <row r="897" spans="1:17" x14ac:dyDescent="0.25">
      <c r="A897" t="s">
        <v>18</v>
      </c>
      <c r="B897">
        <v>1232833500</v>
      </c>
      <c r="C897" t="str">
        <f>_xll.BDP("BN337915 Corp","ISSUE_DT")</f>
        <v>1/11/2021</v>
      </c>
      <c r="D897">
        <f>_xll.BDP("BN337915 Corp","YLD_YTM_ASK")</f>
        <v>6.1516134753551794</v>
      </c>
      <c r="E897">
        <f>_xll.BDP("BN337915 Corp","YLD_YTM_BID")</f>
        <v>6.1880140020665273</v>
      </c>
      <c r="F897">
        <f>_xll.BDP("BN337915 Corp","YLD_YTM_MID")</f>
        <v>6.1697882638138521</v>
      </c>
      <c r="G897" t="str">
        <f>_xll.BDP("BN337915 Corp","MATURITY")</f>
        <v>1/11/2041</v>
      </c>
      <c r="H897" t="str">
        <f>_xll.BDP("BN337915 Corp","RTG_SP_OUTLOOK")</f>
        <v>STABLE</v>
      </c>
      <c r="I897" t="str">
        <f>_xll.BDP("BN337915 Corp","RTG_SP")</f>
        <v>BBB+</v>
      </c>
      <c r="J897" t="str">
        <f>_xll.BDP("BN337915 Corp","CRNCY")</f>
        <v>USD</v>
      </c>
      <c r="K897">
        <f>_xll.BDP("BN337915 Corp","YIELD_ON_ISSUE_DATE")</f>
        <v>2.8109999999999999</v>
      </c>
      <c r="L897">
        <f>_xll.BDP("BN337915 Corp","LQA_BID_ASK_SPREAD")</f>
        <v>0.45775723019813042</v>
      </c>
      <c r="M897">
        <f>_xll.BDP("BN337915 Corp","CUR_MKT_CAP")</f>
        <v>36999184450</v>
      </c>
      <c r="N897" t="str">
        <f>_xll.BDP("BN337915 Corp","PX_VOLUME")</f>
        <v>#N/A Field Not Applicable</v>
      </c>
      <c r="O897" t="str">
        <f>_xll.BDP("BN337915 Corp","VOLUME_AVG_30D")</f>
        <v>#N/A N/A</v>
      </c>
      <c r="P897" t="str">
        <f>_xll.BDP("BN337915 Corp","VOLUME_AVG_5D")</f>
        <v>#N/A N/A</v>
      </c>
      <c r="Q897">
        <f>_xll.BDP("BN337915 Corp","LQA_EXPECTED_DAILY_VOLUME")</f>
        <v>5018743.9113262985</v>
      </c>
    </row>
    <row r="898" spans="1:17" x14ac:dyDescent="0.25">
      <c r="A898" t="s">
        <v>25</v>
      </c>
      <c r="B898">
        <v>186942800</v>
      </c>
      <c r="C898" t="str">
        <f>_xll.BDP("ZP481592 Corp","ISSUE_DT")</f>
        <v>2/7/2020</v>
      </c>
      <c r="D898">
        <f>_xll.BDP("ZP481592 Corp","YLD_YTM_ASK")</f>
        <v>1.88370894283813</v>
      </c>
      <c r="E898">
        <f>_xll.BDP("ZP481592 Corp","YLD_YTM_BID")</f>
        <v>2.6702235155695395</v>
      </c>
      <c r="F898">
        <f>_xll.BDP("ZP481592 Corp","YLD_YTM_MID")</f>
        <v>2.2753269288131408</v>
      </c>
      <c r="G898" t="str">
        <f>_xll.BDP("ZP481592 Corp","MATURITY")</f>
        <v>2/7/2025</v>
      </c>
      <c r="H898" t="str">
        <f>_xll.BDP("ZP481592 Corp","RTG_SP_OUTLOOK")</f>
        <v>POS</v>
      </c>
      <c r="I898" t="str">
        <f>_xll.BDP("ZP481592 Corp","RTG_SP")</f>
        <v>BBB-</v>
      </c>
      <c r="J898" t="str">
        <f>_xll.BDP("ZP481592 Corp","CRNCY")</f>
        <v>CHF</v>
      </c>
      <c r="K898" t="str">
        <f>_xll.BDP("ZP481592 Corp","YIELD_ON_ISSUE_DATE")</f>
        <v>#N/A N/A</v>
      </c>
      <c r="L898">
        <f>_xll.BDP("ZP481592 Corp","LQA_BID_ASK_SPREAD")</f>
        <v>0.58991646256038832</v>
      </c>
      <c r="M898">
        <f>_xll.BDP("ZP481592 Corp","CUR_MKT_CAP")</f>
        <v>23507679370</v>
      </c>
      <c r="N898" t="str">
        <f>_xll.BDP("ZP481592 Corp","PX_VOLUME")</f>
        <v>#N/A Field Not Applicable</v>
      </c>
      <c r="O898" t="str">
        <f>_xll.BDP("ZP481592 Corp","VOLUME_AVG_30D")</f>
        <v>#N/A N/A</v>
      </c>
      <c r="P898" t="str">
        <f>_xll.BDP("ZP481592 Corp","VOLUME_AVG_5D")</f>
        <v>#N/A N/A</v>
      </c>
      <c r="Q898">
        <f>_xll.BDP("ZP481592 Corp","LQA_EXPECTED_DAILY_VOLUME")</f>
        <v>7905281.6639614161</v>
      </c>
    </row>
    <row r="899" spans="1:17" x14ac:dyDescent="0.25">
      <c r="A899" t="s">
        <v>33</v>
      </c>
      <c r="B899">
        <v>1005714200</v>
      </c>
      <c r="C899" t="str">
        <f>_xll.BDP("BY449064 Corp","ISSUE_DT")</f>
        <v>8/24/2022</v>
      </c>
      <c r="D899">
        <f>_xll.BDP("BY449064 Corp","YLD_YTM_ASK")</f>
        <v>4.566990066601238</v>
      </c>
      <c r="E899">
        <f>_xll.BDP("BY449064 Corp","YLD_YTM_BID")</f>
        <v>4.6189447635513545</v>
      </c>
      <c r="F899">
        <f>_xll.BDP("BY449064 Corp","YLD_YTM_MID")</f>
        <v>4.5929585484537983</v>
      </c>
      <c r="G899" t="str">
        <f>_xll.BDP("BY449064 Corp","MATURITY")</f>
        <v>2/24/2026</v>
      </c>
      <c r="H899" t="str">
        <f>_xll.BDP("BY449064 Corp","RTG_SP_OUTLOOK")</f>
        <v>STABLE</v>
      </c>
      <c r="I899" t="str">
        <f>_xll.BDP("BY449064 Corp","RTG_SP")</f>
        <v>AAA</v>
      </c>
      <c r="J899" t="str">
        <f>_xll.BDP("BY449064 Corp","CRNCY")</f>
        <v>AUD</v>
      </c>
      <c r="K899">
        <f>_xll.BDP("BY449064 Corp","YIELD_ON_ISSUE_DATE")</f>
        <v>3.6219999999999999</v>
      </c>
      <c r="L899">
        <f>_xll.BDP("BY449064 Corp","LQA_BID_ASK_SPREAD")</f>
        <v>4.6001103203449099E-2</v>
      </c>
      <c r="M899" t="str">
        <f>_xll.BDP("BY449064 Corp","CUR_MKT_CAP")</f>
        <v>#N/A N/A</v>
      </c>
      <c r="N899" t="str">
        <f>_xll.BDP("BY449064 Corp","PX_VOLUME")</f>
        <v>#N/A Field Not Applicable</v>
      </c>
      <c r="O899" t="str">
        <f>_xll.BDP("BY449064 Corp","VOLUME_AVG_30D")</f>
        <v>#N/A N/A</v>
      </c>
      <c r="P899" t="str">
        <f>_xll.BDP("BY449064 Corp","VOLUME_AVG_5D")</f>
        <v>#N/A N/A</v>
      </c>
      <c r="Q899">
        <f>_xll.BDP("BY449064 Corp","LQA_EXPECTED_DAILY_VOLUME")</f>
        <v>9120455.5871344656</v>
      </c>
    </row>
    <row r="900" spans="1:17" x14ac:dyDescent="0.25">
      <c r="A900" t="s">
        <v>28</v>
      </c>
      <c r="B900">
        <v>409867500</v>
      </c>
      <c r="C900" t="str">
        <f>_xll.BDP("ZI417599 Corp","ISSUE_DT")</f>
        <v>8/23/2023</v>
      </c>
      <c r="D900">
        <f>_xll.BDP("ZI417599 Corp","YLD_YTM_ASK")</f>
        <v>5.8189024536125542</v>
      </c>
      <c r="E900">
        <f>_xll.BDP("ZI417599 Corp","YLD_YTM_BID")</f>
        <v>5.8935155623065834</v>
      </c>
      <c r="F900">
        <f>_xll.BDP("ZI417599 Corp","YLD_YTM_MID")</f>
        <v>5.8561753264084571</v>
      </c>
      <c r="G900" t="str">
        <f>_xll.BDP("ZI417599 Corp","MATURITY")</f>
        <v>8/23/2028</v>
      </c>
      <c r="H900" t="str">
        <f>_xll.BDP("ZI417599 Corp","RTG_SP_OUTLOOK")</f>
        <v>STABLE</v>
      </c>
      <c r="I900" t="str">
        <f>_xll.BDP("ZI417599 Corp","RTG_SP")</f>
        <v>A+</v>
      </c>
      <c r="J900" t="str">
        <f>_xll.BDP("ZI417599 Corp","CRNCY")</f>
        <v>GBP</v>
      </c>
      <c r="K900">
        <f>_xll.BDP("ZI417599 Corp","YIELD_ON_ISSUE_DATE")</f>
        <v>6.5570000000000004</v>
      </c>
      <c r="L900">
        <f>_xll.BDP("ZI417599 Corp","LQA_BID_ASK_SPREAD")</f>
        <v>0.15214979259380021</v>
      </c>
      <c r="M900">
        <f>_xll.BDP("ZI417599 Corp","CUR_MKT_CAP")</f>
        <v>153943064070</v>
      </c>
      <c r="N900" t="str">
        <f>_xll.BDP("ZI417599 Corp","PX_VOLUME")</f>
        <v>#N/A Field Not Applicable</v>
      </c>
      <c r="O900" t="str">
        <f>_xll.BDP("ZI417599 Corp","VOLUME_AVG_30D")</f>
        <v>#N/A N/A</v>
      </c>
      <c r="P900" t="str">
        <f>_xll.BDP("ZI417599 Corp","VOLUME_AVG_5D")</f>
        <v>#N/A N/A</v>
      </c>
      <c r="Q900">
        <f>_xll.BDP("ZI417599 Corp","LQA_EXPECTED_DAILY_VOLUME")</f>
        <v>2983712.50596557</v>
      </c>
    </row>
    <row r="901" spans="1:17" x14ac:dyDescent="0.25">
      <c r="A901" t="s">
        <v>31</v>
      </c>
      <c r="B901">
        <v>500000000</v>
      </c>
      <c r="C901" t="str">
        <f>_xll.BDP("AX422214 Corp","ISSUE_DT")</f>
        <v>3/5/2019</v>
      </c>
      <c r="D901">
        <f>_xll.BDP("AX422214 Corp","YLD_YTM_ASK")</f>
        <v>3.8281597714765208</v>
      </c>
      <c r="E901">
        <f>_xll.BDP("AX422214 Corp","YLD_YTM_BID")</f>
        <v>3.9730555006295707</v>
      </c>
      <c r="F901">
        <f>_xll.BDP("AX422214 Corp","YLD_YTM_MID")</f>
        <v>3.9005948520504452</v>
      </c>
      <c r="G901" t="str">
        <f>_xll.BDP("AX422214 Corp","MATURITY")</f>
        <v>3/5/2024</v>
      </c>
      <c r="H901" t="str">
        <f>_xll.BDP("AX422214 Corp","RTG_SP_OUTLOOK")</f>
        <v>#N/A N/A</v>
      </c>
      <c r="I901" t="str">
        <f>_xll.BDP("AX422214 Corp","RTG_SP")</f>
        <v>#N/A N/A</v>
      </c>
      <c r="J901" t="str">
        <f>_xll.BDP("AX422214 Corp","CRNCY")</f>
        <v>EUR</v>
      </c>
      <c r="K901" t="str">
        <f>_xll.BDP("AX422214 Corp","YIELD_ON_ISSUE_DATE")</f>
        <v>#N/A N/A</v>
      </c>
      <c r="L901">
        <f>_xll.BDP("AX422214 Corp","LQA_BID_ASK_SPREAD")</f>
        <v>1.35504177067827E-2</v>
      </c>
      <c r="M901" t="str">
        <f>_xll.BDP("AX422214 Corp","CUR_MKT_CAP")</f>
        <v>#N/A N/A</v>
      </c>
      <c r="N901" t="str">
        <f>_xll.BDP("AX422214 Corp","PX_VOLUME")</f>
        <v>#N/A Field Not Applicable</v>
      </c>
      <c r="O901" t="str">
        <f>_xll.BDP("AX422214 Corp","VOLUME_AVG_30D")</f>
        <v>#N/A N/A</v>
      </c>
      <c r="P901" t="str">
        <f>_xll.BDP("AX422214 Corp","VOLUME_AVG_5D")</f>
        <v>#N/A N/A</v>
      </c>
      <c r="Q901">
        <f>_xll.BDP("AX422214 Corp","LQA_EXPECTED_DAILY_VOLUME")</f>
        <v>1998214.7957508476</v>
      </c>
    </row>
    <row r="902" spans="1:17" x14ac:dyDescent="0.25">
      <c r="A902" t="s">
        <v>28</v>
      </c>
      <c r="B902">
        <v>1023336425</v>
      </c>
      <c r="C902" t="str">
        <f>_xll.BDP("ZR236731 Corp","ISSUE_DT")</f>
        <v>8/27/2019</v>
      </c>
      <c r="D902">
        <f>_xll.BDP("ZR236731 Corp","YLD_YTM_ASK")</f>
        <v>4.7300801551538694</v>
      </c>
      <c r="E902">
        <f>_xll.BDP("ZR236731 Corp","YLD_YTM_BID")</f>
        <v>4.778329220608696</v>
      </c>
      <c r="F902">
        <f>_xll.BDP("ZR236731 Corp","YLD_YTM_MID")</f>
        <v>4.7542026015041738</v>
      </c>
      <c r="G902" t="str">
        <f>_xll.BDP("ZR236731 Corp","MATURITY")</f>
        <v>5/27/2024</v>
      </c>
      <c r="H902" t="str">
        <f>_xll.BDP("ZR236731 Corp","RTG_SP_OUTLOOK")</f>
        <v>STABLE</v>
      </c>
      <c r="I902" t="str">
        <f>_xll.BDP("ZR236731 Corp","RTG_SP")</f>
        <v>AAA</v>
      </c>
      <c r="J902" t="str">
        <f>_xll.BDP("ZR236731 Corp","CRNCY")</f>
        <v>NOK</v>
      </c>
      <c r="K902" t="str">
        <f>_xll.BDP("ZR236731 Corp","YIELD_ON_ISSUE_DATE")</f>
        <v>#N/A N/A</v>
      </c>
      <c r="L902">
        <f>_xll.BDP("ZR236731 Corp","LQA_BID_ASK_SPREAD")</f>
        <v>1.7083276805699502E-2</v>
      </c>
      <c r="M902">
        <f>_xll.BDP("ZR236731 Corp","CUR_MKT_CAP")</f>
        <v>153899954840</v>
      </c>
      <c r="N902" t="str">
        <f>_xll.BDP("ZR236731 Corp","PX_VOLUME")</f>
        <v>#N/A Field Not Applicable</v>
      </c>
      <c r="O902" t="str">
        <f>_xll.BDP("ZR236731 Corp","VOLUME_AVG_30D")</f>
        <v>#N/A N/A</v>
      </c>
      <c r="P902" t="str">
        <f>_xll.BDP("ZR236731 Corp","VOLUME_AVG_5D")</f>
        <v>#N/A N/A</v>
      </c>
      <c r="Q902">
        <f>_xll.BDP("ZR236731 Corp","LQA_EXPECTED_DAILY_VOLUME")</f>
        <v>133791992.11921144</v>
      </c>
    </row>
    <row r="903" spans="1:17" x14ac:dyDescent="0.25">
      <c r="A903" t="s">
        <v>19</v>
      </c>
      <c r="B903">
        <v>1000000000</v>
      </c>
      <c r="C903" t="str">
        <f>_xll.BDP("EK583913 Corp","ISSUE_DT")</f>
        <v>11/7/2014</v>
      </c>
      <c r="D903">
        <f>_xll.BDP("EK583913 Corp","YLD_YTM_ASK")</f>
        <v>3.6499789653940389</v>
      </c>
      <c r="E903">
        <f>_xll.BDP("EK583913 Corp","YLD_YTM_BID")</f>
        <v>3.7491397064468894</v>
      </c>
      <c r="F903">
        <f>_xll.BDP("EK583913 Corp","YLD_YTM_MID")</f>
        <v>3.6995336072826777</v>
      </c>
      <c r="G903" t="str">
        <f>_xll.BDP("EK583913 Corp","MATURITY")</f>
        <v>2/7/2025</v>
      </c>
      <c r="H903" t="str">
        <f>_xll.BDP("EK583913 Corp","RTG_SP_OUTLOOK")</f>
        <v>STABLE</v>
      </c>
      <c r="I903" t="str">
        <f>_xll.BDP("EK583913 Corp","RTG_SP")</f>
        <v>#N/A N/A</v>
      </c>
      <c r="J903" t="str">
        <f>_xll.BDP("EK583913 Corp","CRNCY")</f>
        <v>EUR</v>
      </c>
      <c r="K903" t="str">
        <f>_xll.BDP("EK583913 Corp","YIELD_ON_ISSUE_DATE")</f>
        <v>#N/A N/A</v>
      </c>
      <c r="L903">
        <f>_xll.BDP("EK583913 Corp","LQA_BID_ASK_SPREAD")</f>
        <v>5.9492709600916502E-2</v>
      </c>
      <c r="M903">
        <f>_xll.BDP("EK583913 Corp","CUR_MKT_CAP")</f>
        <v>49135022280</v>
      </c>
      <c r="N903" t="str">
        <f>_xll.BDP("EK583913 Corp","PX_VOLUME")</f>
        <v>#N/A Field Not Applicable</v>
      </c>
      <c r="O903" t="str">
        <f>_xll.BDP("EK583913 Corp","VOLUME_AVG_30D")</f>
        <v>#N/A N/A</v>
      </c>
      <c r="P903" t="str">
        <f>_xll.BDP("EK583913 Corp","VOLUME_AVG_5D")</f>
        <v>#N/A N/A</v>
      </c>
      <c r="Q903">
        <f>_xll.BDP("EK583913 Corp","LQA_EXPECTED_DAILY_VOLUME")</f>
        <v>9577606.4792587608</v>
      </c>
    </row>
    <row r="904" spans="1:17" x14ac:dyDescent="0.25">
      <c r="A904" t="s">
        <v>33</v>
      </c>
      <c r="B904">
        <v>75183600</v>
      </c>
      <c r="C904" t="str">
        <f>_xll.BDP("BX857351 Corp","ISSUE_DT")</f>
        <v>7/25/2022</v>
      </c>
      <c r="D904">
        <f>_xll.BDP("BX857351 Corp","YLD_YTM_ASK")</f>
        <v>8.4633607989183179</v>
      </c>
      <c r="E904">
        <f>_xll.BDP("BX857351 Corp","YLD_YTM_BID")</f>
        <v>8.9095037466020521</v>
      </c>
      <c r="F904">
        <f>_xll.BDP("BX857351 Corp","YLD_YTM_MID")</f>
        <v>8.6861333099399793</v>
      </c>
      <c r="G904" t="str">
        <f>_xll.BDP("BX857351 Corp","MATURITY")</f>
        <v>7/25/2024</v>
      </c>
      <c r="H904" t="str">
        <f>_xll.BDP("BX857351 Corp","RTG_SP_OUTLOOK")</f>
        <v>STABLE</v>
      </c>
      <c r="I904" t="str">
        <f>_xll.BDP("BX857351 Corp","RTG_SP")</f>
        <v>AAA</v>
      </c>
      <c r="J904" t="str">
        <f>_xll.BDP("BX857351 Corp","CRNCY")</f>
        <v>HUF</v>
      </c>
      <c r="K904">
        <f>_xll.BDP("BX857351 Corp","YIELD_ON_ISSUE_DATE")</f>
        <v>11</v>
      </c>
      <c r="L904">
        <f>_xll.BDP("BX857351 Corp","LQA_BID_ASK_SPREAD")</f>
        <v>0.39940068916821408</v>
      </c>
      <c r="M904" t="str">
        <f>_xll.BDP("BX857351 Corp","CUR_MKT_CAP")</f>
        <v>#N/A N/A</v>
      </c>
      <c r="N904" t="str">
        <f>_xll.BDP("BX857351 Corp","PX_VOLUME")</f>
        <v>#N/A Field Not Applicable</v>
      </c>
      <c r="O904" t="str">
        <f>_xll.BDP("BX857351 Corp","VOLUME_AVG_30D")</f>
        <v>#N/A N/A</v>
      </c>
      <c r="P904" t="str">
        <f>_xll.BDP("BX857351 Corp","VOLUME_AVG_5D")</f>
        <v>#N/A N/A</v>
      </c>
      <c r="Q904">
        <f>_xll.BDP("BX857351 Corp","LQA_EXPECTED_DAILY_VOLUME")</f>
        <v>4974844746.5266695</v>
      </c>
    </row>
    <row r="905" spans="1:17" x14ac:dyDescent="0.25">
      <c r="A905" t="s">
        <v>26</v>
      </c>
      <c r="B905">
        <v>750000000</v>
      </c>
      <c r="C905" t="str">
        <f>_xll.BDP("AU175102 Corp","ISSUE_DT")</f>
        <v>8/29/2018</v>
      </c>
      <c r="D905">
        <f>_xll.BDP("AU175102 Corp","YLD_YTM_ASK")</f>
        <v>3.1954107358313784</v>
      </c>
      <c r="E905">
        <f>_xll.BDP("AU175102 Corp","YLD_YTM_BID")</f>
        <v>3.2453816591406421</v>
      </c>
      <c r="F905">
        <f>_xll.BDP("AU175102 Corp","YLD_YTM_MID")</f>
        <v>3.2203819317981268</v>
      </c>
      <c r="G905" t="str">
        <f>_xll.BDP("AU175102 Corp","MATURITY")</f>
        <v>8/30/2027</v>
      </c>
      <c r="H905" t="str">
        <f>_xll.BDP("AU175102 Corp","RTG_SP_OUTLOOK")</f>
        <v>NEG</v>
      </c>
      <c r="I905" t="str">
        <f>_xll.BDP("AU175102 Corp","RTG_SP")</f>
        <v>#N/A N/A</v>
      </c>
      <c r="J905" t="str">
        <f>_xll.BDP("AU175102 Corp","CRNCY")</f>
        <v>EUR</v>
      </c>
      <c r="K905" t="str">
        <f>_xll.BDP("AU175102 Corp","YIELD_ON_ISSUE_DATE")</f>
        <v>#N/A N/A</v>
      </c>
      <c r="L905">
        <f>_xll.BDP("AU175102 Corp","LQA_BID_ASK_SPREAD")</f>
        <v>6.9659993568204501E-2</v>
      </c>
      <c r="M905">
        <f>_xll.BDP("AU175102 Corp","CUR_MKT_CAP")</f>
        <v>764492120</v>
      </c>
      <c r="N905" t="str">
        <f>_xll.BDP("AU175102 Corp","PX_VOLUME")</f>
        <v>#N/A Field Not Applicable</v>
      </c>
      <c r="O905" t="str">
        <f>_xll.BDP("AU175102 Corp","VOLUME_AVG_30D")</f>
        <v>#N/A N/A</v>
      </c>
      <c r="P905" t="str">
        <f>_xll.BDP("AU175102 Corp","VOLUME_AVG_5D")</f>
        <v>#N/A N/A</v>
      </c>
      <c r="Q905">
        <f>_xll.BDP("AU175102 Corp","LQA_EXPECTED_DAILY_VOLUME")</f>
        <v>3500495.726134601</v>
      </c>
    </row>
    <row r="906" spans="1:17" x14ac:dyDescent="0.25">
      <c r="A906" t="s">
        <v>18</v>
      </c>
      <c r="B906">
        <v>289395758</v>
      </c>
      <c r="C906" t="str">
        <f>_xll.BDP("EK297083 Corp","ISSUE_DT")</f>
        <v>6/20/2014</v>
      </c>
      <c r="D906">
        <f>_xll.BDP("EK297083 Corp","YLD_YTM_ASK")</f>
        <v>4.3054070723005493</v>
      </c>
      <c r="E906">
        <f>_xll.BDP("EK297083 Corp","YLD_YTM_BID")</f>
        <v>4.4841156911000875</v>
      </c>
      <c r="F906">
        <f>_xll.BDP("EK297083 Corp","YLD_YTM_MID")</f>
        <v>4.3947302937805226</v>
      </c>
      <c r="G906" t="str">
        <f>_xll.BDP("EK297083 Corp","MATURITY")</f>
        <v>6/20/2024</v>
      </c>
      <c r="H906" t="str">
        <f>_xll.BDP("EK297083 Corp","RTG_SP_OUTLOOK")</f>
        <v>STABLE</v>
      </c>
      <c r="I906" t="str">
        <f>_xll.BDP("EK297083 Corp","RTG_SP")</f>
        <v>#N/A N/A</v>
      </c>
      <c r="J906" t="str">
        <f>_xll.BDP("EK297083 Corp","CRNCY")</f>
        <v>EUR</v>
      </c>
      <c r="K906" t="str">
        <f>_xll.BDP("EK297083 Corp","YIELD_ON_ISSUE_DATE")</f>
        <v>#N/A N/A</v>
      </c>
      <c r="L906">
        <f>_xll.BDP("EK297083 Corp","LQA_BID_ASK_SPREAD")</f>
        <v>0.13208048662339261</v>
      </c>
      <c r="M906">
        <f>_xll.BDP("EK297083 Corp","CUR_MKT_CAP")</f>
        <v>36999184450</v>
      </c>
      <c r="N906" t="str">
        <f>_xll.BDP("EK297083 Corp","PX_VOLUME")</f>
        <v>#N/A Field Not Applicable</v>
      </c>
      <c r="O906" t="str">
        <f>_xll.BDP("EK297083 Corp","VOLUME_AVG_30D")</f>
        <v>#N/A N/A</v>
      </c>
      <c r="P906" t="str">
        <f>_xll.BDP("EK297083 Corp","VOLUME_AVG_5D")</f>
        <v>#N/A N/A</v>
      </c>
      <c r="Q906">
        <f>_xll.BDP("EK297083 Corp","LQA_EXPECTED_DAILY_VOLUME")</f>
        <v>17273744.515807673</v>
      </c>
    </row>
    <row r="907" spans="1:17" x14ac:dyDescent="0.25">
      <c r="A907" t="s">
        <v>18</v>
      </c>
      <c r="B907">
        <v>497516117</v>
      </c>
      <c r="C907" t="str">
        <f>_xll.BDP("EK260326 Corp","ISSUE_DT")</f>
        <v>5/7/2014</v>
      </c>
      <c r="D907">
        <f>_xll.BDP("EK260326 Corp","YLD_YTM_ASK")</f>
        <v>4.0749684524549981</v>
      </c>
      <c r="E907">
        <f>_xll.BDP("EK260326 Corp","YLD_YTM_BID")</f>
        <v>4.2924745411145864</v>
      </c>
      <c r="F907">
        <f>_xll.BDP("EK260326 Corp","YLD_YTM_MID")</f>
        <v>4.1836822588541578</v>
      </c>
      <c r="G907" t="str">
        <f>_xll.BDP("EK260326 Corp","MATURITY")</f>
        <v>5/7/2024</v>
      </c>
      <c r="H907" t="str">
        <f>_xll.BDP("EK260326 Corp","RTG_SP_OUTLOOK")</f>
        <v>STABLE</v>
      </c>
      <c r="I907" t="str">
        <f>_xll.BDP("EK260326 Corp","RTG_SP")</f>
        <v>#N/A N/A</v>
      </c>
      <c r="J907" t="str">
        <f>_xll.BDP("EK260326 Corp","CRNCY")</f>
        <v>EUR</v>
      </c>
      <c r="K907">
        <f>_xll.BDP("EK260326 Corp","YIELD_ON_ISSUE_DATE")</f>
        <v>2.9299999999999997</v>
      </c>
      <c r="L907">
        <f>_xll.BDP("EK260326 Corp","LQA_BID_ASK_SPREAD")</f>
        <v>0.101030717928301</v>
      </c>
      <c r="M907">
        <f>_xll.BDP("EK260326 Corp","CUR_MKT_CAP")</f>
        <v>36999184450</v>
      </c>
      <c r="N907" t="str">
        <f>_xll.BDP("EK260326 Corp","PX_VOLUME")</f>
        <v>#N/A Field Not Applicable</v>
      </c>
      <c r="O907" t="str">
        <f>_xll.BDP("EK260326 Corp","VOLUME_AVG_30D")</f>
        <v>#N/A N/A</v>
      </c>
      <c r="P907" t="str">
        <f>_xll.BDP("EK260326 Corp","VOLUME_AVG_5D")</f>
        <v>#N/A N/A</v>
      </c>
      <c r="Q907">
        <f>_xll.BDP("EK260326 Corp","LQA_EXPECTED_DAILY_VOLUME")</f>
        <v>5694794.8348920736</v>
      </c>
    </row>
    <row r="908" spans="1:17" x14ac:dyDescent="0.25">
      <c r="A908" t="s">
        <v>30</v>
      </c>
      <c r="B908">
        <v>697199666.81400001</v>
      </c>
      <c r="C908" t="str">
        <f>_xll.BDP("BM047427 Corp","ISSUE_DT")</f>
        <v>11/17/2020</v>
      </c>
      <c r="D908">
        <f>_xll.BDP("BM047427 Corp","YLD_YTM_ASK")</f>
        <v>5.3780577683692981</v>
      </c>
      <c r="E908">
        <f>_xll.BDP("BM047427 Corp","YLD_YTM_BID")</f>
        <v>5.4425604196074362</v>
      </c>
      <c r="F908">
        <f>_xll.BDP("BM047427 Corp","YLD_YTM_MID")</f>
        <v>5.4102174278190764</v>
      </c>
      <c r="G908" t="str">
        <f>_xll.BDP("BM047427 Corp","MATURITY")</f>
        <v>3/15/2045</v>
      </c>
      <c r="H908" t="str">
        <f>_xll.BDP("BM047427 Corp","RTG_SP_OUTLOOK")</f>
        <v>STABLE</v>
      </c>
      <c r="I908" t="str">
        <f>_xll.BDP("BM047427 Corp","RTG_SP")</f>
        <v>A-</v>
      </c>
      <c r="J908" t="str">
        <f>_xll.BDP("BM047427 Corp","CRNCY")</f>
        <v>USD</v>
      </c>
      <c r="K908" t="str">
        <f>_xll.BDP("BM047427 Corp","YIELD_ON_ISSUE_DATE")</f>
        <v>#N/A N/A</v>
      </c>
      <c r="L908">
        <f>_xll.BDP("BM047427 Corp","LQA_BID_ASK_SPREAD")</f>
        <v>0.31165175757697411</v>
      </c>
      <c r="M908">
        <f>_xll.BDP("BM047427 Corp","CUR_MKT_CAP")</f>
        <v>253248687660</v>
      </c>
      <c r="N908" t="str">
        <f>_xll.BDP("BM047427 Corp","PX_VOLUME")</f>
        <v>#N/A Field Not Applicable</v>
      </c>
      <c r="O908" t="str">
        <f>_xll.BDP("BM047427 Corp","VOLUME_AVG_30D")</f>
        <v>#N/A N/A</v>
      </c>
      <c r="P908" t="str">
        <f>_xll.BDP("BM047427 Corp","VOLUME_AVG_5D")</f>
        <v>#N/A N/A</v>
      </c>
      <c r="Q908">
        <f>_xll.BDP("BM047427 Corp","LQA_EXPECTED_DAILY_VOLUME")</f>
        <v>1914137.3500156989</v>
      </c>
    </row>
    <row r="909" spans="1:17" x14ac:dyDescent="0.25">
      <c r="A909" t="s">
        <v>33</v>
      </c>
      <c r="B909">
        <v>115707991</v>
      </c>
      <c r="C909" t="str">
        <f>_xll.BDP("AM220154 Corp","ISSUE_DT")</f>
        <v>1/27/2017</v>
      </c>
      <c r="D909">
        <f>_xll.BDP("AM220154 Corp","YLD_YTM_ASK")</f>
        <v>9.6761516024129754</v>
      </c>
      <c r="E909">
        <f>_xll.BDP("AM220154 Corp","YLD_YTM_BID")</f>
        <v>9.8713051754969463</v>
      </c>
      <c r="F909">
        <f>_xll.BDP("AM220154 Corp","YLD_YTM_MID")</f>
        <v>9.7731151142645523</v>
      </c>
      <c r="G909" t="str">
        <f>_xll.BDP("AM220154 Corp","MATURITY")</f>
        <v>1/27/2037</v>
      </c>
      <c r="H909" t="str">
        <f>_xll.BDP("AM220154 Corp","RTG_SP_OUTLOOK")</f>
        <v>STABLE</v>
      </c>
      <c r="I909" t="str">
        <f>_xll.BDP("AM220154 Corp","RTG_SP")</f>
        <v>AAA</v>
      </c>
      <c r="J909" t="str">
        <f>_xll.BDP("AM220154 Corp","CRNCY")</f>
        <v>MXN</v>
      </c>
      <c r="K909" t="str">
        <f>_xll.BDP("AM220154 Corp","YIELD_ON_ISSUE_DATE")</f>
        <v>#N/A N/A</v>
      </c>
      <c r="L909">
        <f>_xll.BDP("AM220154 Corp","LQA_BID_ASK_SPREAD")</f>
        <v>0.41949392693656878</v>
      </c>
      <c r="M909" t="str">
        <f>_xll.BDP("AM220154 Corp","CUR_MKT_CAP")</f>
        <v>#N/A N/A</v>
      </c>
      <c r="N909" t="str">
        <f>_xll.BDP("AM220154 Corp","PX_VOLUME")</f>
        <v>#N/A Field Not Applicable</v>
      </c>
      <c r="O909" t="str">
        <f>_xll.BDP("AM220154 Corp","VOLUME_AVG_30D")</f>
        <v>#N/A N/A</v>
      </c>
      <c r="P909" t="str">
        <f>_xll.BDP("AM220154 Corp","VOLUME_AVG_5D")</f>
        <v>#N/A N/A</v>
      </c>
      <c r="Q909">
        <f>_xll.BDP("AM220154 Corp","LQA_EXPECTED_DAILY_VOLUME")</f>
        <v>294740149.68375725</v>
      </c>
    </row>
    <row r="910" spans="1:17" x14ac:dyDescent="0.25">
      <c r="A910" t="s">
        <v>41</v>
      </c>
      <c r="B910">
        <v>1000000000</v>
      </c>
      <c r="C910" t="str">
        <f>_xll.BDP("BU580021 Corp","ISSUE_DT")</f>
        <v>2/23/2022</v>
      </c>
      <c r="D910">
        <f>_xll.BDP("BU580021 Corp","YLD_YTM_ASK")</f>
        <v>3.0177295711741547</v>
      </c>
      <c r="E910">
        <f>_xll.BDP("BU580021 Corp","YLD_YTM_BID")</f>
        <v>3.0693793444676842</v>
      </c>
      <c r="F910">
        <f>_xll.BDP("BU580021 Corp","YLD_YTM_MID")</f>
        <v>3.0435408406329962</v>
      </c>
      <c r="G910" t="str">
        <f>_xll.BDP("BU580021 Corp","MATURITY")</f>
        <v>2/23/2027</v>
      </c>
      <c r="H910" t="str">
        <f>_xll.BDP("BU580021 Corp","RTG_SP_OUTLOOK")</f>
        <v>STABLE</v>
      </c>
      <c r="I910" t="str">
        <f>_xll.BDP("BU580021 Corp","RTG_SP")</f>
        <v>#N/A N/A</v>
      </c>
      <c r="J910" t="str">
        <f>_xll.BDP("BU580021 Corp","CRNCY")</f>
        <v>EUR</v>
      </c>
      <c r="K910" t="str">
        <f>_xll.BDP("BU580021 Corp","YIELD_ON_ISSUE_DATE")</f>
        <v>#N/A N/A</v>
      </c>
      <c r="L910">
        <f>_xll.BDP("BU580021 Corp","LQA_BID_ASK_SPREAD")</f>
        <v>5.2585505913400901E-2</v>
      </c>
      <c r="M910" t="str">
        <f>_xll.BDP("BU580021 Corp","CUR_MKT_CAP")</f>
        <v>#N/A N/A</v>
      </c>
      <c r="N910" t="str">
        <f>_xll.BDP("BU580021 Corp","PX_VOLUME")</f>
        <v>#N/A Field Not Applicable</v>
      </c>
      <c r="O910" t="str">
        <f>_xll.BDP("BU580021 Corp","VOLUME_AVG_30D")</f>
        <v>#N/A N/A</v>
      </c>
      <c r="P910" t="str">
        <f>_xll.BDP("BU580021 Corp","VOLUME_AVG_5D")</f>
        <v>#N/A N/A</v>
      </c>
      <c r="Q910">
        <f>_xll.BDP("BU580021 Corp","LQA_EXPECTED_DAILY_VOLUME")</f>
        <v>2989798.3115635137</v>
      </c>
    </row>
    <row r="911" spans="1:17" x14ac:dyDescent="0.25">
      <c r="A911" t="s">
        <v>41</v>
      </c>
      <c r="B911">
        <v>500000000</v>
      </c>
      <c r="C911" t="str">
        <f>_xll.BDP("BW893026 Corp","ISSUE_DT")</f>
        <v>6/7/2022</v>
      </c>
      <c r="D911">
        <f>_xll.BDP("BW893026 Corp","YLD_YTM_ASK")</f>
        <v>3.0060831049991794</v>
      </c>
      <c r="E911">
        <f>_xll.BDP("BW893026 Corp","YLD_YTM_BID")</f>
        <v>3.0525846169327604</v>
      </c>
      <c r="F911">
        <f>_xll.BDP("BW893026 Corp","YLD_YTM_MID")</f>
        <v>3.0293221219978599</v>
      </c>
      <c r="G911" t="str">
        <f>_xll.BDP("BW893026 Corp","MATURITY")</f>
        <v>6/7/2027</v>
      </c>
      <c r="H911" t="str">
        <f>_xll.BDP("BW893026 Corp","RTG_SP_OUTLOOK")</f>
        <v>STABLE</v>
      </c>
      <c r="I911" t="str">
        <f>_xll.BDP("BW893026 Corp","RTG_SP")</f>
        <v>#N/A N/A</v>
      </c>
      <c r="J911" t="str">
        <f>_xll.BDP("BW893026 Corp","CRNCY")</f>
        <v>EUR</v>
      </c>
      <c r="K911" t="str">
        <f>_xll.BDP("BW893026 Corp","YIELD_ON_ISSUE_DATE")</f>
        <v>#N/A N/A</v>
      </c>
      <c r="L911">
        <f>_xll.BDP("BW893026 Corp","LQA_BID_ASK_SPREAD")</f>
        <v>4.9091225905495403E-2</v>
      </c>
      <c r="M911" t="str">
        <f>_xll.BDP("BW893026 Corp","CUR_MKT_CAP")</f>
        <v>#N/A N/A</v>
      </c>
      <c r="N911" t="str">
        <f>_xll.BDP("BW893026 Corp","PX_VOLUME")</f>
        <v>#N/A Field Not Applicable</v>
      </c>
      <c r="O911" t="str">
        <f>_xll.BDP("BW893026 Corp","VOLUME_AVG_30D")</f>
        <v>#N/A N/A</v>
      </c>
      <c r="P911" t="str">
        <f>_xll.BDP("BW893026 Corp","VOLUME_AVG_5D")</f>
        <v>#N/A N/A</v>
      </c>
      <c r="Q911">
        <f>_xll.BDP("BW893026 Corp","LQA_EXPECTED_DAILY_VOLUME")</f>
        <v>1645397.7200938947</v>
      </c>
    </row>
    <row r="912" spans="1:17" x14ac:dyDescent="0.25">
      <c r="A912" t="s">
        <v>25</v>
      </c>
      <c r="B912">
        <v>500000000</v>
      </c>
      <c r="C912" t="str">
        <f>_xll.BDP("ZM323928 Corp","ISSUE_DT")</f>
        <v>1/18/2023</v>
      </c>
      <c r="D912">
        <f>_xll.BDP("ZM323928 Corp","YLD_YTM_ASK")</f>
        <v>3.0086435432828509</v>
      </c>
      <c r="E912">
        <f>_xll.BDP("ZM323928 Corp","YLD_YTM_BID")</f>
        <v>3.0526314681378817</v>
      </c>
      <c r="F912">
        <f>_xll.BDP("ZM323928 Corp","YLD_YTM_MID")</f>
        <v>3.0306279439900634</v>
      </c>
      <c r="G912" t="str">
        <f>_xll.BDP("ZM323928 Corp","MATURITY")</f>
        <v>1/18/2027</v>
      </c>
      <c r="H912" t="str">
        <f>_xll.BDP("ZM323928 Corp","RTG_SP_OUTLOOK")</f>
        <v>POS</v>
      </c>
      <c r="I912" t="str">
        <f>_xll.BDP("ZM323928 Corp","RTG_SP")</f>
        <v>#N/A N/A</v>
      </c>
      <c r="J912" t="str">
        <f>_xll.BDP("ZM323928 Corp","CRNCY")</f>
        <v>EUR</v>
      </c>
      <c r="K912">
        <f>_xll.BDP("ZM323928 Corp","YIELD_ON_ISSUE_DATE")</f>
        <v>3.0529999999999999</v>
      </c>
      <c r="L912">
        <f>_xll.BDP("ZM323928 Corp","LQA_BID_ASK_SPREAD")</f>
        <v>4.3180800390085899E-2</v>
      </c>
      <c r="M912">
        <f>_xll.BDP("ZM323928 Corp","CUR_MKT_CAP")</f>
        <v>23507679370</v>
      </c>
      <c r="N912" t="str">
        <f>_xll.BDP("ZM323928 Corp","PX_VOLUME")</f>
        <v>#N/A Field Not Applicable</v>
      </c>
      <c r="O912" t="str">
        <f>_xll.BDP("ZM323928 Corp","VOLUME_AVG_30D")</f>
        <v>#N/A N/A</v>
      </c>
      <c r="P912" t="str">
        <f>_xll.BDP("ZM323928 Corp","VOLUME_AVG_5D")</f>
        <v>#N/A N/A</v>
      </c>
      <c r="Q912">
        <f>_xll.BDP("ZM323928 Corp","LQA_EXPECTED_DAILY_VOLUME")</f>
        <v>1490017.0712586241</v>
      </c>
    </row>
    <row r="913" spans="1:17" x14ac:dyDescent="0.25">
      <c r="A913" t="s">
        <v>21</v>
      </c>
      <c r="B913">
        <v>750000000</v>
      </c>
      <c r="C913" t="str">
        <f>_xll.BDP("BX389725 Corp","ISSUE_DT")</f>
        <v>6/30/2022</v>
      </c>
      <c r="D913">
        <f>_xll.BDP("BX389725 Corp","YLD_YTM_ASK")</f>
        <v>3.3595488937772546</v>
      </c>
      <c r="E913">
        <f>_xll.BDP("BX389725 Corp","YLD_YTM_BID")</f>
        <v>3.4130024911554946</v>
      </c>
      <c r="F913">
        <f>_xll.BDP("BX389725 Corp","YLD_YTM_MID")</f>
        <v>3.3862600917405934</v>
      </c>
      <c r="G913" t="str">
        <f>_xll.BDP("BX389725 Corp","MATURITY")</f>
        <v>6/30/2027</v>
      </c>
      <c r="H913" t="str">
        <f>_xll.BDP("BX389725 Corp","RTG_SP_OUTLOOK")</f>
        <v>STABLE</v>
      </c>
      <c r="I913" t="str">
        <f>_xll.BDP("BX389725 Corp","RTG_SP")</f>
        <v>#N/A N/A</v>
      </c>
      <c r="J913" t="str">
        <f>_xll.BDP("BX389725 Corp","CRNCY")</f>
        <v>EUR</v>
      </c>
      <c r="K913">
        <f>_xll.BDP("BX389725 Corp","YIELD_ON_ISSUE_DATE")</f>
        <v>2.411</v>
      </c>
      <c r="L913">
        <f>_xll.BDP("BX389725 Corp","LQA_BID_ASK_SPREAD")</f>
        <v>0.1077010569288</v>
      </c>
      <c r="M913">
        <f>_xll.BDP("BX389725 Corp","CUR_MKT_CAP")</f>
        <v>9150749280</v>
      </c>
      <c r="N913" t="str">
        <f>_xll.BDP("BX389725 Corp","PX_VOLUME")</f>
        <v>#N/A Field Not Applicable</v>
      </c>
      <c r="O913" t="str">
        <f>_xll.BDP("BX389725 Corp","VOLUME_AVG_30D")</f>
        <v>#N/A N/A</v>
      </c>
      <c r="P913" t="str">
        <f>_xll.BDP("BX389725 Corp","VOLUME_AVG_5D")</f>
        <v>#N/A N/A</v>
      </c>
      <c r="Q913">
        <f>_xll.BDP("BX389725 Corp","LQA_EXPECTED_DAILY_VOLUME")</f>
        <v>4621641.5917646866</v>
      </c>
    </row>
    <row r="914" spans="1:17" x14ac:dyDescent="0.25">
      <c r="A914" t="s">
        <v>23</v>
      </c>
      <c r="B914">
        <v>25565470</v>
      </c>
      <c r="C914" t="str">
        <f>_xll.BDP("EK316561 Corp","ISSUE_DT")</f>
        <v>6/30/2014</v>
      </c>
      <c r="D914" t="str">
        <f>_xll.BDP("EK316561 Corp","YLD_YTM_ASK")</f>
        <v>#N/A Field Not Applicable</v>
      </c>
      <c r="E914" t="str">
        <f>_xll.BDP("EK316561 Corp","YLD_YTM_BID")</f>
        <v>#N/A Field Not Applicable</v>
      </c>
      <c r="F914" t="str">
        <f>_xll.BDP("EK316561 Corp","YLD_YTM_MID")</f>
        <v>#N/A Field Not Applicable</v>
      </c>
      <c r="G914" t="str">
        <f>_xll.BDP("EK316561 Corp","MATURITY")</f>
        <v>6/30/2034</v>
      </c>
      <c r="H914" t="str">
        <f>_xll.BDP("EK316561 Corp","RTG_SP_OUTLOOK")</f>
        <v>STABLE</v>
      </c>
      <c r="I914" t="str">
        <f>_xll.BDP("EK316561 Corp","RTG_SP")</f>
        <v>#N/A N/A</v>
      </c>
      <c r="J914" t="str">
        <f>_xll.BDP("EK316561 Corp","CRNCY")</f>
        <v>USD</v>
      </c>
      <c r="K914" t="str">
        <f>_xll.BDP("EK316561 Corp","YIELD_ON_ISSUE_DATE")</f>
        <v>#N/A N/A</v>
      </c>
      <c r="L914">
        <f>_xll.BDP("EK316561 Corp","LQA_BID_ASK_SPREAD")</f>
        <v>0.4291536410535105</v>
      </c>
      <c r="M914">
        <f>_xll.BDP("EK316561 Corp","CUR_MKT_CAP")</f>
        <v>131715254290</v>
      </c>
      <c r="N914" t="str">
        <f>_xll.BDP("EK316561 Corp","PX_VOLUME")</f>
        <v>#N/A Field Not Applicable</v>
      </c>
      <c r="O914" t="str">
        <f>_xll.BDP("EK316561 Corp","VOLUME_AVG_30D")</f>
        <v>#N/A N/A</v>
      </c>
      <c r="P914" t="str">
        <f>_xll.BDP("EK316561 Corp","VOLUME_AVG_5D")</f>
        <v>#N/A N/A</v>
      </c>
      <c r="Q914">
        <f>_xll.BDP("EK316561 Corp","LQA_EXPECTED_DAILY_VOLUME")</f>
        <v>1789009.289364106</v>
      </c>
    </row>
    <row r="915" spans="1:17" x14ac:dyDescent="0.25">
      <c r="A915" t="s">
        <v>41</v>
      </c>
      <c r="B915">
        <v>750000000</v>
      </c>
      <c r="C915" t="str">
        <f>_xll.BDP("ZR441189 Corp","ISSUE_DT")</f>
        <v>9/10/2019</v>
      </c>
      <c r="D915">
        <f>_xll.BDP("ZR441189 Corp","YLD_YTM_ASK")</f>
        <v>3.7197310662042513</v>
      </c>
      <c r="E915">
        <f>_xll.BDP("ZR441189 Corp","YLD_YTM_BID")</f>
        <v>3.8085663979085567</v>
      </c>
      <c r="F915">
        <f>_xll.BDP("ZR441189 Corp","YLD_YTM_MID")</f>
        <v>3.7641341120214658</v>
      </c>
      <c r="G915" t="str">
        <f>_xll.BDP("ZR441189 Corp","MATURITY")</f>
        <v>9/10/2024</v>
      </c>
      <c r="H915" t="str">
        <f>_xll.BDP("ZR441189 Corp","RTG_SP_OUTLOOK")</f>
        <v>STABLE</v>
      </c>
      <c r="I915" t="str">
        <f>_xll.BDP("ZR441189 Corp","RTG_SP")</f>
        <v>#N/A N/A</v>
      </c>
      <c r="J915" t="str">
        <f>_xll.BDP("ZR441189 Corp","CRNCY")</f>
        <v>EUR</v>
      </c>
      <c r="K915">
        <f>_xll.BDP("ZR441189 Corp","YIELD_ON_ISSUE_DATE")</f>
        <v>-0.51100000000000001</v>
      </c>
      <c r="L915">
        <f>_xll.BDP("ZR441189 Corp","LQA_BID_ASK_SPREAD")</f>
        <v>2.1966809795464299E-2</v>
      </c>
      <c r="M915" t="str">
        <f>_xll.BDP("ZR441189 Corp","CUR_MKT_CAP")</f>
        <v>#N/A N/A</v>
      </c>
      <c r="N915" t="str">
        <f>_xll.BDP("ZR441189 Corp","PX_VOLUME")</f>
        <v>#N/A Field Not Applicable</v>
      </c>
      <c r="O915" t="str">
        <f>_xll.BDP("ZR441189 Corp","VOLUME_AVG_30D")</f>
        <v>#N/A N/A</v>
      </c>
      <c r="P915" t="str">
        <f>_xll.BDP("ZR441189 Corp","VOLUME_AVG_5D")</f>
        <v>#N/A N/A</v>
      </c>
      <c r="Q915">
        <f>_xll.BDP("ZR441189 Corp","LQA_EXPECTED_DAILY_VOLUME")</f>
        <v>3713346.701106037</v>
      </c>
    </row>
    <row r="916" spans="1:17" x14ac:dyDescent="0.25">
      <c r="A916" t="s">
        <v>29</v>
      </c>
      <c r="B916">
        <v>85942300</v>
      </c>
      <c r="C916" t="str">
        <f>_xll.BDP("AT228577 Corp","ISSUE_DT")</f>
        <v>7/11/2018</v>
      </c>
      <c r="D916">
        <f>_xll.BDP("AT228577 Corp","YLD_YTM_ASK")</f>
        <v>1.8770539877924781</v>
      </c>
      <c r="E916">
        <f>_xll.BDP("AT228577 Corp","YLD_YTM_BID")</f>
        <v>2.1804812336705193</v>
      </c>
      <c r="F916">
        <f>_xll.BDP("AT228577 Corp","YLD_YTM_MID")</f>
        <v>2.0284751190104999</v>
      </c>
      <c r="G916" t="str">
        <f>_xll.BDP("AT228577 Corp","MATURITY")</f>
        <v>7/11/2025</v>
      </c>
      <c r="H916" t="str">
        <f>_xll.BDP("AT228577 Corp","RTG_SP_OUTLOOK")</f>
        <v>POS</v>
      </c>
      <c r="I916" t="str">
        <f>_xll.BDP("AT228577 Corp","RTG_SP")</f>
        <v>BBB-</v>
      </c>
      <c r="J916" t="str">
        <f>_xll.BDP("AT228577 Corp","CRNCY")</f>
        <v>CHF</v>
      </c>
      <c r="K916" t="str">
        <f>_xll.BDP("AT228577 Corp","YIELD_ON_ISSUE_DATE")</f>
        <v>#N/A N/A</v>
      </c>
      <c r="L916">
        <f>_xll.BDP("AT228577 Corp","LQA_BID_ASK_SPREAD")</f>
        <v>0.35532385585735488</v>
      </c>
      <c r="M916">
        <f>_xll.BDP("AT228577 Corp","CUR_MKT_CAP")</f>
        <v>14064132550</v>
      </c>
      <c r="N916" t="str">
        <f>_xll.BDP("AT228577 Corp","PX_VOLUME")</f>
        <v>#N/A Field Not Applicable</v>
      </c>
      <c r="O916" t="str">
        <f>_xll.BDP("AT228577 Corp","VOLUME_AVG_30D")</f>
        <v>#N/A N/A</v>
      </c>
      <c r="P916" t="str">
        <f>_xll.BDP("AT228577 Corp","VOLUME_AVG_5D")</f>
        <v>#N/A N/A</v>
      </c>
      <c r="Q916">
        <f>_xll.BDP("AT228577 Corp","LQA_EXPECTED_DAILY_VOLUME")</f>
        <v>6186108.6724640857</v>
      </c>
    </row>
    <row r="917" spans="1:17" x14ac:dyDescent="0.25">
      <c r="A917" t="s">
        <v>21</v>
      </c>
      <c r="B917">
        <v>60000000</v>
      </c>
      <c r="C917" t="str">
        <f>_xll.BDP("AX926229 Corp","ISSUE_DT")</f>
        <v>3/29/2019</v>
      </c>
      <c r="D917">
        <f>_xll.BDP("AX926229 Corp","YLD_YTM_ASK")</f>
        <v>4.1879857502242217</v>
      </c>
      <c r="E917">
        <f>_xll.BDP("AX926229 Corp","YLD_YTM_BID")</f>
        <v>4.4883104215520087</v>
      </c>
      <c r="F917">
        <f>_xll.BDP("AX926229 Corp","YLD_YTM_MID")</f>
        <v>4.3378988004068688</v>
      </c>
      <c r="G917" t="str">
        <f>_xll.BDP("AX926229 Corp","MATURITY")</f>
        <v>3/29/2025</v>
      </c>
      <c r="H917" t="str">
        <f>_xll.BDP("AX926229 Corp","RTG_SP_OUTLOOK")</f>
        <v>STABLE</v>
      </c>
      <c r="I917" t="str">
        <f>_xll.BDP("AX926229 Corp","RTG_SP")</f>
        <v>BBB</v>
      </c>
      <c r="J917" t="str">
        <f>_xll.BDP("AX926229 Corp","CRNCY")</f>
        <v>EUR</v>
      </c>
      <c r="K917" t="str">
        <f>_xll.BDP("AX926229 Corp","YIELD_ON_ISSUE_DATE")</f>
        <v>#N/A N/A</v>
      </c>
      <c r="L917">
        <f>_xll.BDP("AX926229 Corp","LQA_BID_ASK_SPREAD")</f>
        <v>0.25264881909617121</v>
      </c>
      <c r="M917">
        <f>_xll.BDP("AX926229 Corp","CUR_MKT_CAP")</f>
        <v>9150749280</v>
      </c>
      <c r="N917" t="str">
        <f>_xll.BDP("AX926229 Corp","PX_VOLUME")</f>
        <v>#N/A Field Not Applicable</v>
      </c>
      <c r="O917" t="str">
        <f>_xll.BDP("AX926229 Corp","VOLUME_AVG_30D")</f>
        <v>#N/A N/A</v>
      </c>
      <c r="P917" t="str">
        <f>_xll.BDP("AX926229 Corp","VOLUME_AVG_5D")</f>
        <v>#N/A N/A</v>
      </c>
      <c r="Q917">
        <f>_xll.BDP("AX926229 Corp","LQA_EXPECTED_DAILY_VOLUME")</f>
        <v>6846611.1928157806</v>
      </c>
    </row>
    <row r="918" spans="1:17" x14ac:dyDescent="0.25">
      <c r="A918" t="s">
        <v>33</v>
      </c>
      <c r="B918">
        <v>40851360</v>
      </c>
      <c r="C918" t="str">
        <f>_xll.BDP("BO196332 Corp","ISSUE_DT")</f>
        <v>2/26/2021</v>
      </c>
      <c r="D918">
        <f>_xll.BDP("BO196332 Corp","YLD_YTM_ASK")</f>
        <v>10.847592048147307</v>
      </c>
      <c r="E918">
        <f>_xll.BDP("BO196332 Corp","YLD_YTM_BID")</f>
        <v>11.245707555725716</v>
      </c>
      <c r="F918">
        <f>_xll.BDP("BO196332 Corp","YLD_YTM_MID")</f>
        <v>11.046079746498428</v>
      </c>
      <c r="G918" t="str">
        <f>_xll.BDP("BO196332 Corp","MATURITY")</f>
        <v>2/26/2026</v>
      </c>
      <c r="H918" t="str">
        <f>_xll.BDP("BO196332 Corp","RTG_SP_OUTLOOK")</f>
        <v>STABLE</v>
      </c>
      <c r="I918" t="str">
        <f>_xll.BDP("BO196332 Corp","RTG_SP")</f>
        <v>AAA</v>
      </c>
      <c r="J918" t="str">
        <f>_xll.BDP("BO196332 Corp","CRNCY")</f>
        <v>COP</v>
      </c>
      <c r="K918" t="str">
        <f>_xll.BDP("BO196332 Corp","YIELD_ON_ISSUE_DATE")</f>
        <v>#N/A N/A</v>
      </c>
      <c r="L918">
        <f>_xll.BDP("BO196332 Corp","LQA_BID_ASK_SPREAD")</f>
        <v>0.53116988051594494</v>
      </c>
      <c r="M918" t="str">
        <f>_xll.BDP("BO196332 Corp","CUR_MKT_CAP")</f>
        <v>#N/A N/A</v>
      </c>
      <c r="N918" t="str">
        <f>_xll.BDP("BO196332 Corp","PX_VOLUME")</f>
        <v>#N/A Field Not Applicable</v>
      </c>
      <c r="O918" t="str">
        <f>_xll.BDP("BO196332 Corp","VOLUME_AVG_30D")</f>
        <v>#N/A N/A</v>
      </c>
      <c r="P918" t="str">
        <f>_xll.BDP("BO196332 Corp","VOLUME_AVG_5D")</f>
        <v>#N/A N/A</v>
      </c>
      <c r="Q918">
        <f>_xll.BDP("BO196332 Corp","LQA_EXPECTED_DAILY_VOLUME")</f>
        <v>13429076291.043541</v>
      </c>
    </row>
    <row r="919" spans="1:17" x14ac:dyDescent="0.25">
      <c r="A919" t="s">
        <v>31</v>
      </c>
      <c r="B919">
        <v>500000000</v>
      </c>
      <c r="C919" t="str">
        <f>_xll.BDP("BZ170966 Corp","ISSUE_DT")</f>
        <v>9/27/2022</v>
      </c>
      <c r="D919">
        <f>_xll.BDP("BZ170966 Corp","YLD_YTM_ASK")</f>
        <v>3.3772894815416437</v>
      </c>
      <c r="E919">
        <f>_xll.BDP("BZ170966 Corp","YLD_YTM_BID")</f>
        <v>3.4670869363826831</v>
      </c>
      <c r="F919">
        <f>_xll.BDP("BZ170966 Corp","YLD_YTM_MID")</f>
        <v>3.4221665417713885</v>
      </c>
      <c r="G919" t="str">
        <f>_xll.BDP("BZ170966 Corp","MATURITY")</f>
        <v>2/27/2025</v>
      </c>
      <c r="H919" t="str">
        <f>_xll.BDP("BZ170966 Corp","RTG_SP_OUTLOOK")</f>
        <v>#N/A N/A</v>
      </c>
      <c r="I919" t="str">
        <f>_xll.BDP("BZ170966 Corp","RTG_SP")</f>
        <v>#N/A N/A</v>
      </c>
      <c r="J919" t="str">
        <f>_xll.BDP("BZ170966 Corp","CRNCY")</f>
        <v>EUR</v>
      </c>
      <c r="K919" t="str">
        <f>_xll.BDP("BZ170966 Corp","YIELD_ON_ISSUE_DATE")</f>
        <v>#N/A N/A</v>
      </c>
      <c r="L919">
        <f>_xll.BDP("BZ170966 Corp","LQA_BID_ASK_SPREAD")</f>
        <v>4.9269136303843601E-2</v>
      </c>
      <c r="M919" t="str">
        <f>_xll.BDP("BZ170966 Corp","CUR_MKT_CAP")</f>
        <v>#N/A N/A</v>
      </c>
      <c r="N919" t="str">
        <f>_xll.BDP("BZ170966 Corp","PX_VOLUME")</f>
        <v>#N/A Field Not Applicable</v>
      </c>
      <c r="O919" t="str">
        <f>_xll.BDP("BZ170966 Corp","VOLUME_AVG_30D")</f>
        <v>#N/A N/A</v>
      </c>
      <c r="P919" t="str">
        <f>_xll.BDP("BZ170966 Corp","VOLUME_AVG_5D")</f>
        <v>#N/A N/A</v>
      </c>
      <c r="Q919">
        <f>_xll.BDP("BZ170966 Corp","LQA_EXPECTED_DAILY_VOLUME")</f>
        <v>3619832.7384895207</v>
      </c>
    </row>
    <row r="920" spans="1:17" x14ac:dyDescent="0.25">
      <c r="A920" t="s">
        <v>23</v>
      </c>
      <c r="B920">
        <v>10863660</v>
      </c>
      <c r="C920" t="str">
        <f>_xll.BDP("EK064681 Corp","ISSUE_DT")</f>
        <v>2/28/2014</v>
      </c>
      <c r="D920" t="str">
        <f>_xll.BDP("EK064681 Corp","YLD_YTM_ASK")</f>
        <v>#N/A Field Not Applicable</v>
      </c>
      <c r="E920" t="str">
        <f>_xll.BDP("EK064681 Corp","YLD_YTM_BID")</f>
        <v>#N/A Field Not Applicable</v>
      </c>
      <c r="F920" t="str">
        <f>_xll.BDP("EK064681 Corp","YLD_YTM_MID")</f>
        <v>#N/A Field Not Applicable</v>
      </c>
      <c r="G920" t="str">
        <f>_xll.BDP("EK064681 Corp","MATURITY")</f>
        <v>2/28/2034</v>
      </c>
      <c r="H920" t="str">
        <f>_xll.BDP("EK064681 Corp","RTG_SP_OUTLOOK")</f>
        <v>STABLE</v>
      </c>
      <c r="I920" t="str">
        <f>_xll.BDP("EK064681 Corp","RTG_SP")</f>
        <v>A-p</v>
      </c>
      <c r="J920" t="str">
        <f>_xll.BDP("EK064681 Corp","CRNCY")</f>
        <v>USD</v>
      </c>
      <c r="K920" t="str">
        <f>_xll.BDP("EK064681 Corp","YIELD_ON_ISSUE_DATE")</f>
        <v>#N/A N/A</v>
      </c>
      <c r="L920">
        <f>_xll.BDP("EK064681 Corp","LQA_BID_ASK_SPREAD")</f>
        <v>1.468121889409677</v>
      </c>
      <c r="M920">
        <f>_xll.BDP("EK064681 Corp","CUR_MKT_CAP")</f>
        <v>131551123130</v>
      </c>
      <c r="N920" t="str">
        <f>_xll.BDP("EK064681 Corp","PX_VOLUME")</f>
        <v>#N/A Field Not Applicable</v>
      </c>
      <c r="O920" t="str">
        <f>_xll.BDP("EK064681 Corp","VOLUME_AVG_30D")</f>
        <v>#N/A N/A</v>
      </c>
      <c r="P920" t="str">
        <f>_xll.BDP("EK064681 Corp","VOLUME_AVG_5D")</f>
        <v>#N/A N/A</v>
      </c>
      <c r="Q920">
        <f>_xll.BDP("EK064681 Corp","LQA_EXPECTED_DAILY_VOLUME")</f>
        <v>1093002.7285270027</v>
      </c>
    </row>
    <row r="921" spans="1:17" x14ac:dyDescent="0.25">
      <c r="A921" t="s">
        <v>18</v>
      </c>
      <c r="B921">
        <v>105285000</v>
      </c>
      <c r="C921" t="str">
        <f>_xll.BDP("AV287830 Corp","ISSUE_DT")</f>
        <v>10/30/2018</v>
      </c>
      <c r="D921">
        <f>_xll.BDP("AV287830 Corp","YLD_YTM_ASK")</f>
        <v>3.983494013703496</v>
      </c>
      <c r="E921">
        <f>_xll.BDP("AV287830 Corp","YLD_YTM_BID")</f>
        <v>4.2103995335681255</v>
      </c>
      <c r="F921">
        <f>_xll.BDP("AV287830 Corp","YLD_YTM_MID")</f>
        <v>4.0966241963857435</v>
      </c>
      <c r="G921" t="str">
        <f>_xll.BDP("AV287830 Corp","MATURITY")</f>
        <v>10/30/2028</v>
      </c>
      <c r="H921" t="str">
        <f>_xll.BDP("AV287830 Corp","RTG_SP_OUTLOOK")</f>
        <v>STABLE</v>
      </c>
      <c r="I921" t="str">
        <f>_xll.BDP("AV287830 Corp","RTG_SP")</f>
        <v>#N/A N/A</v>
      </c>
      <c r="J921" t="str">
        <f>_xll.BDP("AV287830 Corp","CRNCY")</f>
        <v>EUR</v>
      </c>
      <c r="K921" t="str">
        <f>_xll.BDP("AV287830 Corp","YIELD_ON_ISSUE_DATE")</f>
        <v>#N/A N/A</v>
      </c>
      <c r="L921">
        <f>_xll.BDP("AV287830 Corp","LQA_BID_ASK_SPREAD")</f>
        <v>0.76457639418881695</v>
      </c>
      <c r="M921">
        <f>_xll.BDP("AV287830 Corp","CUR_MKT_CAP")</f>
        <v>36999184450</v>
      </c>
      <c r="N921" t="str">
        <f>_xll.BDP("AV287830 Corp","PX_VOLUME")</f>
        <v>#N/A Field Not Applicable</v>
      </c>
      <c r="O921" t="str">
        <f>_xll.BDP("AV287830 Corp","VOLUME_AVG_30D")</f>
        <v>#N/A N/A</v>
      </c>
      <c r="P921" t="str">
        <f>_xll.BDP("AV287830 Corp","VOLUME_AVG_5D")</f>
        <v>#N/A N/A</v>
      </c>
      <c r="Q921">
        <f>_xll.BDP("AV287830 Corp","LQA_EXPECTED_DAILY_VOLUME")</f>
        <v>7235615.9183776258</v>
      </c>
    </row>
    <row r="922" spans="1:17" x14ac:dyDescent="0.25">
      <c r="A922" t="s">
        <v>19</v>
      </c>
      <c r="B922">
        <v>750000000</v>
      </c>
      <c r="C922" t="str">
        <f>_xll.BDP("AQ658862 Corp","ISSUE_DT")</f>
        <v>1/15/2018</v>
      </c>
      <c r="D922">
        <f>_xll.BDP("AQ658862 Corp","YLD_YTM_ASK")</f>
        <v>3.9401017502637541</v>
      </c>
      <c r="E922">
        <f>_xll.BDP("AQ658862 Corp","YLD_YTM_BID")</f>
        <v>4.0256912252056596</v>
      </c>
      <c r="F922">
        <f>_xll.BDP("AQ658862 Corp","YLD_YTM_MID")</f>
        <v>3.9828823209148578</v>
      </c>
      <c r="G922" t="str">
        <f>_xll.BDP("AQ658862 Corp","MATURITY")</f>
        <v>7/15/2024</v>
      </c>
      <c r="H922" t="str">
        <f>_xll.BDP("AQ658862 Corp","RTG_SP_OUTLOOK")</f>
        <v>STABLE</v>
      </c>
      <c r="I922" t="str">
        <f>_xll.BDP("AQ658862 Corp","RTG_SP")</f>
        <v>#N/A N/A</v>
      </c>
      <c r="J922" t="str">
        <f>_xll.BDP("AQ658862 Corp","CRNCY")</f>
        <v>EUR</v>
      </c>
      <c r="K922" t="str">
        <f>_xll.BDP("AQ658862 Corp","YIELD_ON_ISSUE_DATE")</f>
        <v>#N/A N/A</v>
      </c>
      <c r="L922">
        <f>_xll.BDP("AQ658862 Corp","LQA_BID_ASK_SPREAD")</f>
        <v>3.1606362769041198E-2</v>
      </c>
      <c r="M922">
        <f>_xll.BDP("AQ658862 Corp","CUR_MKT_CAP")</f>
        <v>49135022280</v>
      </c>
      <c r="N922" t="str">
        <f>_xll.BDP("AQ658862 Corp","PX_VOLUME")</f>
        <v>#N/A Field Not Applicable</v>
      </c>
      <c r="O922" t="str">
        <f>_xll.BDP("AQ658862 Corp","VOLUME_AVG_30D")</f>
        <v>#N/A N/A</v>
      </c>
      <c r="P922" t="str">
        <f>_xll.BDP("AQ658862 Corp","VOLUME_AVG_5D")</f>
        <v>#N/A N/A</v>
      </c>
      <c r="Q922">
        <f>_xll.BDP("AQ658862 Corp","LQA_EXPECTED_DAILY_VOLUME")</f>
        <v>9105422.788829986</v>
      </c>
    </row>
    <row r="923" spans="1:17" x14ac:dyDescent="0.25">
      <c r="A923" t="s">
        <v>42</v>
      </c>
      <c r="B923">
        <v>600000000</v>
      </c>
      <c r="C923" t="str">
        <f>_xll.BDP("BP384851 Corp","ISSUE_DT")</f>
        <v>5/17/2021</v>
      </c>
      <c r="D923">
        <f>_xll.BDP("BP384851 Corp","YLD_YTM_ASK")</f>
        <v>3.7330584644298339</v>
      </c>
      <c r="E923">
        <f>_xll.BDP("BP384851 Corp","YLD_YTM_BID")</f>
        <v>3.829567814677282</v>
      </c>
      <c r="F923">
        <f>_xll.BDP("BP384851 Corp","YLD_YTM_MID")</f>
        <v>3.7811163877031406</v>
      </c>
      <c r="G923" t="str">
        <f>_xll.BDP("BP384851 Corp","MATURITY")</f>
        <v>5/17/2041</v>
      </c>
      <c r="H923" t="str">
        <f>_xll.BDP("BP384851 Corp","RTG_SP_OUTLOOK")</f>
        <v>STABLE</v>
      </c>
      <c r="I923" t="str">
        <f>_xll.BDP("BP384851 Corp","RTG_SP")</f>
        <v>BBB+</v>
      </c>
      <c r="J923" t="str">
        <f>_xll.BDP("BP384851 Corp","CRNCY")</f>
        <v>EUR</v>
      </c>
      <c r="K923" t="str">
        <f>_xll.BDP("BP384851 Corp","YIELD_ON_ISSUE_DATE")</f>
        <v>#N/A N/A</v>
      </c>
      <c r="L923">
        <f>_xll.BDP("BP384851 Corp","LQA_BID_ASK_SPREAD")</f>
        <v>0.56684240532493069</v>
      </c>
      <c r="M923">
        <f>_xll.BDP("BP384851 Corp","CUR_MKT_CAP")</f>
        <v>8193631490</v>
      </c>
      <c r="N923" t="str">
        <f>_xll.BDP("BP384851 Corp","PX_VOLUME")</f>
        <v>#N/A Field Not Applicable</v>
      </c>
      <c r="O923" t="str">
        <f>_xll.BDP("BP384851 Corp","VOLUME_AVG_30D")</f>
        <v>#N/A N/A</v>
      </c>
      <c r="P923" t="str">
        <f>_xll.BDP("BP384851 Corp","VOLUME_AVG_5D")</f>
        <v>#N/A N/A</v>
      </c>
      <c r="Q923">
        <f>_xll.BDP("BP384851 Corp","LQA_EXPECTED_DAILY_VOLUME")</f>
        <v>3218215.659726806</v>
      </c>
    </row>
    <row r="924" spans="1:17" x14ac:dyDescent="0.25">
      <c r="A924" t="s">
        <v>18</v>
      </c>
      <c r="B924">
        <v>113940000</v>
      </c>
      <c r="C924" t="str">
        <f>_xll.BDP("AN728390 Corp","ISSUE_DT")</f>
        <v>7/20/2017</v>
      </c>
      <c r="D924">
        <f>_xll.BDP("AN728390 Corp","YLD_YTM_ASK")</f>
        <v>3.9714293641855529</v>
      </c>
      <c r="E924">
        <f>_xll.BDP("AN728390 Corp","YLD_YTM_BID")</f>
        <v>4.1929256331572882</v>
      </c>
      <c r="F924">
        <f>_xll.BDP("AN728390 Corp","YLD_YTM_MID")</f>
        <v>4.0819450442391592</v>
      </c>
      <c r="G924" t="str">
        <f>_xll.BDP("AN728390 Corp","MATURITY")</f>
        <v>7/20/2027</v>
      </c>
      <c r="H924" t="str">
        <f>_xll.BDP("AN728390 Corp","RTG_SP_OUTLOOK")</f>
        <v>STABLE</v>
      </c>
      <c r="I924" t="str">
        <f>_xll.BDP("AN728390 Corp","RTG_SP")</f>
        <v>#N/A N/A</v>
      </c>
      <c r="J924" t="str">
        <f>_xll.BDP("AN728390 Corp","CRNCY")</f>
        <v>EUR</v>
      </c>
      <c r="K924" t="str">
        <f>_xll.BDP("AN728390 Corp","YIELD_ON_ISSUE_DATE")</f>
        <v>#N/A N/A</v>
      </c>
      <c r="L924">
        <f>_xll.BDP("AN728390 Corp","LQA_BID_ASK_SPREAD")</f>
        <v>0.48793693254778631</v>
      </c>
      <c r="M924">
        <f>_xll.BDP("AN728390 Corp","CUR_MKT_CAP")</f>
        <v>36999184450</v>
      </c>
      <c r="N924" t="str">
        <f>_xll.BDP("AN728390 Corp","PX_VOLUME")</f>
        <v>#N/A Field Not Applicable</v>
      </c>
      <c r="O924" t="str">
        <f>_xll.BDP("AN728390 Corp","VOLUME_AVG_30D")</f>
        <v>#N/A N/A</v>
      </c>
      <c r="P924" t="str">
        <f>_xll.BDP("AN728390 Corp","VOLUME_AVG_5D")</f>
        <v>#N/A N/A</v>
      </c>
      <c r="Q924">
        <f>_xll.BDP("AN728390 Corp","LQA_EXPECTED_DAILY_VOLUME")</f>
        <v>4582759.9499646109</v>
      </c>
    </row>
    <row r="925" spans="1:17" x14ac:dyDescent="0.25">
      <c r="A925" t="s">
        <v>33</v>
      </c>
      <c r="B925">
        <v>18656680</v>
      </c>
      <c r="C925" t="str">
        <f>_xll.BDP("ZR896947 Corp","ISSUE_DT")</f>
        <v>10/10/2019</v>
      </c>
      <c r="D925">
        <f>_xll.BDP("ZR896947 Corp","YLD_YTM_ASK")</f>
        <v>9.5371211850332251</v>
      </c>
      <c r="E925">
        <f>_xll.BDP("ZR896947 Corp","YLD_YTM_BID")</f>
        <v>9.8709233404154837</v>
      </c>
      <c r="F925">
        <f>_xll.BDP("ZR896947 Corp","YLD_YTM_MID")</f>
        <v>9.70315330634266</v>
      </c>
      <c r="G925" t="str">
        <f>_xll.BDP("ZR896947 Corp","MATURITY")</f>
        <v>10/10/2029</v>
      </c>
      <c r="H925" t="str">
        <f>_xll.BDP("ZR896947 Corp","RTG_SP_OUTLOOK")</f>
        <v>STABLE</v>
      </c>
      <c r="I925" t="str">
        <f>_xll.BDP("ZR896947 Corp","RTG_SP")</f>
        <v>#N/A N/A</v>
      </c>
      <c r="J925" t="str">
        <f>_xll.BDP("ZR896947 Corp","CRNCY")</f>
        <v>MXN</v>
      </c>
      <c r="K925" t="str">
        <f>_xll.BDP("ZR896947 Corp","YIELD_ON_ISSUE_DATE")</f>
        <v>#N/A N/A</v>
      </c>
      <c r="L925">
        <f>_xll.BDP("ZR896947 Corp","LQA_BID_ASK_SPREAD")</f>
        <v>0.80446319247261955</v>
      </c>
      <c r="M925" t="str">
        <f>_xll.BDP("ZR896947 Corp","CUR_MKT_CAP")</f>
        <v>#N/A N/A</v>
      </c>
      <c r="N925" t="str">
        <f>_xll.BDP("ZR896947 Corp","PX_VOLUME")</f>
        <v>#N/A Field Not Applicable</v>
      </c>
      <c r="O925" t="str">
        <f>_xll.BDP("ZR896947 Corp","VOLUME_AVG_30D")</f>
        <v>#N/A N/A</v>
      </c>
      <c r="P925" t="str">
        <f>_xll.BDP("ZR896947 Corp","VOLUME_AVG_5D")</f>
        <v>#N/A N/A</v>
      </c>
      <c r="Q925">
        <f>_xll.BDP("ZR896947 Corp","LQA_EXPECTED_DAILY_VOLUME")</f>
        <v>78195831.766059771</v>
      </c>
    </row>
    <row r="926" spans="1:17" x14ac:dyDescent="0.25">
      <c r="A926" t="s">
        <v>19</v>
      </c>
      <c r="B926">
        <v>400000000</v>
      </c>
      <c r="C926" t="str">
        <f>_xll.BDP("ZR544971 Corp","ISSUE_DT")</f>
        <v>9/12/2019</v>
      </c>
      <c r="D926">
        <f>_xll.BDP("ZR544971 Corp","YLD_YTM_ASK")</f>
        <v>4.9545929480284512</v>
      </c>
      <c r="E926">
        <f>_xll.BDP("ZR544971 Corp","YLD_YTM_BID")</f>
        <v>5.4759898626094152</v>
      </c>
      <c r="F926">
        <f>_xll.BDP("ZR544971 Corp","YLD_YTM_MID")</f>
        <v>5.2146151993249656</v>
      </c>
      <c r="G926" t="str">
        <f>_xll.BDP("ZR544971 Corp","MATURITY")</f>
        <v>9/12/2025</v>
      </c>
      <c r="H926" t="str">
        <f>_xll.BDP("ZR544971 Corp","RTG_SP_OUTLOOK")</f>
        <v>STABLE</v>
      </c>
      <c r="I926" t="str">
        <f>_xll.BDP("ZR544971 Corp","RTG_SP")</f>
        <v>BBB</v>
      </c>
      <c r="J926" t="str">
        <f>_xll.BDP("ZR544971 Corp","CRNCY")</f>
        <v>EUR</v>
      </c>
      <c r="K926" t="str">
        <f>_xll.BDP("ZR544971 Corp","YIELD_ON_ISSUE_DATE")</f>
        <v>#N/A N/A</v>
      </c>
      <c r="L926">
        <f>_xll.BDP("ZR544971 Corp","LQA_BID_ASK_SPREAD")</f>
        <v>0.60363422471528927</v>
      </c>
      <c r="M926">
        <f>_xll.BDP("ZR544971 Corp","CUR_MKT_CAP")</f>
        <v>49135022280</v>
      </c>
      <c r="N926" t="str">
        <f>_xll.BDP("ZR544971 Corp","PX_VOLUME")</f>
        <v>#N/A Field Not Applicable</v>
      </c>
      <c r="O926" t="str">
        <f>_xll.BDP("ZR544971 Corp","VOLUME_AVG_30D")</f>
        <v>#N/A N/A</v>
      </c>
      <c r="P926" t="str">
        <f>_xll.BDP("ZR544971 Corp","VOLUME_AVG_5D")</f>
        <v>#N/A N/A</v>
      </c>
      <c r="Q926">
        <f>_xll.BDP("ZR544971 Corp","LQA_EXPECTED_DAILY_VOLUME")</f>
        <v>53700306.653795734</v>
      </c>
    </row>
    <row r="927" spans="1:17" x14ac:dyDescent="0.25">
      <c r="A927" t="s">
        <v>29</v>
      </c>
      <c r="B927">
        <v>1000000000</v>
      </c>
      <c r="C927" t="str">
        <f>_xll.BDP("ZN662891 Corp","ISSUE_DT")</f>
        <v>12/8/2022</v>
      </c>
      <c r="D927">
        <f>_xll.BDP("ZN662891 Corp","YLD_YTM_ASK")</f>
        <v>3.1184970663385987</v>
      </c>
      <c r="E927">
        <f>_xll.BDP("ZN662891 Corp","YLD_YTM_BID")</f>
        <v>3.1752335448872748</v>
      </c>
      <c r="F927">
        <f>_xll.BDP("ZN662891 Corp","YLD_YTM_MID")</f>
        <v>3.1468536350138527</v>
      </c>
      <c r="G927" t="str">
        <f>_xll.BDP("ZN662891 Corp","MATURITY")</f>
        <v>12/8/2025</v>
      </c>
      <c r="H927" t="str">
        <f>_xll.BDP("ZN662891 Corp","RTG_SP_OUTLOOK")</f>
        <v>POS</v>
      </c>
      <c r="I927" t="str">
        <f>_xll.BDP("ZN662891 Corp","RTG_SP")</f>
        <v>#N/A N/A</v>
      </c>
      <c r="J927" t="str">
        <f>_xll.BDP("ZN662891 Corp","CRNCY")</f>
        <v>EUR</v>
      </c>
      <c r="K927">
        <f>_xll.BDP("ZN662891 Corp","YIELD_ON_ISSUE_DATE")</f>
        <v>2.7690000000000001</v>
      </c>
      <c r="L927">
        <f>_xll.BDP("ZN662891 Corp","LQA_BID_ASK_SPREAD")</f>
        <v>4.19133980500353E-2</v>
      </c>
      <c r="M927">
        <f>_xll.BDP("ZN662891 Corp","CUR_MKT_CAP")</f>
        <v>14064132550</v>
      </c>
      <c r="N927" t="str">
        <f>_xll.BDP("ZN662891 Corp","PX_VOLUME")</f>
        <v>#N/A Field Not Applicable</v>
      </c>
      <c r="O927" t="str">
        <f>_xll.BDP("ZN662891 Corp","VOLUME_AVG_30D")</f>
        <v>#N/A N/A</v>
      </c>
      <c r="P927" t="str">
        <f>_xll.BDP("ZN662891 Corp","VOLUME_AVG_5D")</f>
        <v>#N/A N/A</v>
      </c>
      <c r="Q927">
        <f>_xll.BDP("ZN662891 Corp","LQA_EXPECTED_DAILY_VOLUME")</f>
        <v>2516715.1313448157</v>
      </c>
    </row>
    <row r="928" spans="1:17" x14ac:dyDescent="0.25">
      <c r="A928" t="s">
        <v>28</v>
      </c>
      <c r="B928">
        <v>633588750</v>
      </c>
      <c r="C928" t="str">
        <f>_xll.BDP("ZO394699 Corp","ISSUE_DT")</f>
        <v>9/11/2020</v>
      </c>
      <c r="D928">
        <f>_xll.BDP("ZO394699 Corp","YLD_YTM_ASK")</f>
        <v>6.2922648288065739</v>
      </c>
      <c r="E928">
        <f>_xll.BDP("ZO394699 Corp","YLD_YTM_BID")</f>
        <v>6.3427062555224181</v>
      </c>
      <c r="F928">
        <f>_xll.BDP("ZO394699 Corp","YLD_YTM_MID")</f>
        <v>6.3174755728195597</v>
      </c>
      <c r="G928" t="str">
        <f>_xll.BDP("ZO394699 Corp","MATURITY")</f>
        <v>9/11/2026</v>
      </c>
      <c r="H928" t="str">
        <f>_xll.BDP("ZO394699 Corp","RTG_SP_OUTLOOK")</f>
        <v>STABLE</v>
      </c>
      <c r="I928" t="str">
        <f>_xll.BDP("ZO394699 Corp","RTG_SP")</f>
        <v>BBB+</v>
      </c>
      <c r="J928" t="str">
        <f>_xll.BDP("ZO394699 Corp","CRNCY")</f>
        <v>USD</v>
      </c>
      <c r="K928">
        <f>_xll.BDP("ZO394699 Corp","YIELD_ON_ISSUE_DATE")</f>
        <v>1.621</v>
      </c>
      <c r="L928">
        <f>_xll.BDP("ZO394699 Corp","LQA_BID_ASK_SPREAD")</f>
        <v>0.10685859173265159</v>
      </c>
      <c r="M928">
        <f>_xll.BDP("ZO394699 Corp","CUR_MKT_CAP")</f>
        <v>153899954840</v>
      </c>
      <c r="N928" t="str">
        <f>_xll.BDP("ZO394699 Corp","PX_VOLUME")</f>
        <v>#N/A Field Not Applicable</v>
      </c>
      <c r="O928" t="str">
        <f>_xll.BDP("ZO394699 Corp","VOLUME_AVG_30D")</f>
        <v>#N/A N/A</v>
      </c>
      <c r="P928" t="str">
        <f>_xll.BDP("ZO394699 Corp","VOLUME_AVG_5D")</f>
        <v>#N/A N/A</v>
      </c>
      <c r="Q928">
        <f>_xll.BDP("ZO394699 Corp","LQA_EXPECTED_DAILY_VOLUME")</f>
        <v>3132722.911258955</v>
      </c>
    </row>
    <row r="929" spans="1:17" x14ac:dyDescent="0.25">
      <c r="A929" t="s">
        <v>28</v>
      </c>
      <c r="B929">
        <v>424677000</v>
      </c>
      <c r="C929" t="str">
        <f>_xll.BDP("AS975283 Corp","ISSUE_DT")</f>
        <v>6/12/2018</v>
      </c>
      <c r="D929">
        <f>_xll.BDP("AS975283 Corp","YLD_YTM_ASK")</f>
        <v>5.6694623752972291</v>
      </c>
      <c r="E929">
        <f>_xll.BDP("AS975283 Corp","YLD_YTM_BID")</f>
        <v>5.7571577460874002</v>
      </c>
      <c r="F929">
        <f>_xll.BDP("AS975283 Corp","YLD_YTM_MID")</f>
        <v>5.7132645726575095</v>
      </c>
      <c r="G929" t="str">
        <f>_xll.BDP("AS975283 Corp","MATURITY")</f>
        <v>6/12/2028</v>
      </c>
      <c r="H929" t="str">
        <f>_xll.BDP("AS975283 Corp","RTG_SP_OUTLOOK")</f>
        <v>STABLE</v>
      </c>
      <c r="I929" t="str">
        <f>_xll.BDP("AS975283 Corp","RTG_SP")</f>
        <v>BBB+</v>
      </c>
      <c r="J929" t="str">
        <f>_xll.BDP("AS975283 Corp","CRNCY")</f>
        <v>USD</v>
      </c>
      <c r="K929">
        <f>_xll.BDP("AS975283 Corp","YIELD_ON_ISSUE_DATE")</f>
        <v>4.391</v>
      </c>
      <c r="L929">
        <f>_xll.BDP("AS975283 Corp","LQA_BID_ASK_SPREAD")</f>
        <v>0.31031930905245181</v>
      </c>
      <c r="M929">
        <f>_xll.BDP("AS975283 Corp","CUR_MKT_CAP")</f>
        <v>153899954840</v>
      </c>
      <c r="N929" t="str">
        <f>_xll.BDP("AS975283 Corp","PX_VOLUME")</f>
        <v>#N/A Field Not Applicable</v>
      </c>
      <c r="O929" t="str">
        <f>_xll.BDP("AS975283 Corp","VOLUME_AVG_30D")</f>
        <v>#N/A N/A</v>
      </c>
      <c r="P929" t="str">
        <f>_xll.BDP("AS975283 Corp","VOLUME_AVG_5D")</f>
        <v>#N/A N/A</v>
      </c>
      <c r="Q929">
        <f>_xll.BDP("AS975283 Corp","LQA_EXPECTED_DAILY_VOLUME")</f>
        <v>4519357.4559938172</v>
      </c>
    </row>
    <row r="930" spans="1:17" x14ac:dyDescent="0.25">
      <c r="A930" t="s">
        <v>23</v>
      </c>
      <c r="B930">
        <v>8948950</v>
      </c>
      <c r="C930" t="str">
        <f>_xll.BDP("AN494328 Corp","ISSUE_DT")</f>
        <v>5/30/2017</v>
      </c>
      <c r="D930">
        <f>_xll.BDP("AN494328 Corp","YLD_YTM_ASK")</f>
        <v>7.1390322087151539</v>
      </c>
      <c r="E930">
        <f>_xll.BDP("AN494328 Corp","YLD_YTM_BID")</f>
        <v>7.3734135570463444</v>
      </c>
      <c r="F930">
        <f>_xll.BDP("AN494328 Corp","YLD_YTM_MID")</f>
        <v>7.2559773289036187</v>
      </c>
      <c r="G930" t="str">
        <f>_xll.BDP("AN494328 Corp","MATURITY")</f>
        <v>5/30/2027</v>
      </c>
      <c r="H930" t="str">
        <f>_xll.BDP("AN494328 Corp","RTG_SP_OUTLOOK")</f>
        <v>STABLE</v>
      </c>
      <c r="I930" t="str">
        <f>_xll.BDP("AN494328 Corp","RTG_SP")</f>
        <v>A-</v>
      </c>
      <c r="J930" t="str">
        <f>_xll.BDP("AN494328 Corp","CRNCY")</f>
        <v>USD</v>
      </c>
      <c r="K930" t="str">
        <f>_xll.BDP("AN494328 Corp","YIELD_ON_ISSUE_DATE")</f>
        <v>#N/A N/A</v>
      </c>
      <c r="L930" t="str">
        <f>_xll.BDP("AN494328 Corp","LQA_BID_ASK_SPREAD")</f>
        <v>#N/A N/A</v>
      </c>
      <c r="M930">
        <f>_xll.BDP("AN494328 Corp","CUR_MKT_CAP")</f>
        <v>131616775600</v>
      </c>
      <c r="N930" t="str">
        <f>_xll.BDP("AN494328 Corp","PX_VOLUME")</f>
        <v>#N/A Field Not Applicable</v>
      </c>
      <c r="O930" t="str">
        <f>_xll.BDP("AN494328 Corp","VOLUME_AVG_30D")</f>
        <v>#N/A N/A</v>
      </c>
      <c r="P930" t="str">
        <f>_xll.BDP("AN494328 Corp","VOLUME_AVG_5D")</f>
        <v>#N/A N/A</v>
      </c>
      <c r="Q930" t="str">
        <f>_xll.BDP("AN494328 Corp","LQA_EXPECTED_DAILY_VOLUME")</f>
        <v>#N/A N/A</v>
      </c>
    </row>
    <row r="931" spans="1:17" x14ac:dyDescent="0.25">
      <c r="A931" t="s">
        <v>21</v>
      </c>
      <c r="B931">
        <v>204329258.40000001</v>
      </c>
      <c r="C931" t="str">
        <f>_xll.BDP("BO593571 Corp","ISSUE_DT")</f>
        <v>4/1/2021</v>
      </c>
      <c r="D931">
        <f>_xll.BDP("BO593571 Corp","YLD_YTM_ASK")</f>
        <v>6.173932458705635</v>
      </c>
      <c r="E931">
        <f>_xll.BDP("BO593571 Corp","YLD_YTM_BID")</f>
        <v>6.4530547720619564</v>
      </c>
      <c r="F931">
        <f>_xll.BDP("BO593571 Corp","YLD_YTM_MID")</f>
        <v>6.3130122723392716</v>
      </c>
      <c r="G931" t="str">
        <f>_xll.BDP("BO593571 Corp","MATURITY")</f>
        <v>4/1/2028</v>
      </c>
      <c r="H931" t="str">
        <f>_xll.BDP("BO593571 Corp","RTG_SP_OUTLOOK")</f>
        <v>STABLE</v>
      </c>
      <c r="I931" t="str">
        <f>_xll.BDP("BO593571 Corp","RTG_SP")</f>
        <v>BBB</v>
      </c>
      <c r="J931" t="str">
        <f>_xll.BDP("BO593571 Corp","CRNCY")</f>
        <v>USD</v>
      </c>
      <c r="K931" t="str">
        <f>_xll.BDP("BO593571 Corp","YIELD_ON_ISSUE_DATE")</f>
        <v>#N/A N/A</v>
      </c>
      <c r="L931">
        <f>_xll.BDP("BO593571 Corp","LQA_BID_ASK_SPREAD")</f>
        <v>1.0695243261281455</v>
      </c>
      <c r="M931">
        <f>_xll.BDP("BO593571 Corp","CUR_MKT_CAP")</f>
        <v>9150749280</v>
      </c>
      <c r="N931" t="str">
        <f>_xll.BDP("BO593571 Corp","PX_VOLUME")</f>
        <v>#N/A Field Not Applicable</v>
      </c>
      <c r="O931" t="str">
        <f>_xll.BDP("BO593571 Corp","VOLUME_AVG_30D")</f>
        <v>#N/A N/A</v>
      </c>
      <c r="P931" t="str">
        <f>_xll.BDP("BO593571 Corp","VOLUME_AVG_5D")</f>
        <v>#N/A N/A</v>
      </c>
      <c r="Q931">
        <f>_xll.BDP("BO593571 Corp","LQA_EXPECTED_DAILY_VOLUME")</f>
        <v>14791427.059911719</v>
      </c>
    </row>
    <row r="932" spans="1:17" x14ac:dyDescent="0.25">
      <c r="A932" t="s">
        <v>33</v>
      </c>
      <c r="B932">
        <v>158790408</v>
      </c>
      <c r="C932" t="str">
        <f>_xll.BDP("AX298213 Corp","ISSUE_DT")</f>
        <v>2/25/2019</v>
      </c>
      <c r="D932">
        <f>_xll.BDP("AX298213 Corp","YLD_YTM_ASK")</f>
        <v>2.9481918678104</v>
      </c>
      <c r="E932">
        <f>_xll.BDP("AX298213 Corp","YLD_YTM_BID")</f>
        <v>3.1196427786638625</v>
      </c>
      <c r="F932">
        <f>_xll.BDP("AX298213 Corp","YLD_YTM_MID")</f>
        <v>3.0336724916760689</v>
      </c>
      <c r="G932" t="str">
        <f>_xll.BDP("AX298213 Corp","MATURITY")</f>
        <v>11/12/2029</v>
      </c>
      <c r="H932" t="str">
        <f>_xll.BDP("AX298213 Corp","RTG_SP_OUTLOOK")</f>
        <v>STABLE</v>
      </c>
      <c r="I932" t="str">
        <f>_xll.BDP("AX298213 Corp","RTG_SP")</f>
        <v>AAA</v>
      </c>
      <c r="J932" t="str">
        <f>_xll.BDP("AX298213 Corp","CRNCY")</f>
        <v>SEK</v>
      </c>
      <c r="K932" t="str">
        <f>_xll.BDP("AX298213 Corp","YIELD_ON_ISSUE_DATE")</f>
        <v>#N/A N/A</v>
      </c>
      <c r="L932">
        <f>_xll.BDP("AX298213 Corp","LQA_BID_ASK_SPREAD")</f>
        <v>0.6785846685703788</v>
      </c>
      <c r="M932" t="str">
        <f>_xll.BDP("AX298213 Corp","CUR_MKT_CAP")</f>
        <v>#N/A N/A</v>
      </c>
      <c r="N932" t="str">
        <f>_xll.BDP("AX298213 Corp","PX_VOLUME")</f>
        <v>#N/A Field Not Applicable</v>
      </c>
      <c r="O932" t="str">
        <f>_xll.BDP("AX298213 Corp","VOLUME_AVG_30D")</f>
        <v>#N/A N/A</v>
      </c>
      <c r="P932" t="str">
        <f>_xll.BDP("AX298213 Corp","VOLUME_AVG_5D")</f>
        <v>#N/A N/A</v>
      </c>
      <c r="Q932">
        <f>_xll.BDP("AX298213 Corp","LQA_EXPECTED_DAILY_VOLUME")</f>
        <v>111638601.28317818</v>
      </c>
    </row>
    <row r="933" spans="1:17" x14ac:dyDescent="0.25">
      <c r="A933" t="s">
        <v>33</v>
      </c>
      <c r="B933">
        <v>31392900</v>
      </c>
      <c r="C933" t="str">
        <f>_xll.BDP("AX868983 Corp","ISSUE_DT")</f>
        <v>4/2/2019</v>
      </c>
      <c r="D933">
        <f>_xll.BDP("AX868983 Corp","YLD_YTM_ASK")</f>
        <v>8.6595822261132973</v>
      </c>
      <c r="E933">
        <f>_xll.BDP("AX868983 Corp","YLD_YTM_BID")</f>
        <v>8.9229795138496293</v>
      </c>
      <c r="F933">
        <f>_xll.BDP("AX868983 Corp","YLD_YTM_MID")</f>
        <v>8.7908067555153071</v>
      </c>
      <c r="G933" t="str">
        <f>_xll.BDP("AX868983 Corp","MATURITY")</f>
        <v>4/2/2029</v>
      </c>
      <c r="H933" t="str">
        <f>_xll.BDP("AX868983 Corp","RTG_SP_OUTLOOK")</f>
        <v>STABLE</v>
      </c>
      <c r="I933" t="str">
        <f>_xll.BDP("AX868983 Corp","RTG_SP")</f>
        <v>AAA</v>
      </c>
      <c r="J933" t="str">
        <f>_xll.BDP("AX868983 Corp","CRNCY")</f>
        <v>ZAR</v>
      </c>
      <c r="K933" t="str">
        <f>_xll.BDP("AX868983 Corp","YIELD_ON_ISSUE_DATE")</f>
        <v>#N/A N/A</v>
      </c>
      <c r="L933">
        <f>_xll.BDP("AX868983 Corp","LQA_BID_ASK_SPREAD")</f>
        <v>0.64002453708206986</v>
      </c>
      <c r="M933" t="str">
        <f>_xll.BDP("AX868983 Corp","CUR_MKT_CAP")</f>
        <v>#N/A N/A</v>
      </c>
      <c r="N933" t="str">
        <f>_xll.BDP("AX868983 Corp","PX_VOLUME")</f>
        <v>#N/A Field Not Applicable</v>
      </c>
      <c r="O933" t="str">
        <f>_xll.BDP("AX868983 Corp","VOLUME_AVG_30D")</f>
        <v>#N/A N/A</v>
      </c>
      <c r="P933" t="str">
        <f>_xll.BDP("AX868983 Corp","VOLUME_AVG_5D")</f>
        <v>#N/A N/A</v>
      </c>
      <c r="Q933">
        <f>_xll.BDP("AX868983 Corp","LQA_EXPECTED_DAILY_VOLUME")</f>
        <v>22341487.045156423</v>
      </c>
    </row>
    <row r="934" spans="1:17" x14ac:dyDescent="0.25">
      <c r="A934" t="s">
        <v>28</v>
      </c>
      <c r="B934">
        <v>773727200</v>
      </c>
      <c r="C934" t="str">
        <f>_xll.BDP("ZN382312 Corp","ISSUE_DT")</f>
        <v>11/23/2022</v>
      </c>
      <c r="D934">
        <f>_xll.BDP("ZN382312 Corp","YLD_YTM_ASK")</f>
        <v>5.1157250507952776</v>
      </c>
      <c r="E934">
        <f>_xll.BDP("ZN382312 Corp","YLD_YTM_BID")</f>
        <v>5.1657885743248526</v>
      </c>
      <c r="F934">
        <f>_xll.BDP("ZN382312 Corp","YLD_YTM_MID")</f>
        <v>5.140744753239848</v>
      </c>
      <c r="G934" t="str">
        <f>_xll.BDP("ZN382312 Corp","MATURITY")</f>
        <v>8/23/2027</v>
      </c>
      <c r="H934" t="str">
        <f>_xll.BDP("ZN382312 Corp","RTG_SP_OUTLOOK")</f>
        <v>STABLE</v>
      </c>
      <c r="I934" t="str">
        <f>_xll.BDP("ZN382312 Corp","RTG_SP")</f>
        <v>AAA</v>
      </c>
      <c r="J934" t="str">
        <f>_xll.BDP("ZN382312 Corp","CRNCY")</f>
        <v>NOK</v>
      </c>
      <c r="K934" t="str">
        <f>_xll.BDP("ZN382312 Corp","YIELD_ON_ISSUE_DATE")</f>
        <v>#N/A N/A</v>
      </c>
      <c r="L934">
        <f>_xll.BDP("ZN382312 Corp","LQA_BID_ASK_SPREAD")</f>
        <v>0.13995690915458089</v>
      </c>
      <c r="M934">
        <f>_xll.BDP("ZN382312 Corp","CUR_MKT_CAP")</f>
        <v>153899954840</v>
      </c>
      <c r="N934" t="str">
        <f>_xll.BDP("ZN382312 Corp","PX_VOLUME")</f>
        <v>#N/A Field Not Applicable</v>
      </c>
      <c r="O934" t="str">
        <f>_xll.BDP("ZN382312 Corp","VOLUME_AVG_30D")</f>
        <v>#N/A N/A</v>
      </c>
      <c r="P934" t="str">
        <f>_xll.BDP("ZN382312 Corp","VOLUME_AVG_5D")</f>
        <v>#N/A N/A</v>
      </c>
      <c r="Q934">
        <f>_xll.BDP("ZN382312 Corp","LQA_EXPECTED_DAILY_VOLUME")</f>
        <v>681245750.80182457</v>
      </c>
    </row>
    <row r="935" spans="1:17" x14ac:dyDescent="0.25">
      <c r="A935" t="s">
        <v>28</v>
      </c>
      <c r="B935">
        <v>877395000</v>
      </c>
      <c r="C935" t="str">
        <f>_xll.BDP("ZP317824 Corp","ISSUE_DT")</f>
        <v>1/14/2020</v>
      </c>
      <c r="D935">
        <f>_xll.BDP("ZP317824 Corp","YLD_YTM_ASK")</f>
        <v>6.1995647323229459</v>
      </c>
      <c r="E935">
        <f>_xll.BDP("ZP317824 Corp","YLD_YTM_BID")</f>
        <v>6.2917906315031464</v>
      </c>
      <c r="F935">
        <f>_xll.BDP("ZP317824 Corp","YLD_YTM_MID")</f>
        <v>6.2456309565999923</v>
      </c>
      <c r="G935" t="str">
        <f>_xll.BDP("ZP317824 Corp","MATURITY")</f>
        <v>1/14/2028</v>
      </c>
      <c r="H935" t="str">
        <f>_xll.BDP("ZP317824 Corp","RTG_SP_OUTLOOK")</f>
        <v>STABLE</v>
      </c>
      <c r="I935" t="str">
        <f>_xll.BDP("ZP317824 Corp","RTG_SP")</f>
        <v>BBB+</v>
      </c>
      <c r="J935" t="str">
        <f>_xll.BDP("ZP317824 Corp","CRNCY")</f>
        <v>GBP</v>
      </c>
      <c r="K935" t="str">
        <f>_xll.BDP("ZP317824 Corp","YIELD_ON_ISSUE_DATE")</f>
        <v>#N/A N/A</v>
      </c>
      <c r="L935">
        <f>_xll.BDP("ZP317824 Corp","LQA_BID_ASK_SPREAD")</f>
        <v>0.20147706738771001</v>
      </c>
      <c r="M935">
        <f>_xll.BDP("ZP317824 Corp","CUR_MKT_CAP")</f>
        <v>153899954840</v>
      </c>
      <c r="N935" t="str">
        <f>_xll.BDP("ZP317824 Corp","PX_VOLUME")</f>
        <v>#N/A Field Not Applicable</v>
      </c>
      <c r="O935" t="str">
        <f>_xll.BDP("ZP317824 Corp","VOLUME_AVG_30D")</f>
        <v>#N/A N/A</v>
      </c>
      <c r="P935" t="str">
        <f>_xll.BDP("ZP317824 Corp","VOLUME_AVG_5D")</f>
        <v>#N/A N/A</v>
      </c>
      <c r="Q935">
        <f>_xll.BDP("ZP317824 Corp","LQA_EXPECTED_DAILY_VOLUME")</f>
        <v>7937543.0903253993</v>
      </c>
    </row>
    <row r="936" spans="1:17" x14ac:dyDescent="0.25">
      <c r="A936" t="s">
        <v>41</v>
      </c>
      <c r="B936">
        <v>1000000000</v>
      </c>
      <c r="C936" t="str">
        <f>_xll.BDP("AW504693 Corp","ISSUE_DT")</f>
        <v>1/11/2019</v>
      </c>
      <c r="D936">
        <f>_xll.BDP("AW504693 Corp","YLD_YTM_ASK")</f>
        <v>2.9632721910655397</v>
      </c>
      <c r="E936">
        <f>_xll.BDP("AW504693 Corp","YLD_YTM_BID")</f>
        <v>3.0135081943009041</v>
      </c>
      <c r="F936">
        <f>_xll.BDP("AW504693 Corp","YLD_YTM_MID")</f>
        <v>2.9883716309509412</v>
      </c>
      <c r="G936" t="str">
        <f>_xll.BDP("AW504693 Corp","MATURITY")</f>
        <v>1/11/2029</v>
      </c>
      <c r="H936" t="str">
        <f>_xll.BDP("AW504693 Corp","RTG_SP_OUTLOOK")</f>
        <v>STABLE</v>
      </c>
      <c r="I936" t="str">
        <f>_xll.BDP("AW504693 Corp","RTG_SP")</f>
        <v>#N/A N/A</v>
      </c>
      <c r="J936" t="str">
        <f>_xll.BDP("AW504693 Corp","CRNCY")</f>
        <v>EUR</v>
      </c>
      <c r="K936">
        <f>_xll.BDP("AW504693 Corp","YIELD_ON_ISSUE_DATE")</f>
        <v>0.92200000000000004</v>
      </c>
      <c r="L936">
        <f>_xll.BDP("AW504693 Corp","LQA_BID_ASK_SPREAD")</f>
        <v>6.0267135053829003E-2</v>
      </c>
      <c r="M936" t="str">
        <f>_xll.BDP("AW504693 Corp","CUR_MKT_CAP")</f>
        <v>#N/A N/A</v>
      </c>
      <c r="N936" t="str">
        <f>_xll.BDP("AW504693 Corp","PX_VOLUME")</f>
        <v>#N/A Field Not Applicable</v>
      </c>
      <c r="O936" t="str">
        <f>_xll.BDP("AW504693 Corp","VOLUME_AVG_30D")</f>
        <v>#N/A N/A</v>
      </c>
      <c r="P936" t="str">
        <f>_xll.BDP("AW504693 Corp","VOLUME_AVG_5D")</f>
        <v>#N/A N/A</v>
      </c>
      <c r="Q936">
        <f>_xll.BDP("AW504693 Corp","LQA_EXPECTED_DAILY_VOLUME")</f>
        <v>2104894.4854903081</v>
      </c>
    </row>
    <row r="937" spans="1:17" x14ac:dyDescent="0.25">
      <c r="A937" t="s">
        <v>29</v>
      </c>
      <c r="B937">
        <v>1000000000</v>
      </c>
      <c r="C937" t="str">
        <f>_xll.BDP("BT332391 Corp","ISSUE_DT")</f>
        <v>1/12/2022</v>
      </c>
      <c r="D937">
        <f>_xll.BDP("BT332391 Corp","YLD_YTM_ASK")</f>
        <v>3.0558337396666388</v>
      </c>
      <c r="E937">
        <f>_xll.BDP("BT332391 Corp","YLD_YTM_BID")</f>
        <v>3.1008269122190377</v>
      </c>
      <c r="F937">
        <f>_xll.BDP("BT332391 Corp","YLD_YTM_MID")</f>
        <v>3.0783080572118737</v>
      </c>
      <c r="G937" t="str">
        <f>_xll.BDP("BT332391 Corp","MATURITY")</f>
        <v>1/12/2032</v>
      </c>
      <c r="H937" t="str">
        <f>_xll.BDP("BT332391 Corp","RTG_SP_OUTLOOK")</f>
        <v>POS</v>
      </c>
      <c r="I937" t="str">
        <f>_xll.BDP("BT332391 Corp","RTG_SP")</f>
        <v>#N/A N/A</v>
      </c>
      <c r="J937" t="str">
        <f>_xll.BDP("BT332391 Corp","CRNCY")</f>
        <v>EUR</v>
      </c>
      <c r="K937">
        <f>_xll.BDP("BT332391 Corp","YIELD_ON_ISSUE_DATE")</f>
        <v>0.315</v>
      </c>
      <c r="L937">
        <f>_xll.BDP("BT332391 Corp","LQA_BID_ASK_SPREAD")</f>
        <v>8.6263990623929407E-2</v>
      </c>
      <c r="M937">
        <f>_xll.BDP("BT332391 Corp","CUR_MKT_CAP")</f>
        <v>14064132550</v>
      </c>
      <c r="N937" t="str">
        <f>_xll.BDP("BT332391 Corp","PX_VOLUME")</f>
        <v>#N/A Field Not Applicable</v>
      </c>
      <c r="O937" t="str">
        <f>_xll.BDP("BT332391 Corp","VOLUME_AVG_30D")</f>
        <v>#N/A N/A</v>
      </c>
      <c r="P937" t="str">
        <f>_xll.BDP("BT332391 Corp","VOLUME_AVG_5D")</f>
        <v>#N/A N/A</v>
      </c>
      <c r="Q937">
        <f>_xll.BDP("BT332391 Corp","LQA_EXPECTED_DAILY_VOLUME")</f>
        <v>2472356.6878306279</v>
      </c>
    </row>
    <row r="938" spans="1:17" x14ac:dyDescent="0.25">
      <c r="A938" t="s">
        <v>25</v>
      </c>
      <c r="B938">
        <v>500000000</v>
      </c>
      <c r="C938" t="str">
        <f>_xll.BDP("QZ321144 Corp","ISSUE_DT")</f>
        <v>8/31/2016</v>
      </c>
      <c r="D938">
        <f>_xll.BDP("QZ321144 Corp","YLD_YTM_ASK")</f>
        <v>2.9791422759107662</v>
      </c>
      <c r="E938">
        <f>_xll.BDP("QZ321144 Corp","YLD_YTM_BID")</f>
        <v>3.0328029291543741</v>
      </c>
      <c r="F938">
        <f>_xll.BDP("QZ321144 Corp","YLD_YTM_MID")</f>
        <v>3.0059525970041769</v>
      </c>
      <c r="G938" t="str">
        <f>_xll.BDP("QZ321144 Corp","MATURITY")</f>
        <v>8/31/2028</v>
      </c>
      <c r="H938" t="str">
        <f>_xll.BDP("QZ321144 Corp","RTG_SP_OUTLOOK")</f>
        <v>POS</v>
      </c>
      <c r="I938" t="str">
        <f>_xll.BDP("QZ321144 Corp","RTG_SP")</f>
        <v>#N/A N/A</v>
      </c>
      <c r="J938" t="str">
        <f>_xll.BDP("QZ321144 Corp","CRNCY")</f>
        <v>EUR</v>
      </c>
      <c r="K938" t="str">
        <f>_xll.BDP("QZ321144 Corp","YIELD_ON_ISSUE_DATE")</f>
        <v>#N/A N/A</v>
      </c>
      <c r="L938">
        <f>_xll.BDP("QZ321144 Corp","LQA_BID_ASK_SPREAD")</f>
        <v>6.6074977903574306E-2</v>
      </c>
      <c r="M938">
        <f>_xll.BDP("QZ321144 Corp","CUR_MKT_CAP")</f>
        <v>23499518400</v>
      </c>
      <c r="N938" t="str">
        <f>_xll.BDP("QZ321144 Corp","PX_VOLUME")</f>
        <v>#N/A Field Not Applicable</v>
      </c>
      <c r="O938" t="str">
        <f>_xll.BDP("QZ321144 Corp","VOLUME_AVG_30D")</f>
        <v>#N/A N/A</v>
      </c>
      <c r="P938" t="str">
        <f>_xll.BDP("QZ321144 Corp","VOLUME_AVG_5D")</f>
        <v>#N/A N/A</v>
      </c>
      <c r="Q938">
        <f>_xll.BDP("QZ321144 Corp","LQA_EXPECTED_DAILY_VOLUME")</f>
        <v>1805938.6907870935</v>
      </c>
    </row>
    <row r="939" spans="1:17" x14ac:dyDescent="0.25">
      <c r="A939" t="s">
        <v>19</v>
      </c>
      <c r="B939">
        <v>500000000</v>
      </c>
      <c r="C939" t="str">
        <f>_xll.BDP("AQ658865 Corp","ISSUE_DT")</f>
        <v>1/15/2018</v>
      </c>
      <c r="D939">
        <f>_xll.BDP("AQ658865 Corp","YLD_YTM_ASK")</f>
        <v>3.2616098812545098</v>
      </c>
      <c r="E939">
        <f>_xll.BDP("AQ658865 Corp","YLD_YTM_BID")</f>
        <v>3.3149252440975268</v>
      </c>
      <c r="F939">
        <f>_xll.BDP("AQ658865 Corp","YLD_YTM_MID")</f>
        <v>3.2882433826622304</v>
      </c>
      <c r="G939" t="str">
        <f>_xll.BDP("AQ658865 Corp","MATURITY")</f>
        <v>1/15/2030</v>
      </c>
      <c r="H939" t="str">
        <f>_xll.BDP("AQ658865 Corp","RTG_SP_OUTLOOK")</f>
        <v>STABLE</v>
      </c>
      <c r="I939" t="str">
        <f>_xll.BDP("AQ658865 Corp","RTG_SP")</f>
        <v>#N/A N/A</v>
      </c>
      <c r="J939" t="str">
        <f>_xll.BDP("AQ658865 Corp","CRNCY")</f>
        <v>EUR</v>
      </c>
      <c r="K939" t="str">
        <f>_xll.BDP("AQ658865 Corp","YIELD_ON_ISSUE_DATE")</f>
        <v>#N/A N/A</v>
      </c>
      <c r="L939">
        <f>_xll.BDP("AQ658865 Corp","LQA_BID_ASK_SPREAD")</f>
        <v>0.167014181983827</v>
      </c>
      <c r="M939">
        <f>_xll.BDP("AQ658865 Corp","CUR_MKT_CAP")</f>
        <v>49135022280</v>
      </c>
      <c r="N939" t="str">
        <f>_xll.BDP("AQ658865 Corp","PX_VOLUME")</f>
        <v>#N/A Field Not Applicable</v>
      </c>
      <c r="O939" t="str">
        <f>_xll.BDP("AQ658865 Corp","VOLUME_AVG_30D")</f>
        <v>#N/A N/A</v>
      </c>
      <c r="P939" t="str">
        <f>_xll.BDP("AQ658865 Corp","VOLUME_AVG_5D")</f>
        <v>#N/A N/A</v>
      </c>
      <c r="Q939">
        <f>_xll.BDP("AQ658865 Corp","LQA_EXPECTED_DAILY_VOLUME")</f>
        <v>4188331.013470964</v>
      </c>
    </row>
    <row r="940" spans="1:17" x14ac:dyDescent="0.25">
      <c r="A940" t="s">
        <v>25</v>
      </c>
      <c r="B940">
        <v>500000000</v>
      </c>
      <c r="C940" t="str">
        <f>_xll.BDP("ZM323929 Corp","ISSUE_DT")</f>
        <v>1/18/2023</v>
      </c>
      <c r="D940">
        <f>_xll.BDP("ZM323929 Corp","YLD_YTM_ASK")</f>
        <v>2.9897918090572189</v>
      </c>
      <c r="E940">
        <f>_xll.BDP("ZM323929 Corp","YLD_YTM_BID")</f>
        <v>3.0301696855774609</v>
      </c>
      <c r="F940">
        <f>_xll.BDP("ZM323929 Corp","YLD_YTM_MID")</f>
        <v>3.0099661060128797</v>
      </c>
      <c r="G940" t="str">
        <f>_xll.BDP("ZM323929 Corp","MATURITY")</f>
        <v>7/18/2030</v>
      </c>
      <c r="H940" t="str">
        <f>_xll.BDP("ZM323929 Corp","RTG_SP_OUTLOOK")</f>
        <v>POS</v>
      </c>
      <c r="I940" t="str">
        <f>_xll.BDP("ZM323929 Corp","RTG_SP")</f>
        <v>#N/A N/A</v>
      </c>
      <c r="J940" t="str">
        <f>_xll.BDP("ZM323929 Corp","CRNCY")</f>
        <v>EUR</v>
      </c>
      <c r="K940" t="str">
        <f>_xll.BDP("ZM323929 Corp","YIELD_ON_ISSUE_DATE")</f>
        <v>#N/A N/A</v>
      </c>
      <c r="L940">
        <f>_xll.BDP("ZM323929 Corp","LQA_BID_ASK_SPREAD")</f>
        <v>0.1071510563912699</v>
      </c>
      <c r="M940">
        <f>_xll.BDP("ZM323929 Corp","CUR_MKT_CAP")</f>
        <v>23507679370</v>
      </c>
      <c r="N940" t="str">
        <f>_xll.BDP("ZM323929 Corp","PX_VOLUME")</f>
        <v>#N/A Field Not Applicable</v>
      </c>
      <c r="O940" t="str">
        <f>_xll.BDP("ZM323929 Corp","VOLUME_AVG_30D")</f>
        <v>#N/A N/A</v>
      </c>
      <c r="P940" t="str">
        <f>_xll.BDP("ZM323929 Corp","VOLUME_AVG_5D")</f>
        <v>#N/A N/A</v>
      </c>
      <c r="Q940">
        <f>_xll.BDP("ZM323929 Corp","LQA_EXPECTED_DAILY_VOLUME")</f>
        <v>1869118.3648639363</v>
      </c>
    </row>
    <row r="941" spans="1:17" x14ac:dyDescent="0.25">
      <c r="A941" t="s">
        <v>23</v>
      </c>
      <c r="B941">
        <v>696040</v>
      </c>
      <c r="C941" t="str">
        <f>_xll.BDP("EI683969 Corp","ISSUE_DT")</f>
        <v>5/31/2011</v>
      </c>
      <c r="D941" t="str">
        <f>_xll.BDP("EI683969 Corp","YLD_YTM_ASK")</f>
        <v>#N/A Field Not Applicable</v>
      </c>
      <c r="E941" t="str">
        <f>_xll.BDP("EI683969 Corp","YLD_YTM_BID")</f>
        <v>#N/A Field Not Applicable</v>
      </c>
      <c r="F941" t="str">
        <f>_xll.BDP("EI683969 Corp","YLD_YTM_MID")</f>
        <v>#N/A Field Not Applicable</v>
      </c>
      <c r="G941" t="str">
        <f>_xll.BDP("EI683969 Corp","MATURITY")</f>
        <v>5/31/2026</v>
      </c>
      <c r="H941" t="str">
        <f>_xll.BDP("EI683969 Corp","RTG_SP_OUTLOOK")</f>
        <v>STABLE</v>
      </c>
      <c r="I941" t="str">
        <f>_xll.BDP("EI683969 Corp","RTG_SP")</f>
        <v>A-</v>
      </c>
      <c r="J941" t="str">
        <f>_xll.BDP("EI683969 Corp","CRNCY")</f>
        <v>USD</v>
      </c>
      <c r="K941" t="str">
        <f>_xll.BDP("EI683969 Corp","YIELD_ON_ISSUE_DATE")</f>
        <v>#N/A N/A</v>
      </c>
      <c r="L941" t="str">
        <f>_xll.BDP("EI683969 Corp","LQA_BID_ASK_SPREAD")</f>
        <v>#N/A N/A</v>
      </c>
      <c r="M941">
        <f>_xll.BDP("EI683969 Corp","CUR_MKT_CAP")</f>
        <v>131715254290</v>
      </c>
      <c r="N941" t="str">
        <f>_xll.BDP("EI683969 Corp","PX_VOLUME")</f>
        <v>#N/A Field Not Applicable</v>
      </c>
      <c r="O941" t="str">
        <f>_xll.BDP("EI683969 Corp","VOLUME_AVG_30D")</f>
        <v>#N/A N/A</v>
      </c>
      <c r="P941" t="str">
        <f>_xll.BDP("EI683969 Corp","VOLUME_AVG_5D")</f>
        <v>#N/A N/A</v>
      </c>
      <c r="Q941" t="str">
        <f>_xll.BDP("EI683969 Corp","LQA_EXPECTED_DAILY_VOLUME")</f>
        <v>#N/A N/A</v>
      </c>
    </row>
    <row r="942" spans="1:17" x14ac:dyDescent="0.25">
      <c r="A942" t="s">
        <v>28</v>
      </c>
      <c r="B942">
        <v>48831600</v>
      </c>
      <c r="C942" t="str">
        <f>_xll.BDP("BO018106 Corp","ISSUE_DT")</f>
        <v>2/17/2021</v>
      </c>
      <c r="D942">
        <f>_xll.BDP("BO018106 Corp","YLD_YTM_ASK")</f>
        <v>5.3849757296220622</v>
      </c>
      <c r="E942">
        <f>_xll.BDP("BO018106 Corp","YLD_YTM_BID")</f>
        <v>5.4558412034499968</v>
      </c>
      <c r="F942">
        <f>_xll.BDP("BO018106 Corp","YLD_YTM_MID")</f>
        <v>5.420393329739591</v>
      </c>
      <c r="G942" t="str">
        <f>_xll.BDP("BO018106 Corp","MATURITY")</f>
        <v>2/17/2026</v>
      </c>
      <c r="H942" t="str">
        <f>_xll.BDP("BO018106 Corp","RTG_SP_OUTLOOK")</f>
        <v>STABLE</v>
      </c>
      <c r="I942" t="str">
        <f>_xll.BDP("BO018106 Corp","RTG_SP")</f>
        <v>#N/A N/A</v>
      </c>
      <c r="J942" t="str">
        <f>_xll.BDP("BO018106 Corp","CRNCY")</f>
        <v>NOK</v>
      </c>
      <c r="K942" t="str">
        <f>_xll.BDP("BO018106 Corp","YIELD_ON_ISSUE_DATE")</f>
        <v>#N/A N/A</v>
      </c>
      <c r="L942">
        <f>_xll.BDP("BO018106 Corp","LQA_BID_ASK_SPREAD")</f>
        <v>0.13667649096723089</v>
      </c>
      <c r="M942">
        <f>_xll.BDP("BO018106 Corp","CUR_MKT_CAP")</f>
        <v>153899954840</v>
      </c>
      <c r="N942" t="str">
        <f>_xll.BDP("BO018106 Corp","PX_VOLUME")</f>
        <v>#N/A Field Not Applicable</v>
      </c>
      <c r="O942" t="str">
        <f>_xll.BDP("BO018106 Corp","VOLUME_AVG_30D")</f>
        <v>#N/A N/A</v>
      </c>
      <c r="P942" t="str">
        <f>_xll.BDP("BO018106 Corp","VOLUME_AVG_5D")</f>
        <v>#N/A N/A</v>
      </c>
      <c r="Q942">
        <f>_xll.BDP("BO018106 Corp","LQA_EXPECTED_DAILY_VOLUME")</f>
        <v>49296560.902466409</v>
      </c>
    </row>
    <row r="943" spans="1:17" x14ac:dyDescent="0.25">
      <c r="A943" t="s">
        <v>18</v>
      </c>
      <c r="B943">
        <v>336990000</v>
      </c>
      <c r="C943" t="str">
        <f>_xll.BDP("ZR796617 Corp","ISSUE_DT")</f>
        <v>10/2/2019</v>
      </c>
      <c r="D943">
        <f>_xll.BDP("ZR796617 Corp","YLD_YTM_ASK")</f>
        <v>5.5530671825155693</v>
      </c>
      <c r="E943">
        <f>_xll.BDP("ZR796617 Corp","YLD_YTM_BID")</f>
        <v>5.7332208984689474</v>
      </c>
      <c r="F943">
        <f>_xll.BDP("ZR796617 Corp","YLD_YTM_MID")</f>
        <v>5.6430802714037362</v>
      </c>
      <c r="G943" t="str">
        <f>_xll.BDP("ZR796617 Corp","MATURITY")</f>
        <v>10/2/2024</v>
      </c>
      <c r="H943" t="str">
        <f>_xll.BDP("ZR796617 Corp","RTG_SP_OUTLOOK")</f>
        <v>STABLE</v>
      </c>
      <c r="I943" t="str">
        <f>_xll.BDP("ZR796617 Corp","RTG_SP")</f>
        <v>A+</v>
      </c>
      <c r="J943" t="str">
        <f>_xll.BDP("ZR796617 Corp","CRNCY")</f>
        <v>GBP</v>
      </c>
      <c r="K943" t="str">
        <f>_xll.BDP("ZR796617 Corp","YIELD_ON_ISSUE_DATE")</f>
        <v>#N/A N/A</v>
      </c>
      <c r="L943">
        <f>_xll.BDP("ZR796617 Corp","LQA_BID_ASK_SPREAD")</f>
        <v>5.4734210224468803E-2</v>
      </c>
      <c r="M943">
        <f>_xll.BDP("ZR796617 Corp","CUR_MKT_CAP")</f>
        <v>36999184450</v>
      </c>
      <c r="N943" t="str">
        <f>_xll.BDP("ZR796617 Corp","PX_VOLUME")</f>
        <v>#N/A Field Not Applicable</v>
      </c>
      <c r="O943" t="str">
        <f>_xll.BDP("ZR796617 Corp","VOLUME_AVG_30D")</f>
        <v>#N/A N/A</v>
      </c>
      <c r="P943" t="str">
        <f>_xll.BDP("ZR796617 Corp","VOLUME_AVG_5D")</f>
        <v>#N/A N/A</v>
      </c>
      <c r="Q943">
        <f>_xll.BDP("ZR796617 Corp","LQA_EXPECTED_DAILY_VOLUME")</f>
        <v>2397935.2842481653</v>
      </c>
    </row>
    <row r="944" spans="1:17" x14ac:dyDescent="0.25">
      <c r="A944" t="s">
        <v>19</v>
      </c>
      <c r="B944">
        <v>298719920</v>
      </c>
      <c r="C944" t="str">
        <f>_xll.BDP("LW061334 Corp","ISSUE_DT")</f>
        <v>5/10/2016</v>
      </c>
      <c r="D944">
        <f>_xll.BDP("LW061334 Corp","YLD_YTM_ASK")</f>
        <v>5.7453567434416524</v>
      </c>
      <c r="E944">
        <f>_xll.BDP("LW061334 Corp","YLD_YTM_BID")</f>
        <v>6.5292650727588635</v>
      </c>
      <c r="F944">
        <f>_xll.BDP("LW061334 Corp","YLD_YTM_MID")</f>
        <v>6.136672792431928</v>
      </c>
      <c r="G944" t="str">
        <f>_xll.BDP("LW061334 Corp","MATURITY")</f>
        <v>5/10/2024</v>
      </c>
      <c r="H944" t="str">
        <f>_xll.BDP("LW061334 Corp","RTG_SP_OUTLOOK")</f>
        <v>STABLE</v>
      </c>
      <c r="I944" t="str">
        <f>_xll.BDP("LW061334 Corp","RTG_SP")</f>
        <v>#N/A N/A</v>
      </c>
      <c r="J944" t="str">
        <f>_xll.BDP("LW061334 Corp","CRNCY")</f>
        <v>USD</v>
      </c>
      <c r="K944">
        <f>_xll.BDP("LW061334 Corp","YIELD_ON_ISSUE_DATE")</f>
        <v>2.1520000000000001</v>
      </c>
      <c r="L944">
        <f>_xll.BDP("LW061334 Corp","LQA_BID_ASK_SPREAD")</f>
        <v>0.36989031893086383</v>
      </c>
      <c r="M944">
        <f>_xll.BDP("LW061334 Corp","CUR_MKT_CAP")</f>
        <v>49135022280</v>
      </c>
      <c r="N944" t="str">
        <f>_xll.BDP("LW061334 Corp","PX_VOLUME")</f>
        <v>#N/A Field Not Applicable</v>
      </c>
      <c r="O944" t="str">
        <f>_xll.BDP("LW061334 Corp","VOLUME_AVG_30D")</f>
        <v>#N/A N/A</v>
      </c>
      <c r="P944" t="str">
        <f>_xll.BDP("LW061334 Corp","VOLUME_AVG_5D")</f>
        <v>#N/A N/A</v>
      </c>
      <c r="Q944">
        <f>_xll.BDP("LW061334 Corp","LQA_EXPECTED_DAILY_VOLUME")</f>
        <v>33538607.942415699</v>
      </c>
    </row>
    <row r="945" spans="1:17" x14ac:dyDescent="0.25">
      <c r="A945" t="s">
        <v>25</v>
      </c>
      <c r="B945">
        <v>137069000</v>
      </c>
      <c r="C945" t="str">
        <f>_xll.BDP("ZM448676 Corp","ISSUE_DT")</f>
        <v>1/18/2023</v>
      </c>
      <c r="D945">
        <f>_xll.BDP("ZM448676 Corp","YLD_YTM_ASK")</f>
        <v>3.3690539272821964</v>
      </c>
      <c r="E945">
        <f>_xll.BDP("ZM448676 Corp","YLD_YTM_BID")</f>
        <v>3.4203147286605358</v>
      </c>
      <c r="F945">
        <f>_xll.BDP("ZM448676 Corp","YLD_YTM_MID")</f>
        <v>3.3946744795490562</v>
      </c>
      <c r="G945" t="str">
        <f>_xll.BDP("ZM448676 Corp","MATURITY")</f>
        <v>1/18/2026</v>
      </c>
      <c r="H945" t="str">
        <f>_xll.BDP("ZM448676 Corp","RTG_SP_OUTLOOK")</f>
        <v>POS</v>
      </c>
      <c r="I945" t="str">
        <f>_xll.BDP("ZM448676 Corp","RTG_SP")</f>
        <v>#N/A N/A</v>
      </c>
      <c r="J945" t="str">
        <f>_xll.BDP("ZM448676 Corp","CRNCY")</f>
        <v>CNY</v>
      </c>
      <c r="K945" t="str">
        <f>_xll.BDP("ZM448676 Corp","YIELD_ON_ISSUE_DATE")</f>
        <v>#N/A N/A</v>
      </c>
      <c r="L945">
        <f>_xll.BDP("ZM448676 Corp","LQA_BID_ASK_SPREAD")</f>
        <v>0.25216109717098789</v>
      </c>
      <c r="M945">
        <f>_xll.BDP("ZM448676 Corp","CUR_MKT_CAP")</f>
        <v>23499518400</v>
      </c>
      <c r="N945" t="str">
        <f>_xll.BDP("ZM448676 Corp","PX_VOLUME")</f>
        <v>#N/A Field Not Applicable</v>
      </c>
      <c r="O945" t="str">
        <f>_xll.BDP("ZM448676 Corp","VOLUME_AVG_30D")</f>
        <v>#N/A N/A</v>
      </c>
      <c r="P945" t="str">
        <f>_xll.BDP("ZM448676 Corp","VOLUME_AVG_5D")</f>
        <v>#N/A N/A</v>
      </c>
      <c r="Q945">
        <f>_xll.BDP("ZM448676 Corp","LQA_EXPECTED_DAILY_VOLUME")</f>
        <v>107675500.82837875</v>
      </c>
    </row>
    <row r="946" spans="1:17" x14ac:dyDescent="0.25">
      <c r="A946" t="s">
        <v>33</v>
      </c>
      <c r="B946">
        <v>54092700</v>
      </c>
      <c r="C946" t="str">
        <f>_xll.BDP("ZM636659 Corp","ISSUE_DT")</f>
        <v>2/3/2023</v>
      </c>
      <c r="D946">
        <f>_xll.BDP("ZM636659 Corp","YLD_YTM_ASK")</f>
        <v>9.0876779116193322</v>
      </c>
      <c r="E946">
        <f>_xll.BDP("ZM636659 Corp","YLD_YTM_BID")</f>
        <v>9.3008309243443037</v>
      </c>
      <c r="F946">
        <f>_xll.BDP("ZM636659 Corp","YLD_YTM_MID")</f>
        <v>9.1940458538958083</v>
      </c>
      <c r="G946" t="str">
        <f>_xll.BDP("ZM636659 Corp","MATURITY")</f>
        <v>2/3/2027</v>
      </c>
      <c r="H946" t="str">
        <f>_xll.BDP("ZM636659 Corp","RTG_SP_OUTLOOK")</f>
        <v>STABLE</v>
      </c>
      <c r="I946" t="str">
        <f>_xll.BDP("ZM636659 Corp","RTG_SP")</f>
        <v>#N/A N/A</v>
      </c>
      <c r="J946" t="str">
        <f>_xll.BDP("ZM636659 Corp","CRNCY")</f>
        <v>BRL</v>
      </c>
      <c r="K946" t="str">
        <f>_xll.BDP("ZM636659 Corp","YIELD_ON_ISSUE_DATE")</f>
        <v>#N/A N/A</v>
      </c>
      <c r="L946">
        <f>_xll.BDP("ZM636659 Corp","LQA_BID_ASK_SPREAD")</f>
        <v>0.47805409089239048</v>
      </c>
      <c r="M946" t="str">
        <f>_xll.BDP("ZM636659 Corp","CUR_MKT_CAP")</f>
        <v>#N/A N/A</v>
      </c>
      <c r="N946" t="str">
        <f>_xll.BDP("ZM636659 Corp","PX_VOLUME")</f>
        <v>#N/A Field Not Applicable</v>
      </c>
      <c r="O946" t="str">
        <f>_xll.BDP("ZM636659 Corp","VOLUME_AVG_30D")</f>
        <v>#N/A N/A</v>
      </c>
      <c r="P946" t="str">
        <f>_xll.BDP("ZM636659 Corp","VOLUME_AVG_5D")</f>
        <v>#N/A N/A</v>
      </c>
      <c r="Q946">
        <f>_xll.BDP("ZM636659 Corp","LQA_EXPECTED_DAILY_VOLUME")</f>
        <v>18074413.025692254</v>
      </c>
    </row>
    <row r="947" spans="1:17" x14ac:dyDescent="0.25">
      <c r="A947" t="s">
        <v>41</v>
      </c>
      <c r="B947">
        <v>500000000</v>
      </c>
      <c r="C947" t="str">
        <f>_xll.BDP("EK742290 Corp","ISSUE_DT")</f>
        <v>2/12/2015</v>
      </c>
      <c r="D947">
        <f>_xll.BDP("EK742290 Corp","YLD_YTM_ASK")</f>
        <v>3.62698953268989</v>
      </c>
      <c r="E947">
        <f>_xll.BDP("EK742290 Corp","YLD_YTM_BID")</f>
        <v>3.709385743194499</v>
      </c>
      <c r="F947">
        <f>_xll.BDP("EK742290 Corp","YLD_YTM_MID")</f>
        <v>3.6681697488505414</v>
      </c>
      <c r="G947" t="str">
        <f>_xll.BDP("EK742290 Corp","MATURITY")</f>
        <v>2/12/2025</v>
      </c>
      <c r="H947" t="str">
        <f>_xll.BDP("EK742290 Corp","RTG_SP_OUTLOOK")</f>
        <v>STABLE</v>
      </c>
      <c r="I947" t="str">
        <f>_xll.BDP("EK742290 Corp","RTG_SP")</f>
        <v>#N/A N/A</v>
      </c>
      <c r="J947" t="str">
        <f>_xll.BDP("EK742290 Corp","CRNCY")</f>
        <v>EUR</v>
      </c>
      <c r="K947">
        <f>_xll.BDP("EK742290 Corp","YIELD_ON_ISSUE_DATE")</f>
        <v>0.65</v>
      </c>
      <c r="L947">
        <f>_xll.BDP("EK742290 Corp","LQA_BID_ASK_SPREAD")</f>
        <v>3.54107227053874E-2</v>
      </c>
      <c r="M947" t="str">
        <f>_xll.BDP("EK742290 Corp","CUR_MKT_CAP")</f>
        <v>#N/A N/A</v>
      </c>
      <c r="N947" t="str">
        <f>_xll.BDP("EK742290 Corp","PX_VOLUME")</f>
        <v>#N/A Field Not Applicable</v>
      </c>
      <c r="O947" t="str">
        <f>_xll.BDP("EK742290 Corp","VOLUME_AVG_30D")</f>
        <v>#N/A N/A</v>
      </c>
      <c r="P947" t="str">
        <f>_xll.BDP("EK742290 Corp","VOLUME_AVG_5D")</f>
        <v>#N/A N/A</v>
      </c>
      <c r="Q947">
        <f>_xll.BDP("EK742290 Corp","LQA_EXPECTED_DAILY_VOLUME")</f>
        <v>3280939.0449047131</v>
      </c>
    </row>
    <row r="948" spans="1:17" x14ac:dyDescent="0.25">
      <c r="A948" t="s">
        <v>30</v>
      </c>
      <c r="B948">
        <v>427893000</v>
      </c>
      <c r="C948" t="str">
        <f>_xll.BDP("BJ492384 Corp","ISSUE_DT")</f>
        <v>5/14/2020</v>
      </c>
      <c r="D948">
        <f>_xll.BDP("BJ492384 Corp","YLD_YTM_ASK")</f>
        <v>3.3388652890680479</v>
      </c>
      <c r="E948">
        <f>_xll.BDP("BJ492384 Corp","YLD_YTM_BID")</f>
        <v>3.3878149323346793</v>
      </c>
      <c r="F948">
        <f>_xll.BDP("BJ492384 Corp","YLD_YTM_MID")</f>
        <v>3.3633231914244521</v>
      </c>
      <c r="G948" t="str">
        <f>_xll.BDP("BJ492384 Corp","MATURITY")</f>
        <v>11/15/2028</v>
      </c>
      <c r="H948" t="str">
        <f>_xll.BDP("BJ492384 Corp","RTG_SP_OUTLOOK")</f>
        <v>STABLE</v>
      </c>
      <c r="I948" t="str">
        <f>_xll.BDP("BJ492384 Corp","RTG_SP")</f>
        <v>A-</v>
      </c>
      <c r="J948" t="str">
        <f>_xll.BDP("BJ492384 Corp","CRNCY")</f>
        <v>EUR</v>
      </c>
      <c r="K948" t="str">
        <f>_xll.BDP("BJ492384 Corp","YIELD_ON_ISSUE_DATE")</f>
        <v>#N/A N/A</v>
      </c>
      <c r="L948" t="str">
        <f>_xll.BDP("BJ492384 Corp","LQA_BID_ASK_SPREAD")</f>
        <v>#N/A N/A</v>
      </c>
      <c r="M948">
        <f>_xll.BDP("BJ492384 Corp","CUR_MKT_CAP")</f>
        <v>253248687660</v>
      </c>
      <c r="N948" t="str">
        <f>_xll.BDP("BJ492384 Corp","PX_VOLUME")</f>
        <v>#N/A Field Not Applicable</v>
      </c>
      <c r="O948" t="str">
        <f>_xll.BDP("BJ492384 Corp","VOLUME_AVG_30D")</f>
        <v>#N/A N/A</v>
      </c>
      <c r="P948" t="str">
        <f>_xll.BDP("BJ492384 Corp","VOLUME_AVG_5D")</f>
        <v>#N/A N/A</v>
      </c>
      <c r="Q948" t="str">
        <f>_xll.BDP("BJ492384 Corp","LQA_EXPECTED_DAILY_VOLUME")</f>
        <v>#N/A N/A</v>
      </c>
    </row>
    <row r="949" spans="1:17" x14ac:dyDescent="0.25">
      <c r="A949" t="s">
        <v>25</v>
      </c>
      <c r="B949">
        <v>500000000</v>
      </c>
      <c r="C949" t="str">
        <f>_xll.BDP("BY999255 Corp","ISSUE_DT")</f>
        <v>9/20/2022</v>
      </c>
      <c r="D949">
        <f>_xll.BDP("BY999255 Corp","YLD_YTM_ASK")</f>
        <v>3.0612774328925432</v>
      </c>
      <c r="E949">
        <f>_xll.BDP("BY999255 Corp","YLD_YTM_BID")</f>
        <v>3.1064292075562303</v>
      </c>
      <c r="F949">
        <f>_xll.BDP("BY999255 Corp","YLD_YTM_MID")</f>
        <v>3.0838299185252831</v>
      </c>
      <c r="G949" t="str">
        <f>_xll.BDP("BY999255 Corp","MATURITY")</f>
        <v>9/20/2032</v>
      </c>
      <c r="H949" t="str">
        <f>_xll.BDP("BY999255 Corp","RTG_SP_OUTLOOK")</f>
        <v>POS</v>
      </c>
      <c r="I949" t="str">
        <f>_xll.BDP("BY999255 Corp","RTG_SP")</f>
        <v>#N/A N/A</v>
      </c>
      <c r="J949" t="str">
        <f>_xll.BDP("BY999255 Corp","CRNCY")</f>
        <v>EUR</v>
      </c>
      <c r="K949" t="str">
        <f>_xll.BDP("BY999255 Corp","YIELD_ON_ISSUE_DATE")</f>
        <v>#N/A N/A</v>
      </c>
      <c r="L949">
        <f>_xll.BDP("BY999255 Corp","LQA_BID_ASK_SPREAD")</f>
        <v>0.1317615143114817</v>
      </c>
      <c r="M949">
        <f>_xll.BDP("BY999255 Corp","CUR_MKT_CAP")</f>
        <v>23495437910</v>
      </c>
      <c r="N949" t="str">
        <f>_xll.BDP("BY999255 Corp","PX_VOLUME")</f>
        <v>#N/A Field Not Applicable</v>
      </c>
      <c r="O949" t="str">
        <f>_xll.BDP("BY999255 Corp","VOLUME_AVG_30D")</f>
        <v>#N/A N/A</v>
      </c>
      <c r="P949" t="str">
        <f>_xll.BDP("BY999255 Corp","VOLUME_AVG_5D")</f>
        <v>#N/A N/A</v>
      </c>
      <c r="Q949">
        <f>_xll.BDP("BY999255 Corp","LQA_EXPECTED_DAILY_VOLUME")</f>
        <v>2032035.4244648675</v>
      </c>
    </row>
    <row r="950" spans="1:17" x14ac:dyDescent="0.25">
      <c r="A950" t="s">
        <v>43</v>
      </c>
      <c r="B950">
        <v>750000000</v>
      </c>
      <c r="C950" t="str">
        <f>_xll.BDP("BW261698 Corp","ISSUE_DT")</f>
        <v>5/10/2022</v>
      </c>
      <c r="D950">
        <f>_xll.BDP("BW261698 Corp","YLD_YTM_ASK")</f>
        <v>2.9642468361138525</v>
      </c>
      <c r="E950">
        <f>_xll.BDP("BW261698 Corp","YLD_YTM_BID")</f>
        <v>3.0106948263287663</v>
      </c>
      <c r="F950">
        <f>_xll.BDP("BW261698 Corp","YLD_YTM_MID")</f>
        <v>2.9874467113596173</v>
      </c>
      <c r="G950" t="str">
        <f>_xll.BDP("BW261698 Corp","MATURITY")</f>
        <v>5/10/2032</v>
      </c>
      <c r="H950" t="str">
        <f>_xll.BDP("BW261698 Corp","RTG_SP_OUTLOOK")</f>
        <v>#N/A N/A</v>
      </c>
      <c r="I950" t="str">
        <f>_xll.BDP("BW261698 Corp","RTG_SP")</f>
        <v>#N/A N/A</v>
      </c>
      <c r="J950" t="str">
        <f>_xll.BDP("BW261698 Corp","CRNCY")</f>
        <v>EUR</v>
      </c>
      <c r="K950" t="str">
        <f>_xll.BDP("BW261698 Corp","YIELD_ON_ISSUE_DATE")</f>
        <v>#N/A N/A</v>
      </c>
      <c r="L950">
        <f>_xll.BDP("BW261698 Corp","LQA_BID_ASK_SPREAD")</f>
        <v>9.1654621944004006E-2</v>
      </c>
      <c r="M950" t="str">
        <f>_xll.BDP("BW261698 Corp","CUR_MKT_CAP")</f>
        <v>#N/A N/A</v>
      </c>
      <c r="N950" t="str">
        <f>_xll.BDP("BW261698 Corp","PX_VOLUME")</f>
        <v>#N/A Field Not Applicable</v>
      </c>
      <c r="O950" t="str">
        <f>_xll.BDP("BW261698 Corp","VOLUME_AVG_30D")</f>
        <v>#N/A N/A</v>
      </c>
      <c r="P950" t="str">
        <f>_xll.BDP("BW261698 Corp","VOLUME_AVG_5D")</f>
        <v>#N/A N/A</v>
      </c>
      <c r="Q950">
        <f>_xll.BDP("BW261698 Corp","LQA_EXPECTED_DAILY_VOLUME")</f>
        <v>2129327.4981688205</v>
      </c>
    </row>
    <row r="951" spans="1:17" x14ac:dyDescent="0.25">
      <c r="A951" t="s">
        <v>33</v>
      </c>
      <c r="B951">
        <v>47386800</v>
      </c>
      <c r="C951" t="str">
        <f>_xll.BDP("AX138814 Corp","ISSUE_DT")</f>
        <v>2/14/2019</v>
      </c>
      <c r="D951">
        <f>_xll.BDP("AX138814 Corp","YLD_YTM_ASK")</f>
        <v>9.944451216261891</v>
      </c>
      <c r="E951">
        <f>_xll.BDP("AX138814 Corp","YLD_YTM_BID")</f>
        <v>10.400315252925257</v>
      </c>
      <c r="F951">
        <f>_xll.BDP("AX138814 Corp","YLD_YTM_MID")</f>
        <v>10.172285505263821</v>
      </c>
      <c r="G951" t="str">
        <f>_xll.BDP("AX138814 Corp","MATURITY")</f>
        <v>2/14/2024</v>
      </c>
      <c r="H951" t="str">
        <f>_xll.BDP("AX138814 Corp","RTG_SP_OUTLOOK")</f>
        <v>STABLE</v>
      </c>
      <c r="I951" t="str">
        <f>_xll.BDP("AX138814 Corp","RTG_SP")</f>
        <v>AAA</v>
      </c>
      <c r="J951" t="str">
        <f>_xll.BDP("AX138814 Corp","CRNCY")</f>
        <v>BRL</v>
      </c>
      <c r="K951" t="str">
        <f>_xll.BDP("AX138814 Corp","YIELD_ON_ISSUE_DATE")</f>
        <v>#N/A N/A</v>
      </c>
      <c r="L951">
        <f>_xll.BDP("AX138814 Corp","LQA_BID_ASK_SPREAD")</f>
        <v>9.1721320902678594E-2</v>
      </c>
      <c r="M951" t="str">
        <f>_xll.BDP("AX138814 Corp","CUR_MKT_CAP")</f>
        <v>#N/A N/A</v>
      </c>
      <c r="N951" t="str">
        <f>_xll.BDP("AX138814 Corp","PX_VOLUME")</f>
        <v>#N/A Field Not Applicable</v>
      </c>
      <c r="O951" t="str">
        <f>_xll.BDP("AX138814 Corp","VOLUME_AVG_30D")</f>
        <v>#N/A N/A</v>
      </c>
      <c r="P951" t="str">
        <f>_xll.BDP("AX138814 Corp","VOLUME_AVG_5D")</f>
        <v>#N/A N/A</v>
      </c>
      <c r="Q951">
        <f>_xll.BDP("AX138814 Corp","LQA_EXPECTED_DAILY_VOLUME")</f>
        <v>13640617.270640561</v>
      </c>
    </row>
    <row r="952" spans="1:17" x14ac:dyDescent="0.25">
      <c r="A952" t="s">
        <v>24</v>
      </c>
      <c r="B952">
        <v>536255400</v>
      </c>
      <c r="C952" t="str">
        <f>_xll.BDP("AN977804 Corp","ISSUE_DT")</f>
        <v>6/16/2017</v>
      </c>
      <c r="D952">
        <f>_xll.BDP("AN977804 Corp","YLD_YTM_ASK")</f>
        <v>5.7505541448824973</v>
      </c>
      <c r="E952">
        <f>_xll.BDP("AN977804 Corp","YLD_YTM_BID")</f>
        <v>5.8333305188341198</v>
      </c>
      <c r="F952">
        <f>_xll.BDP("AN977804 Corp","YLD_YTM_MID")</f>
        <v>5.7919337569472598</v>
      </c>
      <c r="G952" t="str">
        <f>_xll.BDP("AN977804 Corp","MATURITY")</f>
        <v>6/17/2024</v>
      </c>
      <c r="H952" t="str">
        <f>_xll.BDP("AN977804 Corp","RTG_SP_OUTLOOK")</f>
        <v>NEG</v>
      </c>
      <c r="I952" t="str">
        <f>_xll.BDP("AN977804 Corp","RTG_SP")</f>
        <v>A</v>
      </c>
      <c r="J952" t="str">
        <f>_xll.BDP("AN977804 Corp","CRNCY")</f>
        <v>USD</v>
      </c>
      <c r="K952">
        <f>_xll.BDP("AN977804 Corp","YIELD_ON_ISSUE_DATE")</f>
        <v>2.702</v>
      </c>
      <c r="L952">
        <f>_xll.BDP("AN977804 Corp","LQA_BID_ASK_SPREAD")</f>
        <v>0.1134526253976767</v>
      </c>
      <c r="M952">
        <f>_xll.BDP("AN977804 Corp","CUR_MKT_CAP")</f>
        <v>182278760000</v>
      </c>
      <c r="N952" t="str">
        <f>_xll.BDP("AN977804 Corp","PX_VOLUME")</f>
        <v>#N/A Field Not Applicable</v>
      </c>
      <c r="O952" t="str">
        <f>_xll.BDP("AN977804 Corp","VOLUME_AVG_30D")</f>
        <v>#N/A N/A</v>
      </c>
      <c r="P952" t="str">
        <f>_xll.BDP("AN977804 Corp","VOLUME_AVG_5D")</f>
        <v>#N/A N/A</v>
      </c>
      <c r="Q952">
        <f>_xll.BDP("AN977804 Corp","LQA_EXPECTED_DAILY_VOLUME")</f>
        <v>7966597.639235789</v>
      </c>
    </row>
    <row r="953" spans="1:17" x14ac:dyDescent="0.25">
      <c r="A953" t="s">
        <v>25</v>
      </c>
      <c r="B953">
        <v>500000000</v>
      </c>
      <c r="C953" t="str">
        <f>_xll.BDP("ZR796315 Corp","ISSUE_DT")</f>
        <v>10/2/2019</v>
      </c>
      <c r="D953">
        <f>_xll.BDP("ZR796315 Corp","YLD_YTM_ASK")</f>
        <v>2.9716491727556891</v>
      </c>
      <c r="E953">
        <f>_xll.BDP("ZR796315 Corp","YLD_YTM_BID")</f>
        <v>3.0186852466535492</v>
      </c>
      <c r="F953">
        <f>_xll.BDP("ZR796315 Corp","YLD_YTM_MID")</f>
        <v>2.995148892717495</v>
      </c>
      <c r="G953" t="str">
        <f>_xll.BDP("ZR796315 Corp","MATURITY")</f>
        <v>10/2/2029</v>
      </c>
      <c r="H953" t="str">
        <f>_xll.BDP("ZR796315 Corp","RTG_SP_OUTLOOK")</f>
        <v>POS</v>
      </c>
      <c r="I953" t="str">
        <f>_xll.BDP("ZR796315 Corp","RTG_SP")</f>
        <v>#N/A N/A</v>
      </c>
      <c r="J953" t="str">
        <f>_xll.BDP("ZR796315 Corp","CRNCY")</f>
        <v>EUR</v>
      </c>
      <c r="K953" t="str">
        <f>_xll.BDP("ZR796315 Corp","YIELD_ON_ISSUE_DATE")</f>
        <v>#N/A N/A</v>
      </c>
      <c r="L953">
        <f>_xll.BDP("ZR796315 Corp","LQA_BID_ASK_SPREAD")</f>
        <v>8.0116370461723499E-2</v>
      </c>
      <c r="M953">
        <f>_xll.BDP("ZR796315 Corp","CUR_MKT_CAP")</f>
        <v>23499518400</v>
      </c>
      <c r="N953" t="str">
        <f>_xll.BDP("ZR796315 Corp","PX_VOLUME")</f>
        <v>#N/A Field Not Applicable</v>
      </c>
      <c r="O953" t="str">
        <f>_xll.BDP("ZR796315 Corp","VOLUME_AVG_30D")</f>
        <v>#N/A N/A</v>
      </c>
      <c r="P953" t="str">
        <f>_xll.BDP("ZR796315 Corp","VOLUME_AVG_5D")</f>
        <v>#N/A N/A</v>
      </c>
      <c r="Q953">
        <f>_xll.BDP("ZR796315 Corp","LQA_EXPECTED_DAILY_VOLUME")</f>
        <v>1941935.0230303972</v>
      </c>
    </row>
    <row r="954" spans="1:17" x14ac:dyDescent="0.25">
      <c r="A954" t="s">
        <v>31</v>
      </c>
      <c r="B954">
        <v>500000000</v>
      </c>
      <c r="C954" t="str">
        <f>_xll.BDP("BO016561 Corp","ISSUE_DT")</f>
        <v>2/17/2021</v>
      </c>
      <c r="D954">
        <f>_xll.BDP("BO016561 Corp","YLD_YTM_ASK")</f>
        <v>3.911819287947651</v>
      </c>
      <c r="E954">
        <f>_xll.BDP("BO016561 Corp","YLD_YTM_BID")</f>
        <v>3.9786098907441083</v>
      </c>
      <c r="F954">
        <f>_xll.BDP("BO016561 Corp","YLD_YTM_MID")</f>
        <v>3.945202453744229</v>
      </c>
      <c r="G954" t="str">
        <f>_xll.BDP("BO016561 Corp","MATURITY")</f>
        <v>11/17/2025</v>
      </c>
      <c r="H954" t="str">
        <f>_xll.BDP("BO016561 Corp","RTG_SP_OUTLOOK")</f>
        <v>#N/A N/A</v>
      </c>
      <c r="I954" t="str">
        <f>_xll.BDP("BO016561 Corp","RTG_SP")</f>
        <v>#N/A N/A</v>
      </c>
      <c r="J954" t="str">
        <f>_xll.BDP("BO016561 Corp","CRNCY")</f>
        <v>EUR</v>
      </c>
      <c r="K954" t="str">
        <f>_xll.BDP("BO016561 Corp","YIELD_ON_ISSUE_DATE")</f>
        <v>#N/A N/A</v>
      </c>
      <c r="L954">
        <f>_xll.BDP("BO016561 Corp","LQA_BID_ASK_SPREAD")</f>
        <v>5.96570024856036E-2</v>
      </c>
      <c r="M954" t="str">
        <f>_xll.BDP("BO016561 Corp","CUR_MKT_CAP")</f>
        <v>#N/A N/A</v>
      </c>
      <c r="N954" t="str">
        <f>_xll.BDP("BO016561 Corp","PX_VOLUME")</f>
        <v>#N/A Field Not Applicable</v>
      </c>
      <c r="O954" t="str">
        <f>_xll.BDP("BO016561 Corp","VOLUME_AVG_30D")</f>
        <v>#N/A N/A</v>
      </c>
      <c r="P954" t="str">
        <f>_xll.BDP("BO016561 Corp","VOLUME_AVG_5D")</f>
        <v>#N/A N/A</v>
      </c>
      <c r="Q954">
        <f>_xll.BDP("BO016561 Corp","LQA_EXPECTED_DAILY_VOLUME")</f>
        <v>16319656.540640559</v>
      </c>
    </row>
    <row r="955" spans="1:17" x14ac:dyDescent="0.25">
      <c r="A955" t="s">
        <v>41</v>
      </c>
      <c r="B955">
        <v>500000000</v>
      </c>
      <c r="C955" t="str">
        <f>_xll.BDP("EK158899 Corp","ISSUE_DT")</f>
        <v>4/9/2014</v>
      </c>
      <c r="D955">
        <f>_xll.BDP("EK158899 Corp","YLD_YTM_ASK")</f>
        <v>3.8240668494705656</v>
      </c>
      <c r="E955">
        <f>_xll.BDP("EK158899 Corp","YLD_YTM_BID")</f>
        <v>3.9627663699559132</v>
      </c>
      <c r="F955">
        <f>_xll.BDP("EK158899 Corp","YLD_YTM_MID")</f>
        <v>3.8934003997504933</v>
      </c>
      <c r="G955" t="str">
        <f>_xll.BDP("EK158899 Corp","MATURITY")</f>
        <v>4/9/2024</v>
      </c>
      <c r="H955" t="str">
        <f>_xll.BDP("EK158899 Corp","RTG_SP_OUTLOOK")</f>
        <v>STABLE</v>
      </c>
      <c r="I955" t="str">
        <f>_xll.BDP("EK158899 Corp","RTG_SP")</f>
        <v>#N/A N/A</v>
      </c>
      <c r="J955" t="str">
        <f>_xll.BDP("EK158899 Corp","CRNCY")</f>
        <v>EUR</v>
      </c>
      <c r="K955">
        <f>_xll.BDP("EK158899 Corp","YIELD_ON_ISSUE_DATE")</f>
        <v>1.9350000000000001</v>
      </c>
      <c r="L955">
        <f>_xll.BDP("EK158899 Corp","LQA_BID_ASK_SPREAD")</f>
        <v>1.5418644368339699E-2</v>
      </c>
      <c r="M955" t="str">
        <f>_xll.BDP("EK158899 Corp","CUR_MKT_CAP")</f>
        <v>#N/A N/A</v>
      </c>
      <c r="N955" t="str">
        <f>_xll.BDP("EK158899 Corp","PX_VOLUME")</f>
        <v>#N/A Field Not Applicable</v>
      </c>
      <c r="O955" t="str">
        <f>_xll.BDP("EK158899 Corp","VOLUME_AVG_30D")</f>
        <v>#N/A N/A</v>
      </c>
      <c r="P955" t="str">
        <f>_xll.BDP("EK158899 Corp","VOLUME_AVG_5D")</f>
        <v>#N/A N/A</v>
      </c>
      <c r="Q955">
        <f>_xll.BDP("EK158899 Corp","LQA_EXPECTED_DAILY_VOLUME")</f>
        <v>4328641.1444759713</v>
      </c>
    </row>
    <row r="956" spans="1:17" x14ac:dyDescent="0.25">
      <c r="A956" t="s">
        <v>28</v>
      </c>
      <c r="B956">
        <v>681366000</v>
      </c>
      <c r="C956" t="str">
        <f>_xll.BDP("ZR640493 Corp","ISSUE_DT")</f>
        <v>9/20/2019</v>
      </c>
      <c r="D956">
        <f>_xll.BDP("ZR640493 Corp","YLD_YTM_ASK")</f>
        <v>6.8466684571779401</v>
      </c>
      <c r="E956">
        <f>_xll.BDP("ZR640493 Corp","YLD_YTM_BID")</f>
        <v>6.8710506015477311</v>
      </c>
      <c r="F956">
        <f>_xll.BDP("ZR640493 Corp","YLD_YTM_MID")</f>
        <v>6.8588577298277258</v>
      </c>
      <c r="G956" t="str">
        <f>_xll.BDP("ZR640493 Corp","MATURITY")</f>
        <v>12/20/2025</v>
      </c>
      <c r="H956" t="str">
        <f>_xll.BDP("ZR640493 Corp","RTG_SP_OUTLOOK")</f>
        <v>STABLE</v>
      </c>
      <c r="I956" t="str">
        <f>_xll.BDP("ZR640493 Corp","RTG_SP")</f>
        <v>BBB+</v>
      </c>
      <c r="J956" t="str">
        <f>_xll.BDP("ZR640493 Corp","CRNCY")</f>
        <v>USD</v>
      </c>
      <c r="K956">
        <f>_xll.BDP("ZR640493 Corp","YIELD_ON_ISSUE_DATE")</f>
        <v>3.2440000000000002</v>
      </c>
      <c r="L956">
        <f>_xll.BDP("ZR640493 Corp","LQA_BID_ASK_SPREAD")</f>
        <v>4.6841959995239803E-2</v>
      </c>
      <c r="M956">
        <f>_xll.BDP("ZR640493 Corp","CUR_MKT_CAP")</f>
        <v>153899954840</v>
      </c>
      <c r="N956" t="str">
        <f>_xll.BDP("ZR640493 Corp","PX_VOLUME")</f>
        <v>#N/A Field Not Applicable</v>
      </c>
      <c r="O956" t="str">
        <f>_xll.BDP("ZR640493 Corp","VOLUME_AVG_30D")</f>
        <v>#N/A N/A</v>
      </c>
      <c r="P956" t="str">
        <f>_xll.BDP("ZR640493 Corp","VOLUME_AVG_5D")</f>
        <v>#N/A N/A</v>
      </c>
      <c r="Q956">
        <f>_xll.BDP("ZR640493 Corp","LQA_EXPECTED_DAILY_VOLUME")</f>
        <v>1999713.9919228251</v>
      </c>
    </row>
    <row r="957" spans="1:17" x14ac:dyDescent="0.25">
      <c r="A957" t="s">
        <v>18</v>
      </c>
      <c r="B957">
        <v>459808324.92000002</v>
      </c>
      <c r="C957" t="str">
        <f>_xll.BDP("BP997320 Corp","ISSUE_DT")</f>
        <v>6/9/2021</v>
      </c>
      <c r="D957">
        <f>_xll.BDP("BP997320 Corp","YLD_YTM_ASK")</f>
        <v>8.8114458638335691</v>
      </c>
      <c r="E957">
        <f>_xll.BDP("BP997320 Corp","YLD_YTM_BID")</f>
        <v>8.8914903473527804</v>
      </c>
      <c r="F957">
        <f>_xll.BDP("BP997320 Corp","YLD_YTM_MID")</f>
        <v>8.8512865155488463</v>
      </c>
      <c r="G957" t="str">
        <f>_xll.BDP("BP997320 Corp","MATURITY")</f>
        <v>#N/A Field Not Applicable</v>
      </c>
      <c r="H957" t="str">
        <f>_xll.BDP("BP997320 Corp","RTG_SP_OUTLOOK")</f>
        <v>STABLE</v>
      </c>
      <c r="I957" t="str">
        <f>_xll.BDP("BP997320 Corp","RTG_SP")</f>
        <v>BBB-</v>
      </c>
      <c r="J957" t="str">
        <f>_xll.BDP("BP997320 Corp","CRNCY")</f>
        <v>GBP</v>
      </c>
      <c r="K957" t="str">
        <f>_xll.BDP("BP997320 Corp","YIELD_ON_ISSUE_DATE")</f>
        <v>#N/A N/A</v>
      </c>
      <c r="L957">
        <f>_xll.BDP("BP997320 Corp","LQA_BID_ASK_SPREAD")</f>
        <v>0.60103018168423328</v>
      </c>
      <c r="M957">
        <f>_xll.BDP("BP997320 Corp","CUR_MKT_CAP")</f>
        <v>36999184450</v>
      </c>
      <c r="N957" t="str">
        <f>_xll.BDP("BP997320 Corp","PX_VOLUME")</f>
        <v>#N/A Field Not Applicable</v>
      </c>
      <c r="O957" t="str">
        <f>_xll.BDP("BP997320 Corp","VOLUME_AVG_30D")</f>
        <v>#N/A N/A</v>
      </c>
      <c r="P957" t="str">
        <f>_xll.BDP("BP997320 Corp","VOLUME_AVG_5D")</f>
        <v>#N/A N/A</v>
      </c>
      <c r="Q957">
        <f>_xll.BDP("BP997320 Corp","LQA_EXPECTED_DAILY_VOLUME")</f>
        <v>5212643.1559484918</v>
      </c>
    </row>
    <row r="958" spans="1:17" x14ac:dyDescent="0.25">
      <c r="A958" t="s">
        <v>19</v>
      </c>
      <c r="B958">
        <v>1000000000</v>
      </c>
      <c r="C958" t="str">
        <f>_xll.BDP("EJ519349 Corp","ISSUE_DT")</f>
        <v>1/24/2013</v>
      </c>
      <c r="D958">
        <f>_xll.BDP("EJ519349 Corp","YLD_YTM_ASK")</f>
        <v>3.6644202867789555</v>
      </c>
      <c r="E958">
        <f>_xll.BDP("EJ519349 Corp","YLD_YTM_BID")</f>
        <v>3.7387761429114637</v>
      </c>
      <c r="F958">
        <f>_xll.BDP("EJ519349 Corp","YLD_YTM_MID")</f>
        <v>3.7015840181719017</v>
      </c>
      <c r="G958" t="str">
        <f>_xll.BDP("EJ519349 Corp","MATURITY")</f>
        <v>1/24/2025</v>
      </c>
      <c r="H958" t="str">
        <f>_xll.BDP("EJ519349 Corp","RTG_SP_OUTLOOK")</f>
        <v>STABLE</v>
      </c>
      <c r="I958" t="str">
        <f>_xll.BDP("EJ519349 Corp","RTG_SP")</f>
        <v>#N/A N/A</v>
      </c>
      <c r="J958" t="str">
        <f>_xll.BDP("EJ519349 Corp","CRNCY")</f>
        <v>EUR</v>
      </c>
      <c r="K958" t="str">
        <f>_xll.BDP("EJ519349 Corp","YIELD_ON_ISSUE_DATE")</f>
        <v>#N/A N/A</v>
      </c>
      <c r="L958">
        <f>_xll.BDP("EJ519349 Corp","LQA_BID_ASK_SPREAD")</f>
        <v>4.3235961063477497E-2</v>
      </c>
      <c r="M958">
        <f>_xll.BDP("EJ519349 Corp","CUR_MKT_CAP")</f>
        <v>49135022280</v>
      </c>
      <c r="N958" t="str">
        <f>_xll.BDP("EJ519349 Corp","PX_VOLUME")</f>
        <v>#N/A Field Not Applicable</v>
      </c>
      <c r="O958" t="str">
        <f>_xll.BDP("EJ519349 Corp","VOLUME_AVG_30D")</f>
        <v>#N/A N/A</v>
      </c>
      <c r="P958" t="str">
        <f>_xll.BDP("EJ519349 Corp","VOLUME_AVG_5D")</f>
        <v>#N/A N/A</v>
      </c>
      <c r="Q958">
        <f>_xll.BDP("EJ519349 Corp","LQA_EXPECTED_DAILY_VOLUME")</f>
        <v>5053186.2555714799</v>
      </c>
    </row>
    <row r="959" spans="1:17" x14ac:dyDescent="0.25">
      <c r="A959" t="s">
        <v>30</v>
      </c>
      <c r="B959">
        <v>5197643500</v>
      </c>
      <c r="C959" t="str">
        <f>_xll.BDP("ZQ584114 Corp","ISSUE_DT")</f>
        <v>11/21/2019</v>
      </c>
      <c r="D959">
        <f>_xll.BDP("ZQ584114 Corp","YLD_YTM_ASK")</f>
        <v>5.2939493564527185</v>
      </c>
      <c r="E959">
        <f>_xll.BDP("ZQ584114 Corp","YLD_YTM_BID")</f>
        <v>5.4179908603798852</v>
      </c>
      <c r="F959">
        <f>_xll.BDP("ZQ584114 Corp","YLD_YTM_MID")</f>
        <v>5.3555708129102424</v>
      </c>
      <c r="G959" t="str">
        <f>_xll.BDP("ZQ584114 Corp","MATURITY")</f>
        <v>11/21/2049</v>
      </c>
      <c r="H959" t="str">
        <f>_xll.BDP("ZQ584114 Corp","RTG_SP_OUTLOOK")</f>
        <v>STABLE</v>
      </c>
      <c r="I959" t="str">
        <f>_xll.BDP("ZQ584114 Corp","RTG_SP")</f>
        <v>A-</v>
      </c>
      <c r="J959" t="str">
        <f>_xll.BDP("ZQ584114 Corp","CRNCY")</f>
        <v>USD</v>
      </c>
      <c r="K959">
        <f>_xll.BDP("ZQ584114 Corp","YIELD_ON_ISSUE_DATE")</f>
        <v>4.2759999999999998</v>
      </c>
      <c r="L959" t="str">
        <f>_xll.BDP("ZQ584114 Corp","LQA_BID_ASK_SPREAD")</f>
        <v>#N/A N/A</v>
      </c>
      <c r="M959">
        <f>_xll.BDP("ZQ584114 Corp","CUR_MKT_CAP")</f>
        <v>253248687660</v>
      </c>
      <c r="N959" t="str">
        <f>_xll.BDP("ZQ584114 Corp","PX_VOLUME")</f>
        <v>#N/A Field Not Applicable</v>
      </c>
      <c r="O959" t="str">
        <f>_xll.BDP("ZQ584114 Corp","VOLUME_AVG_30D")</f>
        <v>#N/A N/A</v>
      </c>
      <c r="P959" t="str">
        <f>_xll.BDP("ZQ584114 Corp","VOLUME_AVG_5D")</f>
        <v>#N/A N/A</v>
      </c>
      <c r="Q959" t="str">
        <f>_xll.BDP("ZQ584114 Corp","LQA_EXPECTED_DAILY_VOLUME")</f>
        <v>#N/A N/A</v>
      </c>
    </row>
    <row r="960" spans="1:17" x14ac:dyDescent="0.25">
      <c r="A960" t="s">
        <v>33</v>
      </c>
      <c r="B960">
        <v>194779800</v>
      </c>
      <c r="C960" t="str">
        <f>_xll.BDP("AQ903704 Corp","ISSUE_DT")</f>
        <v>2/6/2018</v>
      </c>
      <c r="D960">
        <f>_xll.BDP("AQ903704 Corp","YLD_YTM_ASK")</f>
        <v>9.789931599375624</v>
      </c>
      <c r="E960">
        <f>_xll.BDP("AQ903704 Corp","YLD_YTM_BID")</f>
        <v>10.239939279159248</v>
      </c>
      <c r="F960">
        <f>_xll.BDP("AQ903704 Corp","YLD_YTM_MID")</f>
        <v>10.009147233456384</v>
      </c>
      <c r="G960" t="str">
        <f>_xll.BDP("AQ903704 Corp","MATURITY")</f>
        <v>2/6/2048</v>
      </c>
      <c r="H960" t="str">
        <f>_xll.BDP("AQ903704 Corp","RTG_SP_OUTLOOK")</f>
        <v>STABLE</v>
      </c>
      <c r="I960" t="str">
        <f>_xll.BDP("AQ903704 Corp","RTG_SP")</f>
        <v>#N/A N/A</v>
      </c>
      <c r="J960" t="str">
        <f>_xll.BDP("AQ903704 Corp","CRNCY")</f>
        <v>MXN</v>
      </c>
      <c r="K960" t="str">
        <f>_xll.BDP("AQ903704 Corp","YIELD_ON_ISSUE_DATE")</f>
        <v>#N/A N/A</v>
      </c>
      <c r="L960">
        <f>_xll.BDP("AQ903704 Corp","LQA_BID_ASK_SPREAD")</f>
        <v>0.75296269332328936</v>
      </c>
      <c r="M960" t="str">
        <f>_xll.BDP("AQ903704 Corp","CUR_MKT_CAP")</f>
        <v>#N/A N/A</v>
      </c>
      <c r="N960" t="str">
        <f>_xll.BDP("AQ903704 Corp","PX_VOLUME")</f>
        <v>#N/A Field Not Applicable</v>
      </c>
      <c r="O960" t="str">
        <f>_xll.BDP("AQ903704 Corp","VOLUME_AVG_30D")</f>
        <v>#N/A N/A</v>
      </c>
      <c r="P960" t="str">
        <f>_xll.BDP("AQ903704 Corp","VOLUME_AVG_5D")</f>
        <v>#N/A N/A</v>
      </c>
      <c r="Q960">
        <f>_xll.BDP("AQ903704 Corp","LQA_EXPECTED_DAILY_VOLUME")</f>
        <v>705771685.19400954</v>
      </c>
    </row>
    <row r="961" spans="1:17" x14ac:dyDescent="0.25">
      <c r="A961" t="s">
        <v>33</v>
      </c>
      <c r="B961">
        <v>321147000</v>
      </c>
      <c r="C961" t="str">
        <f>_xll.BDP("ZO250967 Corp","ISSUE_DT")</f>
        <v>9/16/2020</v>
      </c>
      <c r="D961">
        <f>_xll.BDP("ZO250967 Corp","YLD_YTM_ASK")</f>
        <v>4.2505093265526108</v>
      </c>
      <c r="E961">
        <f>_xll.BDP("ZO250967 Corp","YLD_YTM_BID")</f>
        <v>4.3883972368400146</v>
      </c>
      <c r="F961">
        <f>_xll.BDP("ZO250967 Corp","YLD_YTM_MID")</f>
        <v>4.3194003762540021</v>
      </c>
      <c r="G961" t="str">
        <f>_xll.BDP("ZO250967 Corp","MATURITY")</f>
        <v>9/16/2025</v>
      </c>
      <c r="H961" t="str">
        <f>_xll.BDP("ZO250967 Corp","RTG_SP_OUTLOOK")</f>
        <v>STABLE</v>
      </c>
      <c r="I961" t="str">
        <f>_xll.BDP("ZO250967 Corp","RTG_SP")</f>
        <v>AAA</v>
      </c>
      <c r="J961" t="str">
        <f>_xll.BDP("ZO250967 Corp","CRNCY")</f>
        <v>CAD</v>
      </c>
      <c r="K961">
        <f>_xll.BDP("ZO250967 Corp","YIELD_ON_ISSUE_DATE")</f>
        <v>0.72299999999999998</v>
      </c>
      <c r="L961">
        <f>_xll.BDP("ZO250967 Corp","LQA_BID_ASK_SPREAD")</f>
        <v>0.1202994217937137</v>
      </c>
      <c r="M961" t="str">
        <f>_xll.BDP("ZO250967 Corp","CUR_MKT_CAP")</f>
        <v>#N/A N/A</v>
      </c>
      <c r="N961" t="str">
        <f>_xll.BDP("ZO250967 Corp","PX_VOLUME")</f>
        <v>#N/A Field Not Applicable</v>
      </c>
      <c r="O961" t="str">
        <f>_xll.BDP("ZO250967 Corp","VOLUME_AVG_30D")</f>
        <v>#N/A N/A</v>
      </c>
      <c r="P961" t="str">
        <f>_xll.BDP("ZO250967 Corp","VOLUME_AVG_5D")</f>
        <v>#N/A N/A</v>
      </c>
      <c r="Q961">
        <f>_xll.BDP("ZO250967 Corp","LQA_EXPECTED_DAILY_VOLUME")</f>
        <v>12096225.138845047</v>
      </c>
    </row>
    <row r="962" spans="1:17" x14ac:dyDescent="0.25">
      <c r="A962" t="s">
        <v>33</v>
      </c>
      <c r="B962">
        <v>30369900</v>
      </c>
      <c r="C962" t="str">
        <f>_xll.BDP("BZ992932 Corp","ISSUE_DT")</f>
        <v>11/3/2022</v>
      </c>
      <c r="D962">
        <f>_xll.BDP("BZ992932 Corp","YLD_YTM_ASK")</f>
        <v>10.300423155103541</v>
      </c>
      <c r="E962">
        <f>_xll.BDP("BZ992932 Corp","YLD_YTM_BID")</f>
        <v>10.505870541059783</v>
      </c>
      <c r="F962">
        <f>_xll.BDP("BZ992932 Corp","YLD_YTM_MID")</f>
        <v>10.402924962049672</v>
      </c>
      <c r="G962" t="str">
        <f>_xll.BDP("BZ992932 Corp","MATURITY")</f>
        <v>11/3/2027</v>
      </c>
      <c r="H962" t="str">
        <f>_xll.BDP("BZ992932 Corp","RTG_SP_OUTLOOK")</f>
        <v>STABLE</v>
      </c>
      <c r="I962" t="str">
        <f>_xll.BDP("BZ992932 Corp","RTG_SP")</f>
        <v>#N/A N/A</v>
      </c>
      <c r="J962" t="str">
        <f>_xll.BDP("BZ992932 Corp","CRNCY")</f>
        <v>COP</v>
      </c>
      <c r="K962" t="str">
        <f>_xll.BDP("BZ992932 Corp","YIELD_ON_ISSUE_DATE")</f>
        <v>#N/A N/A</v>
      </c>
      <c r="L962">
        <f>_xll.BDP("BZ992932 Corp","LQA_BID_ASK_SPREAD")</f>
        <v>0.67260657775998811</v>
      </c>
      <c r="M962" t="str">
        <f>_xll.BDP("BZ992932 Corp","CUR_MKT_CAP")</f>
        <v>#N/A N/A</v>
      </c>
      <c r="N962" t="str">
        <f>_xll.BDP("BZ992932 Corp","PX_VOLUME")</f>
        <v>#N/A Field Not Applicable</v>
      </c>
      <c r="O962" t="str">
        <f>_xll.BDP("BZ992932 Corp","VOLUME_AVG_30D")</f>
        <v>#N/A N/A</v>
      </c>
      <c r="P962" t="str">
        <f>_xll.BDP("BZ992932 Corp","VOLUME_AVG_5D")</f>
        <v>#N/A N/A</v>
      </c>
      <c r="Q962">
        <f>_xll.BDP("BZ992932 Corp","LQA_EXPECTED_DAILY_VOLUME")</f>
        <v>9351677054.9929695</v>
      </c>
    </row>
    <row r="963" spans="1:17" x14ac:dyDescent="0.25">
      <c r="A963" t="s">
        <v>18</v>
      </c>
      <c r="B963">
        <v>700000000</v>
      </c>
      <c r="C963" t="str">
        <f>_xll.BDP("ZN516078 Corp","ISSUE_DT")</f>
        <v>11/23/2022</v>
      </c>
      <c r="D963">
        <f>_xll.BDP("ZN516078 Corp","YLD_YTM_ASK")</f>
        <v>3.9338191785492249</v>
      </c>
      <c r="E963">
        <f>_xll.BDP("ZN516078 Corp","YLD_YTM_BID")</f>
        <v>4.0880464719693865</v>
      </c>
      <c r="F963">
        <f>_xll.BDP("ZN516078 Corp","YLD_YTM_MID")</f>
        <v>4.0107051705285057</v>
      </c>
      <c r="G963" t="str">
        <f>_xll.BDP("ZN516078 Corp","MATURITY")</f>
        <v>11/23/2030</v>
      </c>
      <c r="H963" t="str">
        <f>_xll.BDP("ZN516078 Corp","RTG_SP_OUTLOOK")</f>
        <v>STABLE</v>
      </c>
      <c r="I963" t="str">
        <f>_xll.BDP("ZN516078 Corp","RTG_SP")</f>
        <v>#N/A N/A</v>
      </c>
      <c r="J963" t="str">
        <f>_xll.BDP("ZN516078 Corp","CRNCY")</f>
        <v>EUR</v>
      </c>
      <c r="K963" t="str">
        <f>_xll.BDP("ZN516078 Corp","YIELD_ON_ISSUE_DATE")</f>
        <v>#N/A N/A</v>
      </c>
      <c r="L963">
        <f>_xll.BDP("ZN516078 Corp","LQA_BID_ASK_SPREAD")</f>
        <v>0.79784981559947177</v>
      </c>
      <c r="M963">
        <f>_xll.BDP("ZN516078 Corp","CUR_MKT_CAP")</f>
        <v>36999184450</v>
      </c>
      <c r="N963" t="str">
        <f>_xll.BDP("ZN516078 Corp","PX_VOLUME")</f>
        <v>#N/A Field Not Applicable</v>
      </c>
      <c r="O963" t="str">
        <f>_xll.BDP("ZN516078 Corp","VOLUME_AVG_30D")</f>
        <v>#N/A N/A</v>
      </c>
      <c r="P963" t="str">
        <f>_xll.BDP("ZN516078 Corp","VOLUME_AVG_5D")</f>
        <v>#N/A N/A</v>
      </c>
      <c r="Q963">
        <f>_xll.BDP("ZN516078 Corp","LQA_EXPECTED_DAILY_VOLUME")</f>
        <v>14085591.58178176</v>
      </c>
    </row>
    <row r="964" spans="1:17" x14ac:dyDescent="0.25">
      <c r="A964" t="s">
        <v>29</v>
      </c>
      <c r="B964">
        <v>1000000000</v>
      </c>
      <c r="C964" t="str">
        <f>_xll.BDP("AW443100 Corp","ISSUE_DT")</f>
        <v>1/9/2019</v>
      </c>
      <c r="D964">
        <f>_xll.BDP("AW443100 Corp","YLD_YTM_ASK")</f>
        <v>3.1766183942016708</v>
      </c>
      <c r="E964">
        <f>_xll.BDP("AW443100 Corp","YLD_YTM_BID")</f>
        <v>3.2209894280086209</v>
      </c>
      <c r="F964">
        <f>_xll.BDP("AW443100 Corp","YLD_YTM_MID")</f>
        <v>3.198778005898927</v>
      </c>
      <c r="G964" t="str">
        <f>_xll.BDP("AW443100 Corp","MATURITY")</f>
        <v>1/9/2034</v>
      </c>
      <c r="H964" t="str">
        <f>_xll.BDP("AW443100 Corp","RTG_SP_OUTLOOK")</f>
        <v>POS</v>
      </c>
      <c r="I964" t="str">
        <f>_xll.BDP("AW443100 Corp","RTG_SP")</f>
        <v>#N/A N/A</v>
      </c>
      <c r="J964" t="str">
        <f>_xll.BDP("AW443100 Corp","CRNCY")</f>
        <v>EUR</v>
      </c>
      <c r="K964" t="str">
        <f>_xll.BDP("AW443100 Corp","YIELD_ON_ISSUE_DATE")</f>
        <v>#N/A N/A</v>
      </c>
      <c r="L964">
        <f>_xll.BDP("AW443100 Corp","LQA_BID_ASK_SPREAD")</f>
        <v>0.1286590527474322</v>
      </c>
      <c r="M964">
        <f>_xll.BDP("AW443100 Corp","CUR_MKT_CAP")</f>
        <v>14064132550</v>
      </c>
      <c r="N964" t="str">
        <f>_xll.BDP("AW443100 Corp","PX_VOLUME")</f>
        <v>#N/A Field Not Applicable</v>
      </c>
      <c r="O964" t="str">
        <f>_xll.BDP("AW443100 Corp","VOLUME_AVG_30D")</f>
        <v>#N/A N/A</v>
      </c>
      <c r="P964" t="str">
        <f>_xll.BDP("AW443100 Corp","VOLUME_AVG_5D")</f>
        <v>#N/A N/A</v>
      </c>
      <c r="Q964">
        <f>_xll.BDP("AW443100 Corp","LQA_EXPECTED_DAILY_VOLUME")</f>
        <v>3554517.9783702763</v>
      </c>
    </row>
    <row r="965" spans="1:17" x14ac:dyDescent="0.25">
      <c r="A965" t="s">
        <v>23</v>
      </c>
      <c r="B965">
        <v>16860679</v>
      </c>
      <c r="C965" t="str">
        <f>_xll.BDP("EK266385 Corp","ISSUE_DT")</f>
        <v>5/30/2014</v>
      </c>
      <c r="D965" t="str">
        <f>_xll.BDP("EK266385 Corp","YLD_YTM_ASK")</f>
        <v>#N/A Field Not Applicable</v>
      </c>
      <c r="E965" t="str">
        <f>_xll.BDP("EK266385 Corp","YLD_YTM_BID")</f>
        <v>#N/A Field Not Applicable</v>
      </c>
      <c r="F965" t="str">
        <f>_xll.BDP("EK266385 Corp","YLD_YTM_MID")</f>
        <v>#N/A Field Not Applicable</v>
      </c>
      <c r="G965" t="str">
        <f>_xll.BDP("EK266385 Corp","MATURITY")</f>
        <v>5/30/2034</v>
      </c>
      <c r="H965" t="str">
        <f>_xll.BDP("EK266385 Corp","RTG_SP_OUTLOOK")</f>
        <v>STABLE</v>
      </c>
      <c r="I965" t="str">
        <f>_xll.BDP("EK266385 Corp","RTG_SP")</f>
        <v>#N/A N/A</v>
      </c>
      <c r="J965" t="str">
        <f>_xll.BDP("EK266385 Corp","CRNCY")</f>
        <v>USD</v>
      </c>
      <c r="K965" t="str">
        <f>_xll.BDP("EK266385 Corp","YIELD_ON_ISSUE_DATE")</f>
        <v>#N/A N/A</v>
      </c>
      <c r="L965">
        <f>_xll.BDP("EK266385 Corp","LQA_BID_ASK_SPREAD")</f>
        <v>0.26530259385556643</v>
      </c>
      <c r="M965">
        <f>_xll.BDP("EK266385 Corp","CUR_MKT_CAP")</f>
        <v>131715254290</v>
      </c>
      <c r="N965" t="str">
        <f>_xll.BDP("EK266385 Corp","PX_VOLUME")</f>
        <v>#N/A Field Not Applicable</v>
      </c>
      <c r="O965" t="str">
        <f>_xll.BDP("EK266385 Corp","VOLUME_AVG_30D")</f>
        <v>#N/A N/A</v>
      </c>
      <c r="P965" t="str">
        <f>_xll.BDP("EK266385 Corp","VOLUME_AVG_5D")</f>
        <v>#N/A N/A</v>
      </c>
      <c r="Q965">
        <f>_xll.BDP("EK266385 Corp","LQA_EXPECTED_DAILY_VOLUME")</f>
        <v>325942.52646276518</v>
      </c>
    </row>
    <row r="966" spans="1:17" x14ac:dyDescent="0.25">
      <c r="A966" t="s">
        <v>33</v>
      </c>
      <c r="B966">
        <v>57501500</v>
      </c>
      <c r="C966" t="str">
        <f>_xll.BDP("BN107255 Corp","ISSUE_DT")</f>
        <v>12/23/2020</v>
      </c>
      <c r="D966">
        <f>_xll.BDP("BN107255 Corp","YLD_YTM_ASK")</f>
        <v>6.5753574481743247</v>
      </c>
      <c r="E966">
        <f>_xll.BDP("BN107255 Corp","YLD_YTM_BID")</f>
        <v>7.0911634818424973</v>
      </c>
      <c r="F966">
        <f>_xll.BDP("BN107255 Corp","YLD_YTM_MID")</f>
        <v>6.832623443833576</v>
      </c>
      <c r="G966" t="str">
        <f>_xll.BDP("BN107255 Corp","MATURITY")</f>
        <v>12/23/2024</v>
      </c>
      <c r="H966" t="str">
        <f>_xll.BDP("BN107255 Corp","RTG_SP_OUTLOOK")</f>
        <v>STABLE</v>
      </c>
      <c r="I966" t="str">
        <f>_xll.BDP("BN107255 Corp","RTG_SP")</f>
        <v>AAA</v>
      </c>
      <c r="J966" t="str">
        <f>_xll.BDP("BN107255 Corp","CRNCY")</f>
        <v>CLP</v>
      </c>
      <c r="K966" t="str">
        <f>_xll.BDP("BN107255 Corp","YIELD_ON_ISSUE_DATE")</f>
        <v>#N/A N/A</v>
      </c>
      <c r="L966">
        <f>_xll.BDP("BN107255 Corp","LQA_BID_ASK_SPREAD")</f>
        <v>0.32961163094827389</v>
      </c>
      <c r="M966" t="str">
        <f>_xll.BDP("BN107255 Corp","CUR_MKT_CAP")</f>
        <v>#N/A N/A</v>
      </c>
      <c r="N966" t="str">
        <f>_xll.BDP("BN107255 Corp","PX_VOLUME")</f>
        <v>#N/A Field Not Applicable</v>
      </c>
      <c r="O966" t="str">
        <f>_xll.BDP("BN107255 Corp","VOLUME_AVG_30D")</f>
        <v>#N/A N/A</v>
      </c>
      <c r="P966" t="str">
        <f>_xll.BDP("BN107255 Corp","VOLUME_AVG_5D")</f>
        <v>#N/A N/A</v>
      </c>
      <c r="Q966">
        <f>_xll.BDP("BN107255 Corp","LQA_EXPECTED_DAILY_VOLUME")</f>
        <v>8036728675.9806547</v>
      </c>
    </row>
    <row r="967" spans="1:17" x14ac:dyDescent="0.25">
      <c r="A967" t="s">
        <v>41</v>
      </c>
      <c r="B967">
        <v>1000000000</v>
      </c>
      <c r="C967" t="str">
        <f>_xll.BDP("ZS639751 Corp","ISSUE_DT")</f>
        <v>5/22/2019</v>
      </c>
      <c r="D967">
        <f>_xll.BDP("ZS639751 Corp","YLD_YTM_ASK")</f>
        <v>3.1167632075653442</v>
      </c>
      <c r="E967">
        <f>_xll.BDP("ZS639751 Corp","YLD_YTM_BID")</f>
        <v>3.1716029131303731</v>
      </c>
      <c r="F967">
        <f>_xll.BDP("ZS639751 Corp","YLD_YTM_MID")</f>
        <v>3.1441419272508178</v>
      </c>
      <c r="G967" t="str">
        <f>_xll.BDP("ZS639751 Corp","MATURITY")</f>
        <v>5/22/2034</v>
      </c>
      <c r="H967" t="str">
        <f>_xll.BDP("ZS639751 Corp","RTG_SP_OUTLOOK")</f>
        <v>STABLE</v>
      </c>
      <c r="I967" t="str">
        <f>_xll.BDP("ZS639751 Corp","RTG_SP")</f>
        <v>#N/A N/A</v>
      </c>
      <c r="J967" t="str">
        <f>_xll.BDP("ZS639751 Corp","CRNCY")</f>
        <v>EUR</v>
      </c>
      <c r="K967" t="str">
        <f>_xll.BDP("ZS639751 Corp","YIELD_ON_ISSUE_DATE")</f>
        <v>#N/A N/A</v>
      </c>
      <c r="L967">
        <f>_xll.BDP("ZS639751 Corp","LQA_BID_ASK_SPREAD")</f>
        <v>0.12487868409804299</v>
      </c>
      <c r="M967" t="str">
        <f>_xll.BDP("ZS639751 Corp","CUR_MKT_CAP")</f>
        <v>#N/A N/A</v>
      </c>
      <c r="N967" t="str">
        <f>_xll.BDP("ZS639751 Corp","PX_VOLUME")</f>
        <v>#N/A Field Not Applicable</v>
      </c>
      <c r="O967" t="str">
        <f>_xll.BDP("ZS639751 Corp","VOLUME_AVG_30D")</f>
        <v>#N/A N/A</v>
      </c>
      <c r="P967" t="str">
        <f>_xll.BDP("ZS639751 Corp","VOLUME_AVG_5D")</f>
        <v>#N/A N/A</v>
      </c>
      <c r="Q967">
        <f>_xll.BDP("ZS639751 Corp","LQA_EXPECTED_DAILY_VOLUME")</f>
        <v>2404650.9065124658</v>
      </c>
    </row>
    <row r="968" spans="1:17" x14ac:dyDescent="0.25">
      <c r="A968" t="s">
        <v>33</v>
      </c>
      <c r="B968">
        <v>42585200</v>
      </c>
      <c r="C968" t="str">
        <f>_xll.BDP("BR182380 Corp","ISSUE_DT")</f>
        <v>9/10/2021</v>
      </c>
      <c r="D968">
        <f>_xll.BDP("BR182380 Corp","YLD_YTM_ASK")</f>
        <v>11.183917588504698</v>
      </c>
      <c r="E968">
        <f>_xll.BDP("BR182380 Corp","YLD_YTM_BID")</f>
        <v>11.59709165273426</v>
      </c>
      <c r="F968">
        <f>_xll.BDP("BR182380 Corp","YLD_YTM_MID")</f>
        <v>11.386911215836438</v>
      </c>
      <c r="G968" t="str">
        <f>_xll.BDP("BR182380 Corp","MATURITY")</f>
        <v>9/10/2041</v>
      </c>
      <c r="H968" t="str">
        <f>_xll.BDP("BR182380 Corp","RTG_SP_OUTLOOK")</f>
        <v>STABLE</v>
      </c>
      <c r="I968" t="str">
        <f>_xll.BDP("BR182380 Corp","RTG_SP")</f>
        <v>#N/A N/A</v>
      </c>
      <c r="J968" t="str">
        <f>_xll.BDP("BR182380 Corp","CRNCY")</f>
        <v>MXN</v>
      </c>
      <c r="K968" t="str">
        <f>_xll.BDP("BR182380 Corp","YIELD_ON_ISSUE_DATE")</f>
        <v>#N/A N/A</v>
      </c>
      <c r="L968">
        <f>_xll.BDP("BR182380 Corp","LQA_BID_ASK_SPREAD")</f>
        <v>1.2342002845253617</v>
      </c>
      <c r="M968" t="str">
        <f>_xll.BDP("BR182380 Corp","CUR_MKT_CAP")</f>
        <v>#N/A N/A</v>
      </c>
      <c r="N968" t="str">
        <f>_xll.BDP("BR182380 Corp","PX_VOLUME")</f>
        <v>#N/A Field Not Applicable</v>
      </c>
      <c r="O968" t="str">
        <f>_xll.BDP("BR182380 Corp","VOLUME_AVG_30D")</f>
        <v>#N/A N/A</v>
      </c>
      <c r="P968" t="str">
        <f>_xll.BDP("BR182380 Corp","VOLUME_AVG_5D")</f>
        <v>#N/A N/A</v>
      </c>
      <c r="Q968">
        <f>_xll.BDP("BR182380 Corp","LQA_EXPECTED_DAILY_VOLUME")</f>
        <v>892698278.44342113</v>
      </c>
    </row>
    <row r="969" spans="1:17" x14ac:dyDescent="0.25">
      <c r="A969" t="s">
        <v>29</v>
      </c>
      <c r="B969">
        <v>750000000</v>
      </c>
      <c r="C969" t="str">
        <f>_xll.BDP("QZ308169 Corp","ISSUE_DT")</f>
        <v>8/30/2016</v>
      </c>
      <c r="D969">
        <f>_xll.BDP("QZ308169 Corp","YLD_YTM_ASK")</f>
        <v>2.9769077736894687</v>
      </c>
      <c r="E969">
        <f>_xll.BDP("QZ308169 Corp","YLD_YTM_BID")</f>
        <v>3.0277979489388325</v>
      </c>
      <c r="F969">
        <f>_xll.BDP("QZ308169 Corp","YLD_YTM_MID")</f>
        <v>3.0023402178366552</v>
      </c>
      <c r="G969" t="str">
        <f>_xll.BDP("QZ308169 Corp","MATURITY")</f>
        <v>12/15/2026</v>
      </c>
      <c r="H969" t="str">
        <f>_xll.BDP("QZ308169 Corp","RTG_SP_OUTLOOK")</f>
        <v>POS</v>
      </c>
      <c r="I969" t="str">
        <f>_xll.BDP("QZ308169 Corp","RTG_SP")</f>
        <v>#N/A N/A</v>
      </c>
      <c r="J969" t="str">
        <f>_xll.BDP("QZ308169 Corp","CRNCY")</f>
        <v>EUR</v>
      </c>
      <c r="K969">
        <f>_xll.BDP("QZ308169 Corp","YIELD_ON_ISSUE_DATE")</f>
        <v>0.14200000000000002</v>
      </c>
      <c r="L969">
        <f>_xll.BDP("QZ308169 Corp","LQA_BID_ASK_SPREAD")</f>
        <v>4.0105656243077298E-2</v>
      </c>
      <c r="M969">
        <f>_xll.BDP("QZ308169 Corp","CUR_MKT_CAP")</f>
        <v>14064132550</v>
      </c>
      <c r="N969" t="str">
        <f>_xll.BDP("QZ308169 Corp","PX_VOLUME")</f>
        <v>#N/A Field Not Applicable</v>
      </c>
      <c r="O969" t="str">
        <f>_xll.BDP("QZ308169 Corp","VOLUME_AVG_30D")</f>
        <v>#N/A N/A</v>
      </c>
      <c r="P969" t="str">
        <f>_xll.BDP("QZ308169 Corp","VOLUME_AVG_5D")</f>
        <v>#N/A N/A</v>
      </c>
      <c r="Q969">
        <f>_xll.BDP("QZ308169 Corp","LQA_EXPECTED_DAILY_VOLUME")</f>
        <v>2120277.4730829233</v>
      </c>
    </row>
    <row r="970" spans="1:17" x14ac:dyDescent="0.25">
      <c r="A970" t="s">
        <v>19</v>
      </c>
      <c r="B970">
        <v>241074300</v>
      </c>
      <c r="C970" t="str">
        <f>_xll.BDP("AR905776 Corp","ISSUE_DT")</f>
        <v>3/26/2018</v>
      </c>
      <c r="D970" t="str">
        <f>_xll.BDP("AR905776 Corp","YLD_YTM_ASK")</f>
        <v>#N/A Field Not Applicable</v>
      </c>
      <c r="E970" t="str">
        <f>_xll.BDP("AR905776 Corp","YLD_YTM_BID")</f>
        <v>#N/A Field Not Applicable</v>
      </c>
      <c r="F970" t="str">
        <f>_xll.BDP("AR905776 Corp","YLD_YTM_MID")</f>
        <v>#N/A Field Not Applicable</v>
      </c>
      <c r="G970" t="str">
        <f>_xll.BDP("AR905776 Corp","MATURITY")</f>
        <v>3/26/2024</v>
      </c>
      <c r="H970" t="str">
        <f>_xll.BDP("AR905776 Corp","RTG_SP_OUTLOOK")</f>
        <v>STABLE</v>
      </c>
      <c r="I970" t="str">
        <f>_xll.BDP("AR905776 Corp","RTG_SP")</f>
        <v>#N/A N/A</v>
      </c>
      <c r="J970" t="str">
        <f>_xll.BDP("AR905776 Corp","CRNCY")</f>
        <v>USD</v>
      </c>
      <c r="K970" t="str">
        <f>_xll.BDP("AR905776 Corp","YIELD_ON_ISSUE_DATE")</f>
        <v>#N/A N/A</v>
      </c>
      <c r="L970">
        <f>_xll.BDP("AR905776 Corp","LQA_BID_ASK_SPREAD")</f>
        <v>0.55184300249277496</v>
      </c>
      <c r="M970">
        <f>_xll.BDP("AR905776 Corp","CUR_MKT_CAP")</f>
        <v>49135022280</v>
      </c>
      <c r="N970" t="str">
        <f>_xll.BDP("AR905776 Corp","PX_VOLUME")</f>
        <v>#N/A Field Not Applicable</v>
      </c>
      <c r="O970" t="str">
        <f>_xll.BDP("AR905776 Corp","VOLUME_AVG_30D")</f>
        <v>#N/A N/A</v>
      </c>
      <c r="P970" t="str">
        <f>_xll.BDP("AR905776 Corp","VOLUME_AVG_5D")</f>
        <v>#N/A N/A</v>
      </c>
      <c r="Q970">
        <f>_xll.BDP("AR905776 Corp","LQA_EXPECTED_DAILY_VOLUME")</f>
        <v>8840880.3280268461</v>
      </c>
    </row>
    <row r="971" spans="1:17" x14ac:dyDescent="0.25">
      <c r="A971" t="s">
        <v>21</v>
      </c>
      <c r="B971">
        <v>52267000</v>
      </c>
      <c r="C971" t="str">
        <f>_xll.BDP("EJ967099 Corp","ISSUE_DT")</f>
        <v>12/4/2013</v>
      </c>
      <c r="D971">
        <f>_xll.BDP("EJ967099 Corp","YLD_YTM_ASK")</f>
        <v>4.4510385756693083</v>
      </c>
      <c r="E971">
        <f>_xll.BDP("EJ967099 Corp","YLD_YTM_BID")</f>
        <v>4.4510385756693083</v>
      </c>
      <c r="F971">
        <f>_xll.BDP("EJ967099 Corp","YLD_YTM_MID")</f>
        <v>4.4510385756693083</v>
      </c>
      <c r="G971" t="str">
        <f>_xll.BDP("EJ967099 Corp","MATURITY")</f>
        <v>12/4/2023</v>
      </c>
      <c r="H971" t="str">
        <f>_xll.BDP("EJ967099 Corp","RTG_SP_OUTLOOK")</f>
        <v>STABLE</v>
      </c>
      <c r="I971" t="str">
        <f>_xll.BDP("EJ967099 Corp","RTG_SP")</f>
        <v>#N/A N/A</v>
      </c>
      <c r="J971" t="str">
        <f>_xll.BDP("EJ967099 Corp","CRNCY")</f>
        <v>EUR</v>
      </c>
      <c r="K971" t="str">
        <f>_xll.BDP("EJ967099 Corp","YIELD_ON_ISSUE_DATE")</f>
        <v>#N/A N/A</v>
      </c>
      <c r="L971">
        <f>_xll.BDP("EJ967099 Corp","LQA_BID_ASK_SPREAD")</f>
        <v>0.94766757820687997</v>
      </c>
      <c r="M971">
        <f>_xll.BDP("EJ967099 Corp","CUR_MKT_CAP")</f>
        <v>9150749280</v>
      </c>
      <c r="N971" t="str">
        <f>_xll.BDP("EJ967099 Corp","PX_VOLUME")</f>
        <v>#N/A Field Not Applicable</v>
      </c>
      <c r="O971" t="str">
        <f>_xll.BDP("EJ967099 Corp","VOLUME_AVG_30D")</f>
        <v>#N/A N/A</v>
      </c>
      <c r="P971" t="str">
        <f>_xll.BDP("EJ967099 Corp","VOLUME_AVG_5D")</f>
        <v>#N/A N/A</v>
      </c>
      <c r="Q971">
        <f>_xll.BDP("EJ967099 Corp","LQA_EXPECTED_DAILY_VOLUME")</f>
        <v>18694559.610192277</v>
      </c>
    </row>
    <row r="972" spans="1:17" x14ac:dyDescent="0.25">
      <c r="A972" t="s">
        <v>28</v>
      </c>
      <c r="B972">
        <v>1489449000</v>
      </c>
      <c r="C972" t="str">
        <f>_xll.BDP("BP877005 Corp","ISSUE_DT")</f>
        <v>6/8/2021</v>
      </c>
      <c r="D972">
        <f>_xll.BDP("BP877005 Corp","YLD_YTM_ASK")</f>
        <v>4.9768300500357956</v>
      </c>
      <c r="E972">
        <f>_xll.BDP("BP877005 Corp","YLD_YTM_BID")</f>
        <v>5.0245963505929723</v>
      </c>
      <c r="F972">
        <f>_xll.BDP("BP877005 Corp","YLD_YTM_MID")</f>
        <v>5.0007054892621543</v>
      </c>
      <c r="G972" t="str">
        <f>_xll.BDP("BP877005 Corp","MATURITY")</f>
        <v>6/8/2026</v>
      </c>
      <c r="H972" t="str">
        <f>_xll.BDP("BP877005 Corp","RTG_SP_OUTLOOK")</f>
        <v>STABLE</v>
      </c>
      <c r="I972" t="str">
        <f>_xll.BDP("BP877005 Corp","RTG_SP")</f>
        <v>AAA</v>
      </c>
      <c r="J972" t="str">
        <f>_xll.BDP("BP877005 Corp","CRNCY")</f>
        <v>NOK</v>
      </c>
      <c r="K972" t="str">
        <f>_xll.BDP("BP877005 Corp","YIELD_ON_ISSUE_DATE")</f>
        <v>#N/A N/A</v>
      </c>
      <c r="L972">
        <f>_xll.BDP("BP877005 Corp","LQA_BID_ASK_SPREAD")</f>
        <v>7.3095844456534803E-2</v>
      </c>
      <c r="M972">
        <f>_xll.BDP("BP877005 Corp","CUR_MKT_CAP")</f>
        <v>153899954840</v>
      </c>
      <c r="N972" t="str">
        <f>_xll.BDP("BP877005 Corp","PX_VOLUME")</f>
        <v>#N/A Field Not Applicable</v>
      </c>
      <c r="O972" t="str">
        <f>_xll.BDP("BP877005 Corp","VOLUME_AVG_30D")</f>
        <v>#N/A N/A</v>
      </c>
      <c r="P972" t="str">
        <f>_xll.BDP("BP877005 Corp","VOLUME_AVG_5D")</f>
        <v>#N/A N/A</v>
      </c>
      <c r="Q972">
        <f>_xll.BDP("BP877005 Corp","LQA_EXPECTED_DAILY_VOLUME")</f>
        <v>1082026326.4412751</v>
      </c>
    </row>
    <row r="973" spans="1:17" x14ac:dyDescent="0.25">
      <c r="A973" t="s">
        <v>33</v>
      </c>
      <c r="B973">
        <v>296057500</v>
      </c>
      <c r="C973" t="str">
        <f>_xll.BDP("BS054207 Corp","ISSUE_DT")</f>
        <v>10/27/2021</v>
      </c>
      <c r="D973">
        <f>_xll.BDP("BS054207 Corp","YLD_YTM_ASK")</f>
        <v>4.7576250526501225</v>
      </c>
      <c r="E973">
        <f>_xll.BDP("BS054207 Corp","YLD_YTM_BID")</f>
        <v>4.8197349754502827</v>
      </c>
      <c r="F973">
        <f>_xll.BDP("BS054207 Corp","YLD_YTM_MID")</f>
        <v>4.788662689093079</v>
      </c>
      <c r="G973" t="str">
        <f>_xll.BDP("BS054207 Corp","MATURITY")</f>
        <v>9/15/2026</v>
      </c>
      <c r="H973" t="str">
        <f>_xll.BDP("BS054207 Corp","RTG_SP_OUTLOOK")</f>
        <v>STABLE</v>
      </c>
      <c r="I973" t="str">
        <f>_xll.BDP("BS054207 Corp","RTG_SP")</f>
        <v>AAA</v>
      </c>
      <c r="J973" t="str">
        <f>_xll.BDP("BS054207 Corp","CRNCY")</f>
        <v>GBP</v>
      </c>
      <c r="K973">
        <f>_xll.BDP("BS054207 Corp","YIELD_ON_ISSUE_DATE")</f>
        <v>0.98199999999999998</v>
      </c>
      <c r="L973">
        <f>_xll.BDP("BS054207 Corp","LQA_BID_ASK_SPREAD")</f>
        <v>7.6568042428311597E-2</v>
      </c>
      <c r="M973" t="str">
        <f>_xll.BDP("BS054207 Corp","CUR_MKT_CAP")</f>
        <v>#N/A N/A</v>
      </c>
      <c r="N973" t="str">
        <f>_xll.BDP("BS054207 Corp","PX_VOLUME")</f>
        <v>#N/A Field Not Applicable</v>
      </c>
      <c r="O973" t="str">
        <f>_xll.BDP("BS054207 Corp","VOLUME_AVG_30D")</f>
        <v>#N/A N/A</v>
      </c>
      <c r="P973" t="str">
        <f>_xll.BDP("BS054207 Corp","VOLUME_AVG_5D")</f>
        <v>#N/A N/A</v>
      </c>
      <c r="Q973">
        <f>_xll.BDP("BS054207 Corp","LQA_EXPECTED_DAILY_VOLUME")</f>
        <v>3733186.2074016533</v>
      </c>
    </row>
    <row r="974" spans="1:17" x14ac:dyDescent="0.25">
      <c r="A974" t="s">
        <v>33</v>
      </c>
      <c r="B974">
        <v>165107740</v>
      </c>
      <c r="C974" t="str">
        <f>_xll.BDP("AR930535 Corp","ISSUE_DT")</f>
        <v>4/6/2018</v>
      </c>
      <c r="D974">
        <f>_xll.BDP("AR930535 Corp","YLD_YTM_ASK")</f>
        <v>3.470848422708936</v>
      </c>
      <c r="E974">
        <f>_xll.BDP("AR930535 Corp","YLD_YTM_BID")</f>
        <v>3.675124950694264</v>
      </c>
      <c r="F974">
        <f>_xll.BDP("AR930535 Corp","YLD_YTM_MID")</f>
        <v>3.5728642801734076</v>
      </c>
      <c r="G974" t="str">
        <f>_xll.BDP("AR930535 Corp","MATURITY")</f>
        <v>5/12/2025</v>
      </c>
      <c r="H974" t="str">
        <f>_xll.BDP("AR930535 Corp","RTG_SP_OUTLOOK")</f>
        <v>STABLE</v>
      </c>
      <c r="I974" t="str">
        <f>_xll.BDP("AR930535 Corp","RTG_SP")</f>
        <v>AAA</v>
      </c>
      <c r="J974" t="str">
        <f>_xll.BDP("AR930535 Corp","CRNCY")</f>
        <v>SEK</v>
      </c>
      <c r="K974" t="str">
        <f>_xll.BDP("AR930535 Corp","YIELD_ON_ISSUE_DATE")</f>
        <v>#N/A N/A</v>
      </c>
      <c r="L974">
        <f>_xll.BDP("AR930535 Corp","LQA_BID_ASK_SPREAD")</f>
        <v>0.1262814445053286</v>
      </c>
      <c r="M974" t="str">
        <f>_xll.BDP("AR930535 Corp","CUR_MKT_CAP")</f>
        <v>#N/A N/A</v>
      </c>
      <c r="N974" t="str">
        <f>_xll.BDP("AR930535 Corp","PX_VOLUME")</f>
        <v>#N/A Field Not Applicable</v>
      </c>
      <c r="O974" t="str">
        <f>_xll.BDP("AR930535 Corp","VOLUME_AVG_30D")</f>
        <v>#N/A N/A</v>
      </c>
      <c r="P974" t="str">
        <f>_xll.BDP("AR930535 Corp","VOLUME_AVG_5D")</f>
        <v>#N/A N/A</v>
      </c>
      <c r="Q974">
        <f>_xll.BDP("AR930535 Corp","LQA_EXPECTED_DAILY_VOLUME")</f>
        <v>81526061.262125626</v>
      </c>
    </row>
    <row r="975" spans="1:17" x14ac:dyDescent="0.25">
      <c r="A975" t="s">
        <v>31</v>
      </c>
      <c r="B975">
        <v>500000000</v>
      </c>
      <c r="C975" t="str">
        <f>_xll.BDP("AV853307 Corp","ISSUE_DT")</f>
        <v>11/29/2018</v>
      </c>
      <c r="D975">
        <f>_xll.BDP("AV853307 Corp","YLD_YTM_ASK")</f>
        <v>3.4997909240707754</v>
      </c>
      <c r="E975">
        <f>_xll.BDP("AV853307 Corp","YLD_YTM_BID")</f>
        <v>3.5858111347441053</v>
      </c>
      <c r="F975">
        <f>_xll.BDP("AV853307 Corp","YLD_YTM_MID")</f>
        <v>3.5427834938828813</v>
      </c>
      <c r="G975" t="str">
        <f>_xll.BDP("AV853307 Corp","MATURITY")</f>
        <v>11/29/2024</v>
      </c>
      <c r="H975" t="str">
        <f>_xll.BDP("AV853307 Corp","RTG_SP_OUTLOOK")</f>
        <v>#N/A N/A</v>
      </c>
      <c r="I975" t="str">
        <f>_xll.BDP("AV853307 Corp","RTG_SP")</f>
        <v>#N/A N/A</v>
      </c>
      <c r="J975" t="str">
        <f>_xll.BDP("AV853307 Corp","CRNCY")</f>
        <v>EUR</v>
      </c>
      <c r="K975" t="str">
        <f>_xll.BDP("AV853307 Corp","YIELD_ON_ISSUE_DATE")</f>
        <v>#N/A N/A</v>
      </c>
      <c r="L975">
        <f>_xll.BDP("AV853307 Corp","LQA_BID_ASK_SPREAD")</f>
        <v>3.9036351251135103E-2</v>
      </c>
      <c r="M975" t="str">
        <f>_xll.BDP("AV853307 Corp","CUR_MKT_CAP")</f>
        <v>#N/A N/A</v>
      </c>
      <c r="N975" t="str">
        <f>_xll.BDP("AV853307 Corp","PX_VOLUME")</f>
        <v>#N/A Field Not Applicable</v>
      </c>
      <c r="O975" t="str">
        <f>_xll.BDP("AV853307 Corp","VOLUME_AVG_30D")</f>
        <v>#N/A N/A</v>
      </c>
      <c r="P975" t="str">
        <f>_xll.BDP("AV853307 Corp","VOLUME_AVG_5D")</f>
        <v>#N/A N/A</v>
      </c>
      <c r="Q975">
        <f>_xll.BDP("AV853307 Corp","LQA_EXPECTED_DAILY_VOLUME")</f>
        <v>4240137.9083600352</v>
      </c>
    </row>
    <row r="976" spans="1:17" x14ac:dyDescent="0.25">
      <c r="A976" t="s">
        <v>29</v>
      </c>
      <c r="B976">
        <v>1000000000</v>
      </c>
      <c r="C976" t="str">
        <f>_xll.BDP("LW321098 Corp","ISSUE_DT")</f>
        <v>6/9/2016</v>
      </c>
      <c r="D976">
        <f>_xll.BDP("LW321098 Corp","YLD_YTM_ASK")</f>
        <v>3.0703548741937876</v>
      </c>
      <c r="E976">
        <f>_xll.BDP("LW321098 Corp","YLD_YTM_BID")</f>
        <v>3.1270774468847797</v>
      </c>
      <c r="F976">
        <f>_xll.BDP("LW321098 Corp","YLD_YTM_MID")</f>
        <v>3.0987024956033014</v>
      </c>
      <c r="G976" t="str">
        <f>_xll.BDP("LW321098 Corp","MATURITY")</f>
        <v>6/9/2026</v>
      </c>
      <c r="H976" t="str">
        <f>_xll.BDP("LW321098 Corp","RTG_SP_OUTLOOK")</f>
        <v>POS</v>
      </c>
      <c r="I976" t="str">
        <f>_xll.BDP("LW321098 Corp","RTG_SP")</f>
        <v>#N/A N/A</v>
      </c>
      <c r="J976" t="str">
        <f>_xll.BDP("LW321098 Corp","CRNCY")</f>
        <v>EUR</v>
      </c>
      <c r="K976" t="str">
        <f>_xll.BDP("LW321098 Corp","YIELD_ON_ISSUE_DATE")</f>
        <v>#N/A N/A</v>
      </c>
      <c r="L976">
        <f>_xll.BDP("LW321098 Corp","LQA_BID_ASK_SPREAD")</f>
        <v>4.1698283021238902E-2</v>
      </c>
      <c r="M976">
        <f>_xll.BDP("LW321098 Corp","CUR_MKT_CAP")</f>
        <v>14064132550</v>
      </c>
      <c r="N976" t="str">
        <f>_xll.BDP("LW321098 Corp","PX_VOLUME")</f>
        <v>#N/A Field Not Applicable</v>
      </c>
      <c r="O976" t="str">
        <f>_xll.BDP("LW321098 Corp","VOLUME_AVG_30D")</f>
        <v>#N/A N/A</v>
      </c>
      <c r="P976" t="str">
        <f>_xll.BDP("LW321098 Corp","VOLUME_AVG_5D")</f>
        <v>#N/A N/A</v>
      </c>
      <c r="Q976">
        <f>_xll.BDP("LW321098 Corp","LQA_EXPECTED_DAILY_VOLUME")</f>
        <v>2974755.8778893142</v>
      </c>
    </row>
    <row r="977" spans="1:17" x14ac:dyDescent="0.25">
      <c r="A977" t="s">
        <v>25</v>
      </c>
      <c r="B977">
        <v>500000000</v>
      </c>
      <c r="C977" t="str">
        <f>_xll.BDP("AW713290 Corp","ISSUE_DT")</f>
        <v>1/22/2019</v>
      </c>
      <c r="D977">
        <f>_xll.BDP("AW713290 Corp","YLD_YTM_ASK")</f>
        <v>3.1542623788759419</v>
      </c>
      <c r="E977">
        <f>_xll.BDP("AW713290 Corp","YLD_YTM_BID")</f>
        <v>3.2087439137184144</v>
      </c>
      <c r="F977">
        <f>_xll.BDP("AW713290 Corp","YLD_YTM_MID")</f>
        <v>3.1814919076394914</v>
      </c>
      <c r="G977" t="str">
        <f>_xll.BDP("AW713290 Corp","MATURITY")</f>
        <v>1/22/2026</v>
      </c>
      <c r="H977" t="str">
        <f>_xll.BDP("AW713290 Corp","RTG_SP_OUTLOOK")</f>
        <v>POS</v>
      </c>
      <c r="I977" t="str">
        <f>_xll.BDP("AW713290 Corp","RTG_SP")</f>
        <v>#N/A N/A</v>
      </c>
      <c r="J977" t="str">
        <f>_xll.BDP("AW713290 Corp","CRNCY")</f>
        <v>EUR</v>
      </c>
      <c r="K977" t="str">
        <f>_xll.BDP("AW713290 Corp","YIELD_ON_ISSUE_DATE")</f>
        <v>#N/A N/A</v>
      </c>
      <c r="L977">
        <f>_xll.BDP("AW713290 Corp","LQA_BID_ASK_SPREAD")</f>
        <v>4.4534152682314102E-2</v>
      </c>
      <c r="M977">
        <f>_xll.BDP("AW713290 Corp","CUR_MKT_CAP")</f>
        <v>23507679370</v>
      </c>
      <c r="N977" t="str">
        <f>_xll.BDP("AW713290 Corp","PX_VOLUME")</f>
        <v>#N/A Field Not Applicable</v>
      </c>
      <c r="O977" t="str">
        <f>_xll.BDP("AW713290 Corp","VOLUME_AVG_30D")</f>
        <v>#N/A N/A</v>
      </c>
      <c r="P977" t="str">
        <f>_xll.BDP("AW713290 Corp","VOLUME_AVG_5D")</f>
        <v>#N/A N/A</v>
      </c>
      <c r="Q977">
        <f>_xll.BDP("AW713290 Corp","LQA_EXPECTED_DAILY_VOLUME")</f>
        <v>2520399.75197053</v>
      </c>
    </row>
    <row r="978" spans="1:17" x14ac:dyDescent="0.25">
      <c r="A978" t="s">
        <v>33</v>
      </c>
      <c r="B978">
        <v>54820480</v>
      </c>
      <c r="C978" t="str">
        <f>_xll.BDP("BX774156 Corp","ISSUE_DT")</f>
        <v>7/15/2022</v>
      </c>
      <c r="D978">
        <f>_xll.BDP("BX774156 Corp","YLD_YTM_ASK")</f>
        <v>7.7368028950246917</v>
      </c>
      <c r="E978">
        <f>_xll.BDP("BX774156 Corp","YLD_YTM_BID")</f>
        <v>8.7727345890741457</v>
      </c>
      <c r="F978">
        <f>_xll.BDP("BX774156 Corp","YLD_YTM_MID")</f>
        <v>8.2532190124601605</v>
      </c>
      <c r="G978" t="str">
        <f>_xll.BDP("BX774156 Corp","MATURITY")</f>
        <v>7/15/2024</v>
      </c>
      <c r="H978" t="str">
        <f>_xll.BDP("BX774156 Corp","RTG_SP_OUTLOOK")</f>
        <v>STABLE</v>
      </c>
      <c r="I978" t="str">
        <f>_xll.BDP("BX774156 Corp","RTG_SP")</f>
        <v>AAA</v>
      </c>
      <c r="J978" t="str">
        <f>_xll.BDP("BX774156 Corp","CRNCY")</f>
        <v>HUF</v>
      </c>
      <c r="K978" t="str">
        <f>_xll.BDP("BX774156 Corp","YIELD_ON_ISSUE_DATE")</f>
        <v>#N/A N/A</v>
      </c>
      <c r="L978">
        <f>_xll.BDP("BX774156 Corp","LQA_BID_ASK_SPREAD")</f>
        <v>0.74767272875257318</v>
      </c>
      <c r="M978" t="str">
        <f>_xll.BDP("BX774156 Corp","CUR_MKT_CAP")</f>
        <v>#N/A N/A</v>
      </c>
      <c r="N978" t="str">
        <f>_xll.BDP("BX774156 Corp","PX_VOLUME")</f>
        <v>#N/A Field Not Applicable</v>
      </c>
      <c r="O978" t="str">
        <f>_xll.BDP("BX774156 Corp","VOLUME_AVG_30D")</f>
        <v>#N/A N/A</v>
      </c>
      <c r="P978" t="str">
        <f>_xll.BDP("BX774156 Corp","VOLUME_AVG_5D")</f>
        <v>#N/A N/A</v>
      </c>
      <c r="Q978">
        <f>_xll.BDP("BX774156 Corp","LQA_EXPECTED_DAILY_VOLUME")</f>
        <v>11579249240.167681</v>
      </c>
    </row>
    <row r="979" spans="1:17" x14ac:dyDescent="0.25">
      <c r="A979" t="s">
        <v>23</v>
      </c>
      <c r="B979">
        <v>300000000</v>
      </c>
      <c r="C979" t="str">
        <f>_xll.BDP("EK785552 Corp","ISSUE_DT")</f>
        <v>3/6/2015</v>
      </c>
      <c r="D979">
        <f>_xll.BDP("EK785552 Corp","YLD_YTM_ASK")</f>
        <v>3.9357723951563592</v>
      </c>
      <c r="E979">
        <f>_xll.BDP("EK785552 Corp","YLD_YTM_BID")</f>
        <v>4.4309250173979811</v>
      </c>
      <c r="F979">
        <f>_xll.BDP("EK785552 Corp","YLD_YTM_MID")</f>
        <v>4.1812542169271012</v>
      </c>
      <c r="G979" t="str">
        <f>_xll.BDP("EK785552 Corp","MATURITY")</f>
        <v>3/6/2030</v>
      </c>
      <c r="H979" t="str">
        <f>_xll.BDP("EK785552 Corp","RTG_SP_OUTLOOK")</f>
        <v>STABLE</v>
      </c>
      <c r="I979" t="str">
        <f>_xll.BDP("EK785552 Corp","RTG_SP")</f>
        <v>A-</v>
      </c>
      <c r="J979" t="str">
        <f>_xll.BDP("EK785552 Corp","CRNCY")</f>
        <v>EUR</v>
      </c>
      <c r="K979" t="str">
        <f>_xll.BDP("EK785552 Corp","YIELD_ON_ISSUE_DATE")</f>
        <v>#N/A N/A</v>
      </c>
      <c r="L979">
        <f>_xll.BDP("EK785552 Corp","LQA_BID_ASK_SPREAD")</f>
        <v>1.5158887908111971</v>
      </c>
      <c r="M979">
        <f>_xll.BDP("EK785552 Corp","CUR_MKT_CAP")</f>
        <v>131715254290</v>
      </c>
      <c r="N979" t="str">
        <f>_xll.BDP("EK785552 Corp","PX_VOLUME")</f>
        <v>#N/A Field Not Applicable</v>
      </c>
      <c r="O979" t="str">
        <f>_xll.BDP("EK785552 Corp","VOLUME_AVG_30D")</f>
        <v>#N/A N/A</v>
      </c>
      <c r="P979" t="str">
        <f>_xll.BDP("EK785552 Corp","VOLUME_AVG_5D")</f>
        <v>#N/A N/A</v>
      </c>
      <c r="Q979">
        <f>_xll.BDP("EK785552 Corp","LQA_EXPECTED_DAILY_VOLUME")</f>
        <v>18693149.958871756</v>
      </c>
    </row>
    <row r="980" spans="1:17" x14ac:dyDescent="0.25">
      <c r="A980" t="s">
        <v>33</v>
      </c>
      <c r="B980">
        <v>23451500</v>
      </c>
      <c r="C980" t="str">
        <f>_xll.BDP("BN107206 Corp","ISSUE_DT")</f>
        <v>12/23/2020</v>
      </c>
      <c r="D980">
        <f>_xll.BDP("BN107206 Corp","YLD_YTM_ASK")</f>
        <v>13.541439712511178</v>
      </c>
      <c r="E980">
        <f>_xll.BDP("BN107206 Corp","YLD_YTM_BID")</f>
        <v>14.130328147694915</v>
      </c>
      <c r="F980">
        <f>_xll.BDP("BN107206 Corp","YLD_YTM_MID")</f>
        <v>13.83578803436632</v>
      </c>
      <c r="G980" t="str">
        <f>_xll.BDP("BN107206 Corp","MATURITY")</f>
        <v>1/16/2024</v>
      </c>
      <c r="H980" t="str">
        <f>_xll.BDP("BN107206 Corp","RTG_SP_OUTLOOK")</f>
        <v>STABLE</v>
      </c>
      <c r="I980" t="str">
        <f>_xll.BDP("BN107206 Corp","RTG_SP")</f>
        <v>#N/A N/A</v>
      </c>
      <c r="J980" t="str">
        <f>_xll.BDP("BN107206 Corp","CRNCY")</f>
        <v>COP</v>
      </c>
      <c r="K980">
        <f>_xll.BDP("BN107206 Corp","YIELD_ON_ISSUE_DATE")</f>
        <v>2.95</v>
      </c>
      <c r="L980">
        <f>_xll.BDP("BN107206 Corp","LQA_BID_ASK_SPREAD")</f>
        <v>0.13064488722706441</v>
      </c>
      <c r="M980" t="str">
        <f>_xll.BDP("BN107206 Corp","CUR_MKT_CAP")</f>
        <v>#N/A N/A</v>
      </c>
      <c r="N980" t="str">
        <f>_xll.BDP("BN107206 Corp","PX_VOLUME")</f>
        <v>#N/A Field Not Applicable</v>
      </c>
      <c r="O980" t="str">
        <f>_xll.BDP("BN107206 Corp","VOLUME_AVG_30D")</f>
        <v>#N/A N/A</v>
      </c>
      <c r="P980" t="str">
        <f>_xll.BDP("BN107206 Corp","VOLUME_AVG_5D")</f>
        <v>#N/A N/A</v>
      </c>
      <c r="Q980">
        <f>_xll.BDP("BN107206 Corp","LQA_EXPECTED_DAILY_VOLUME")</f>
        <v>5849314288.4103661</v>
      </c>
    </row>
    <row r="981" spans="1:17" x14ac:dyDescent="0.25">
      <c r="A981" t="s">
        <v>23</v>
      </c>
      <c r="B981">
        <v>9744618</v>
      </c>
      <c r="C981" t="str">
        <f>_xll.BDP("EJ776999 Corp","ISSUE_DT")</f>
        <v>8/19/2013</v>
      </c>
      <c r="D981" t="str">
        <f>_xll.BDP("EJ776999 Corp","YLD_YTM_ASK")</f>
        <v>#N/A Field Not Applicable</v>
      </c>
      <c r="E981" t="str">
        <f>_xll.BDP("EJ776999 Corp","YLD_YTM_BID")</f>
        <v>#N/A Field Not Applicable</v>
      </c>
      <c r="F981" t="str">
        <f>_xll.BDP("EJ776999 Corp","YLD_YTM_MID")</f>
        <v>#N/A Field Not Applicable</v>
      </c>
      <c r="G981" t="str">
        <f>_xll.BDP("EJ776999 Corp","MATURITY")</f>
        <v>8/19/2033</v>
      </c>
      <c r="H981" t="str">
        <f>_xll.BDP("EJ776999 Corp","RTG_SP_OUTLOOK")</f>
        <v>STABLE</v>
      </c>
      <c r="I981" t="str">
        <f>_xll.BDP("EJ776999 Corp","RTG_SP")</f>
        <v>A-</v>
      </c>
      <c r="J981" t="str">
        <f>_xll.BDP("EJ776999 Corp","CRNCY")</f>
        <v>USD</v>
      </c>
      <c r="K981" t="str">
        <f>_xll.BDP("EJ776999 Corp","YIELD_ON_ISSUE_DATE")</f>
        <v>#N/A N/A</v>
      </c>
      <c r="L981" t="str">
        <f>_xll.BDP("EJ776999 Corp","LQA_BID_ASK_SPREAD")</f>
        <v>#N/A N/A</v>
      </c>
      <c r="M981">
        <f>_xll.BDP("EJ776999 Corp","CUR_MKT_CAP")</f>
        <v>131715254290</v>
      </c>
      <c r="N981" t="str">
        <f>_xll.BDP("EJ776999 Corp","PX_VOLUME")</f>
        <v>#N/A Field Not Applicable</v>
      </c>
      <c r="O981" t="str">
        <f>_xll.BDP("EJ776999 Corp","VOLUME_AVG_30D")</f>
        <v>#N/A N/A</v>
      </c>
      <c r="P981" t="str">
        <f>_xll.BDP("EJ776999 Corp","VOLUME_AVG_5D")</f>
        <v>#N/A N/A</v>
      </c>
      <c r="Q981" t="str">
        <f>_xll.BDP("EJ776999 Corp","LQA_EXPECTED_DAILY_VOLUME")</f>
        <v>#N/A N/A</v>
      </c>
    </row>
    <row r="982" spans="1:17" x14ac:dyDescent="0.25">
      <c r="A982" t="s">
        <v>18</v>
      </c>
      <c r="B982">
        <v>103530000</v>
      </c>
      <c r="C982" t="str">
        <f>_xll.BDP("AS012865 Corp","ISSUE_DT")</f>
        <v>5/4/2018</v>
      </c>
      <c r="D982">
        <f>_xll.BDP("AS012865 Corp","YLD_YTM_ASK")</f>
        <v>3.9861236984356081</v>
      </c>
      <c r="E982">
        <f>_xll.BDP("AS012865 Corp","YLD_YTM_BID")</f>
        <v>4.1925323644646646</v>
      </c>
      <c r="F982">
        <f>_xll.BDP("AS012865 Corp","YLD_YTM_MID")</f>
        <v>4.0890854374806</v>
      </c>
      <c r="G982" t="str">
        <f>_xll.BDP("AS012865 Corp","MATURITY")</f>
        <v>5/4/2028</v>
      </c>
      <c r="H982" t="str">
        <f>_xll.BDP("AS012865 Corp","RTG_SP_OUTLOOK")</f>
        <v>STABLE</v>
      </c>
      <c r="I982" t="str">
        <f>_xll.BDP("AS012865 Corp","RTG_SP")</f>
        <v>#N/A N/A</v>
      </c>
      <c r="J982" t="str">
        <f>_xll.BDP("AS012865 Corp","CRNCY")</f>
        <v>EUR</v>
      </c>
      <c r="K982" t="str">
        <f>_xll.BDP("AS012865 Corp","YIELD_ON_ISSUE_DATE")</f>
        <v>#N/A N/A</v>
      </c>
      <c r="L982">
        <f>_xll.BDP("AS012865 Corp","LQA_BID_ASK_SPREAD")</f>
        <v>0.56473206427139577</v>
      </c>
      <c r="M982">
        <f>_xll.BDP("AS012865 Corp","CUR_MKT_CAP")</f>
        <v>36999184450</v>
      </c>
      <c r="N982" t="str">
        <f>_xll.BDP("AS012865 Corp","PX_VOLUME")</f>
        <v>#N/A Field Not Applicable</v>
      </c>
      <c r="O982" t="str">
        <f>_xll.BDP("AS012865 Corp","VOLUME_AVG_30D")</f>
        <v>#N/A N/A</v>
      </c>
      <c r="P982" t="str">
        <f>_xll.BDP("AS012865 Corp","VOLUME_AVG_5D")</f>
        <v>#N/A N/A</v>
      </c>
      <c r="Q982">
        <f>_xll.BDP("AS012865 Corp","LQA_EXPECTED_DAILY_VOLUME")</f>
        <v>4063401.661456842</v>
      </c>
    </row>
    <row r="983" spans="1:17" x14ac:dyDescent="0.25">
      <c r="A983" t="s">
        <v>27</v>
      </c>
      <c r="B983">
        <v>500000000</v>
      </c>
      <c r="C983" t="str">
        <f>_xll.BDP("BX334533 Corp","ISSUE_DT")</f>
        <v>6/30/2022</v>
      </c>
      <c r="D983">
        <f>_xll.BDP("BX334533 Corp","YLD_YTM_ASK")</f>
        <v>3.0869581309048382</v>
      </c>
      <c r="E983">
        <f>_xll.BDP("BX334533 Corp","YLD_YTM_BID")</f>
        <v>3.137661316462427</v>
      </c>
      <c r="F983">
        <f>_xll.BDP("BX334533 Corp","YLD_YTM_MID")</f>
        <v>3.1122954591542418</v>
      </c>
      <c r="G983" t="str">
        <f>_xll.BDP("BX334533 Corp","MATURITY")</f>
        <v>7/20/2027</v>
      </c>
      <c r="H983" t="str">
        <f>_xll.BDP("BX334533 Corp","RTG_SP_OUTLOOK")</f>
        <v>#N/A N/A</v>
      </c>
      <c r="I983" t="str">
        <f>_xll.BDP("BX334533 Corp","RTG_SP")</f>
        <v>#N/A N/A</v>
      </c>
      <c r="J983" t="str">
        <f>_xll.BDP("BX334533 Corp","CRNCY")</f>
        <v>EUR</v>
      </c>
      <c r="K983">
        <f>_xll.BDP("BX334533 Corp","YIELD_ON_ISSUE_DATE")</f>
        <v>2.1120000000000001</v>
      </c>
      <c r="L983">
        <f>_xll.BDP("BX334533 Corp","LQA_BID_ASK_SPREAD")</f>
        <v>8.0882078951155595E-2</v>
      </c>
      <c r="M983" t="str">
        <f>_xll.BDP("BX334533 Corp","CUR_MKT_CAP")</f>
        <v>#N/A N/A</v>
      </c>
      <c r="N983" t="str">
        <f>_xll.BDP("BX334533 Corp","PX_VOLUME")</f>
        <v>#N/A Field Not Applicable</v>
      </c>
      <c r="O983" t="str">
        <f>_xll.BDP("BX334533 Corp","VOLUME_AVG_30D")</f>
        <v>#N/A N/A</v>
      </c>
      <c r="P983" t="str">
        <f>_xll.BDP("BX334533 Corp","VOLUME_AVG_5D")</f>
        <v>#N/A N/A</v>
      </c>
      <c r="Q983">
        <f>_xll.BDP("BX334533 Corp","LQA_EXPECTED_DAILY_VOLUME")</f>
        <v>2827194.0298309117</v>
      </c>
    </row>
    <row r="984" spans="1:17" x14ac:dyDescent="0.25">
      <c r="A984" t="s">
        <v>33</v>
      </c>
      <c r="B984">
        <v>395433605</v>
      </c>
      <c r="C984" t="str">
        <f>_xll.BDP("AZ671835 Corp","ISSUE_DT")</f>
        <v>7/29/2019</v>
      </c>
      <c r="D984">
        <f>_xll.BDP("AZ671835 Corp","YLD_YTM_ASK")</f>
        <v>5.7126973979526454</v>
      </c>
      <c r="E984">
        <f>_xll.BDP("AZ671835 Corp","YLD_YTM_BID")</f>
        <v>5.7943233457195547</v>
      </c>
      <c r="F984">
        <f>_xll.BDP("AZ671835 Corp","YLD_YTM_MID")</f>
        <v>5.7535010964698481</v>
      </c>
      <c r="G984" t="str">
        <f>_xll.BDP("AZ671835 Corp","MATURITY")</f>
        <v>7/29/2024</v>
      </c>
      <c r="H984" t="str">
        <f>_xll.BDP("AZ671835 Corp","RTG_SP_OUTLOOK")</f>
        <v>STABLE</v>
      </c>
      <c r="I984" t="str">
        <f>_xll.BDP("AZ671835 Corp","RTG_SP")</f>
        <v>AAA</v>
      </c>
      <c r="J984" t="str">
        <f>_xll.BDP("AZ671835 Corp","CRNCY")</f>
        <v>NZD</v>
      </c>
      <c r="K984">
        <f>_xll.BDP("AZ671835 Corp","YIELD_ON_ISSUE_DATE")</f>
        <v>1.788</v>
      </c>
      <c r="L984">
        <f>_xll.BDP("AZ671835 Corp","LQA_BID_ASK_SPREAD")</f>
        <v>3.5799884048854203E-2</v>
      </c>
      <c r="M984" t="str">
        <f>_xll.BDP("AZ671835 Corp","CUR_MKT_CAP")</f>
        <v>#N/A N/A</v>
      </c>
      <c r="N984" t="str">
        <f>_xll.BDP("AZ671835 Corp","PX_VOLUME")</f>
        <v>#N/A Field Not Applicable</v>
      </c>
      <c r="O984" t="str">
        <f>_xll.BDP("AZ671835 Corp","VOLUME_AVG_30D")</f>
        <v>#N/A N/A</v>
      </c>
      <c r="P984" t="str">
        <f>_xll.BDP("AZ671835 Corp","VOLUME_AVG_5D")</f>
        <v>#N/A N/A</v>
      </c>
      <c r="Q984">
        <f>_xll.BDP("AZ671835 Corp","LQA_EXPECTED_DAILY_VOLUME")</f>
        <v>11103340.354591727</v>
      </c>
    </row>
    <row r="985" spans="1:17" x14ac:dyDescent="0.25">
      <c r="A985" t="s">
        <v>25</v>
      </c>
      <c r="B985">
        <v>500000000</v>
      </c>
      <c r="C985" t="str">
        <f>_xll.BDP("ZP453476 Corp","ISSUE_DT")</f>
        <v>1/21/2020</v>
      </c>
      <c r="D985">
        <f>_xll.BDP("ZP453476 Corp","YLD_YTM_ASK")</f>
        <v>2.979545398756716</v>
      </c>
      <c r="E985">
        <f>_xll.BDP("ZP453476 Corp","YLD_YTM_BID")</f>
        <v>3.0268899713045943</v>
      </c>
      <c r="F985">
        <f>_xll.BDP("ZP453476 Corp","YLD_YTM_MID")</f>
        <v>3.0031983236810262</v>
      </c>
      <c r="G985" t="str">
        <f>_xll.BDP("ZP453476 Corp","MATURITY")</f>
        <v>1/21/2030</v>
      </c>
      <c r="H985" t="str">
        <f>_xll.BDP("ZP453476 Corp","RTG_SP_OUTLOOK")</f>
        <v>POS</v>
      </c>
      <c r="I985" t="str">
        <f>_xll.BDP("ZP453476 Corp","RTG_SP")</f>
        <v>#N/A N/A</v>
      </c>
      <c r="J985" t="str">
        <f>_xll.BDP("ZP453476 Corp","CRNCY")</f>
        <v>EUR</v>
      </c>
      <c r="K985" t="str">
        <f>_xll.BDP("ZP453476 Corp","YIELD_ON_ISSUE_DATE")</f>
        <v>#N/A N/A</v>
      </c>
      <c r="L985">
        <f>_xll.BDP("ZP453476 Corp","LQA_BID_ASK_SPREAD")</f>
        <v>8.5379494376519705E-2</v>
      </c>
      <c r="M985">
        <f>_xll.BDP("ZP453476 Corp","CUR_MKT_CAP")</f>
        <v>23499518400</v>
      </c>
      <c r="N985" t="str">
        <f>_xll.BDP("ZP453476 Corp","PX_VOLUME")</f>
        <v>#N/A Field Not Applicable</v>
      </c>
      <c r="O985" t="str">
        <f>_xll.BDP("ZP453476 Corp","VOLUME_AVG_30D")</f>
        <v>#N/A N/A</v>
      </c>
      <c r="P985" t="str">
        <f>_xll.BDP("ZP453476 Corp","VOLUME_AVG_5D")</f>
        <v>#N/A N/A</v>
      </c>
      <c r="Q985">
        <f>_xll.BDP("ZP453476 Corp","LQA_EXPECTED_DAILY_VOLUME")</f>
        <v>1879329.7124810847</v>
      </c>
    </row>
    <row r="986" spans="1:17" x14ac:dyDescent="0.25">
      <c r="A986" t="s">
        <v>43</v>
      </c>
      <c r="B986">
        <v>112783375</v>
      </c>
      <c r="C986" t="str">
        <f>_xll.BDP("BO199435 Corp","ISSUE_DT")</f>
        <v>3/10/2021</v>
      </c>
      <c r="D986">
        <f>_xll.BDP("BO199435 Corp","YLD_YTM_ASK")</f>
        <v>1.7995580838800656</v>
      </c>
      <c r="E986">
        <f>_xll.BDP("BO199435 Corp","YLD_YTM_BID")</f>
        <v>1.9424765246317495</v>
      </c>
      <c r="F986">
        <f>_xll.BDP("BO199435 Corp","YLD_YTM_MID")</f>
        <v>1.8708108344306837</v>
      </c>
      <c r="G986" t="str">
        <f>_xll.BDP("BO199435 Corp","MATURITY")</f>
        <v>3/10/2031</v>
      </c>
      <c r="H986" t="str">
        <f>_xll.BDP("BO199435 Corp","RTG_SP_OUTLOOK")</f>
        <v>#N/A N/A</v>
      </c>
      <c r="I986" t="str">
        <f>_xll.BDP("BO199435 Corp","RTG_SP")</f>
        <v>#N/A N/A</v>
      </c>
      <c r="J986" t="str">
        <f>_xll.BDP("BO199435 Corp","CRNCY")</f>
        <v>CHF</v>
      </c>
      <c r="K986">
        <f>_xll.BDP("BO199435 Corp","YIELD_ON_ISSUE_DATE")</f>
        <v>0.24299999999999999</v>
      </c>
      <c r="L986">
        <f>_xll.BDP("BO199435 Corp","LQA_BID_ASK_SPREAD")</f>
        <v>0.47090275452123548</v>
      </c>
      <c r="M986" t="str">
        <f>_xll.BDP("BO199435 Corp","CUR_MKT_CAP")</f>
        <v>#N/A N/A</v>
      </c>
      <c r="N986" t="str">
        <f>_xll.BDP("BO199435 Corp","PX_VOLUME")</f>
        <v>#N/A Field Not Applicable</v>
      </c>
      <c r="O986" t="str">
        <f>_xll.BDP("BO199435 Corp","VOLUME_AVG_30D")</f>
        <v>#N/A N/A</v>
      </c>
      <c r="P986" t="str">
        <f>_xll.BDP("BO199435 Corp","VOLUME_AVG_5D")</f>
        <v>#N/A N/A</v>
      </c>
      <c r="Q986">
        <f>_xll.BDP("BO199435 Corp","LQA_EXPECTED_DAILY_VOLUME")</f>
        <v>2028046.1066505078</v>
      </c>
    </row>
    <row r="987" spans="1:17" x14ac:dyDescent="0.25">
      <c r="A987" t="s">
        <v>18</v>
      </c>
      <c r="B987">
        <v>137083500</v>
      </c>
      <c r="C987" t="str">
        <f>_xll.BDP("BP964884 Corp","ISSUE_DT")</f>
        <v>6/21/2021</v>
      </c>
      <c r="D987">
        <f>_xll.BDP("BP964884 Corp","YLD_YTM_ASK")</f>
        <v>1.5150126874331975</v>
      </c>
      <c r="E987">
        <f>_xll.BDP("BP964884 Corp","YLD_YTM_BID")</f>
        <v>1.7534622795521402</v>
      </c>
      <c r="F987">
        <f>_xll.BDP("BP964884 Corp","YLD_YTM_MID")</f>
        <v>1.6337808126722679</v>
      </c>
      <c r="G987" t="str">
        <f>_xll.BDP("BP964884 Corp","MATURITY")</f>
        <v>6/21/2029</v>
      </c>
      <c r="H987" t="str">
        <f>_xll.BDP("BP964884 Corp","RTG_SP_OUTLOOK")</f>
        <v>STABLE</v>
      </c>
      <c r="I987" t="str">
        <f>_xll.BDP("BP964884 Corp","RTG_SP")</f>
        <v>A+</v>
      </c>
      <c r="J987" t="str">
        <f>_xll.BDP("BP964884 Corp","CRNCY")</f>
        <v>CHF</v>
      </c>
      <c r="K987">
        <f>_xll.BDP("BP964884 Corp","YIELD_ON_ISSUE_DATE")</f>
        <v>0.21250000000000002</v>
      </c>
      <c r="L987">
        <f>_xll.BDP("BP964884 Corp","LQA_BID_ASK_SPREAD")</f>
        <v>0.48947934918234542</v>
      </c>
      <c r="M987">
        <f>_xll.BDP("BP964884 Corp","CUR_MKT_CAP")</f>
        <v>36999184450</v>
      </c>
      <c r="N987" t="str">
        <f>_xll.BDP("BP964884 Corp","PX_VOLUME")</f>
        <v>#N/A Field Not Applicable</v>
      </c>
      <c r="O987" t="str">
        <f>_xll.BDP("BP964884 Corp","VOLUME_AVG_30D")</f>
        <v>#N/A N/A</v>
      </c>
      <c r="P987" t="str">
        <f>_xll.BDP("BP964884 Corp","VOLUME_AVG_5D")</f>
        <v>#N/A N/A</v>
      </c>
      <c r="Q987">
        <f>_xll.BDP("BP964884 Corp","LQA_EXPECTED_DAILY_VOLUME")</f>
        <v>3762253.3222669284</v>
      </c>
    </row>
    <row r="988" spans="1:17" x14ac:dyDescent="0.25">
      <c r="A988" t="s">
        <v>31</v>
      </c>
      <c r="B988">
        <v>500000000</v>
      </c>
      <c r="C988" t="str">
        <f>_xll.BDP("AW601430 Corp","ISSUE_DT")</f>
        <v>1/17/2019</v>
      </c>
      <c r="D988">
        <f>_xll.BDP("AW601430 Corp","YLD_YTM_ASK")</f>
        <v>2.9437182383528069</v>
      </c>
      <c r="E988">
        <f>_xll.BDP("AW601430 Corp","YLD_YTM_BID")</f>
        <v>3.0029663575493473</v>
      </c>
      <c r="F988">
        <f>_xll.BDP("AW601430 Corp","YLD_YTM_MID")</f>
        <v>2.9733279852364483</v>
      </c>
      <c r="G988" t="str">
        <f>_xll.BDP("AW601430 Corp","MATURITY")</f>
        <v>4/17/2026</v>
      </c>
      <c r="H988" t="str">
        <f>_xll.BDP("AW601430 Corp","RTG_SP_OUTLOOK")</f>
        <v>#N/A N/A</v>
      </c>
      <c r="I988" t="str">
        <f>_xll.BDP("AW601430 Corp","RTG_SP")</f>
        <v>#N/A N/A</v>
      </c>
      <c r="J988" t="str">
        <f>_xll.BDP("AW601430 Corp","CRNCY")</f>
        <v>EUR</v>
      </c>
      <c r="K988" t="str">
        <f>_xll.BDP("AW601430 Corp","YIELD_ON_ISSUE_DATE")</f>
        <v>#N/A N/A</v>
      </c>
      <c r="L988">
        <f>_xll.BDP("AW601430 Corp","LQA_BID_ASK_SPREAD")</f>
        <v>8.4291983930120801E-2</v>
      </c>
      <c r="M988" t="str">
        <f>_xll.BDP("AW601430 Corp","CUR_MKT_CAP")</f>
        <v>#N/A N/A</v>
      </c>
      <c r="N988" t="str">
        <f>_xll.BDP("AW601430 Corp","PX_VOLUME")</f>
        <v>#N/A Field Not Applicable</v>
      </c>
      <c r="O988" t="str">
        <f>_xll.BDP("AW601430 Corp","VOLUME_AVG_30D")</f>
        <v>#N/A N/A</v>
      </c>
      <c r="P988" t="str">
        <f>_xll.BDP("AW601430 Corp","VOLUME_AVG_5D")</f>
        <v>#N/A N/A</v>
      </c>
      <c r="Q988">
        <f>_xll.BDP("AW601430 Corp","LQA_EXPECTED_DAILY_VOLUME")</f>
        <v>5952765.8344500456</v>
      </c>
    </row>
    <row r="989" spans="1:17" x14ac:dyDescent="0.25">
      <c r="A989" t="s">
        <v>23</v>
      </c>
      <c r="B989">
        <v>4734915</v>
      </c>
      <c r="C989" t="str">
        <f>_xll.BDP("QJ617891 Corp","ISSUE_DT")</f>
        <v>11/30/2015</v>
      </c>
      <c r="D989" t="str">
        <f>_xll.BDP("QJ617891 Corp","YLD_YTM_ASK")</f>
        <v>#N/A Field Not Applicable</v>
      </c>
      <c r="E989" t="str">
        <f>_xll.BDP("QJ617891 Corp","YLD_YTM_BID")</f>
        <v>#N/A Field Not Applicable</v>
      </c>
      <c r="F989" t="str">
        <f>_xll.BDP("QJ617891 Corp","YLD_YTM_MID")</f>
        <v>#N/A Field Not Applicable</v>
      </c>
      <c r="G989" t="str">
        <f>_xll.BDP("QJ617891 Corp","MATURITY")</f>
        <v>11/30/2030</v>
      </c>
      <c r="H989" t="str">
        <f>_xll.BDP("QJ617891 Corp","RTG_SP_OUTLOOK")</f>
        <v>STABLE</v>
      </c>
      <c r="I989" t="str">
        <f>_xll.BDP("QJ617891 Corp","RTG_SP")</f>
        <v>#N/A N/A</v>
      </c>
      <c r="J989" t="str">
        <f>_xll.BDP("QJ617891 Corp","CRNCY")</f>
        <v>USD</v>
      </c>
      <c r="K989" t="str">
        <f>_xll.BDP("QJ617891 Corp","YIELD_ON_ISSUE_DATE")</f>
        <v>#N/A N/A</v>
      </c>
      <c r="L989" t="str">
        <f>_xll.BDP("QJ617891 Corp","LQA_BID_ASK_SPREAD")</f>
        <v>#N/A N/A</v>
      </c>
      <c r="M989">
        <f>_xll.BDP("QJ617891 Corp","CUR_MKT_CAP")</f>
        <v>131616775600</v>
      </c>
      <c r="N989" t="str">
        <f>_xll.BDP("QJ617891 Corp","PX_VOLUME")</f>
        <v>#N/A Field Not Applicable</v>
      </c>
      <c r="O989" t="str">
        <f>_xll.BDP("QJ617891 Corp","VOLUME_AVG_30D")</f>
        <v>#N/A N/A</v>
      </c>
      <c r="P989" t="str">
        <f>_xll.BDP("QJ617891 Corp","VOLUME_AVG_5D")</f>
        <v>#N/A N/A</v>
      </c>
      <c r="Q989" t="str">
        <f>_xll.BDP("QJ617891 Corp","LQA_EXPECTED_DAILY_VOLUME")</f>
        <v>#N/A N/A</v>
      </c>
    </row>
    <row r="990" spans="1:17" x14ac:dyDescent="0.25">
      <c r="A990" t="s">
        <v>43</v>
      </c>
      <c r="B990">
        <v>500000000</v>
      </c>
      <c r="C990" t="str">
        <f>_xll.BDP("BN616317 Corp","ISSUE_DT")</f>
        <v>1/27/2021</v>
      </c>
      <c r="D990">
        <f>_xll.BDP("BN616317 Corp","YLD_YTM_ASK")</f>
        <v>2.956261489475934</v>
      </c>
      <c r="E990">
        <f>_xll.BDP("BN616317 Corp","YLD_YTM_BID")</f>
        <v>2.9990907284054731</v>
      </c>
      <c r="F990">
        <f>_xll.BDP("BN616317 Corp","YLD_YTM_MID")</f>
        <v>2.9776579807862245</v>
      </c>
      <c r="G990" t="str">
        <f>_xll.BDP("BN616317 Corp","MATURITY")</f>
        <v>1/27/2031</v>
      </c>
      <c r="H990" t="str">
        <f>_xll.BDP("BN616317 Corp","RTG_SP_OUTLOOK")</f>
        <v>#N/A N/A</v>
      </c>
      <c r="I990" t="str">
        <f>_xll.BDP("BN616317 Corp","RTG_SP")</f>
        <v>#N/A N/A</v>
      </c>
      <c r="J990" t="str">
        <f>_xll.BDP("BN616317 Corp","CRNCY")</f>
        <v>EUR</v>
      </c>
      <c r="K990" t="str">
        <f>_xll.BDP("BN616317 Corp","YIELD_ON_ISSUE_DATE")</f>
        <v>#N/A N/A</v>
      </c>
      <c r="L990">
        <f>_xll.BDP("BN616317 Corp","LQA_BID_ASK_SPREAD")</f>
        <v>9.6635329018295996E-2</v>
      </c>
      <c r="M990" t="str">
        <f>_xll.BDP("BN616317 Corp","CUR_MKT_CAP")</f>
        <v>#N/A N/A</v>
      </c>
      <c r="N990" t="str">
        <f>_xll.BDP("BN616317 Corp","PX_VOLUME")</f>
        <v>#N/A Field Not Applicable</v>
      </c>
      <c r="O990" t="str">
        <f>_xll.BDP("BN616317 Corp","VOLUME_AVG_30D")</f>
        <v>#N/A N/A</v>
      </c>
      <c r="P990" t="str">
        <f>_xll.BDP("BN616317 Corp","VOLUME_AVG_5D")</f>
        <v>#N/A N/A</v>
      </c>
      <c r="Q990">
        <f>_xll.BDP("BN616317 Corp","LQA_EXPECTED_DAILY_VOLUME")</f>
        <v>2342647.3063424467</v>
      </c>
    </row>
    <row r="991" spans="1:17" x14ac:dyDescent="0.25">
      <c r="A991" t="s">
        <v>41</v>
      </c>
      <c r="B991">
        <v>1000000000</v>
      </c>
      <c r="C991" t="str">
        <f>_xll.BDP("ZQ578041 Corp","ISSUE_DT")</f>
        <v>11/19/2019</v>
      </c>
      <c r="D991">
        <f>_xll.BDP("ZQ578041 Corp","YLD_YTM_ASK")</f>
        <v>2.962425139796542</v>
      </c>
      <c r="E991">
        <f>_xll.BDP("ZQ578041 Corp","YLD_YTM_BID")</f>
        <v>3.0095254971644643</v>
      </c>
      <c r="F991">
        <f>_xll.BDP("ZQ578041 Corp","YLD_YTM_MID")</f>
        <v>2.9859619809897824</v>
      </c>
      <c r="G991" t="str">
        <f>_xll.BDP("ZQ578041 Corp","MATURITY")</f>
        <v>11/19/2027</v>
      </c>
      <c r="H991" t="str">
        <f>_xll.BDP("ZQ578041 Corp","RTG_SP_OUTLOOK")</f>
        <v>STABLE</v>
      </c>
      <c r="I991" t="str">
        <f>_xll.BDP("ZQ578041 Corp","RTG_SP")</f>
        <v>#N/A N/A</v>
      </c>
      <c r="J991" t="str">
        <f>_xll.BDP("ZQ578041 Corp","CRNCY")</f>
        <v>EUR</v>
      </c>
      <c r="K991" t="str">
        <f>_xll.BDP("ZQ578041 Corp","YIELD_ON_ISSUE_DATE")</f>
        <v>#N/A N/A</v>
      </c>
      <c r="L991">
        <f>_xll.BDP("ZQ578041 Corp","LQA_BID_ASK_SPREAD")</f>
        <v>5.6092849468928702E-2</v>
      </c>
      <c r="M991" t="str">
        <f>_xll.BDP("ZQ578041 Corp","CUR_MKT_CAP")</f>
        <v>#N/A N/A</v>
      </c>
      <c r="N991" t="str">
        <f>_xll.BDP("ZQ578041 Corp","PX_VOLUME")</f>
        <v>#N/A Field Not Applicable</v>
      </c>
      <c r="O991" t="str">
        <f>_xll.BDP("ZQ578041 Corp","VOLUME_AVG_30D")</f>
        <v>#N/A N/A</v>
      </c>
      <c r="P991" t="str">
        <f>_xll.BDP("ZQ578041 Corp","VOLUME_AVG_5D")</f>
        <v>#N/A N/A</v>
      </c>
      <c r="Q991">
        <f>_xll.BDP("ZQ578041 Corp","LQA_EXPECTED_DAILY_VOLUME")</f>
        <v>2660545.030705086</v>
      </c>
    </row>
    <row r="992" spans="1:17" x14ac:dyDescent="0.25">
      <c r="A992" t="s">
        <v>41</v>
      </c>
      <c r="B992">
        <v>750000000</v>
      </c>
      <c r="C992" t="str">
        <f>_xll.BDP("AN328866 Corp","ISSUE_DT")</f>
        <v>5/2/2017</v>
      </c>
      <c r="D992">
        <f>_xll.BDP("AN328866 Corp","YLD_YTM_ASK")</f>
        <v>3.1170055426486254</v>
      </c>
      <c r="E992">
        <f>_xll.BDP("AN328866 Corp","YLD_YTM_BID")</f>
        <v>3.1704839988486961</v>
      </c>
      <c r="F992">
        <f>_xll.BDP("AN328866 Corp","YLD_YTM_MID")</f>
        <v>3.1437329689390303</v>
      </c>
      <c r="G992" t="str">
        <f>_xll.BDP("AN328866 Corp","MATURITY")</f>
        <v>5/4/2026</v>
      </c>
      <c r="H992" t="str">
        <f>_xll.BDP("AN328866 Corp","RTG_SP_OUTLOOK")</f>
        <v>STABLE</v>
      </c>
      <c r="I992" t="str">
        <f>_xll.BDP("AN328866 Corp","RTG_SP")</f>
        <v>#N/A N/A</v>
      </c>
      <c r="J992" t="str">
        <f>_xll.BDP("AN328866 Corp","CRNCY")</f>
        <v>EUR</v>
      </c>
      <c r="K992">
        <f>_xll.BDP("AN328866 Corp","YIELD_ON_ISSUE_DATE")</f>
        <v>0.60000000000000009</v>
      </c>
      <c r="L992">
        <f>_xll.BDP("AN328866 Corp","LQA_BID_ASK_SPREAD")</f>
        <v>4.1559174520302701E-2</v>
      </c>
      <c r="M992" t="str">
        <f>_xll.BDP("AN328866 Corp","CUR_MKT_CAP")</f>
        <v>#N/A N/A</v>
      </c>
      <c r="N992" t="str">
        <f>_xll.BDP("AN328866 Corp","PX_VOLUME")</f>
        <v>#N/A Field Not Applicable</v>
      </c>
      <c r="O992" t="str">
        <f>_xll.BDP("AN328866 Corp","VOLUME_AVG_30D")</f>
        <v>#N/A N/A</v>
      </c>
      <c r="P992" t="str">
        <f>_xll.BDP("AN328866 Corp","VOLUME_AVG_5D")</f>
        <v>#N/A N/A</v>
      </c>
      <c r="Q992">
        <f>_xll.BDP("AN328866 Corp","LQA_EXPECTED_DAILY_VOLUME")</f>
        <v>2240995.3565830681</v>
      </c>
    </row>
    <row r="993" spans="1:17" x14ac:dyDescent="0.25">
      <c r="A993" t="s">
        <v>47</v>
      </c>
      <c r="B993">
        <v>96849750</v>
      </c>
      <c r="C993" t="str">
        <f>_xll.BDP("ED800584 Corp","ISSUE_DT")</f>
        <v>3/10/2005</v>
      </c>
      <c r="D993">
        <f>_xll.BDP("ED800584 Corp","YLD_YTM_ASK")</f>
        <v>1.5967600311144365</v>
      </c>
      <c r="E993">
        <f>_xll.BDP("ED800584 Corp","YLD_YTM_BID")</f>
        <v>2.0012436730257011</v>
      </c>
      <c r="F993">
        <f>_xll.BDP("ED800584 Corp","YLD_YTM_MID")</f>
        <v>1.7985487834330447</v>
      </c>
      <c r="G993" t="str">
        <f>_xll.BDP("ED800584 Corp","MATURITY")</f>
        <v>3/10/2025</v>
      </c>
      <c r="H993" t="str">
        <f>_xll.BDP("ED800584 Corp","RTG_SP_OUTLOOK")</f>
        <v>#N/A N/A</v>
      </c>
      <c r="I993" t="str">
        <f>_xll.BDP("ED800584 Corp","RTG_SP")</f>
        <v>NR</v>
      </c>
      <c r="J993" t="str">
        <f>_xll.BDP("ED800584 Corp","CRNCY")</f>
        <v>CHF</v>
      </c>
      <c r="K993" t="str">
        <f>_xll.BDP("ED800584 Corp","YIELD_ON_ISSUE_DATE")</f>
        <v>#N/A N/A</v>
      </c>
      <c r="L993">
        <f>_xll.BDP("ED800584 Corp","LQA_BID_ASK_SPREAD")</f>
        <v>0.2251945083016266</v>
      </c>
      <c r="M993">
        <f>_xll.BDP("ED800584 Corp","CUR_MKT_CAP")</f>
        <v>14064132550</v>
      </c>
      <c r="N993" t="str">
        <f>_xll.BDP("ED800584 Corp","PX_VOLUME")</f>
        <v>#N/A Field Not Applicable</v>
      </c>
      <c r="O993" t="str">
        <f>_xll.BDP("ED800584 Corp","VOLUME_AVG_30D")</f>
        <v>#N/A N/A</v>
      </c>
      <c r="P993" t="str">
        <f>_xll.BDP("ED800584 Corp","VOLUME_AVG_5D")</f>
        <v>#N/A N/A</v>
      </c>
      <c r="Q993">
        <f>_xll.BDP("ED800584 Corp","LQA_EXPECTED_DAILY_VOLUME")</f>
        <v>5993213.3237263495</v>
      </c>
    </row>
    <row r="994" spans="1:17" x14ac:dyDescent="0.25">
      <c r="A994" t="s">
        <v>33</v>
      </c>
      <c r="B994">
        <v>62718900</v>
      </c>
      <c r="C994" t="str">
        <f>_xll.BDP("QZ280843 Corp","ISSUE_DT")</f>
        <v>8/24/2016</v>
      </c>
      <c r="D994">
        <f>_xll.BDP("QZ280843 Corp","YLD_YTM_ASK")</f>
        <v>8.6381677696462553</v>
      </c>
      <c r="E994">
        <f>_xll.BDP("QZ280843 Corp","YLD_YTM_BID")</f>
        <v>8.9812426942333055</v>
      </c>
      <c r="F994">
        <f>_xll.BDP("QZ280843 Corp","YLD_YTM_MID")</f>
        <v>8.8092026896169351</v>
      </c>
      <c r="G994" t="str">
        <f>_xll.BDP("QZ280843 Corp","MATURITY")</f>
        <v>8/24/2026</v>
      </c>
      <c r="H994" t="str">
        <f>_xll.BDP("QZ280843 Corp","RTG_SP_OUTLOOK")</f>
        <v>STABLE</v>
      </c>
      <c r="I994" t="str">
        <f>_xll.BDP("QZ280843 Corp","RTG_SP")</f>
        <v>AAA</v>
      </c>
      <c r="J994" t="str">
        <f>_xll.BDP("QZ280843 Corp","CRNCY")</f>
        <v>ZAR</v>
      </c>
      <c r="K994" t="str">
        <f>_xll.BDP("QZ280843 Corp","YIELD_ON_ISSUE_DATE")</f>
        <v>#N/A N/A</v>
      </c>
      <c r="L994">
        <f>_xll.BDP("QZ280843 Corp","LQA_BID_ASK_SPREAD")</f>
        <v>0.37629572769822878</v>
      </c>
      <c r="M994" t="str">
        <f>_xll.BDP("QZ280843 Corp","CUR_MKT_CAP")</f>
        <v>#N/A N/A</v>
      </c>
      <c r="N994" t="str">
        <f>_xll.BDP("QZ280843 Corp","PX_VOLUME")</f>
        <v>#N/A Field Not Applicable</v>
      </c>
      <c r="O994" t="str">
        <f>_xll.BDP("QZ280843 Corp","VOLUME_AVG_30D")</f>
        <v>#N/A N/A</v>
      </c>
      <c r="P994" t="str">
        <f>_xll.BDP("QZ280843 Corp","VOLUME_AVG_5D")</f>
        <v>#N/A N/A</v>
      </c>
      <c r="Q994">
        <f>_xll.BDP("QZ280843 Corp","LQA_EXPECTED_DAILY_VOLUME")</f>
        <v>146479072.59273091</v>
      </c>
    </row>
    <row r="995" spans="1:17" x14ac:dyDescent="0.25">
      <c r="A995" t="s">
        <v>19</v>
      </c>
      <c r="B995">
        <v>1250000000</v>
      </c>
      <c r="C995" t="str">
        <f>_xll.BDP("AP286567 Corp","ISSUE_DT")</f>
        <v>10/4/2017</v>
      </c>
      <c r="D995">
        <f>_xll.BDP("AP286567 Corp","YLD_YTM_ASK")</f>
        <v>3.2074110483677916</v>
      </c>
      <c r="E995">
        <f>_xll.BDP("AP286567 Corp","YLD_YTM_BID")</f>
        <v>3.2672666769524934</v>
      </c>
      <c r="F995">
        <f>_xll.BDP("AP286567 Corp","YLD_YTM_MID")</f>
        <v>3.2373180380659639</v>
      </c>
      <c r="G995" t="str">
        <f>_xll.BDP("AP286567 Corp","MATURITY")</f>
        <v>10/4/2027</v>
      </c>
      <c r="H995" t="str">
        <f>_xll.BDP("AP286567 Corp","RTG_SP_OUTLOOK")</f>
        <v>STABLE</v>
      </c>
      <c r="I995" t="str">
        <f>_xll.BDP("AP286567 Corp","RTG_SP")</f>
        <v>#N/A N/A</v>
      </c>
      <c r="J995" t="str">
        <f>_xll.BDP("AP286567 Corp","CRNCY")</f>
        <v>EUR</v>
      </c>
      <c r="K995" t="str">
        <f>_xll.BDP("AP286567 Corp","YIELD_ON_ISSUE_DATE")</f>
        <v>#N/A N/A</v>
      </c>
      <c r="L995">
        <f>_xll.BDP("AP286567 Corp","LQA_BID_ASK_SPREAD")</f>
        <v>0.1050826875583344</v>
      </c>
      <c r="M995">
        <f>_xll.BDP("AP286567 Corp","CUR_MKT_CAP")</f>
        <v>49135022280</v>
      </c>
      <c r="N995" t="str">
        <f>_xll.BDP("AP286567 Corp","PX_VOLUME")</f>
        <v>#N/A Field Not Applicable</v>
      </c>
      <c r="O995" t="str">
        <f>_xll.BDP("AP286567 Corp","VOLUME_AVG_30D")</f>
        <v>#N/A N/A</v>
      </c>
      <c r="P995" t="str">
        <f>_xll.BDP("AP286567 Corp","VOLUME_AVG_5D")</f>
        <v>#N/A N/A</v>
      </c>
      <c r="Q995">
        <f>_xll.BDP("AP286567 Corp","LQA_EXPECTED_DAILY_VOLUME")</f>
        <v>5436068.1133218566</v>
      </c>
    </row>
    <row r="996" spans="1:17" x14ac:dyDescent="0.25">
      <c r="A996" t="s">
        <v>25</v>
      </c>
      <c r="B996">
        <v>500000000</v>
      </c>
      <c r="C996" t="str">
        <f>_xll.BDP("AR309969 Corp","ISSUE_DT")</f>
        <v>2/21/2018</v>
      </c>
      <c r="D996">
        <f>_xll.BDP("AR309969 Corp","YLD_YTM_ASK")</f>
        <v>3.2740306177395255</v>
      </c>
      <c r="E996">
        <f>_xll.BDP("AR309969 Corp","YLD_YTM_BID")</f>
        <v>3.3342437630946136</v>
      </c>
      <c r="F996">
        <f>_xll.BDP("AR309969 Corp","YLD_YTM_MID")</f>
        <v>3.3041253233903696</v>
      </c>
      <c r="G996" t="str">
        <f>_xll.BDP("AR309969 Corp","MATURITY")</f>
        <v>8/21/2025</v>
      </c>
      <c r="H996" t="str">
        <f>_xll.BDP("AR309969 Corp","RTG_SP_OUTLOOK")</f>
        <v>POS</v>
      </c>
      <c r="I996" t="str">
        <f>_xll.BDP("AR309969 Corp","RTG_SP")</f>
        <v>#N/A N/A</v>
      </c>
      <c r="J996" t="str">
        <f>_xll.BDP("AR309969 Corp","CRNCY")</f>
        <v>EUR</v>
      </c>
      <c r="K996" t="str">
        <f>_xll.BDP("AR309969 Corp","YIELD_ON_ISSUE_DATE")</f>
        <v>#N/A N/A</v>
      </c>
      <c r="L996">
        <f>_xll.BDP("AR309969 Corp","LQA_BID_ASK_SPREAD")</f>
        <v>4.0132926182765503E-2</v>
      </c>
      <c r="M996">
        <f>_xll.BDP("AR309969 Corp","CUR_MKT_CAP")</f>
        <v>23507679370</v>
      </c>
      <c r="N996" t="str">
        <f>_xll.BDP("AR309969 Corp","PX_VOLUME")</f>
        <v>#N/A Field Not Applicable</v>
      </c>
      <c r="O996" t="str">
        <f>_xll.BDP("AR309969 Corp","VOLUME_AVG_30D")</f>
        <v>#N/A N/A</v>
      </c>
      <c r="P996" t="str">
        <f>_xll.BDP("AR309969 Corp","VOLUME_AVG_5D")</f>
        <v>#N/A N/A</v>
      </c>
      <c r="Q996">
        <f>_xll.BDP("AR309969 Corp","LQA_EXPECTED_DAILY_VOLUME")</f>
        <v>2436764.8757759179</v>
      </c>
    </row>
    <row r="997" spans="1:17" x14ac:dyDescent="0.25">
      <c r="A997" t="s">
        <v>28</v>
      </c>
      <c r="B997">
        <v>933646000</v>
      </c>
      <c r="C997" t="str">
        <f>_xll.BDP("BK011570 Corp","ISSUE_DT")</f>
        <v>6/18/2020</v>
      </c>
      <c r="D997">
        <f>_xll.BDP("BK011570 Corp","YLD_YTM_ASK")</f>
        <v>4.8682771779313212</v>
      </c>
      <c r="E997">
        <f>_xll.BDP("BK011570 Corp","YLD_YTM_BID")</f>
        <v>4.9190002664646171</v>
      </c>
      <c r="F997">
        <f>_xll.BDP("BK011570 Corp","YLD_YTM_MID")</f>
        <v>4.893633224686976</v>
      </c>
      <c r="G997" t="str">
        <f>_xll.BDP("BK011570 Corp","MATURITY")</f>
        <v>5/27/2025</v>
      </c>
      <c r="H997" t="str">
        <f>_xll.BDP("BK011570 Corp","RTG_SP_OUTLOOK")</f>
        <v>STABLE</v>
      </c>
      <c r="I997" t="str">
        <f>_xll.BDP("BK011570 Corp","RTG_SP")</f>
        <v>AAA</v>
      </c>
      <c r="J997" t="str">
        <f>_xll.BDP("BK011570 Corp","CRNCY")</f>
        <v>NOK</v>
      </c>
      <c r="K997" t="str">
        <f>_xll.BDP("BK011570 Corp","YIELD_ON_ISSUE_DATE")</f>
        <v>#N/A N/A</v>
      </c>
      <c r="L997">
        <f>_xll.BDP("BK011570 Corp","LQA_BID_ASK_SPREAD")</f>
        <v>5.5125615066846601E-2</v>
      </c>
      <c r="M997">
        <f>_xll.BDP("BK011570 Corp","CUR_MKT_CAP")</f>
        <v>153899954840</v>
      </c>
      <c r="N997" t="str">
        <f>_xll.BDP("BK011570 Corp","PX_VOLUME")</f>
        <v>#N/A Field Not Applicable</v>
      </c>
      <c r="O997" t="str">
        <f>_xll.BDP("BK011570 Corp","VOLUME_AVG_30D")</f>
        <v>#N/A N/A</v>
      </c>
      <c r="P997" t="str">
        <f>_xll.BDP("BK011570 Corp","VOLUME_AVG_5D")</f>
        <v>#N/A N/A</v>
      </c>
      <c r="Q997">
        <f>_xll.BDP("BK011570 Corp","LQA_EXPECTED_DAILY_VOLUME")</f>
        <v>329714020.93682122</v>
      </c>
    </row>
    <row r="998" spans="1:17" x14ac:dyDescent="0.25">
      <c r="A998" t="s">
        <v>47</v>
      </c>
      <c r="B998">
        <v>419140150</v>
      </c>
      <c r="C998" t="str">
        <f>_xll.BDP("EF038792 Corp","ISSUE_DT")</f>
        <v>8/30/2005</v>
      </c>
      <c r="D998">
        <f>_xll.BDP("EF038792 Corp","YLD_YTM_ASK")</f>
        <v>1.348708345393991</v>
      </c>
      <c r="E998">
        <f>_xll.BDP("EF038792 Corp","YLD_YTM_BID")</f>
        <v>1.7876354686125229</v>
      </c>
      <c r="F998">
        <f>_xll.BDP("EF038792 Corp","YLD_YTM_MID")</f>
        <v>1.567526938917676</v>
      </c>
      <c r="G998" t="str">
        <f>_xll.BDP("EF038792 Corp","MATURITY")</f>
        <v>8/29/2025</v>
      </c>
      <c r="H998" t="str">
        <f>_xll.BDP("EF038792 Corp","RTG_SP_OUTLOOK")</f>
        <v>#N/A N/A</v>
      </c>
      <c r="I998" t="str">
        <f>_xll.BDP("EF038792 Corp","RTG_SP")</f>
        <v>NR</v>
      </c>
      <c r="J998" t="str">
        <f>_xll.BDP("EF038792 Corp","CRNCY")</f>
        <v>CHF</v>
      </c>
      <c r="K998" t="str">
        <f>_xll.BDP("EF038792 Corp","YIELD_ON_ISSUE_DATE")</f>
        <v>#N/A N/A</v>
      </c>
      <c r="L998">
        <f>_xll.BDP("EF038792 Corp","LQA_BID_ASK_SPREAD")</f>
        <v>0.43978985238821011</v>
      </c>
      <c r="M998">
        <f>_xll.BDP("EF038792 Corp","CUR_MKT_CAP")</f>
        <v>14064132550</v>
      </c>
      <c r="N998" t="str">
        <f>_xll.BDP("EF038792 Corp","PX_VOLUME")</f>
        <v>#N/A Field Not Applicable</v>
      </c>
      <c r="O998" t="str">
        <f>_xll.BDP("EF038792 Corp","VOLUME_AVG_30D")</f>
        <v>#N/A N/A</v>
      </c>
      <c r="P998" t="str">
        <f>_xll.BDP("EF038792 Corp","VOLUME_AVG_5D")</f>
        <v>#N/A N/A</v>
      </c>
      <c r="Q998">
        <f>_xll.BDP("EF038792 Corp","LQA_EXPECTED_DAILY_VOLUME")</f>
        <v>6352704.599312664</v>
      </c>
    </row>
    <row r="999" spans="1:17" x14ac:dyDescent="0.25">
      <c r="A999" t="s">
        <v>21</v>
      </c>
      <c r="B999">
        <v>116685000</v>
      </c>
      <c r="C999" t="str">
        <f>_xll.BDP("ZH127148 Corp","ISSUE_DT")</f>
        <v>9/25/2023</v>
      </c>
      <c r="D999">
        <f>_xll.BDP("ZH127148 Corp","YLD_YTM_ASK")</f>
        <v>3.8132414691014613</v>
      </c>
      <c r="E999">
        <f>_xll.BDP("ZH127148 Corp","YLD_YTM_BID")</f>
        <v>3.9694491018831126</v>
      </c>
      <c r="F999">
        <f>_xll.BDP("ZH127148 Corp","YLD_YTM_MID")</f>
        <v>3.8911792240924865</v>
      </c>
      <c r="G999" t="str">
        <f>_xll.BDP("ZH127148 Corp","MATURITY")</f>
        <v>9/25/2028</v>
      </c>
      <c r="H999" t="str">
        <f>_xll.BDP("ZH127148 Corp","RTG_SP_OUTLOOK")</f>
        <v>STABLE</v>
      </c>
      <c r="I999" t="str">
        <f>_xll.BDP("ZH127148 Corp","RTG_SP")</f>
        <v>BBB</v>
      </c>
      <c r="J999" t="str">
        <f>_xll.BDP("ZH127148 Corp","CRNCY")</f>
        <v>EUR</v>
      </c>
      <c r="K999">
        <f>_xll.BDP("ZH127148 Corp","YIELD_ON_ISSUE_DATE")</f>
        <v>4</v>
      </c>
      <c r="L999">
        <f>_xll.BDP("ZH127148 Corp","LQA_BID_ASK_SPREAD")</f>
        <v>0.50562226749395511</v>
      </c>
      <c r="M999">
        <f>_xll.BDP("ZH127148 Corp","CUR_MKT_CAP")</f>
        <v>9150749280</v>
      </c>
      <c r="N999" t="str">
        <f>_xll.BDP("ZH127148 Corp","PX_VOLUME")</f>
        <v>#N/A Field Not Applicable</v>
      </c>
      <c r="O999" t="str">
        <f>_xll.BDP("ZH127148 Corp","VOLUME_AVG_30D")</f>
        <v>#N/A N/A</v>
      </c>
      <c r="P999" t="str">
        <f>_xll.BDP("ZH127148 Corp","VOLUME_AVG_5D")</f>
        <v>#N/A N/A</v>
      </c>
      <c r="Q999">
        <f>_xll.BDP("ZH127148 Corp","LQA_EXPECTED_DAILY_VOLUME")</f>
        <v>4121649.5835496145</v>
      </c>
    </row>
    <row r="1000" spans="1:17" x14ac:dyDescent="0.25">
      <c r="A1000" t="s">
        <v>31</v>
      </c>
      <c r="B1000">
        <v>300000000</v>
      </c>
      <c r="C1000" t="str">
        <f>_xll.BDP("ZM352356 Corp","ISSUE_DT")</f>
        <v>1/17/2023</v>
      </c>
      <c r="D1000">
        <f>_xll.BDP("ZM352356 Corp","YLD_YTM_ASK")</f>
        <v>3.7081041598484967</v>
      </c>
      <c r="E1000">
        <f>_xll.BDP("ZM352356 Corp","YLD_YTM_BID")</f>
        <v>3.9534930928732752</v>
      </c>
      <c r="F1000">
        <f>_xll.BDP("ZM352356 Corp","YLD_YTM_MID")</f>
        <v>3.8307752572824096</v>
      </c>
      <c r="G1000" t="str">
        <f>_xll.BDP("ZM352356 Corp","MATURITY")</f>
        <v>2/1/2024</v>
      </c>
      <c r="H1000" t="str">
        <f>_xll.BDP("ZM352356 Corp","RTG_SP_OUTLOOK")</f>
        <v>#N/A N/A</v>
      </c>
      <c r="I1000" t="str">
        <f>_xll.BDP("ZM352356 Corp","RTG_SP")</f>
        <v>#N/A N/A</v>
      </c>
      <c r="J1000" t="str">
        <f>_xll.BDP("ZM352356 Corp","CRNCY")</f>
        <v>EUR</v>
      </c>
      <c r="K1000" t="str">
        <f>_xll.BDP("ZM352356 Corp","YIELD_ON_ISSUE_DATE")</f>
        <v>#N/A N/A</v>
      </c>
      <c r="L1000">
        <f>_xll.BDP("ZM352356 Corp","LQA_BID_ASK_SPREAD")</f>
        <v>1.5799839535207801E-2</v>
      </c>
      <c r="M1000" t="str">
        <f>_xll.BDP("ZM352356 Corp","CUR_MKT_CAP")</f>
        <v>#N/A N/A</v>
      </c>
      <c r="N1000" t="str">
        <f>_xll.BDP("ZM352356 Corp","PX_VOLUME")</f>
        <v>#N/A Field Not Applicable</v>
      </c>
      <c r="O1000" t="str">
        <f>_xll.BDP("ZM352356 Corp","VOLUME_AVG_30D")</f>
        <v>#N/A N/A</v>
      </c>
      <c r="P1000" t="str">
        <f>_xll.BDP("ZM352356 Corp","VOLUME_AVG_5D")</f>
        <v>#N/A N/A</v>
      </c>
      <c r="Q1000">
        <f>_xll.BDP("ZM352356 Corp","LQA_EXPECTED_DAILY_VOLUME")</f>
        <v>2507321.9700659299</v>
      </c>
    </row>
    <row r="1001" spans="1:17" x14ac:dyDescent="0.25">
      <c r="A1001" t="s">
        <v>18</v>
      </c>
      <c r="B1001">
        <v>880727000</v>
      </c>
      <c r="C1001" t="str">
        <f>_xll.BDP("BT305849 Corp","ISSUE_DT")</f>
        <v>1/11/2022</v>
      </c>
      <c r="D1001">
        <f>_xll.BDP("BT305849 Corp","YLD_YTM_ASK")</f>
        <v>5.2123971903741158</v>
      </c>
      <c r="E1001">
        <f>_xll.BDP("BT305849 Corp","YLD_YTM_BID")</f>
        <v>5.278719690863058</v>
      </c>
      <c r="F1001">
        <f>_xll.BDP("BT305849 Corp","YLD_YTM_MID")</f>
        <v>5.2455393453995409</v>
      </c>
      <c r="G1001" t="str">
        <f>_xll.BDP("BT305849 Corp","MATURITY")</f>
        <v>1/11/2027</v>
      </c>
      <c r="H1001" t="str">
        <f>_xll.BDP("BT305849 Corp","RTG_SP_OUTLOOK")</f>
        <v>STABLE</v>
      </c>
      <c r="I1001" t="str">
        <f>_xll.BDP("BT305849 Corp","RTG_SP")</f>
        <v>A+</v>
      </c>
      <c r="J1001" t="str">
        <f>_xll.BDP("BT305849 Corp","CRNCY")</f>
        <v>USD</v>
      </c>
      <c r="K1001">
        <f>_xll.BDP("BT305849 Corp","YIELD_ON_ISSUE_DATE")</f>
        <v>2.0150000000000001</v>
      </c>
      <c r="L1001">
        <f>_xll.BDP("BT305849 Corp","LQA_BID_ASK_SPREAD")</f>
        <v>0.1394571715035158</v>
      </c>
      <c r="M1001">
        <f>_xll.BDP("BT305849 Corp","CUR_MKT_CAP")</f>
        <v>36999184450</v>
      </c>
      <c r="N1001" t="str">
        <f>_xll.BDP("BT305849 Corp","PX_VOLUME")</f>
        <v>#N/A Field Not Applicable</v>
      </c>
      <c r="O1001" t="str">
        <f>_xll.BDP("BT305849 Corp","VOLUME_AVG_30D")</f>
        <v>#N/A N/A</v>
      </c>
      <c r="P1001" t="str">
        <f>_xll.BDP("BT305849 Corp","VOLUME_AVG_5D")</f>
        <v>#N/A N/A</v>
      </c>
      <c r="Q1001">
        <f>_xll.BDP("BT305849 Corp","LQA_EXPECTED_DAILY_VOLUME")</f>
        <v>2668615.8184201862</v>
      </c>
    </row>
    <row r="1002" spans="1:17" x14ac:dyDescent="0.25">
      <c r="A1002" t="s">
        <v>33</v>
      </c>
      <c r="B1002">
        <v>66849300</v>
      </c>
      <c r="C1002" t="str">
        <f>_xll.BDP("BT527236 Corp","ISSUE_DT")</f>
        <v>1/21/2022</v>
      </c>
      <c r="D1002">
        <f>_xll.BDP("BT527236 Corp","YLD_YTM_ASK")</f>
        <v>10.285341612012445</v>
      </c>
      <c r="E1002">
        <f>_xll.BDP("BT527236 Corp","YLD_YTM_BID")</f>
        <v>10.632953117614544</v>
      </c>
      <c r="F1002">
        <f>_xll.BDP("BT527236 Corp","YLD_YTM_MID")</f>
        <v>10.458597099763812</v>
      </c>
      <c r="G1002" t="str">
        <f>_xll.BDP("BT527236 Corp","MATURITY")</f>
        <v>1/21/2027</v>
      </c>
      <c r="H1002" t="str">
        <f>_xll.BDP("BT527236 Corp","RTG_SP_OUTLOOK")</f>
        <v>STABLE</v>
      </c>
      <c r="I1002" t="str">
        <f>_xll.BDP("BT527236 Corp","RTG_SP")</f>
        <v>AAA</v>
      </c>
      <c r="J1002" t="str">
        <f>_xll.BDP("BT527236 Corp","CRNCY")</f>
        <v>COP</v>
      </c>
      <c r="K1002">
        <f>_xll.BDP("BT527236 Corp","YIELD_ON_ISSUE_DATE")</f>
        <v>6.5</v>
      </c>
      <c r="L1002">
        <f>_xll.BDP("BT527236 Corp","LQA_BID_ASK_SPREAD")</f>
        <v>0.46433507492832471</v>
      </c>
      <c r="M1002" t="str">
        <f>_xll.BDP("BT527236 Corp","CUR_MKT_CAP")</f>
        <v>#N/A N/A</v>
      </c>
      <c r="N1002" t="str">
        <f>_xll.BDP("BT527236 Corp","PX_VOLUME")</f>
        <v>#N/A Field Not Applicable</v>
      </c>
      <c r="O1002" t="str">
        <f>_xll.BDP("BT527236 Corp","VOLUME_AVG_30D")</f>
        <v>#N/A N/A</v>
      </c>
      <c r="P1002" t="str">
        <f>_xll.BDP("BT527236 Corp","VOLUME_AVG_5D")</f>
        <v>#N/A N/A</v>
      </c>
      <c r="Q1002">
        <f>_xll.BDP("BT527236 Corp","LQA_EXPECTED_DAILY_VOLUME")</f>
        <v>14285019757.63941</v>
      </c>
    </row>
    <row r="1003" spans="1:17" x14ac:dyDescent="0.25">
      <c r="A1003" t="s">
        <v>36</v>
      </c>
      <c r="B1003">
        <v>461604000</v>
      </c>
      <c r="C1003" t="str">
        <f>_xll.BDP("BJ096054 Corp","ISSUE_DT")</f>
        <v>4/28/2020</v>
      </c>
      <c r="D1003">
        <f>_xll.BDP("BJ096054 Corp","YLD_YTM_ASK")</f>
        <v>5.6867867917177453</v>
      </c>
      <c r="E1003">
        <f>_xll.BDP("BJ096054 Corp","YLD_YTM_BID")</f>
        <v>5.7517231250522167</v>
      </c>
      <c r="F1003">
        <f>_xll.BDP("BJ096054 Corp","YLD_YTM_MID")</f>
        <v>5.7191415723361487</v>
      </c>
      <c r="G1003" t="str">
        <f>_xll.BDP("BJ096054 Corp","MATURITY")</f>
        <v>4/28/2050</v>
      </c>
      <c r="H1003" t="str">
        <f>_xll.BDP("BJ096054 Corp","RTG_SP_OUTLOOK")</f>
        <v>STABLE</v>
      </c>
      <c r="I1003" t="str">
        <f>_xll.BDP("BJ096054 Corp","RTG_SP")</f>
        <v>BBB</v>
      </c>
      <c r="J1003" t="str">
        <f>_xll.BDP("BJ096054 Corp","CRNCY")</f>
        <v>USD</v>
      </c>
      <c r="K1003">
        <f>_xll.BDP("BJ096054 Corp","YIELD_ON_ISSUE_DATE")</f>
        <v>3.351</v>
      </c>
      <c r="L1003">
        <f>_xll.BDP("BJ096054 Corp","LQA_BID_ASK_SPREAD")</f>
        <v>0.34034124099470159</v>
      </c>
      <c r="M1003">
        <f>_xll.BDP("BJ096054 Corp","CUR_MKT_CAP")</f>
        <v>32162889950</v>
      </c>
      <c r="N1003" t="str">
        <f>_xll.BDP("BJ096054 Corp","PX_VOLUME")</f>
        <v>#N/A Field Not Applicable</v>
      </c>
      <c r="O1003" t="str">
        <f>_xll.BDP("BJ096054 Corp","VOLUME_AVG_30D")</f>
        <v>#N/A N/A</v>
      </c>
      <c r="P1003" t="str">
        <f>_xll.BDP("BJ096054 Corp","VOLUME_AVG_5D")</f>
        <v>#N/A N/A</v>
      </c>
      <c r="Q1003">
        <f>_xll.BDP("BJ096054 Corp","LQA_EXPECTED_DAILY_VOLUME")</f>
        <v>2383814.0252366313</v>
      </c>
    </row>
    <row r="1004" spans="1:17" x14ac:dyDescent="0.25">
      <c r="A1004" t="s">
        <v>29</v>
      </c>
      <c r="B1004">
        <v>500000000</v>
      </c>
      <c r="C1004" t="str">
        <f>_xll.BDP("ZQ856035 Corp","ISSUE_DT")</f>
        <v>12/9/2019</v>
      </c>
      <c r="D1004">
        <f>_xll.BDP("ZQ856035 Corp","YLD_YTM_ASK")</f>
        <v>2.9912065680528448</v>
      </c>
      <c r="E1004">
        <f>_xll.BDP("ZQ856035 Corp","YLD_YTM_BID")</f>
        <v>3.0391020746055548</v>
      </c>
      <c r="F1004">
        <f>_xll.BDP("ZQ856035 Corp","YLD_YTM_MID")</f>
        <v>3.0151364485697512</v>
      </c>
      <c r="G1004" t="str">
        <f>_xll.BDP("ZQ856035 Corp","MATURITY")</f>
        <v>5/9/2029</v>
      </c>
      <c r="H1004" t="str">
        <f>_xll.BDP("ZQ856035 Corp","RTG_SP_OUTLOOK")</f>
        <v>POS</v>
      </c>
      <c r="I1004" t="str">
        <f>_xll.BDP("ZQ856035 Corp","RTG_SP")</f>
        <v>#N/A N/A</v>
      </c>
      <c r="J1004" t="str">
        <f>_xll.BDP("ZQ856035 Corp","CRNCY")</f>
        <v>EUR</v>
      </c>
      <c r="K1004" t="str">
        <f>_xll.BDP("ZQ856035 Corp","YIELD_ON_ISSUE_DATE")</f>
        <v>#N/A N/A</v>
      </c>
      <c r="L1004">
        <f>_xll.BDP("ZQ856035 Corp","LQA_BID_ASK_SPREAD")</f>
        <v>8.4408598375047605E-2</v>
      </c>
      <c r="M1004">
        <f>_xll.BDP("ZQ856035 Corp","CUR_MKT_CAP")</f>
        <v>14070333660</v>
      </c>
      <c r="N1004" t="str">
        <f>_xll.BDP("ZQ856035 Corp","PX_VOLUME")</f>
        <v>#N/A Field Not Applicable</v>
      </c>
      <c r="O1004" t="str">
        <f>_xll.BDP("ZQ856035 Corp","VOLUME_AVG_30D")</f>
        <v>#N/A N/A</v>
      </c>
      <c r="P1004" t="str">
        <f>_xll.BDP("ZQ856035 Corp","VOLUME_AVG_5D")</f>
        <v>#N/A N/A</v>
      </c>
      <c r="Q1004">
        <f>_xll.BDP("ZQ856035 Corp","LQA_EXPECTED_DAILY_VOLUME")</f>
        <v>2839992.3620599629</v>
      </c>
    </row>
    <row r="1005" spans="1:17" x14ac:dyDescent="0.25">
      <c r="A1005" t="s">
        <v>18</v>
      </c>
      <c r="B1005">
        <v>282870000</v>
      </c>
      <c r="C1005" t="str">
        <f>_xll.BDP("ZL221746 Corp","ISSUE_DT")</f>
        <v>2/28/2023</v>
      </c>
      <c r="D1005">
        <f>_xll.BDP("ZL221746 Corp","YLD_YTM_ASK")</f>
        <v>5.7033181656923881</v>
      </c>
      <c r="E1005">
        <f>_xll.BDP("ZL221746 Corp","YLD_YTM_BID")</f>
        <v>5.8128094384877373</v>
      </c>
      <c r="F1005">
        <f>_xll.BDP("ZL221746 Corp","YLD_YTM_MID")</f>
        <v>5.7580388287158346</v>
      </c>
      <c r="G1005" t="str">
        <f>_xll.BDP("ZL221746 Corp","MATURITY")</f>
        <v>2/28/2025</v>
      </c>
      <c r="H1005" t="str">
        <f>_xll.BDP("ZL221746 Corp","RTG_SP_OUTLOOK")</f>
        <v>STABLE</v>
      </c>
      <c r="I1005" t="str">
        <f>_xll.BDP("ZL221746 Corp","RTG_SP")</f>
        <v>A+</v>
      </c>
      <c r="J1005" t="str">
        <f>_xll.BDP("ZL221746 Corp","CRNCY")</f>
        <v>USD</v>
      </c>
      <c r="K1005">
        <f>_xll.BDP("ZL221746 Corp","YIELD_ON_ISSUE_DATE")</f>
        <v>5.5680000000000005</v>
      </c>
      <c r="L1005">
        <f>_xll.BDP("ZL221746 Corp","LQA_BID_ASK_SPREAD")</f>
        <v>0.191560020632464</v>
      </c>
      <c r="M1005">
        <f>_xll.BDP("ZL221746 Corp","CUR_MKT_CAP")</f>
        <v>36999184450</v>
      </c>
      <c r="N1005" t="str">
        <f>_xll.BDP("ZL221746 Corp","PX_VOLUME")</f>
        <v>#N/A Field Not Applicable</v>
      </c>
      <c r="O1005" t="str">
        <f>_xll.BDP("ZL221746 Corp","VOLUME_AVG_30D")</f>
        <v>#N/A N/A</v>
      </c>
      <c r="P1005" t="str">
        <f>_xll.BDP("ZL221746 Corp","VOLUME_AVG_5D")</f>
        <v>#N/A N/A</v>
      </c>
      <c r="Q1005">
        <f>_xll.BDP("ZL221746 Corp","LQA_EXPECTED_DAILY_VOLUME")</f>
        <v>6779911.2642124286</v>
      </c>
    </row>
    <row r="1006" spans="1:17" x14ac:dyDescent="0.25">
      <c r="A1006" t="s">
        <v>43</v>
      </c>
      <c r="B1006">
        <v>204442000</v>
      </c>
      <c r="C1006" t="str">
        <f>_xll.BDP("BX840108 Corp","ISSUE_DT")</f>
        <v>8/4/2022</v>
      </c>
      <c r="D1006">
        <f>_xll.BDP("BX840108 Corp","YLD_YTM_ASK")</f>
        <v>1.1423632398080947</v>
      </c>
      <c r="E1006">
        <f>_xll.BDP("BX840108 Corp","YLD_YTM_BID")</f>
        <v>1.4471928242468832</v>
      </c>
      <c r="F1006">
        <f>_xll.BDP("BX840108 Corp","YLD_YTM_MID")</f>
        <v>1.2943594700467054</v>
      </c>
      <c r="G1006" t="str">
        <f>_xll.BDP("BX840108 Corp","MATURITY")</f>
        <v>8/4/2026</v>
      </c>
      <c r="H1006" t="str">
        <f>_xll.BDP("BX840108 Corp","RTG_SP_OUTLOOK")</f>
        <v>#N/A N/A</v>
      </c>
      <c r="I1006" t="str">
        <f>_xll.BDP("BX840108 Corp","RTG_SP")</f>
        <v>#N/A N/A</v>
      </c>
      <c r="J1006" t="str">
        <f>_xll.BDP("BX840108 Corp","CRNCY")</f>
        <v>CHF</v>
      </c>
      <c r="K1006" t="str">
        <f>_xll.BDP("BX840108 Corp","YIELD_ON_ISSUE_DATE")</f>
        <v>#N/A N/A</v>
      </c>
      <c r="L1006">
        <f>_xll.BDP("BX840108 Corp","LQA_BID_ASK_SPREAD")</f>
        <v>0.50457146660849927</v>
      </c>
      <c r="M1006" t="str">
        <f>_xll.BDP("BX840108 Corp","CUR_MKT_CAP")</f>
        <v>#N/A N/A</v>
      </c>
      <c r="N1006" t="str">
        <f>_xll.BDP("BX840108 Corp","PX_VOLUME")</f>
        <v>#N/A Field Not Applicable</v>
      </c>
      <c r="O1006" t="str">
        <f>_xll.BDP("BX840108 Corp","VOLUME_AVG_30D")</f>
        <v>#N/A N/A</v>
      </c>
      <c r="P1006" t="str">
        <f>_xll.BDP("BX840108 Corp","VOLUME_AVG_5D")</f>
        <v>#N/A N/A</v>
      </c>
      <c r="Q1006">
        <f>_xll.BDP("BX840108 Corp","LQA_EXPECTED_DAILY_VOLUME")</f>
        <v>6850467.0751915043</v>
      </c>
    </row>
    <row r="1007" spans="1:17" x14ac:dyDescent="0.25">
      <c r="A1007" t="s">
        <v>29</v>
      </c>
      <c r="B1007">
        <v>125179200</v>
      </c>
      <c r="C1007" t="str">
        <f>_xll.BDP("BY921151 Corp","ISSUE_DT")</f>
        <v>9/29/2022</v>
      </c>
      <c r="D1007">
        <f>_xll.BDP("BY921151 Corp","YLD_YTM_ASK")</f>
        <v>2.1836368949846565</v>
      </c>
      <c r="E1007">
        <f>_xll.BDP("BY921151 Corp","YLD_YTM_BID")</f>
        <v>2.4122630989861502</v>
      </c>
      <c r="F1007">
        <f>_xll.BDP("BY921151 Corp","YLD_YTM_MID")</f>
        <v>2.2977089623830449</v>
      </c>
      <c r="G1007" t="str">
        <f>_xll.BDP("BY921151 Corp","MATURITY")</f>
        <v>9/29/2026</v>
      </c>
      <c r="H1007" t="str">
        <f>_xll.BDP("BY921151 Corp","RTG_SP_OUTLOOK")</f>
        <v>POS</v>
      </c>
      <c r="I1007" t="str">
        <f>_xll.BDP("BY921151 Corp","RTG_SP")</f>
        <v>BBB-</v>
      </c>
      <c r="J1007" t="str">
        <f>_xll.BDP("BY921151 Corp","CRNCY")</f>
        <v>CHF</v>
      </c>
      <c r="K1007" t="str">
        <f>_xll.BDP("BY921151 Corp","YIELD_ON_ISSUE_DATE")</f>
        <v>#N/A N/A</v>
      </c>
      <c r="L1007">
        <f>_xll.BDP("BY921151 Corp","LQA_BID_ASK_SPREAD")</f>
        <v>0.31168576250920987</v>
      </c>
      <c r="M1007">
        <f>_xll.BDP("BY921151 Corp","CUR_MKT_CAP")</f>
        <v>14064132550</v>
      </c>
      <c r="N1007" t="str">
        <f>_xll.BDP("BY921151 Corp","PX_VOLUME")</f>
        <v>#N/A Field Not Applicable</v>
      </c>
      <c r="O1007" t="str">
        <f>_xll.BDP("BY921151 Corp","VOLUME_AVG_30D")</f>
        <v>#N/A N/A</v>
      </c>
      <c r="P1007" t="str">
        <f>_xll.BDP("BY921151 Corp","VOLUME_AVG_5D")</f>
        <v>#N/A N/A</v>
      </c>
      <c r="Q1007">
        <f>_xll.BDP("BY921151 Corp","LQA_EXPECTED_DAILY_VOLUME")</f>
        <v>2164551.6746406723</v>
      </c>
    </row>
    <row r="1008" spans="1:17" x14ac:dyDescent="0.25">
      <c r="A1008" t="s">
        <v>43</v>
      </c>
      <c r="B1008">
        <v>500000000</v>
      </c>
      <c r="C1008" t="str">
        <f>_xll.BDP("AZ598515 Corp","ISSUE_DT")</f>
        <v>7/17/2019</v>
      </c>
      <c r="D1008">
        <f>_xll.BDP("AZ598515 Corp","YLD_YTM_ASK")</f>
        <v>2.9123454282076846</v>
      </c>
      <c r="E1008">
        <f>_xll.BDP("AZ598515 Corp","YLD_YTM_BID")</f>
        <v>2.9609919280959009</v>
      </c>
      <c r="F1008">
        <f>_xll.BDP("AZ598515 Corp","YLD_YTM_MID")</f>
        <v>2.9366554094785342</v>
      </c>
      <c r="G1008" t="str">
        <f>_xll.BDP("AZ598515 Corp","MATURITY")</f>
        <v>7/19/2027</v>
      </c>
      <c r="H1008" t="str">
        <f>_xll.BDP("AZ598515 Corp","RTG_SP_OUTLOOK")</f>
        <v>#N/A N/A</v>
      </c>
      <c r="I1008" t="str">
        <f>_xll.BDP("AZ598515 Corp","RTG_SP")</f>
        <v>#N/A N/A</v>
      </c>
      <c r="J1008" t="str">
        <f>_xll.BDP("AZ598515 Corp","CRNCY")</f>
        <v>EUR</v>
      </c>
      <c r="K1008" t="str">
        <f>_xll.BDP("AZ598515 Corp","YIELD_ON_ISSUE_DATE")</f>
        <v>#N/A N/A</v>
      </c>
      <c r="L1008">
        <f>_xll.BDP("AZ598515 Corp","LQA_BID_ASK_SPREAD")</f>
        <v>6.4656423085781706E-2</v>
      </c>
      <c r="M1008" t="str">
        <f>_xll.BDP("AZ598515 Corp","CUR_MKT_CAP")</f>
        <v>#N/A N/A</v>
      </c>
      <c r="N1008" t="str">
        <f>_xll.BDP("AZ598515 Corp","PX_VOLUME")</f>
        <v>#N/A Field Not Applicable</v>
      </c>
      <c r="O1008" t="str">
        <f>_xll.BDP("AZ598515 Corp","VOLUME_AVG_30D")</f>
        <v>#N/A N/A</v>
      </c>
      <c r="P1008" t="str">
        <f>_xll.BDP("AZ598515 Corp","VOLUME_AVG_5D")</f>
        <v>#N/A N/A</v>
      </c>
      <c r="Q1008">
        <f>_xll.BDP("AZ598515 Corp","LQA_EXPECTED_DAILY_VOLUME")</f>
        <v>2123998.1552213654</v>
      </c>
    </row>
    <row r="1009" spans="1:17" x14ac:dyDescent="0.25">
      <c r="A1009" t="s">
        <v>18</v>
      </c>
      <c r="B1009">
        <v>76172327</v>
      </c>
      <c r="C1009" t="str">
        <f>_xll.BDP("ZS492999 Corp","ISSUE_DT")</f>
        <v>5/7/2019</v>
      </c>
      <c r="D1009">
        <f>_xll.BDP("ZS492999 Corp","YLD_YTM_ASK")</f>
        <v>3.767761102450732</v>
      </c>
      <c r="E1009">
        <f>_xll.BDP("ZS492999 Corp","YLD_YTM_BID")</f>
        <v>3.9746654505969174</v>
      </c>
      <c r="F1009">
        <f>_xll.BDP("ZS492999 Corp","YLD_YTM_MID")</f>
        <v>3.8709159150049541</v>
      </c>
      <c r="G1009" t="str">
        <f>_xll.BDP("ZS492999 Corp","MATURITY")</f>
        <v>5/7/2029</v>
      </c>
      <c r="H1009" t="str">
        <f>_xll.BDP("ZS492999 Corp","RTG_SP_OUTLOOK")</f>
        <v>STABLE</v>
      </c>
      <c r="I1009" t="str">
        <f>_xll.BDP("ZS492999 Corp","RTG_SP")</f>
        <v>#N/A N/A</v>
      </c>
      <c r="J1009" t="str">
        <f>_xll.BDP("ZS492999 Corp","CRNCY")</f>
        <v>EUR</v>
      </c>
      <c r="K1009" t="str">
        <f>_xll.BDP("ZS492999 Corp","YIELD_ON_ISSUE_DATE")</f>
        <v>#N/A N/A</v>
      </c>
      <c r="L1009">
        <f>_xll.BDP("ZS492999 Corp","LQA_BID_ASK_SPREAD")</f>
        <v>0.63058201596915331</v>
      </c>
      <c r="M1009">
        <f>_xll.BDP("ZS492999 Corp","CUR_MKT_CAP")</f>
        <v>36999184450</v>
      </c>
      <c r="N1009" t="str">
        <f>_xll.BDP("ZS492999 Corp","PX_VOLUME")</f>
        <v>#N/A Field Not Applicable</v>
      </c>
      <c r="O1009" t="str">
        <f>_xll.BDP("ZS492999 Corp","VOLUME_AVG_30D")</f>
        <v>#N/A N/A</v>
      </c>
      <c r="P1009" t="str">
        <f>_xll.BDP("ZS492999 Corp","VOLUME_AVG_5D")</f>
        <v>#N/A N/A</v>
      </c>
      <c r="Q1009">
        <f>_xll.BDP("ZS492999 Corp","LQA_EXPECTED_DAILY_VOLUME")</f>
        <v>3328074.1574746254</v>
      </c>
    </row>
    <row r="1010" spans="1:17" x14ac:dyDescent="0.25">
      <c r="A1010" t="s">
        <v>33</v>
      </c>
      <c r="B1010">
        <v>77935000</v>
      </c>
      <c r="C1010" t="str">
        <f>_xll.BDP("AO516008 Corp","ISSUE_DT")</f>
        <v>8/9/2017</v>
      </c>
      <c r="D1010">
        <f>_xll.BDP("AO516008 Corp","YLD_YTM_ASK")</f>
        <v>5.1047642054768225</v>
      </c>
      <c r="E1010">
        <f>_xll.BDP("AO516008 Corp","YLD_YTM_BID")</f>
        <v>5.1848674248528157</v>
      </c>
      <c r="F1010">
        <f>_xll.BDP("AO516008 Corp","YLD_YTM_MID")</f>
        <v>5.1447838232502621</v>
      </c>
      <c r="G1010" t="str">
        <f>_xll.BDP("AO516008 Corp","MATURITY")</f>
        <v>8/9/2027</v>
      </c>
      <c r="H1010" t="str">
        <f>_xll.BDP("AO516008 Corp","RTG_SP_OUTLOOK")</f>
        <v>STABLE</v>
      </c>
      <c r="I1010" t="str">
        <f>_xll.BDP("AO516008 Corp","RTG_SP")</f>
        <v>AAA</v>
      </c>
      <c r="J1010" t="str">
        <f>_xll.BDP("AO516008 Corp","CRNCY")</f>
        <v>NZD</v>
      </c>
      <c r="K1010">
        <f>_xll.BDP("AO516008 Corp","YIELD_ON_ISSUE_DATE")</f>
        <v>3.8650000000000002</v>
      </c>
      <c r="L1010">
        <f>_xll.BDP("AO516008 Corp","LQA_BID_ASK_SPREAD")</f>
        <v>0.18300211425463259</v>
      </c>
      <c r="M1010" t="str">
        <f>_xll.BDP("AO516008 Corp","CUR_MKT_CAP")</f>
        <v>#N/A N/A</v>
      </c>
      <c r="N1010" t="str">
        <f>_xll.BDP("AO516008 Corp","PX_VOLUME")</f>
        <v>#N/A Field Not Applicable</v>
      </c>
      <c r="O1010" t="str">
        <f>_xll.BDP("AO516008 Corp","VOLUME_AVG_30D")</f>
        <v>#N/A N/A</v>
      </c>
      <c r="P1010" t="str">
        <f>_xll.BDP("AO516008 Corp","VOLUME_AVG_5D")</f>
        <v>#N/A N/A</v>
      </c>
      <c r="Q1010">
        <f>_xll.BDP("AO516008 Corp","LQA_EXPECTED_DAILY_VOLUME")</f>
        <v>3761556.670647494</v>
      </c>
    </row>
    <row r="1011" spans="1:17" x14ac:dyDescent="0.25">
      <c r="A1011" t="s">
        <v>43</v>
      </c>
      <c r="B1011">
        <v>500000000</v>
      </c>
      <c r="C1011" t="str">
        <f>_xll.BDP("BK305413 Corp","ISSUE_DT")</f>
        <v>7/7/2020</v>
      </c>
      <c r="D1011">
        <f>_xll.BDP("BK305413 Corp","YLD_YTM_ASK")</f>
        <v>2.8911536155098192</v>
      </c>
      <c r="E1011">
        <f>_xll.BDP("BK305413 Corp","YLD_YTM_BID")</f>
        <v>2.9374891716102676</v>
      </c>
      <c r="F1011">
        <f>_xll.BDP("BK305413 Corp","YLD_YTM_MID")</f>
        <v>2.9143068311281661</v>
      </c>
      <c r="G1011" t="str">
        <f>_xll.BDP("BK305413 Corp","MATURITY")</f>
        <v>7/7/2028</v>
      </c>
      <c r="H1011" t="str">
        <f>_xll.BDP("BK305413 Corp","RTG_SP_OUTLOOK")</f>
        <v>#N/A N/A</v>
      </c>
      <c r="I1011" t="str">
        <f>_xll.BDP("BK305413 Corp","RTG_SP")</f>
        <v>#N/A N/A</v>
      </c>
      <c r="J1011" t="str">
        <f>_xll.BDP("BK305413 Corp","CRNCY")</f>
        <v>EUR</v>
      </c>
      <c r="K1011" t="str">
        <f>_xll.BDP("BK305413 Corp","YIELD_ON_ISSUE_DATE")</f>
        <v>#N/A N/A</v>
      </c>
      <c r="L1011">
        <f>_xll.BDP("BK305413 Corp","LQA_BID_ASK_SPREAD")</f>
        <v>7.6984363778087095E-2</v>
      </c>
      <c r="M1011" t="str">
        <f>_xll.BDP("BK305413 Corp","CUR_MKT_CAP")</f>
        <v>#N/A N/A</v>
      </c>
      <c r="N1011" t="str">
        <f>_xll.BDP("BK305413 Corp","PX_VOLUME")</f>
        <v>#N/A Field Not Applicable</v>
      </c>
      <c r="O1011" t="str">
        <f>_xll.BDP("BK305413 Corp","VOLUME_AVG_30D")</f>
        <v>#N/A N/A</v>
      </c>
      <c r="P1011" t="str">
        <f>_xll.BDP("BK305413 Corp","VOLUME_AVG_5D")</f>
        <v>#N/A N/A</v>
      </c>
      <c r="Q1011">
        <f>_xll.BDP("BK305413 Corp","LQA_EXPECTED_DAILY_VOLUME")</f>
        <v>1833924.9734994262</v>
      </c>
    </row>
    <row r="1012" spans="1:17" x14ac:dyDescent="0.25">
      <c r="A1012" t="s">
        <v>31</v>
      </c>
      <c r="B1012">
        <v>500000000</v>
      </c>
      <c r="C1012" t="str">
        <f>_xll.BDP("ZQ638328 Corp","ISSUE_DT")</f>
        <v>11/22/2019</v>
      </c>
      <c r="D1012">
        <f>_xll.BDP("ZQ638328 Corp","YLD_YTM_ASK")</f>
        <v>2.8096679653578893</v>
      </c>
      <c r="E1012">
        <f>_xll.BDP("ZQ638328 Corp","YLD_YTM_BID")</f>
        <v>2.8528412987356369</v>
      </c>
      <c r="F1012">
        <f>_xll.BDP("ZQ638328 Corp","YLD_YTM_MID")</f>
        <v>2.8312388597444946</v>
      </c>
      <c r="G1012" t="str">
        <f>_xll.BDP("ZQ638328 Corp","MATURITY")</f>
        <v>11/22/2029</v>
      </c>
      <c r="H1012" t="str">
        <f>_xll.BDP("ZQ638328 Corp","RTG_SP_OUTLOOK")</f>
        <v>#N/A N/A</v>
      </c>
      <c r="I1012" t="str">
        <f>_xll.BDP("ZQ638328 Corp","RTG_SP")</f>
        <v>#N/A N/A</v>
      </c>
      <c r="J1012" t="str">
        <f>_xll.BDP("ZQ638328 Corp","CRNCY")</f>
        <v>EUR</v>
      </c>
      <c r="K1012" t="str">
        <f>_xll.BDP("ZQ638328 Corp","YIELD_ON_ISSUE_DATE")</f>
        <v>#N/A N/A</v>
      </c>
      <c r="L1012">
        <f>_xll.BDP("ZQ638328 Corp","LQA_BID_ASK_SPREAD")</f>
        <v>8.4022223593734305E-2</v>
      </c>
      <c r="M1012" t="str">
        <f>_xll.BDP("ZQ638328 Corp","CUR_MKT_CAP")</f>
        <v>#N/A N/A</v>
      </c>
      <c r="N1012" t="str">
        <f>_xll.BDP("ZQ638328 Corp","PX_VOLUME")</f>
        <v>#N/A Field Not Applicable</v>
      </c>
      <c r="O1012" t="str">
        <f>_xll.BDP("ZQ638328 Corp","VOLUME_AVG_30D")</f>
        <v>#N/A N/A</v>
      </c>
      <c r="P1012" t="str">
        <f>_xll.BDP("ZQ638328 Corp","VOLUME_AVG_5D")</f>
        <v>#N/A N/A</v>
      </c>
      <c r="Q1012">
        <f>_xll.BDP("ZQ638328 Corp","LQA_EXPECTED_DAILY_VOLUME")</f>
        <v>1911272.4606771737</v>
      </c>
    </row>
    <row r="1013" spans="1:17" x14ac:dyDescent="0.25">
      <c r="A1013" t="s">
        <v>18</v>
      </c>
      <c r="B1013">
        <v>161880000</v>
      </c>
      <c r="C1013" t="str">
        <f>_xll.BDP("BM098623 Corp","ISSUE_DT")</f>
        <v>10/27/2020</v>
      </c>
      <c r="D1013">
        <f>_xll.BDP("BM098623 Corp","YLD_YTM_ASK")</f>
        <v>4.5347163032157862</v>
      </c>
      <c r="E1013">
        <f>_xll.BDP("BM098623 Corp","YLD_YTM_BID")</f>
        <v>4.7921616459874032</v>
      </c>
      <c r="F1013">
        <f>_xll.BDP("BM098623 Corp","YLD_YTM_MID")</f>
        <v>4.66286492253447</v>
      </c>
      <c r="G1013" t="str">
        <f>_xll.BDP("BM098623 Corp","MATURITY")</f>
        <v>10/27/2030</v>
      </c>
      <c r="H1013" t="str">
        <f>_xll.BDP("BM098623 Corp","RTG_SP_OUTLOOK")</f>
        <v>STABLE</v>
      </c>
      <c r="I1013" t="str">
        <f>_xll.BDP("BM098623 Corp","RTG_SP")</f>
        <v>#N/A N/A</v>
      </c>
      <c r="J1013" t="str">
        <f>_xll.BDP("BM098623 Corp","CRNCY")</f>
        <v>EUR</v>
      </c>
      <c r="K1013" t="str">
        <f>_xll.BDP("BM098623 Corp","YIELD_ON_ISSUE_DATE")</f>
        <v>#N/A N/A</v>
      </c>
      <c r="L1013">
        <f>_xll.BDP("BM098623 Corp","LQA_BID_ASK_SPREAD")</f>
        <v>1.066875565658806</v>
      </c>
      <c r="M1013">
        <f>_xll.BDP("BM098623 Corp","CUR_MKT_CAP")</f>
        <v>36999184450</v>
      </c>
      <c r="N1013" t="str">
        <f>_xll.BDP("BM098623 Corp","PX_VOLUME")</f>
        <v>#N/A Field Not Applicable</v>
      </c>
      <c r="O1013" t="str">
        <f>_xll.BDP("BM098623 Corp","VOLUME_AVG_30D")</f>
        <v>#N/A N/A</v>
      </c>
      <c r="P1013" t="str">
        <f>_xll.BDP("BM098623 Corp","VOLUME_AVG_5D")</f>
        <v>#N/A N/A</v>
      </c>
      <c r="Q1013">
        <f>_xll.BDP("BM098623 Corp","LQA_EXPECTED_DAILY_VOLUME")</f>
        <v>9744424.0091262497</v>
      </c>
    </row>
    <row r="1014" spans="1:17" x14ac:dyDescent="0.25">
      <c r="A1014" t="s">
        <v>23</v>
      </c>
      <c r="B1014">
        <v>9625850</v>
      </c>
      <c r="C1014" t="str">
        <f>_xll.BDP("EK022705 Corp","ISSUE_DT")</f>
        <v>1/31/2014</v>
      </c>
      <c r="D1014" t="str">
        <f>_xll.BDP("EK022705 Corp","YLD_YTM_ASK")</f>
        <v>#N/A Field Not Applicable</v>
      </c>
      <c r="E1014" t="str">
        <f>_xll.BDP("EK022705 Corp","YLD_YTM_BID")</f>
        <v>#N/A Field Not Applicable</v>
      </c>
      <c r="F1014" t="str">
        <f>_xll.BDP("EK022705 Corp","YLD_YTM_MID")</f>
        <v>#N/A Field Not Applicable</v>
      </c>
      <c r="G1014" t="str">
        <f>_xll.BDP("EK022705 Corp","MATURITY")</f>
        <v>1/31/2034</v>
      </c>
      <c r="H1014" t="str">
        <f>_xll.BDP("EK022705 Corp","RTG_SP_OUTLOOK")</f>
        <v>STABLE</v>
      </c>
      <c r="I1014" t="str">
        <f>_xll.BDP("EK022705 Corp","RTG_SP")</f>
        <v>A-p</v>
      </c>
      <c r="J1014" t="str">
        <f>_xll.BDP("EK022705 Corp","CRNCY")</f>
        <v>USD</v>
      </c>
      <c r="K1014" t="str">
        <f>_xll.BDP("EK022705 Corp","YIELD_ON_ISSUE_DATE")</f>
        <v>#N/A N/A</v>
      </c>
      <c r="L1014" t="str">
        <f>_xll.BDP("EK022705 Corp","LQA_BID_ASK_SPREAD")</f>
        <v>#N/A N/A</v>
      </c>
      <c r="M1014">
        <f>_xll.BDP("EK022705 Corp","CUR_MKT_CAP")</f>
        <v>131715254290</v>
      </c>
      <c r="N1014" t="str">
        <f>_xll.BDP("EK022705 Corp","PX_VOLUME")</f>
        <v>#N/A Field Not Applicable</v>
      </c>
      <c r="O1014" t="str">
        <f>_xll.BDP("EK022705 Corp","VOLUME_AVG_30D")</f>
        <v>#N/A N/A</v>
      </c>
      <c r="P1014" t="str">
        <f>_xll.BDP("EK022705 Corp","VOLUME_AVG_5D")</f>
        <v>#N/A N/A</v>
      </c>
      <c r="Q1014" t="str">
        <f>_xll.BDP("EK022705 Corp","LQA_EXPECTED_DAILY_VOLUME")</f>
        <v>#N/A N/A</v>
      </c>
    </row>
    <row r="1015" spans="1:17" x14ac:dyDescent="0.25">
      <c r="A1015" t="s">
        <v>33</v>
      </c>
      <c r="B1015">
        <v>136930500</v>
      </c>
      <c r="C1015" t="str">
        <f>_xll.BDP("AN703481 Corp","ISSUE_DT")</f>
        <v>5/26/2017</v>
      </c>
      <c r="D1015">
        <f>_xll.BDP("AN703481 Corp","YLD_YTM_ASK")</f>
        <v>9.0795896485418748</v>
      </c>
      <c r="E1015">
        <f>_xll.BDP("AN703481 Corp","YLD_YTM_BID")</f>
        <v>9.2900186461055245</v>
      </c>
      <c r="F1015">
        <f>_xll.BDP("AN703481 Corp","YLD_YTM_MID")</f>
        <v>9.1845775470787103</v>
      </c>
      <c r="G1015" t="str">
        <f>_xll.BDP("AN703481 Corp","MATURITY")</f>
        <v>5/26/2027</v>
      </c>
      <c r="H1015" t="str">
        <f>_xll.BDP("AN703481 Corp","RTG_SP_OUTLOOK")</f>
        <v>STABLE</v>
      </c>
      <c r="I1015" t="str">
        <f>_xll.BDP("AN703481 Corp","RTG_SP")</f>
        <v>AAA</v>
      </c>
      <c r="J1015" t="str">
        <f>_xll.BDP("AN703481 Corp","CRNCY")</f>
        <v>BRL</v>
      </c>
      <c r="K1015" t="str">
        <f>_xll.BDP("AN703481 Corp","YIELD_ON_ISSUE_DATE")</f>
        <v>#N/A N/A</v>
      </c>
      <c r="L1015">
        <f>_xll.BDP("AN703481 Corp","LQA_BID_ASK_SPREAD")</f>
        <v>0.35307127842080571</v>
      </c>
      <c r="M1015" t="str">
        <f>_xll.BDP("AN703481 Corp","CUR_MKT_CAP")</f>
        <v>#N/A N/A</v>
      </c>
      <c r="N1015" t="str">
        <f>_xll.BDP("AN703481 Corp","PX_VOLUME")</f>
        <v>#N/A Field Not Applicable</v>
      </c>
      <c r="O1015" t="str">
        <f>_xll.BDP("AN703481 Corp","VOLUME_AVG_30D")</f>
        <v>#N/A N/A</v>
      </c>
      <c r="P1015" t="str">
        <f>_xll.BDP("AN703481 Corp","VOLUME_AVG_5D")</f>
        <v>#N/A N/A</v>
      </c>
      <c r="Q1015">
        <f>_xll.BDP("AN703481 Corp","LQA_EXPECTED_DAILY_VOLUME")</f>
        <v>34002794.498999417</v>
      </c>
    </row>
    <row r="1016" spans="1:17" x14ac:dyDescent="0.25">
      <c r="A1016" t="s">
        <v>31</v>
      </c>
      <c r="B1016">
        <v>500000000</v>
      </c>
      <c r="C1016" t="str">
        <f>_xll.BDP("BZ308143 Corp","ISSUE_DT")</f>
        <v>10/4/2022</v>
      </c>
      <c r="D1016">
        <f>_xll.BDP("BZ308143 Corp","YLD_YTM_ASK")</f>
        <v>2.7683156940023679</v>
      </c>
      <c r="E1016">
        <f>_xll.BDP("BZ308143 Corp","YLD_YTM_BID")</f>
        <v>2.8149415400796185</v>
      </c>
      <c r="F1016">
        <f>_xll.BDP("BZ308143 Corp","YLD_YTM_MID")</f>
        <v>2.7916160220354413</v>
      </c>
      <c r="G1016" t="str">
        <f>_xll.BDP("BZ308143 Corp","MATURITY")</f>
        <v>10/4/2027</v>
      </c>
      <c r="H1016" t="str">
        <f>_xll.BDP("BZ308143 Corp","RTG_SP_OUTLOOK")</f>
        <v>#N/A N/A</v>
      </c>
      <c r="I1016" t="str">
        <f>_xll.BDP("BZ308143 Corp","RTG_SP")</f>
        <v>#N/A N/A</v>
      </c>
      <c r="J1016" t="str">
        <f>_xll.BDP("BZ308143 Corp","CRNCY")</f>
        <v>EUR</v>
      </c>
      <c r="K1016">
        <f>_xll.BDP("BZ308143 Corp","YIELD_ON_ISSUE_DATE")</f>
        <v>2.9170000000000003</v>
      </c>
      <c r="L1016">
        <f>_xll.BDP("BZ308143 Corp","LQA_BID_ASK_SPREAD")</f>
        <v>7.7480955298764101E-2</v>
      </c>
      <c r="M1016" t="str">
        <f>_xll.BDP("BZ308143 Corp","CUR_MKT_CAP")</f>
        <v>#N/A N/A</v>
      </c>
      <c r="N1016" t="str">
        <f>_xll.BDP("BZ308143 Corp","PX_VOLUME")</f>
        <v>#N/A Field Not Applicable</v>
      </c>
      <c r="O1016" t="str">
        <f>_xll.BDP("BZ308143 Corp","VOLUME_AVG_30D")</f>
        <v>#N/A N/A</v>
      </c>
      <c r="P1016" t="str">
        <f>_xll.BDP("BZ308143 Corp","VOLUME_AVG_5D")</f>
        <v>#N/A N/A</v>
      </c>
      <c r="Q1016">
        <f>_xll.BDP("BZ308143 Corp","LQA_EXPECTED_DAILY_VOLUME")</f>
        <v>1867696.6399319486</v>
      </c>
    </row>
    <row r="1017" spans="1:17" x14ac:dyDescent="0.25">
      <c r="A1017" t="s">
        <v>23</v>
      </c>
      <c r="B1017">
        <v>7850000</v>
      </c>
      <c r="C1017" t="str">
        <f>_xll.BDP("EK529089 Corp","ISSUE_DT")</f>
        <v>10/28/2014</v>
      </c>
      <c r="D1017">
        <f>_xll.BDP("EK529089 Corp","YLD_YTM_ASK")</f>
        <v>6.7353863167513879</v>
      </c>
      <c r="E1017">
        <f>_xll.BDP("EK529089 Corp","YLD_YTM_BID")</f>
        <v>7.2330851747324907</v>
      </c>
      <c r="F1017">
        <f>_xll.BDP("EK529089 Corp","YLD_YTM_MID")</f>
        <v>6.9839371117981148</v>
      </c>
      <c r="G1017" t="str">
        <f>_xll.BDP("EK529089 Corp","MATURITY")</f>
        <v>10/28/2024</v>
      </c>
      <c r="H1017" t="str">
        <f>_xll.BDP("EK529089 Corp","RTG_SP_OUTLOOK")</f>
        <v>STABLE</v>
      </c>
      <c r="I1017" t="str">
        <f>_xll.BDP("EK529089 Corp","RTG_SP")</f>
        <v>A-</v>
      </c>
      <c r="J1017" t="str">
        <f>_xll.BDP("EK529089 Corp","CRNCY")</f>
        <v>USD</v>
      </c>
      <c r="K1017" t="str">
        <f>_xll.BDP("EK529089 Corp","YIELD_ON_ISSUE_DATE")</f>
        <v>#N/A N/A</v>
      </c>
      <c r="L1017" t="str">
        <f>_xll.BDP("EK529089 Corp","LQA_BID_ASK_SPREAD")</f>
        <v>#N/A N/A</v>
      </c>
      <c r="M1017">
        <f>_xll.BDP("EK529089 Corp","CUR_MKT_CAP")</f>
        <v>131616775600</v>
      </c>
      <c r="N1017" t="str">
        <f>_xll.BDP("EK529089 Corp","PX_VOLUME")</f>
        <v>#N/A Field Not Applicable</v>
      </c>
      <c r="O1017" t="str">
        <f>_xll.BDP("EK529089 Corp","VOLUME_AVG_30D")</f>
        <v>#N/A N/A</v>
      </c>
      <c r="P1017" t="str">
        <f>_xll.BDP("EK529089 Corp","VOLUME_AVG_5D")</f>
        <v>#N/A N/A</v>
      </c>
      <c r="Q1017" t="str">
        <f>_xll.BDP("EK529089 Corp","LQA_EXPECTED_DAILY_VOLUME")</f>
        <v>#N/A N/A</v>
      </c>
    </row>
    <row r="1018" spans="1:17" x14ac:dyDescent="0.25">
      <c r="A1018" t="s">
        <v>28</v>
      </c>
      <c r="B1018">
        <v>679327500</v>
      </c>
      <c r="C1018" t="str">
        <f>_xll.BDP("BV578272 Corp","ISSUE_DT")</f>
        <v>4/1/2022</v>
      </c>
      <c r="D1018">
        <f>_xll.BDP("BV578272 Corp","YLD_YTM_ASK")</f>
        <v>6.4816012578461537</v>
      </c>
      <c r="E1018">
        <f>_xll.BDP("BV578272 Corp","YLD_YTM_BID")</f>
        <v>6.4921213327956639</v>
      </c>
      <c r="F1018">
        <f>_xll.BDP("BV578272 Corp","YLD_YTM_MID")</f>
        <v>6.4868610545616914</v>
      </c>
      <c r="G1018" t="str">
        <f>_xll.BDP("BV578272 Corp","MATURITY")</f>
        <v>3/28/2025</v>
      </c>
      <c r="H1018" t="str">
        <f>_xll.BDP("BV578272 Corp","RTG_SP_OUTLOOK")</f>
        <v>STABLE</v>
      </c>
      <c r="I1018" t="str">
        <f>_xll.BDP("BV578272 Corp","RTG_SP")</f>
        <v>BBB+</v>
      </c>
      <c r="J1018" t="str">
        <f>_xll.BDP("BV578272 Corp","CRNCY")</f>
        <v>USD</v>
      </c>
      <c r="K1018">
        <f>_xll.BDP("BV578272 Corp","YIELD_ON_ISSUE_DATE")</f>
        <v>3.7730000000000001</v>
      </c>
      <c r="L1018">
        <f>_xll.BDP("BV578272 Corp","LQA_BID_ASK_SPREAD")</f>
        <v>5.7752544920954198E-2</v>
      </c>
      <c r="M1018">
        <f>_xll.BDP("BV578272 Corp","CUR_MKT_CAP")</f>
        <v>153899954840</v>
      </c>
      <c r="N1018" t="str">
        <f>_xll.BDP("BV578272 Corp","PX_VOLUME")</f>
        <v>#N/A Field Not Applicable</v>
      </c>
      <c r="O1018" t="str">
        <f>_xll.BDP("BV578272 Corp","VOLUME_AVG_30D")</f>
        <v>#N/A N/A</v>
      </c>
      <c r="P1018" t="str">
        <f>_xll.BDP("BV578272 Corp","VOLUME_AVG_5D")</f>
        <v>#N/A N/A</v>
      </c>
      <c r="Q1018">
        <f>_xll.BDP("BV578272 Corp","LQA_EXPECTED_DAILY_VOLUME")</f>
        <v>6831850.0758063663</v>
      </c>
    </row>
    <row r="1019" spans="1:17" x14ac:dyDescent="0.25">
      <c r="A1019" t="s">
        <v>31</v>
      </c>
      <c r="B1019">
        <v>300000000</v>
      </c>
      <c r="C1019" t="str">
        <f>_xll.BDP("BY691780 Corp","ISSUE_DT")</f>
        <v>9/2/2022</v>
      </c>
      <c r="D1019">
        <f>_xll.BDP("BY691780 Corp","YLD_YTM_ASK")</f>
        <v>2.79106248976501</v>
      </c>
      <c r="E1019">
        <f>_xll.BDP("BY691780 Corp","YLD_YTM_BID")</f>
        <v>2.8603490173440047</v>
      </c>
      <c r="F1019">
        <f>_xll.BDP("BY691780 Corp","YLD_YTM_MID")</f>
        <v>2.8256811957967702</v>
      </c>
      <c r="G1019" t="str">
        <f>_xll.BDP("BY691780 Corp","MATURITY")</f>
        <v>3/2/2027</v>
      </c>
      <c r="H1019" t="str">
        <f>_xll.BDP("BY691780 Corp","RTG_SP_OUTLOOK")</f>
        <v>#N/A N/A</v>
      </c>
      <c r="I1019" t="str">
        <f>_xll.BDP("BY691780 Corp","RTG_SP")</f>
        <v>#N/A N/A</v>
      </c>
      <c r="J1019" t="str">
        <f>_xll.BDP("BY691780 Corp","CRNCY")</f>
        <v>EUR</v>
      </c>
      <c r="K1019" t="str">
        <f>_xll.BDP("BY691780 Corp","YIELD_ON_ISSUE_DATE")</f>
        <v>#N/A N/A</v>
      </c>
      <c r="L1019">
        <f>_xll.BDP("BY691780 Corp","LQA_BID_ASK_SPREAD")</f>
        <v>0.13274412100158051</v>
      </c>
      <c r="M1019" t="str">
        <f>_xll.BDP("BY691780 Corp","CUR_MKT_CAP")</f>
        <v>#N/A N/A</v>
      </c>
      <c r="N1019" t="str">
        <f>_xll.BDP("BY691780 Corp","PX_VOLUME")</f>
        <v>#N/A Field Not Applicable</v>
      </c>
      <c r="O1019" t="str">
        <f>_xll.BDP("BY691780 Corp","VOLUME_AVG_30D")</f>
        <v>#N/A N/A</v>
      </c>
      <c r="P1019" t="str">
        <f>_xll.BDP("BY691780 Corp","VOLUME_AVG_5D")</f>
        <v>#N/A N/A</v>
      </c>
      <c r="Q1019">
        <f>_xll.BDP("BY691780 Corp","LQA_EXPECTED_DAILY_VOLUME")</f>
        <v>2511633.4271794166</v>
      </c>
    </row>
    <row r="1020" spans="1:17" x14ac:dyDescent="0.25">
      <c r="A1020" t="s">
        <v>19</v>
      </c>
      <c r="B1020">
        <v>1250000000</v>
      </c>
      <c r="C1020" t="str">
        <f>_xll.BDP("JV220062 Corp","ISSUE_DT")</f>
        <v>12/18/2015</v>
      </c>
      <c r="D1020">
        <f>_xll.BDP("JV220062 Corp","YLD_YTM_ASK")</f>
        <v>3.3417460869523552</v>
      </c>
      <c r="E1020">
        <f>_xll.BDP("JV220062 Corp","YLD_YTM_BID")</f>
        <v>3.4062026017716263</v>
      </c>
      <c r="F1020">
        <f>_xll.BDP("JV220062 Corp","YLD_YTM_MID")</f>
        <v>3.373959145659331</v>
      </c>
      <c r="G1020" t="str">
        <f>_xll.BDP("JV220062 Corp","MATURITY")</f>
        <v>12/18/2025</v>
      </c>
      <c r="H1020" t="str">
        <f>_xll.BDP("JV220062 Corp","RTG_SP_OUTLOOK")</f>
        <v>STABLE</v>
      </c>
      <c r="I1020" t="str">
        <f>_xll.BDP("JV220062 Corp","RTG_SP")</f>
        <v>#N/A N/A</v>
      </c>
      <c r="J1020" t="str">
        <f>_xll.BDP("JV220062 Corp","CRNCY")</f>
        <v>EUR</v>
      </c>
      <c r="K1020" t="str">
        <f>_xll.BDP("JV220062 Corp","YIELD_ON_ISSUE_DATE")</f>
        <v>#N/A N/A</v>
      </c>
      <c r="L1020">
        <f>_xll.BDP("JV220062 Corp","LQA_BID_ASK_SPREAD")</f>
        <v>6.4193308157525997E-2</v>
      </c>
      <c r="M1020">
        <f>_xll.BDP("JV220062 Corp","CUR_MKT_CAP")</f>
        <v>49135022280</v>
      </c>
      <c r="N1020" t="str">
        <f>_xll.BDP("JV220062 Corp","PX_VOLUME")</f>
        <v>#N/A Field Not Applicable</v>
      </c>
      <c r="O1020" t="str">
        <f>_xll.BDP("JV220062 Corp","VOLUME_AVG_30D")</f>
        <v>#N/A N/A</v>
      </c>
      <c r="P1020" t="str">
        <f>_xll.BDP("JV220062 Corp","VOLUME_AVG_5D")</f>
        <v>#N/A N/A</v>
      </c>
      <c r="Q1020">
        <f>_xll.BDP("JV220062 Corp","LQA_EXPECTED_DAILY_VOLUME")</f>
        <v>4461546.2100298712</v>
      </c>
    </row>
    <row r="1021" spans="1:17" x14ac:dyDescent="0.25">
      <c r="A1021" t="s">
        <v>43</v>
      </c>
      <c r="B1021">
        <v>500000000</v>
      </c>
      <c r="C1021" t="str">
        <f>_xll.BDP("BU607022 Corp","ISSUE_DT")</f>
        <v>2/24/2022</v>
      </c>
      <c r="D1021">
        <f>_xll.BDP("BU607022 Corp","YLD_YTM_ASK")</f>
        <v>2.9018825937898485</v>
      </c>
      <c r="E1021">
        <f>_xll.BDP("BU607022 Corp","YLD_YTM_BID")</f>
        <v>2.9459313821802167</v>
      </c>
      <c r="F1021">
        <f>_xll.BDP("BU607022 Corp","YLD_YTM_MID")</f>
        <v>2.9238924086373217</v>
      </c>
      <c r="G1021" t="str">
        <f>_xll.BDP("BU607022 Corp","MATURITY")</f>
        <v>2/23/2029</v>
      </c>
      <c r="H1021" t="str">
        <f>_xll.BDP("BU607022 Corp","RTG_SP_OUTLOOK")</f>
        <v>#N/A N/A</v>
      </c>
      <c r="I1021" t="str">
        <f>_xll.BDP("BU607022 Corp","RTG_SP")</f>
        <v>#N/A N/A</v>
      </c>
      <c r="J1021" t="str">
        <f>_xll.BDP("BU607022 Corp","CRNCY")</f>
        <v>EUR</v>
      </c>
      <c r="K1021">
        <f>_xll.BDP("BU607022 Corp","YIELD_ON_ISSUE_DATE")</f>
        <v>0.67400000000000004</v>
      </c>
      <c r="L1021">
        <f>_xll.BDP("BU607022 Corp","LQA_BID_ASK_SPREAD")</f>
        <v>7.4596081420520294E-2</v>
      </c>
      <c r="M1021" t="str">
        <f>_xll.BDP("BU607022 Corp","CUR_MKT_CAP")</f>
        <v>#N/A N/A</v>
      </c>
      <c r="N1021" t="str">
        <f>_xll.BDP("BU607022 Corp","PX_VOLUME")</f>
        <v>#N/A Field Not Applicable</v>
      </c>
      <c r="O1021" t="str">
        <f>_xll.BDP("BU607022 Corp","VOLUME_AVG_30D")</f>
        <v>#N/A N/A</v>
      </c>
      <c r="P1021" t="str">
        <f>_xll.BDP("BU607022 Corp","VOLUME_AVG_5D")</f>
        <v>#N/A N/A</v>
      </c>
      <c r="Q1021">
        <f>_xll.BDP("BU607022 Corp","LQA_EXPECTED_DAILY_VOLUME")</f>
        <v>2110184.4246737263</v>
      </c>
    </row>
    <row r="1022" spans="1:17" x14ac:dyDescent="0.25">
      <c r="A1022" t="s">
        <v>28</v>
      </c>
      <c r="B1022">
        <v>681366000</v>
      </c>
      <c r="C1022" t="str">
        <f>_xll.BDP("ZR640487 Corp","ISSUE_DT")</f>
        <v>9/20/2019</v>
      </c>
      <c r="D1022">
        <f>_xll.BDP("ZR640487 Corp","YLD_YTM_ASK")</f>
        <v>6.8147225540842022</v>
      </c>
      <c r="E1022">
        <f>_xll.BDP("ZR640487 Corp","YLD_YTM_BID")</f>
        <v>6.8390858364407254</v>
      </c>
      <c r="F1022">
        <f>_xll.BDP("ZR640487 Corp","YLD_YTM_MID")</f>
        <v>6.8269023982265207</v>
      </c>
      <c r="G1022" t="str">
        <f>_xll.BDP("ZR640487 Corp","MATURITY")</f>
        <v>12/20/2025</v>
      </c>
      <c r="H1022" t="str">
        <f>_xll.BDP("ZR640487 Corp","RTG_SP_OUTLOOK")</f>
        <v>STABLE</v>
      </c>
      <c r="I1022" t="str">
        <f>_xll.BDP("ZR640487 Corp","RTG_SP")</f>
        <v>BBB+</v>
      </c>
      <c r="J1022" t="str">
        <f>_xll.BDP("ZR640487 Corp","CRNCY")</f>
        <v>USD</v>
      </c>
      <c r="K1022">
        <f>_xll.BDP("ZR640487 Corp","YIELD_ON_ISSUE_DATE")</f>
        <v>3.2440000000000002</v>
      </c>
      <c r="L1022">
        <f>_xll.BDP("ZR640487 Corp","LQA_BID_ASK_SPREAD")</f>
        <v>4.6841959995239803E-2</v>
      </c>
      <c r="M1022">
        <f>_xll.BDP("ZR640487 Corp","CUR_MKT_CAP")</f>
        <v>153899954840</v>
      </c>
      <c r="N1022" t="str">
        <f>_xll.BDP("ZR640487 Corp","PX_VOLUME")</f>
        <v>#N/A Field Not Applicable</v>
      </c>
      <c r="O1022" t="str">
        <f>_xll.BDP("ZR640487 Corp","VOLUME_AVG_30D")</f>
        <v>#N/A N/A</v>
      </c>
      <c r="P1022" t="str">
        <f>_xll.BDP("ZR640487 Corp","VOLUME_AVG_5D")</f>
        <v>#N/A N/A</v>
      </c>
      <c r="Q1022">
        <f>_xll.BDP("ZR640487 Corp","LQA_EXPECTED_DAILY_VOLUME")</f>
        <v>1840930.2354427439</v>
      </c>
    </row>
    <row r="1023" spans="1:17" x14ac:dyDescent="0.25">
      <c r="A1023" t="s">
        <v>33</v>
      </c>
      <c r="B1023">
        <v>15656256</v>
      </c>
      <c r="C1023" t="str">
        <f>_xll.BDP("AV886907 Corp","ISSUE_DT")</f>
        <v>12/4/2018</v>
      </c>
      <c r="D1023">
        <f>_xll.BDP("AV886907 Corp","YLD_YTM_ASK")</f>
        <v>11.331444759206519</v>
      </c>
      <c r="E1023">
        <f>_xll.BDP("AV886907 Corp","YLD_YTM_BID")</f>
        <v>11.331444759206519</v>
      </c>
      <c r="F1023">
        <f>_xll.BDP("AV886907 Corp","YLD_YTM_MID")</f>
        <v>11.331444759206519</v>
      </c>
      <c r="G1023" t="str">
        <f>_xll.BDP("AV886907 Corp","MATURITY")</f>
        <v>12/4/2023</v>
      </c>
      <c r="H1023" t="str">
        <f>_xll.BDP("AV886907 Corp","RTG_SP_OUTLOOK")</f>
        <v>STABLE</v>
      </c>
      <c r="I1023" t="str">
        <f>_xll.BDP("AV886907 Corp","RTG_SP")</f>
        <v>AAA</v>
      </c>
      <c r="J1023" t="str">
        <f>_xll.BDP("AV886907 Corp","CRNCY")</f>
        <v>TRY</v>
      </c>
      <c r="K1023" t="str">
        <f>_xll.BDP("AV886907 Corp","YIELD_ON_ISSUE_DATE")</f>
        <v>#N/A N/A</v>
      </c>
      <c r="L1023">
        <f>_xll.BDP("AV886907 Corp","LQA_BID_ASK_SPREAD")</f>
        <v>0.21229013678086381</v>
      </c>
      <c r="M1023" t="str">
        <f>_xll.BDP("AV886907 Corp","CUR_MKT_CAP")</f>
        <v>#N/A N/A</v>
      </c>
      <c r="N1023" t="str">
        <f>_xll.BDP("AV886907 Corp","PX_VOLUME")</f>
        <v>#N/A Field Not Applicable</v>
      </c>
      <c r="O1023" t="str">
        <f>_xll.BDP("AV886907 Corp","VOLUME_AVG_30D")</f>
        <v>#N/A N/A</v>
      </c>
      <c r="P1023" t="str">
        <f>_xll.BDP("AV886907 Corp","VOLUME_AVG_5D")</f>
        <v>#N/A N/A</v>
      </c>
      <c r="Q1023">
        <f>_xll.BDP("AV886907 Corp","LQA_EXPECTED_DAILY_VOLUME")</f>
        <v>4938672.2909378279</v>
      </c>
    </row>
    <row r="1024" spans="1:17" x14ac:dyDescent="0.25">
      <c r="A1024" t="s">
        <v>43</v>
      </c>
      <c r="B1024">
        <v>500000000</v>
      </c>
      <c r="C1024" t="str">
        <f>_xll.BDP("AR386152 Corp","ISSUE_DT")</f>
        <v>2/26/2018</v>
      </c>
      <c r="D1024">
        <f>_xll.BDP("AR386152 Corp","YLD_YTM_ASK")</f>
        <v>3.0747317213153629</v>
      </c>
      <c r="E1024">
        <f>_xll.BDP("AR386152 Corp","YLD_YTM_BID")</f>
        <v>3.1286188820622702</v>
      </c>
      <c r="F1024">
        <f>_xll.BDP("AR386152 Corp","YLD_YTM_MID")</f>
        <v>3.1016639694057626</v>
      </c>
      <c r="G1024" t="str">
        <f>_xll.BDP("AR386152 Corp","MATURITY")</f>
        <v>2/26/2026</v>
      </c>
      <c r="H1024" t="str">
        <f>_xll.BDP("AR386152 Corp","RTG_SP_OUTLOOK")</f>
        <v>#N/A N/A</v>
      </c>
      <c r="I1024" t="str">
        <f>_xll.BDP("AR386152 Corp","RTG_SP")</f>
        <v>#N/A N/A</v>
      </c>
      <c r="J1024" t="str">
        <f>_xll.BDP("AR386152 Corp","CRNCY")</f>
        <v>EUR</v>
      </c>
      <c r="K1024" t="str">
        <f>_xll.BDP("AR386152 Corp","YIELD_ON_ISSUE_DATE")</f>
        <v>#N/A N/A</v>
      </c>
      <c r="L1024">
        <f>_xll.BDP("AR386152 Corp","LQA_BID_ASK_SPREAD")</f>
        <v>4.4742983734814903E-2</v>
      </c>
      <c r="M1024" t="str">
        <f>_xll.BDP("AR386152 Corp","CUR_MKT_CAP")</f>
        <v>#N/A N/A</v>
      </c>
      <c r="N1024" t="str">
        <f>_xll.BDP("AR386152 Corp","PX_VOLUME")</f>
        <v>#N/A Field Not Applicable</v>
      </c>
      <c r="O1024" t="str">
        <f>_xll.BDP("AR386152 Corp","VOLUME_AVG_30D")</f>
        <v>#N/A N/A</v>
      </c>
      <c r="P1024" t="str">
        <f>_xll.BDP("AR386152 Corp","VOLUME_AVG_5D")</f>
        <v>#N/A N/A</v>
      </c>
      <c r="Q1024">
        <f>_xll.BDP("AR386152 Corp","LQA_EXPECTED_DAILY_VOLUME")</f>
        <v>2369709.8955188761</v>
      </c>
    </row>
    <row r="1025" spans="1:17" x14ac:dyDescent="0.25">
      <c r="A1025" t="s">
        <v>25</v>
      </c>
      <c r="B1025">
        <v>1000000000</v>
      </c>
      <c r="C1025" t="str">
        <f>_xll.BDP("ZN153445 Corp","ISSUE_DT")</f>
        <v>11/10/2022</v>
      </c>
      <c r="D1025">
        <f>_xll.BDP("ZN153445 Corp","YLD_YTM_ASK")</f>
        <v>2.9800865030883217</v>
      </c>
      <c r="E1025">
        <f>_xll.BDP("ZN153445 Corp","YLD_YTM_BID")</f>
        <v>3.0249626122871747</v>
      </c>
      <c r="F1025">
        <f>_xll.BDP("ZN153445 Corp","YLD_YTM_MID")</f>
        <v>3.0025118031244533</v>
      </c>
      <c r="G1025" t="str">
        <f>_xll.BDP("ZN153445 Corp","MATURITY")</f>
        <v>3/28/2028</v>
      </c>
      <c r="H1025" t="str">
        <f>_xll.BDP("ZN153445 Corp","RTG_SP_OUTLOOK")</f>
        <v>POS</v>
      </c>
      <c r="I1025" t="str">
        <f>_xll.BDP("ZN153445 Corp","RTG_SP")</f>
        <v>#N/A N/A</v>
      </c>
      <c r="J1025" t="str">
        <f>_xll.BDP("ZN153445 Corp","CRNCY")</f>
        <v>EUR</v>
      </c>
      <c r="K1025" t="str">
        <f>_xll.BDP("ZN153445 Corp","YIELD_ON_ISSUE_DATE")</f>
        <v>#N/A N/A</v>
      </c>
      <c r="L1025">
        <f>_xll.BDP("ZN153445 Corp","LQA_BID_ASK_SPREAD")</f>
        <v>7.2538723401554803E-2</v>
      </c>
      <c r="M1025">
        <f>_xll.BDP("ZN153445 Corp","CUR_MKT_CAP")</f>
        <v>23507679370</v>
      </c>
      <c r="N1025" t="str">
        <f>_xll.BDP("ZN153445 Corp","PX_VOLUME")</f>
        <v>#N/A Field Not Applicable</v>
      </c>
      <c r="O1025" t="str">
        <f>_xll.BDP("ZN153445 Corp","VOLUME_AVG_30D")</f>
        <v>#N/A N/A</v>
      </c>
      <c r="P1025" t="str">
        <f>_xll.BDP("ZN153445 Corp","VOLUME_AVG_5D")</f>
        <v>#N/A N/A</v>
      </c>
      <c r="Q1025">
        <f>_xll.BDP("ZN153445 Corp","LQA_EXPECTED_DAILY_VOLUME")</f>
        <v>2143976.0301506193</v>
      </c>
    </row>
    <row r="1026" spans="1:17" x14ac:dyDescent="0.25">
      <c r="A1026" t="s">
        <v>41</v>
      </c>
      <c r="B1026">
        <v>500000000</v>
      </c>
      <c r="C1026" t="str">
        <f>_xll.BDP("BN512424 Corp","ISSUE_DT")</f>
        <v>1/21/2021</v>
      </c>
      <c r="D1026">
        <f>_xll.BDP("BN512424 Corp","YLD_YTM_ASK")</f>
        <v>3.2009792173020255</v>
      </c>
      <c r="E1026">
        <f>_xll.BDP("BN512424 Corp","YLD_YTM_BID")</f>
        <v>3.2488525300533668</v>
      </c>
      <c r="F1026">
        <f>_xll.BDP("BN512424 Corp","YLD_YTM_MID")</f>
        <v>3.2248794530886018</v>
      </c>
      <c r="G1026" t="str">
        <f>_xll.BDP("BN512424 Corp","MATURITY")</f>
        <v>1/21/2036</v>
      </c>
      <c r="H1026" t="str">
        <f>_xll.BDP("BN512424 Corp","RTG_SP_OUTLOOK")</f>
        <v>STABLE</v>
      </c>
      <c r="I1026" t="str">
        <f>_xll.BDP("BN512424 Corp","RTG_SP")</f>
        <v>#N/A N/A</v>
      </c>
      <c r="J1026" t="str">
        <f>_xll.BDP("BN512424 Corp","CRNCY")</f>
        <v>EUR</v>
      </c>
      <c r="K1026" t="str">
        <f>_xll.BDP("BN512424 Corp","YIELD_ON_ISSUE_DATE")</f>
        <v>#N/A N/A</v>
      </c>
      <c r="L1026">
        <f>_xll.BDP("BN512424 Corp","LQA_BID_ASK_SPREAD")</f>
        <v>0.10603049882046731</v>
      </c>
      <c r="M1026" t="str">
        <f>_xll.BDP("BN512424 Corp","CUR_MKT_CAP")</f>
        <v>#N/A N/A</v>
      </c>
      <c r="N1026" t="str">
        <f>_xll.BDP("BN512424 Corp","PX_VOLUME")</f>
        <v>#N/A Field Not Applicable</v>
      </c>
      <c r="O1026" t="str">
        <f>_xll.BDP("BN512424 Corp","VOLUME_AVG_30D")</f>
        <v>#N/A N/A</v>
      </c>
      <c r="P1026" t="str">
        <f>_xll.BDP("BN512424 Corp","VOLUME_AVG_5D")</f>
        <v>#N/A N/A</v>
      </c>
      <c r="Q1026">
        <f>_xll.BDP("BN512424 Corp","LQA_EXPECTED_DAILY_VOLUME")</f>
        <v>2041677.6690036168</v>
      </c>
    </row>
    <row r="1027" spans="1:17" x14ac:dyDescent="0.25">
      <c r="A1027" t="s">
        <v>18</v>
      </c>
      <c r="B1027">
        <v>85560000</v>
      </c>
      <c r="C1027" t="str">
        <f>_xll.BDP("AP216901 Corp","ISSUE_DT")</f>
        <v>10/24/2017</v>
      </c>
      <c r="D1027">
        <f>_xll.BDP("AP216901 Corp","YLD_YTM_ASK")</f>
        <v>3.9017194780366191</v>
      </c>
      <c r="E1027">
        <f>_xll.BDP("AP216901 Corp","YLD_YTM_BID")</f>
        <v>4.1835420533219443</v>
      </c>
      <c r="F1027">
        <f>_xll.BDP("AP216901 Corp","YLD_YTM_MID")</f>
        <v>4.0422290356700872</v>
      </c>
      <c r="G1027" t="str">
        <f>_xll.BDP("AP216901 Corp","MATURITY")</f>
        <v>10/24/2027</v>
      </c>
      <c r="H1027" t="str">
        <f>_xll.BDP("AP216901 Corp","RTG_SP_OUTLOOK")</f>
        <v>STABLE</v>
      </c>
      <c r="I1027" t="str">
        <f>_xll.BDP("AP216901 Corp","RTG_SP")</f>
        <v>#N/A N/A</v>
      </c>
      <c r="J1027" t="str">
        <f>_xll.BDP("AP216901 Corp","CRNCY")</f>
        <v>EUR</v>
      </c>
      <c r="K1027" t="str">
        <f>_xll.BDP("AP216901 Corp","YIELD_ON_ISSUE_DATE")</f>
        <v>#N/A N/A</v>
      </c>
      <c r="L1027">
        <f>_xll.BDP("AP216901 Corp","LQA_BID_ASK_SPREAD")</f>
        <v>0.61236697078819824</v>
      </c>
      <c r="M1027">
        <f>_xll.BDP("AP216901 Corp","CUR_MKT_CAP")</f>
        <v>36999184450</v>
      </c>
      <c r="N1027" t="str">
        <f>_xll.BDP("AP216901 Corp","PX_VOLUME")</f>
        <v>#N/A Field Not Applicable</v>
      </c>
      <c r="O1027" t="str">
        <f>_xll.BDP("AP216901 Corp","VOLUME_AVG_30D")</f>
        <v>#N/A N/A</v>
      </c>
      <c r="P1027" t="str">
        <f>_xll.BDP("AP216901 Corp","VOLUME_AVG_5D")</f>
        <v>#N/A N/A</v>
      </c>
      <c r="Q1027">
        <f>_xll.BDP("AP216901 Corp","LQA_EXPECTED_DAILY_VOLUME")</f>
        <v>5346424.1486492539</v>
      </c>
    </row>
    <row r="1028" spans="1:17" x14ac:dyDescent="0.25">
      <c r="A1028" t="s">
        <v>31</v>
      </c>
      <c r="B1028">
        <v>500000000</v>
      </c>
      <c r="C1028" t="str">
        <f>_xll.BDP("BT826117 Corp","ISSUE_DT")</f>
        <v>2/3/2022</v>
      </c>
      <c r="D1028">
        <f>_xll.BDP("BT826117 Corp","YLD_YTM_ASK")</f>
        <v>2.8681884093848362</v>
      </c>
      <c r="E1028">
        <f>_xll.BDP("BT826117 Corp","YLD_YTM_BID")</f>
        <v>2.9240010277840742</v>
      </c>
      <c r="F1028">
        <f>_xll.BDP("BT826117 Corp","YLD_YTM_MID")</f>
        <v>2.8960601647723614</v>
      </c>
      <c r="G1028" t="str">
        <f>_xll.BDP("BT826117 Corp","MATURITY")</f>
        <v>2/3/2032</v>
      </c>
      <c r="H1028" t="str">
        <f>_xll.BDP("BT826117 Corp","RTG_SP_OUTLOOK")</f>
        <v>#N/A N/A</v>
      </c>
      <c r="I1028" t="str">
        <f>_xll.BDP("BT826117 Corp","RTG_SP")</f>
        <v>#N/A N/A</v>
      </c>
      <c r="J1028" t="str">
        <f>_xll.BDP("BT826117 Corp","CRNCY")</f>
        <v>EUR</v>
      </c>
      <c r="K1028" t="str">
        <f>_xll.BDP("BT826117 Corp","YIELD_ON_ISSUE_DATE")</f>
        <v>#N/A N/A</v>
      </c>
      <c r="L1028">
        <f>_xll.BDP("BT826117 Corp","LQA_BID_ASK_SPREAD")</f>
        <v>0.16187122647773031</v>
      </c>
      <c r="M1028" t="str">
        <f>_xll.BDP("BT826117 Corp","CUR_MKT_CAP")</f>
        <v>#N/A N/A</v>
      </c>
      <c r="N1028" t="str">
        <f>_xll.BDP("BT826117 Corp","PX_VOLUME")</f>
        <v>#N/A Field Not Applicable</v>
      </c>
      <c r="O1028" t="str">
        <f>_xll.BDP("BT826117 Corp","VOLUME_AVG_30D")</f>
        <v>#N/A N/A</v>
      </c>
      <c r="P1028" t="str">
        <f>_xll.BDP("BT826117 Corp","VOLUME_AVG_5D")</f>
        <v>#N/A N/A</v>
      </c>
      <c r="Q1028">
        <f>_xll.BDP("BT826117 Corp","LQA_EXPECTED_DAILY_VOLUME")</f>
        <v>3665598.5501858541</v>
      </c>
    </row>
    <row r="1029" spans="1:17" x14ac:dyDescent="0.25">
      <c r="A1029" t="s">
        <v>31</v>
      </c>
      <c r="B1029">
        <v>500000000</v>
      </c>
      <c r="C1029" t="str">
        <f>_xll.BDP("BQ037307 Corp","ISSUE_DT")</f>
        <v>6/18/2021</v>
      </c>
      <c r="D1029">
        <f>_xll.BDP("BQ037307 Corp","YLD_YTM_ASK")</f>
        <v>2.8655774616169807</v>
      </c>
      <c r="E1029">
        <f>_xll.BDP("BQ037307 Corp","YLD_YTM_BID")</f>
        <v>2.9104135920530645</v>
      </c>
      <c r="F1029">
        <f>_xll.BDP("BQ037307 Corp","YLD_YTM_MID")</f>
        <v>2.8879746029383675</v>
      </c>
      <c r="G1029" t="str">
        <f>_xll.BDP("BQ037307 Corp","MATURITY")</f>
        <v>7/1/2031</v>
      </c>
      <c r="H1029" t="str">
        <f>_xll.BDP("BQ037307 Corp","RTG_SP_OUTLOOK")</f>
        <v>#N/A N/A</v>
      </c>
      <c r="I1029" t="str">
        <f>_xll.BDP("BQ037307 Corp","RTG_SP")</f>
        <v>#N/A N/A</v>
      </c>
      <c r="J1029" t="str">
        <f>_xll.BDP("BQ037307 Corp","CRNCY")</f>
        <v>EUR</v>
      </c>
      <c r="K1029" t="str">
        <f>_xll.BDP("BQ037307 Corp","YIELD_ON_ISSUE_DATE")</f>
        <v>#N/A N/A</v>
      </c>
      <c r="L1029">
        <f>_xll.BDP("BQ037307 Corp","LQA_BID_ASK_SPREAD")</f>
        <v>0.11425250396781669</v>
      </c>
      <c r="M1029" t="str">
        <f>_xll.BDP("BQ037307 Corp","CUR_MKT_CAP")</f>
        <v>#N/A N/A</v>
      </c>
      <c r="N1029" t="str">
        <f>_xll.BDP("BQ037307 Corp","PX_VOLUME")</f>
        <v>#N/A Field Not Applicable</v>
      </c>
      <c r="O1029" t="str">
        <f>_xll.BDP("BQ037307 Corp","VOLUME_AVG_30D")</f>
        <v>#N/A N/A</v>
      </c>
      <c r="P1029" t="str">
        <f>_xll.BDP("BQ037307 Corp","VOLUME_AVG_5D")</f>
        <v>#N/A N/A</v>
      </c>
      <c r="Q1029">
        <f>_xll.BDP("BQ037307 Corp","LQA_EXPECTED_DAILY_VOLUME")</f>
        <v>2775928.1002045153</v>
      </c>
    </row>
    <row r="1030" spans="1:17" x14ac:dyDescent="0.25">
      <c r="A1030" t="s">
        <v>17</v>
      </c>
      <c r="B1030">
        <v>1766044000</v>
      </c>
      <c r="C1030" t="str">
        <f>_xll.BDP("JK796940 Corp","ISSUE_DT")</f>
        <v>4/18/2016</v>
      </c>
      <c r="D1030">
        <f>_xll.BDP("JK796940 Corp","YLD_YTM_ASK")</f>
        <v>5.5346937665512437</v>
      </c>
      <c r="E1030">
        <f>_xll.BDP("JK796940 Corp","YLD_YTM_BID")</f>
        <v>5.671580173625097</v>
      </c>
      <c r="F1030">
        <f>_xll.BDP("JK796940 Corp","YLD_YTM_MID")</f>
        <v>5.6030726679612286</v>
      </c>
      <c r="G1030" t="str">
        <f>_xll.BDP("JK796940 Corp","MATURITY")</f>
        <v>4/17/2026</v>
      </c>
      <c r="H1030" t="str">
        <f>_xll.BDP("JK796940 Corp","RTG_SP_OUTLOOK")</f>
        <v>NEG</v>
      </c>
      <c r="I1030" t="str">
        <f>_xll.BDP("JK796940 Corp","RTG_SP")</f>
        <v>A-</v>
      </c>
      <c r="J1030" t="str">
        <f>_xll.BDP("JK796940 Corp","CRNCY")</f>
        <v>USD</v>
      </c>
      <c r="K1030">
        <f>_xll.BDP("JK796940 Corp","YIELD_ON_ISSUE_DATE")</f>
        <v>4.5529999999999999</v>
      </c>
      <c r="L1030">
        <f>_xll.BDP("JK796940 Corp","LQA_BID_ASK_SPREAD")</f>
        <v>0.1033022198600262</v>
      </c>
      <c r="M1030">
        <f>_xll.BDP("JK796940 Corp","CUR_MKT_CAP")</f>
        <v>85167357960</v>
      </c>
      <c r="N1030" t="str">
        <f>_xll.BDP("JK796940 Corp","PX_VOLUME")</f>
        <v>#N/A Field Not Applicable</v>
      </c>
      <c r="O1030" t="str">
        <f>_xll.BDP("JK796940 Corp","VOLUME_AVG_30D")</f>
        <v>#N/A N/A</v>
      </c>
      <c r="P1030" t="str">
        <f>_xll.BDP("JK796940 Corp","VOLUME_AVG_5D")</f>
        <v>#N/A N/A</v>
      </c>
      <c r="Q1030">
        <f>_xll.BDP("JK796940 Corp","LQA_EXPECTED_DAILY_VOLUME")</f>
        <v>202805.34611726302</v>
      </c>
    </row>
    <row r="1031" spans="1:17" x14ac:dyDescent="0.25">
      <c r="A1031" t="s">
        <v>41</v>
      </c>
      <c r="B1031">
        <v>500000000</v>
      </c>
      <c r="C1031" t="str">
        <f>_xll.BDP("AO097653 Corp","ISSUE_DT")</f>
        <v>6/13/2017</v>
      </c>
      <c r="D1031">
        <f>_xll.BDP("AO097653 Corp","YLD_YTM_ASK")</f>
        <v>3.1297556889633449</v>
      </c>
      <c r="E1031">
        <f>_xll.BDP("AO097653 Corp","YLD_YTM_BID")</f>
        <v>3.262041394561336</v>
      </c>
      <c r="F1031">
        <f>_xll.BDP("AO097653 Corp","YLD_YTM_MID")</f>
        <v>3.1958170350902426</v>
      </c>
      <c r="G1031" t="str">
        <f>_xll.BDP("AO097653 Corp","MATURITY")</f>
        <v>10/13/2026</v>
      </c>
      <c r="H1031" t="str">
        <f>_xll.BDP("AO097653 Corp","RTG_SP_OUTLOOK")</f>
        <v>STABLE</v>
      </c>
      <c r="I1031" t="str">
        <f>_xll.BDP("AO097653 Corp","RTG_SP")</f>
        <v>#N/A N/A</v>
      </c>
      <c r="J1031" t="str">
        <f>_xll.BDP("AO097653 Corp","CRNCY")</f>
        <v>EUR</v>
      </c>
      <c r="K1031" t="str">
        <f>_xll.BDP("AO097653 Corp","YIELD_ON_ISSUE_DATE")</f>
        <v>#N/A N/A</v>
      </c>
      <c r="L1031">
        <f>_xll.BDP("AO097653 Corp","LQA_BID_ASK_SPREAD")</f>
        <v>0.1406886899542657</v>
      </c>
      <c r="M1031" t="str">
        <f>_xll.BDP("AO097653 Corp","CUR_MKT_CAP")</f>
        <v>#N/A N/A</v>
      </c>
      <c r="N1031" t="str">
        <f>_xll.BDP("AO097653 Corp","PX_VOLUME")</f>
        <v>#N/A Field Not Applicable</v>
      </c>
      <c r="O1031" t="str">
        <f>_xll.BDP("AO097653 Corp","VOLUME_AVG_30D")</f>
        <v>#N/A N/A</v>
      </c>
      <c r="P1031" t="str">
        <f>_xll.BDP("AO097653 Corp","VOLUME_AVG_5D")</f>
        <v>#N/A N/A</v>
      </c>
      <c r="Q1031">
        <f>_xll.BDP("AO097653 Corp","LQA_EXPECTED_DAILY_VOLUME")</f>
        <v>3711803.9877196047</v>
      </c>
    </row>
    <row r="1032" spans="1:17" x14ac:dyDescent="0.25">
      <c r="A1032" t="s">
        <v>17</v>
      </c>
      <c r="B1032">
        <v>2300627500</v>
      </c>
      <c r="C1032" t="str">
        <f>_xll.BDP("EK822625 Corp","ISSUE_DT")</f>
        <v>3/26/2015</v>
      </c>
      <c r="D1032">
        <f>_xll.BDP("EK822625 Corp","YLD_YTM_ASK")</f>
        <v>5.9440490635291816</v>
      </c>
      <c r="E1032">
        <f>_xll.BDP("EK822625 Corp","YLD_YTM_BID")</f>
        <v>6.0098756747702229</v>
      </c>
      <c r="F1032">
        <f>_xll.BDP("EK822625 Corp","YLD_YTM_MID")</f>
        <v>5.976952927177118</v>
      </c>
      <c r="G1032" t="str">
        <f>_xll.BDP("EK822625 Corp","MATURITY")</f>
        <v>3/26/2025</v>
      </c>
      <c r="H1032" t="str">
        <f>_xll.BDP("EK822625 Corp","RTG_SP_OUTLOOK")</f>
        <v>NEG</v>
      </c>
      <c r="I1032" t="str">
        <f>_xll.BDP("EK822625 Corp","RTG_SP")</f>
        <v>A-</v>
      </c>
      <c r="J1032" t="str">
        <f>_xll.BDP("EK822625 Corp","CRNCY")</f>
        <v>USD</v>
      </c>
      <c r="K1032">
        <f>_xll.BDP("EK822625 Corp","YIELD_ON_ISSUE_DATE")</f>
        <v>3.7789999999999999</v>
      </c>
      <c r="L1032">
        <f>_xll.BDP("EK822625 Corp","LQA_BID_ASK_SPREAD")</f>
        <v>8.7079822253609607E-2</v>
      </c>
      <c r="M1032">
        <f>_xll.BDP("EK822625 Corp","CUR_MKT_CAP")</f>
        <v>85167357960</v>
      </c>
      <c r="N1032" t="str">
        <f>_xll.BDP("EK822625 Corp","PX_VOLUME")</f>
        <v>#N/A Field Not Applicable</v>
      </c>
      <c r="O1032" t="str">
        <f>_xll.BDP("EK822625 Corp","VOLUME_AVG_30D")</f>
        <v>#N/A N/A</v>
      </c>
      <c r="P1032" t="str">
        <f>_xll.BDP("EK822625 Corp","VOLUME_AVG_5D")</f>
        <v>#N/A N/A</v>
      </c>
      <c r="Q1032">
        <f>_xll.BDP("EK822625 Corp","LQA_EXPECTED_DAILY_VOLUME")</f>
        <v>1739293.316863731</v>
      </c>
    </row>
    <row r="1033" spans="1:17" x14ac:dyDescent="0.25">
      <c r="A1033" t="s">
        <v>30</v>
      </c>
      <c r="B1033">
        <v>3389767500</v>
      </c>
      <c r="C1033" t="str">
        <f>_xll.BDP("ZQ584075 Corp","ISSUE_DT")</f>
        <v>11/21/2019</v>
      </c>
      <c r="D1033">
        <f>_xll.BDP("ZQ584075 Corp","YLD_YTM_ASK")</f>
        <v>5.931270733108061</v>
      </c>
      <c r="E1033">
        <f>_xll.BDP("ZQ584075 Corp","YLD_YTM_BID")</f>
        <v>6.0729791597813545</v>
      </c>
      <c r="F1033">
        <f>_xll.BDP("ZQ584075 Corp","YLD_YTM_MID")</f>
        <v>6.0020894830733171</v>
      </c>
      <c r="G1033" t="str">
        <f>_xll.BDP("ZQ584075 Corp","MATURITY")</f>
        <v>11/21/2024</v>
      </c>
      <c r="H1033" t="str">
        <f>_xll.BDP("ZQ584075 Corp","RTG_SP_OUTLOOK")</f>
        <v>STABLE</v>
      </c>
      <c r="I1033" t="str">
        <f>_xll.BDP("ZQ584075 Corp","RTG_SP")</f>
        <v>A-</v>
      </c>
      <c r="J1033" t="str">
        <f>_xll.BDP("ZQ584075 Corp","CRNCY")</f>
        <v>USD</v>
      </c>
      <c r="K1033">
        <f>_xll.BDP("ZQ584075 Corp","YIELD_ON_ISSUE_DATE")</f>
        <v>2.6190000000000002</v>
      </c>
      <c r="L1033" t="str">
        <f>_xll.BDP("ZQ584075 Corp","LQA_BID_ASK_SPREAD")</f>
        <v>#N/A N/A</v>
      </c>
      <c r="M1033">
        <f>_xll.BDP("ZQ584075 Corp","CUR_MKT_CAP")</f>
        <v>253248687660</v>
      </c>
      <c r="N1033" t="str">
        <f>_xll.BDP("ZQ584075 Corp","PX_VOLUME")</f>
        <v>#N/A Field Not Applicable</v>
      </c>
      <c r="O1033" t="str">
        <f>_xll.BDP("ZQ584075 Corp","VOLUME_AVG_30D")</f>
        <v>#N/A N/A</v>
      </c>
      <c r="P1033" t="str">
        <f>_xll.BDP("ZQ584075 Corp","VOLUME_AVG_5D")</f>
        <v>#N/A N/A</v>
      </c>
      <c r="Q1033" t="str">
        <f>_xll.BDP("ZQ584075 Corp","LQA_EXPECTED_DAILY_VOLUME")</f>
        <v>#N/A N/A</v>
      </c>
    </row>
    <row r="1034" spans="1:17" x14ac:dyDescent="0.25">
      <c r="A1034" t="s">
        <v>19</v>
      </c>
      <c r="B1034">
        <v>500000000</v>
      </c>
      <c r="C1034" t="str">
        <f>_xll.BDP("AX282868 Corp","ISSUE_DT")</f>
        <v>2/25/2019</v>
      </c>
      <c r="D1034">
        <f>_xll.BDP("AX282868 Corp","YLD_YTM_ASK")</f>
        <v>3.3887198655537283</v>
      </c>
      <c r="E1034">
        <f>_xll.BDP("AX282868 Corp","YLD_YTM_BID")</f>
        <v>3.4650092676420683</v>
      </c>
      <c r="F1034">
        <f>_xll.BDP("AX282868 Corp","YLD_YTM_MID")</f>
        <v>3.4268448801542819</v>
      </c>
      <c r="G1034" t="str">
        <f>_xll.BDP("AX282868 Corp","MATURITY")</f>
        <v>9/25/2025</v>
      </c>
      <c r="H1034" t="str">
        <f>_xll.BDP("AX282868 Corp","RTG_SP_OUTLOOK")</f>
        <v>STABLE</v>
      </c>
      <c r="I1034" t="str">
        <f>_xll.BDP("AX282868 Corp","RTG_SP")</f>
        <v>#N/A N/A</v>
      </c>
      <c r="J1034" t="str">
        <f>_xll.BDP("AX282868 Corp","CRNCY")</f>
        <v>EUR</v>
      </c>
      <c r="K1034" t="str">
        <f>_xll.BDP("AX282868 Corp","YIELD_ON_ISSUE_DATE")</f>
        <v>#N/A N/A</v>
      </c>
      <c r="L1034">
        <f>_xll.BDP("AX282868 Corp","LQA_BID_ASK_SPREAD")</f>
        <v>6.80722386348806E-2</v>
      </c>
      <c r="M1034">
        <f>_xll.BDP("AX282868 Corp","CUR_MKT_CAP")</f>
        <v>49135022280</v>
      </c>
      <c r="N1034" t="str">
        <f>_xll.BDP("AX282868 Corp","PX_VOLUME")</f>
        <v>#N/A Field Not Applicable</v>
      </c>
      <c r="O1034" t="str">
        <f>_xll.BDP("AX282868 Corp","VOLUME_AVG_30D")</f>
        <v>#N/A N/A</v>
      </c>
      <c r="P1034" t="str">
        <f>_xll.BDP("AX282868 Corp","VOLUME_AVG_5D")</f>
        <v>#N/A N/A</v>
      </c>
      <c r="Q1034">
        <f>_xll.BDP("AX282868 Corp","LQA_EXPECTED_DAILY_VOLUME")</f>
        <v>4138706.7441226225</v>
      </c>
    </row>
    <row r="1035" spans="1:17" x14ac:dyDescent="0.25">
      <c r="A1035" t="s">
        <v>43</v>
      </c>
      <c r="B1035">
        <v>500000000</v>
      </c>
      <c r="C1035" t="str">
        <f>_xll.BDP("ZS803994 Corp","ISSUE_DT")</f>
        <v>5/29/2019</v>
      </c>
      <c r="D1035">
        <f>_xll.BDP("ZS803994 Corp","YLD_YTM_ASK")</f>
        <v>2.9195794648104982</v>
      </c>
      <c r="E1035">
        <f>_xll.BDP("ZS803994 Corp","YLD_YTM_BID")</f>
        <v>2.965687352405487</v>
      </c>
      <c r="F1035">
        <f>_xll.BDP("ZS803994 Corp","YLD_YTM_MID")</f>
        <v>2.9426167370189833</v>
      </c>
      <c r="G1035" t="str">
        <f>_xll.BDP("ZS803994 Corp","MATURITY")</f>
        <v>5/29/2029</v>
      </c>
      <c r="H1035" t="str">
        <f>_xll.BDP("ZS803994 Corp","RTG_SP_OUTLOOK")</f>
        <v>#N/A N/A</v>
      </c>
      <c r="I1035" t="str">
        <f>_xll.BDP("ZS803994 Corp","RTG_SP")</f>
        <v>#N/A N/A</v>
      </c>
      <c r="J1035" t="str">
        <f>_xll.BDP("ZS803994 Corp","CRNCY")</f>
        <v>EUR</v>
      </c>
      <c r="K1035" t="str">
        <f>_xll.BDP("ZS803994 Corp","YIELD_ON_ISSUE_DATE")</f>
        <v>#N/A N/A</v>
      </c>
      <c r="L1035">
        <f>_xll.BDP("ZS803994 Corp","LQA_BID_ASK_SPREAD")</f>
        <v>8.3563621895975895E-2</v>
      </c>
      <c r="M1035" t="str">
        <f>_xll.BDP("ZS803994 Corp","CUR_MKT_CAP")</f>
        <v>#N/A N/A</v>
      </c>
      <c r="N1035" t="str">
        <f>_xll.BDP("ZS803994 Corp","PX_VOLUME")</f>
        <v>#N/A Field Not Applicable</v>
      </c>
      <c r="O1035" t="str">
        <f>_xll.BDP("ZS803994 Corp","VOLUME_AVG_30D")</f>
        <v>#N/A N/A</v>
      </c>
      <c r="P1035" t="str">
        <f>_xll.BDP("ZS803994 Corp","VOLUME_AVG_5D")</f>
        <v>#N/A N/A</v>
      </c>
      <c r="Q1035">
        <f>_xll.BDP("ZS803994 Corp","LQA_EXPECTED_DAILY_VOLUME")</f>
        <v>2065713.3426959382</v>
      </c>
    </row>
    <row r="1036" spans="1:17" x14ac:dyDescent="0.25">
      <c r="A1036" t="s">
        <v>17</v>
      </c>
      <c r="B1036">
        <v>136223850</v>
      </c>
      <c r="C1036" t="str">
        <f>_xll.BDP("JK010430 Corp","ISSUE_DT")</f>
        <v>2/22/2016</v>
      </c>
      <c r="D1036">
        <f>_xll.BDP("JK010430 Corp","YLD_YTM_ASK")</f>
        <v>1.5464685725890375</v>
      </c>
      <c r="E1036">
        <f>_xll.BDP("JK010430 Corp","YLD_YTM_BID")</f>
        <v>1.8144528516219378</v>
      </c>
      <c r="F1036">
        <f>_xll.BDP("JK010430 Corp","YLD_YTM_MID")</f>
        <v>1.6801777902968256</v>
      </c>
      <c r="G1036" t="str">
        <f>_xll.BDP("JK010430 Corp","MATURITY")</f>
        <v>2/23/2026</v>
      </c>
      <c r="H1036" t="str">
        <f>_xll.BDP("JK010430 Corp","RTG_SP_OUTLOOK")</f>
        <v>NEG</v>
      </c>
      <c r="I1036" t="str">
        <f>_xll.BDP("JK010430 Corp","RTG_SP")</f>
        <v>A-</v>
      </c>
      <c r="J1036" t="str">
        <f>_xll.BDP("JK010430 Corp","CRNCY")</f>
        <v>CHF</v>
      </c>
      <c r="K1036">
        <f>_xll.BDP("JK010430 Corp","YIELD_ON_ISSUE_DATE")</f>
        <v>1.23</v>
      </c>
      <c r="L1036">
        <f>_xll.BDP("JK010430 Corp","LQA_BID_ASK_SPREAD")</f>
        <v>0.26574572142530711</v>
      </c>
      <c r="M1036">
        <f>_xll.BDP("JK010430 Corp","CUR_MKT_CAP")</f>
        <v>85167357960</v>
      </c>
      <c r="N1036" t="str">
        <f>_xll.BDP("JK010430 Corp","PX_VOLUME")</f>
        <v>#N/A Field Not Applicable</v>
      </c>
      <c r="O1036" t="str">
        <f>_xll.BDP("JK010430 Corp","VOLUME_AVG_30D")</f>
        <v>#N/A N/A</v>
      </c>
      <c r="P1036" t="str">
        <f>_xll.BDP("JK010430 Corp","VOLUME_AVG_5D")</f>
        <v>#N/A N/A</v>
      </c>
      <c r="Q1036">
        <f>_xll.BDP("JK010430 Corp","LQA_EXPECTED_DAILY_VOLUME")</f>
        <v>2634023.4585591722</v>
      </c>
    </row>
    <row r="1037" spans="1:17" x14ac:dyDescent="0.25">
      <c r="A1037" t="s">
        <v>23</v>
      </c>
      <c r="B1037">
        <v>18677000</v>
      </c>
      <c r="C1037" t="str">
        <f>_xll.BDP("EK377142 Corp","ISSUE_DT")</f>
        <v>7/31/2014</v>
      </c>
      <c r="D1037" t="str">
        <f>_xll.BDP("EK377142 Corp","YLD_YTM_ASK")</f>
        <v>#N/A Field Not Applicable</v>
      </c>
      <c r="E1037" t="str">
        <f>_xll.BDP("EK377142 Corp","YLD_YTM_BID")</f>
        <v>#N/A Field Not Applicable</v>
      </c>
      <c r="F1037" t="str">
        <f>_xll.BDP("EK377142 Corp","YLD_YTM_MID")</f>
        <v>#N/A Field Not Applicable</v>
      </c>
      <c r="G1037" t="str">
        <f>_xll.BDP("EK377142 Corp","MATURITY")</f>
        <v>7/31/2034</v>
      </c>
      <c r="H1037" t="str">
        <f>_xll.BDP("EK377142 Corp","RTG_SP_OUTLOOK")</f>
        <v>STABLE</v>
      </c>
      <c r="I1037" t="str">
        <f>_xll.BDP("EK377142 Corp","RTG_SP")</f>
        <v>#N/A N/A</v>
      </c>
      <c r="J1037" t="str">
        <f>_xll.BDP("EK377142 Corp","CRNCY")</f>
        <v>USD</v>
      </c>
      <c r="K1037" t="str">
        <f>_xll.BDP("EK377142 Corp","YIELD_ON_ISSUE_DATE")</f>
        <v>#N/A N/A</v>
      </c>
      <c r="L1037">
        <f>_xll.BDP("EK377142 Corp","LQA_BID_ASK_SPREAD")</f>
        <v>0.41659772149935848</v>
      </c>
      <c r="M1037">
        <f>_xll.BDP("EK377142 Corp","CUR_MKT_CAP")</f>
        <v>131715254290</v>
      </c>
      <c r="N1037" t="str">
        <f>_xll.BDP("EK377142 Corp","PX_VOLUME")</f>
        <v>#N/A Field Not Applicable</v>
      </c>
      <c r="O1037" t="str">
        <f>_xll.BDP("EK377142 Corp","VOLUME_AVG_30D")</f>
        <v>#N/A N/A</v>
      </c>
      <c r="P1037" t="str">
        <f>_xll.BDP("EK377142 Corp","VOLUME_AVG_5D")</f>
        <v>#N/A N/A</v>
      </c>
      <c r="Q1037">
        <f>_xll.BDP("EK377142 Corp","LQA_EXPECTED_DAILY_VOLUME")</f>
        <v>488979.4846355911</v>
      </c>
    </row>
    <row r="1038" spans="1:17" x14ac:dyDescent="0.25">
      <c r="A1038" t="s">
        <v>33</v>
      </c>
      <c r="B1038">
        <v>146707752.40000001</v>
      </c>
      <c r="C1038" t="str">
        <f>_xll.BDP("ZP453706 Corp","ISSUE_DT")</f>
        <v>1/24/2020</v>
      </c>
      <c r="D1038">
        <f>_xll.BDP("ZP453706 Corp","YLD_YTM_ASK")</f>
        <v>8.8734729453687109</v>
      </c>
      <c r="E1038">
        <f>_xll.BDP("ZP453706 Corp","YLD_YTM_BID")</f>
        <v>9.2271428522195045</v>
      </c>
      <c r="F1038">
        <f>_xll.BDP("ZP453706 Corp","YLD_YTM_MID")</f>
        <v>9.0464186569931151</v>
      </c>
      <c r="G1038" t="str">
        <f>_xll.BDP("ZP453706 Corp","MATURITY")</f>
        <v>1/24/2050</v>
      </c>
      <c r="H1038" t="str">
        <f>_xll.BDP("ZP453706 Corp","RTG_SP_OUTLOOK")</f>
        <v>STABLE</v>
      </c>
      <c r="I1038" t="str">
        <f>_xll.BDP("ZP453706 Corp","RTG_SP")</f>
        <v>AAA</v>
      </c>
      <c r="J1038" t="str">
        <f>_xll.BDP("ZP453706 Corp","CRNCY")</f>
        <v>ZAR</v>
      </c>
      <c r="K1038" t="str">
        <f>_xll.BDP("ZP453706 Corp","YIELD_ON_ISSUE_DATE")</f>
        <v>#N/A N/A</v>
      </c>
      <c r="L1038">
        <f>_xll.BDP("ZP453706 Corp","LQA_BID_ASK_SPREAD")</f>
        <v>0.36793666348707338</v>
      </c>
      <c r="M1038" t="str">
        <f>_xll.BDP("ZP453706 Corp","CUR_MKT_CAP")</f>
        <v>#N/A N/A</v>
      </c>
      <c r="N1038" t="str">
        <f>_xll.BDP("ZP453706 Corp","PX_VOLUME")</f>
        <v>#N/A Field Not Applicable</v>
      </c>
      <c r="O1038" t="str">
        <f>_xll.BDP("ZP453706 Corp","VOLUME_AVG_30D")</f>
        <v>#N/A N/A</v>
      </c>
      <c r="P1038" t="str">
        <f>_xll.BDP("ZP453706 Corp","VOLUME_AVG_5D")</f>
        <v>#N/A N/A</v>
      </c>
      <c r="Q1038">
        <f>_xll.BDP("ZP453706 Corp","LQA_EXPECTED_DAILY_VOLUME")</f>
        <v>694586289.55210173</v>
      </c>
    </row>
    <row r="1039" spans="1:17" x14ac:dyDescent="0.25">
      <c r="A1039" t="s">
        <v>30</v>
      </c>
      <c r="B1039">
        <v>4971659000</v>
      </c>
      <c r="C1039" t="str">
        <f>_xll.BDP("ZQ584086 Corp","ISSUE_DT")</f>
        <v>11/21/2019</v>
      </c>
      <c r="D1039">
        <f>_xll.BDP("ZQ584086 Corp","YLD_YTM_ASK")</f>
        <v>4.8749495522671928</v>
      </c>
      <c r="E1039">
        <f>_xll.BDP("ZQ584086 Corp","YLD_YTM_BID")</f>
        <v>5.0443627721565694</v>
      </c>
      <c r="F1039">
        <f>_xll.BDP("ZQ584086 Corp","YLD_YTM_MID")</f>
        <v>4.9594369377810414</v>
      </c>
      <c r="G1039" t="str">
        <f>_xll.BDP("ZQ584086 Corp","MATURITY")</f>
        <v>11/21/2029</v>
      </c>
      <c r="H1039" t="str">
        <f>_xll.BDP("ZQ584086 Corp","RTG_SP_OUTLOOK")</f>
        <v>STABLE</v>
      </c>
      <c r="I1039" t="str">
        <f>_xll.BDP("ZQ584086 Corp","RTG_SP")</f>
        <v>A-</v>
      </c>
      <c r="J1039" t="str">
        <f>_xll.BDP("ZQ584086 Corp","CRNCY")</f>
        <v>USD</v>
      </c>
      <c r="K1039">
        <f>_xll.BDP("ZQ584086 Corp","YIELD_ON_ISSUE_DATE")</f>
        <v>3.2029999999999998</v>
      </c>
      <c r="L1039">
        <f>_xll.BDP("ZQ584086 Corp","LQA_BID_ASK_SPREAD")</f>
        <v>0.7266719766214067</v>
      </c>
      <c r="M1039">
        <f>_xll.BDP("ZQ584086 Corp","CUR_MKT_CAP")</f>
        <v>253248687660</v>
      </c>
      <c r="N1039" t="str">
        <f>_xll.BDP("ZQ584086 Corp","PX_VOLUME")</f>
        <v>#N/A Field Not Applicable</v>
      </c>
      <c r="O1039" t="str">
        <f>_xll.BDP("ZQ584086 Corp","VOLUME_AVG_30D")</f>
        <v>#N/A N/A</v>
      </c>
      <c r="P1039" t="str">
        <f>_xll.BDP("ZQ584086 Corp","VOLUME_AVG_5D")</f>
        <v>#N/A N/A</v>
      </c>
      <c r="Q1039">
        <f>_xll.BDP("ZQ584086 Corp","LQA_EXPECTED_DAILY_VOLUME")</f>
        <v>2285279.0052901013</v>
      </c>
    </row>
    <row r="1040" spans="1:17" x14ac:dyDescent="0.25">
      <c r="A1040" t="s">
        <v>43</v>
      </c>
      <c r="B1040">
        <v>186177200</v>
      </c>
      <c r="C1040" t="str">
        <f>_xll.BDP("BR522709 Corp","ISSUE_DT")</f>
        <v>10/4/2021</v>
      </c>
      <c r="D1040">
        <f>_xll.BDP("BR522709 Corp","YLD_YTM_ASK")</f>
        <v>1.7259541526246387</v>
      </c>
      <c r="E1040">
        <f>_xll.BDP("BR522709 Corp","YLD_YTM_BID")</f>
        <v>1.8482315750243985</v>
      </c>
      <c r="F1040">
        <f>_xll.BDP("BR522709 Corp","YLD_YTM_MID")</f>
        <v>1.7869677620916715</v>
      </c>
      <c r="G1040" t="str">
        <f>_xll.BDP("BR522709 Corp","MATURITY")</f>
        <v>10/4/2029</v>
      </c>
      <c r="H1040" t="str">
        <f>_xll.BDP("BR522709 Corp","RTG_SP_OUTLOOK")</f>
        <v>#N/A N/A</v>
      </c>
      <c r="I1040" t="str">
        <f>_xll.BDP("BR522709 Corp","RTG_SP")</f>
        <v>#N/A N/A</v>
      </c>
      <c r="J1040" t="str">
        <f>_xll.BDP("BR522709 Corp","CRNCY")</f>
        <v>CHF</v>
      </c>
      <c r="K1040">
        <f>_xll.BDP("BR522709 Corp","YIELD_ON_ISSUE_DATE")</f>
        <v>0.14000000000000001</v>
      </c>
      <c r="L1040">
        <f>_xll.BDP("BR522709 Corp","LQA_BID_ASK_SPREAD")</f>
        <v>0.45877365975037171</v>
      </c>
      <c r="M1040" t="str">
        <f>_xll.BDP("BR522709 Corp","CUR_MKT_CAP")</f>
        <v>#N/A N/A</v>
      </c>
      <c r="N1040" t="str">
        <f>_xll.BDP("BR522709 Corp","PX_VOLUME")</f>
        <v>#N/A Field Not Applicable</v>
      </c>
      <c r="O1040" t="str">
        <f>_xll.BDP("BR522709 Corp","VOLUME_AVG_30D")</f>
        <v>#N/A N/A</v>
      </c>
      <c r="P1040" t="str">
        <f>_xll.BDP("BR522709 Corp","VOLUME_AVG_5D")</f>
        <v>#N/A N/A</v>
      </c>
      <c r="Q1040">
        <f>_xll.BDP("BR522709 Corp","LQA_EXPECTED_DAILY_VOLUME")</f>
        <v>4191305.8528012694</v>
      </c>
    </row>
    <row r="1041" spans="1:17" x14ac:dyDescent="0.25">
      <c r="A1041" t="s">
        <v>29</v>
      </c>
      <c r="B1041">
        <v>500000000</v>
      </c>
      <c r="C1041" t="str">
        <f>_xll.BDP("UV731312 Corp","ISSUE_DT")</f>
        <v>9/7/2015</v>
      </c>
      <c r="D1041">
        <f>_xll.BDP("UV731312 Corp","YLD_YTM_ASK")</f>
        <v>3.231314498423826</v>
      </c>
      <c r="E1041">
        <f>_xll.BDP("UV731312 Corp","YLD_YTM_BID")</f>
        <v>3.2841218656750146</v>
      </c>
      <c r="F1041">
        <f>_xll.BDP("UV731312 Corp","YLD_YTM_MID")</f>
        <v>3.2577088885203112</v>
      </c>
      <c r="G1041" t="str">
        <f>_xll.BDP("UV731312 Corp","MATURITY")</f>
        <v>9/8/2025</v>
      </c>
      <c r="H1041" t="str">
        <f>_xll.BDP("UV731312 Corp","RTG_SP_OUTLOOK")</f>
        <v>POS</v>
      </c>
      <c r="I1041" t="str">
        <f>_xll.BDP("UV731312 Corp","RTG_SP")</f>
        <v>#N/A N/A</v>
      </c>
      <c r="J1041" t="str">
        <f>_xll.BDP("UV731312 Corp","CRNCY")</f>
        <v>EUR</v>
      </c>
      <c r="K1041" t="str">
        <f>_xll.BDP("UV731312 Corp","YIELD_ON_ISSUE_DATE")</f>
        <v>#N/A N/A</v>
      </c>
      <c r="L1041">
        <f>_xll.BDP("UV731312 Corp","LQA_BID_ASK_SPREAD")</f>
        <v>4.1190055550155598E-2</v>
      </c>
      <c r="M1041">
        <f>_xll.BDP("UV731312 Corp","CUR_MKT_CAP")</f>
        <v>14070333660</v>
      </c>
      <c r="N1041" t="str">
        <f>_xll.BDP("UV731312 Corp","PX_VOLUME")</f>
        <v>#N/A Field Not Applicable</v>
      </c>
      <c r="O1041" t="str">
        <f>_xll.BDP("UV731312 Corp","VOLUME_AVG_30D")</f>
        <v>#N/A N/A</v>
      </c>
      <c r="P1041" t="str">
        <f>_xll.BDP("UV731312 Corp","VOLUME_AVG_5D")</f>
        <v>#N/A N/A</v>
      </c>
      <c r="Q1041">
        <f>_xll.BDP("UV731312 Corp","LQA_EXPECTED_DAILY_VOLUME")</f>
        <v>2443276.603574676</v>
      </c>
    </row>
    <row r="1042" spans="1:17" x14ac:dyDescent="0.25">
      <c r="A1042" t="s">
        <v>33</v>
      </c>
      <c r="B1042">
        <v>350206625</v>
      </c>
      <c r="C1042" t="str">
        <f>_xll.BDP("ZN679661 Corp","ISSUE_DT")</f>
        <v>12/13/2022</v>
      </c>
      <c r="D1042">
        <f>_xll.BDP("ZN679661 Corp","YLD_YTM_ASK")</f>
        <v>5.1354970187778353</v>
      </c>
      <c r="E1042">
        <f>_xll.BDP("ZN679661 Corp","YLD_YTM_BID")</f>
        <v>5.2153965685213484</v>
      </c>
      <c r="F1042">
        <f>_xll.BDP("ZN679661 Corp","YLD_YTM_MID")</f>
        <v>5.1753983438895981</v>
      </c>
      <c r="G1042" t="str">
        <f>_xll.BDP("ZN679661 Corp","MATURITY")</f>
        <v>12/13/2029</v>
      </c>
      <c r="H1042" t="str">
        <f>_xll.BDP("ZN679661 Corp","RTG_SP_OUTLOOK")</f>
        <v>STABLE</v>
      </c>
      <c r="I1042" t="str">
        <f>_xll.BDP("ZN679661 Corp","RTG_SP")</f>
        <v>AAA</v>
      </c>
      <c r="J1042" t="str">
        <f>_xll.BDP("ZN679661 Corp","CRNCY")</f>
        <v>NZD</v>
      </c>
      <c r="K1042">
        <f>_xll.BDP("ZN679661 Corp","YIELD_ON_ISSUE_DATE")</f>
        <v>4.8920000000000003</v>
      </c>
      <c r="L1042">
        <f>_xll.BDP("ZN679661 Corp","LQA_BID_ASK_SPREAD")</f>
        <v>0.1974681271986283</v>
      </c>
      <c r="M1042" t="str">
        <f>_xll.BDP("ZN679661 Corp","CUR_MKT_CAP")</f>
        <v>#N/A N/A</v>
      </c>
      <c r="N1042" t="str">
        <f>_xll.BDP("ZN679661 Corp","PX_VOLUME")</f>
        <v>#N/A Field Not Applicable</v>
      </c>
      <c r="O1042" t="str">
        <f>_xll.BDP("ZN679661 Corp","VOLUME_AVG_30D")</f>
        <v>#N/A N/A</v>
      </c>
      <c r="P1042" t="str">
        <f>_xll.BDP("ZN679661 Corp","VOLUME_AVG_5D")</f>
        <v>#N/A N/A</v>
      </c>
      <c r="Q1042">
        <f>_xll.BDP("ZN679661 Corp","LQA_EXPECTED_DAILY_VOLUME")</f>
        <v>7865683.728719769</v>
      </c>
    </row>
    <row r="1043" spans="1:17" x14ac:dyDescent="0.25">
      <c r="A1043" t="s">
        <v>33</v>
      </c>
      <c r="B1043">
        <v>240456400</v>
      </c>
      <c r="C1043" t="str">
        <f>_xll.BDP("BY735950 Corp","ISSUE_DT")</f>
        <v>9/13/2022</v>
      </c>
      <c r="D1043">
        <f>_xll.BDP("BY735950 Corp","YLD_YTM_ASK")</f>
        <v>5.0971186305922087</v>
      </c>
      <c r="E1043">
        <f>_xll.BDP("BY735950 Corp","YLD_YTM_BID")</f>
        <v>5.187049024475531</v>
      </c>
      <c r="F1043">
        <f>_xll.BDP("BY735950 Corp","YLD_YTM_MID")</f>
        <v>5.1420427698998177</v>
      </c>
      <c r="G1043" t="str">
        <f>_xll.BDP("BY735950 Corp","MATURITY")</f>
        <v>9/13/2027</v>
      </c>
      <c r="H1043" t="str">
        <f>_xll.BDP("BY735950 Corp","RTG_SP_OUTLOOK")</f>
        <v>STABLE</v>
      </c>
      <c r="I1043" t="str">
        <f>_xll.BDP("BY735950 Corp","RTG_SP")</f>
        <v>AAA</v>
      </c>
      <c r="J1043" t="str">
        <f>_xll.BDP("BY735950 Corp","CRNCY")</f>
        <v>NZD</v>
      </c>
      <c r="K1043">
        <f>_xll.BDP("BY735950 Corp","YIELD_ON_ISSUE_DATE")</f>
        <v>4.4329999999999998</v>
      </c>
      <c r="L1043">
        <f>_xll.BDP("BY735950 Corp","LQA_BID_ASK_SPREAD")</f>
        <v>0.18636167232926909</v>
      </c>
      <c r="M1043" t="str">
        <f>_xll.BDP("BY735950 Corp","CUR_MKT_CAP")</f>
        <v>#N/A N/A</v>
      </c>
      <c r="N1043" t="str">
        <f>_xll.BDP("BY735950 Corp","PX_VOLUME")</f>
        <v>#N/A Field Not Applicable</v>
      </c>
      <c r="O1043" t="str">
        <f>_xll.BDP("BY735950 Corp","VOLUME_AVG_30D")</f>
        <v>#N/A N/A</v>
      </c>
      <c r="P1043" t="str">
        <f>_xll.BDP("BY735950 Corp","VOLUME_AVG_5D")</f>
        <v>#N/A N/A</v>
      </c>
      <c r="Q1043">
        <f>_xll.BDP("BY735950 Corp","LQA_EXPECTED_DAILY_VOLUME")</f>
        <v>8570359.6711809859</v>
      </c>
    </row>
    <row r="1044" spans="1:17" x14ac:dyDescent="0.25">
      <c r="A1044" t="s">
        <v>33</v>
      </c>
      <c r="B1044">
        <v>32907900</v>
      </c>
      <c r="C1044" t="str">
        <f>_xll.BDP("AO469549 Corp","ISSUE_DT")</f>
        <v>7/27/2017</v>
      </c>
      <c r="D1044">
        <f>_xll.BDP("AO469549 Corp","YLD_YTM_ASK")</f>
        <v>8.3583834088928981</v>
      </c>
      <c r="E1044">
        <f>_xll.BDP("AO469549 Corp","YLD_YTM_BID")</f>
        <v>8.6588811382840714</v>
      </c>
      <c r="F1044">
        <f>_xll.BDP("AO469549 Corp","YLD_YTM_MID")</f>
        <v>8.5081671124035321</v>
      </c>
      <c r="G1044" t="str">
        <f>_xll.BDP("AO469549 Corp","MATURITY")</f>
        <v>7/27/2027</v>
      </c>
      <c r="H1044" t="str">
        <f>_xll.BDP("AO469549 Corp","RTG_SP_OUTLOOK")</f>
        <v>STABLE</v>
      </c>
      <c r="I1044" t="str">
        <f>_xll.BDP("AO469549 Corp","RTG_SP")</f>
        <v>AAA</v>
      </c>
      <c r="J1044" t="str">
        <f>_xll.BDP("AO469549 Corp","CRNCY")</f>
        <v>ZAR</v>
      </c>
      <c r="K1044" t="str">
        <f>_xll.BDP("AO469549 Corp","YIELD_ON_ISSUE_DATE")</f>
        <v>#N/A N/A</v>
      </c>
      <c r="L1044">
        <f>_xll.BDP("AO469549 Corp","LQA_BID_ASK_SPREAD")</f>
        <v>0.3812170512939862</v>
      </c>
      <c r="M1044" t="str">
        <f>_xll.BDP("AO469549 Corp","CUR_MKT_CAP")</f>
        <v>#N/A N/A</v>
      </c>
      <c r="N1044" t="str">
        <f>_xll.BDP("AO469549 Corp","PX_VOLUME")</f>
        <v>#N/A Field Not Applicable</v>
      </c>
      <c r="O1044" t="str">
        <f>_xll.BDP("AO469549 Corp","VOLUME_AVG_30D")</f>
        <v>#N/A N/A</v>
      </c>
      <c r="P1044" t="str">
        <f>_xll.BDP("AO469549 Corp","VOLUME_AVG_5D")</f>
        <v>#N/A N/A</v>
      </c>
      <c r="Q1044">
        <f>_xll.BDP("AO469549 Corp","LQA_EXPECTED_DAILY_VOLUME")</f>
        <v>33565412.291010901</v>
      </c>
    </row>
    <row r="1045" spans="1:17" x14ac:dyDescent="0.25">
      <c r="A1045" t="s">
        <v>31</v>
      </c>
      <c r="B1045">
        <v>250000000</v>
      </c>
      <c r="C1045" t="str">
        <f>_xll.BDP("ZI438646 Corp","ISSUE_DT")</f>
        <v>8/24/2023</v>
      </c>
      <c r="D1045">
        <f>_xll.BDP("ZI438646 Corp","YLD_YTM_ASK")</f>
        <v>3.9135037330192488</v>
      </c>
      <c r="E1045">
        <f>_xll.BDP("ZI438646 Corp","YLD_YTM_BID")</f>
        <v>3.9511667417872283</v>
      </c>
      <c r="F1045">
        <f>_xll.BDP("ZI438646 Corp","YLD_YTM_MID")</f>
        <v>3.9323308923713292</v>
      </c>
      <c r="G1045" t="str">
        <f>_xll.BDP("ZI438646 Corp","MATURITY")</f>
        <v>2/24/2026</v>
      </c>
      <c r="H1045" t="str">
        <f>_xll.BDP("ZI438646 Corp","RTG_SP_OUTLOOK")</f>
        <v>#N/A N/A</v>
      </c>
      <c r="I1045" t="str">
        <f>_xll.BDP("ZI438646 Corp","RTG_SP")</f>
        <v>#N/A N/A</v>
      </c>
      <c r="J1045" t="str">
        <f>_xll.BDP("ZI438646 Corp","CRNCY")</f>
        <v>EUR</v>
      </c>
      <c r="K1045" t="str">
        <f>_xll.BDP("ZI438646 Corp","YIELD_ON_ISSUE_DATE")</f>
        <v>#N/A N/A</v>
      </c>
      <c r="L1045">
        <f>_xll.BDP("ZI438646 Corp","LQA_BID_ASK_SPREAD")</f>
        <v>9.0621202357478406E-2</v>
      </c>
      <c r="M1045" t="str">
        <f>_xll.BDP("ZI438646 Corp","CUR_MKT_CAP")</f>
        <v>#N/A N/A</v>
      </c>
      <c r="N1045" t="str">
        <f>_xll.BDP("ZI438646 Corp","PX_VOLUME")</f>
        <v>#N/A Field Not Applicable</v>
      </c>
      <c r="O1045" t="str">
        <f>_xll.BDP("ZI438646 Corp","VOLUME_AVG_30D")</f>
        <v>#N/A N/A</v>
      </c>
      <c r="P1045" t="str">
        <f>_xll.BDP("ZI438646 Corp","VOLUME_AVG_5D")</f>
        <v>#N/A N/A</v>
      </c>
      <c r="Q1045">
        <f>_xll.BDP("ZI438646 Corp","LQA_EXPECTED_DAILY_VOLUME")</f>
        <v>37910329.635861732</v>
      </c>
    </row>
    <row r="1046" spans="1:17" x14ac:dyDescent="0.25">
      <c r="A1046" t="s">
        <v>43</v>
      </c>
      <c r="B1046">
        <v>500000000</v>
      </c>
      <c r="C1046" t="str">
        <f>_xll.BDP("AO937492 Corp","ISSUE_DT")</f>
        <v>9/5/2017</v>
      </c>
      <c r="D1046">
        <f>_xll.BDP("AO937492 Corp","YLD_YTM_ASK")</f>
        <v>3.6964230936267515</v>
      </c>
      <c r="E1046">
        <f>_xll.BDP("AO937492 Corp","YLD_YTM_BID")</f>
        <v>3.96544174771936</v>
      </c>
      <c r="F1046">
        <f>_xll.BDP("AO937492 Corp","YLD_YTM_MID")</f>
        <v>3.8309175965890119</v>
      </c>
      <c r="G1046" t="str">
        <f>_xll.BDP("AO937492 Corp","MATURITY")</f>
        <v>1/5/2024</v>
      </c>
      <c r="H1046" t="str">
        <f>_xll.BDP("AO937492 Corp","RTG_SP_OUTLOOK")</f>
        <v>#N/A N/A</v>
      </c>
      <c r="I1046" t="str">
        <f>_xll.BDP("AO937492 Corp","RTG_SP")</f>
        <v>#N/A N/A</v>
      </c>
      <c r="J1046" t="str">
        <f>_xll.BDP("AO937492 Corp","CRNCY")</f>
        <v>EUR</v>
      </c>
      <c r="K1046" t="str">
        <f>_xll.BDP("AO937492 Corp","YIELD_ON_ISSUE_DATE")</f>
        <v>#N/A N/A</v>
      </c>
      <c r="L1046">
        <f>_xll.BDP("AO937492 Corp","LQA_BID_ASK_SPREAD")</f>
        <v>8.1216975899456E-3</v>
      </c>
      <c r="M1046" t="str">
        <f>_xll.BDP("AO937492 Corp","CUR_MKT_CAP")</f>
        <v>#N/A N/A</v>
      </c>
      <c r="N1046" t="str">
        <f>_xll.BDP("AO937492 Corp","PX_VOLUME")</f>
        <v>#N/A Field Not Applicable</v>
      </c>
      <c r="O1046" t="str">
        <f>_xll.BDP("AO937492 Corp","VOLUME_AVG_30D")</f>
        <v>#N/A N/A</v>
      </c>
      <c r="P1046" t="str">
        <f>_xll.BDP("AO937492 Corp","VOLUME_AVG_5D")</f>
        <v>#N/A N/A</v>
      </c>
      <c r="Q1046">
        <f>_xll.BDP("AO937492 Corp","LQA_EXPECTED_DAILY_VOLUME")</f>
        <v>1761551.4608554142</v>
      </c>
    </row>
    <row r="1047" spans="1:17" x14ac:dyDescent="0.25">
      <c r="A1047" t="s">
        <v>18</v>
      </c>
      <c r="B1047">
        <v>77941223</v>
      </c>
      <c r="C1047" t="str">
        <f>_xll.BDP("AP216897 Corp","ISSUE_DT")</f>
        <v>10/24/2017</v>
      </c>
      <c r="D1047">
        <f>_xll.BDP("AP216897 Corp","YLD_YTM_ASK")</f>
        <v>3.736718969809067</v>
      </c>
      <c r="E1047">
        <f>_xll.BDP("AP216897 Corp","YLD_YTM_BID")</f>
        <v>3.9508076408933053</v>
      </c>
      <c r="F1047">
        <f>_xll.BDP("AP216897 Corp","YLD_YTM_MID")</f>
        <v>3.8435306303690617</v>
      </c>
      <c r="G1047" t="str">
        <f>_xll.BDP("AP216897 Corp","MATURITY")</f>
        <v>10/24/2027</v>
      </c>
      <c r="H1047" t="str">
        <f>_xll.BDP("AP216897 Corp","RTG_SP_OUTLOOK")</f>
        <v>STABLE</v>
      </c>
      <c r="I1047" t="str">
        <f>_xll.BDP("AP216897 Corp","RTG_SP")</f>
        <v>#N/A N/A</v>
      </c>
      <c r="J1047" t="str">
        <f>_xll.BDP("AP216897 Corp","CRNCY")</f>
        <v>EUR</v>
      </c>
      <c r="K1047" t="str">
        <f>_xll.BDP("AP216897 Corp","YIELD_ON_ISSUE_DATE")</f>
        <v>#N/A N/A</v>
      </c>
      <c r="L1047">
        <f>_xll.BDP("AP216897 Corp","LQA_BID_ASK_SPREAD")</f>
        <v>0.64142035738933989</v>
      </c>
      <c r="M1047">
        <f>_xll.BDP("AP216897 Corp","CUR_MKT_CAP")</f>
        <v>36999184450</v>
      </c>
      <c r="N1047" t="str">
        <f>_xll.BDP("AP216897 Corp","PX_VOLUME")</f>
        <v>#N/A Field Not Applicable</v>
      </c>
      <c r="O1047" t="str">
        <f>_xll.BDP("AP216897 Corp","VOLUME_AVG_30D")</f>
        <v>#N/A N/A</v>
      </c>
      <c r="P1047" t="str">
        <f>_xll.BDP("AP216897 Corp","VOLUME_AVG_5D")</f>
        <v>#N/A N/A</v>
      </c>
      <c r="Q1047">
        <f>_xll.BDP("AP216897 Corp","LQA_EXPECTED_DAILY_VOLUME")</f>
        <v>5413963.0813915525</v>
      </c>
    </row>
    <row r="1048" spans="1:17" x14ac:dyDescent="0.25">
      <c r="A1048" t="s">
        <v>19</v>
      </c>
      <c r="B1048">
        <v>1000000000</v>
      </c>
      <c r="C1048" t="str">
        <f>_xll.BDP("AT456047 Corp","ISSUE_DT")</f>
        <v>7/13/2018</v>
      </c>
      <c r="D1048">
        <f>_xll.BDP("AT456047 Corp","YLD_YTM_ASK")</f>
        <v>3.4549351608675707</v>
      </c>
      <c r="E1048">
        <f>_xll.BDP("AT456047 Corp","YLD_YTM_BID")</f>
        <v>3.540202949955888</v>
      </c>
      <c r="F1048">
        <f>_xll.BDP("AT456047 Corp","YLD_YTM_MID")</f>
        <v>3.497546228815136</v>
      </c>
      <c r="G1048" t="str">
        <f>_xll.BDP("AT456047 Corp","MATURITY")</f>
        <v>7/14/2025</v>
      </c>
      <c r="H1048" t="str">
        <f>_xll.BDP("AT456047 Corp","RTG_SP_OUTLOOK")</f>
        <v>STABLE</v>
      </c>
      <c r="I1048" t="str">
        <f>_xll.BDP("AT456047 Corp","RTG_SP")</f>
        <v>#N/A N/A</v>
      </c>
      <c r="J1048" t="str">
        <f>_xll.BDP("AT456047 Corp","CRNCY")</f>
        <v>EUR</v>
      </c>
      <c r="K1048" t="str">
        <f>_xll.BDP("AT456047 Corp","YIELD_ON_ISSUE_DATE")</f>
        <v>#N/A N/A</v>
      </c>
      <c r="L1048">
        <f>_xll.BDP("AT456047 Corp","LQA_BID_ASK_SPREAD")</f>
        <v>5.8019224405789403E-2</v>
      </c>
      <c r="M1048">
        <f>_xll.BDP("AT456047 Corp","CUR_MKT_CAP")</f>
        <v>49135022280</v>
      </c>
      <c r="N1048" t="str">
        <f>_xll.BDP("AT456047 Corp","PX_VOLUME")</f>
        <v>#N/A Field Not Applicable</v>
      </c>
      <c r="O1048" t="str">
        <f>_xll.BDP("AT456047 Corp","VOLUME_AVG_30D")</f>
        <v>#N/A N/A</v>
      </c>
      <c r="P1048" t="str">
        <f>_xll.BDP("AT456047 Corp","VOLUME_AVG_5D")</f>
        <v>#N/A N/A</v>
      </c>
      <c r="Q1048">
        <f>_xll.BDP("AT456047 Corp","LQA_EXPECTED_DAILY_VOLUME")</f>
        <v>4777169.9131492414</v>
      </c>
    </row>
    <row r="1049" spans="1:17" x14ac:dyDescent="0.25">
      <c r="A1049" t="s">
        <v>23</v>
      </c>
      <c r="B1049">
        <v>4825224</v>
      </c>
      <c r="C1049" t="str">
        <f>_xll.BDP("EK589246 Corp","ISSUE_DT")</f>
        <v>11/28/2014</v>
      </c>
      <c r="D1049" t="str">
        <f>_xll.BDP("EK589246 Corp","YLD_YTM_ASK")</f>
        <v>#N/A Field Not Applicable</v>
      </c>
      <c r="E1049" t="str">
        <f>_xll.BDP("EK589246 Corp","YLD_YTM_BID")</f>
        <v>#N/A Field Not Applicable</v>
      </c>
      <c r="F1049" t="str">
        <f>_xll.BDP("EK589246 Corp","YLD_YTM_MID")</f>
        <v>#N/A Field Not Applicable</v>
      </c>
      <c r="G1049" t="str">
        <f>_xll.BDP("EK589246 Corp","MATURITY")</f>
        <v>11/28/2034</v>
      </c>
      <c r="H1049" t="str">
        <f>_xll.BDP("EK589246 Corp","RTG_SP_OUTLOOK")</f>
        <v>STABLE</v>
      </c>
      <c r="I1049" t="str">
        <f>_xll.BDP("EK589246 Corp","RTG_SP")</f>
        <v>#N/A N/A</v>
      </c>
      <c r="J1049" t="str">
        <f>_xll.BDP("EK589246 Corp","CRNCY")</f>
        <v>USD</v>
      </c>
      <c r="K1049" t="str">
        <f>_xll.BDP("EK589246 Corp","YIELD_ON_ISSUE_DATE")</f>
        <v>#N/A N/A</v>
      </c>
      <c r="L1049" t="str">
        <f>_xll.BDP("EK589246 Corp","LQA_BID_ASK_SPREAD")</f>
        <v>#N/A N/A</v>
      </c>
      <c r="M1049">
        <f>_xll.BDP("EK589246 Corp","CUR_MKT_CAP")</f>
        <v>131616775600</v>
      </c>
      <c r="N1049" t="str">
        <f>_xll.BDP("EK589246 Corp","PX_VOLUME")</f>
        <v>#N/A Field Not Applicable</v>
      </c>
      <c r="O1049" t="str">
        <f>_xll.BDP("EK589246 Corp","VOLUME_AVG_30D")</f>
        <v>#N/A N/A</v>
      </c>
      <c r="P1049" t="str">
        <f>_xll.BDP("EK589246 Corp","VOLUME_AVG_5D")</f>
        <v>#N/A N/A</v>
      </c>
      <c r="Q1049" t="str">
        <f>_xll.BDP("EK589246 Corp","LQA_EXPECTED_DAILY_VOLUME")</f>
        <v>#N/A N/A</v>
      </c>
    </row>
    <row r="1050" spans="1:17" x14ac:dyDescent="0.25">
      <c r="A1050" t="s">
        <v>27</v>
      </c>
      <c r="B1050">
        <v>500000000</v>
      </c>
      <c r="C1050" t="str">
        <f>_xll.BDP("BT459317 Corp","ISSUE_DT")</f>
        <v>1/19/2022</v>
      </c>
      <c r="D1050">
        <f>_xll.BDP("BT459317 Corp","YLD_YTM_ASK")</f>
        <v>3.0960894118635589</v>
      </c>
      <c r="E1050">
        <f>_xll.BDP("BT459317 Corp","YLD_YTM_BID")</f>
        <v>3.1561025778782472</v>
      </c>
      <c r="F1050">
        <f>_xll.BDP("BT459317 Corp","YLD_YTM_MID")</f>
        <v>3.1260780072944687</v>
      </c>
      <c r="G1050" t="str">
        <f>_xll.BDP("BT459317 Corp","MATURITY")</f>
        <v>1/19/2027</v>
      </c>
      <c r="H1050" t="str">
        <f>_xll.BDP("BT459317 Corp","RTG_SP_OUTLOOK")</f>
        <v>#N/A N/A</v>
      </c>
      <c r="I1050" t="str">
        <f>_xll.BDP("BT459317 Corp","RTG_SP")</f>
        <v>#N/A N/A</v>
      </c>
      <c r="J1050" t="str">
        <f>_xll.BDP("BT459317 Corp","CRNCY")</f>
        <v>EUR</v>
      </c>
      <c r="K1050">
        <f>_xll.BDP("BT459317 Corp","YIELD_ON_ISSUE_DATE")</f>
        <v>7.4999999999999997E-2</v>
      </c>
      <c r="L1050">
        <f>_xll.BDP("BT459317 Corp","LQA_BID_ASK_SPREAD")</f>
        <v>6.6104513699261999E-2</v>
      </c>
      <c r="M1050" t="str">
        <f>_xll.BDP("BT459317 Corp","CUR_MKT_CAP")</f>
        <v>#N/A N/A</v>
      </c>
      <c r="N1050" t="str">
        <f>_xll.BDP("BT459317 Corp","PX_VOLUME")</f>
        <v>#N/A Field Not Applicable</v>
      </c>
      <c r="O1050" t="str">
        <f>_xll.BDP("BT459317 Corp","VOLUME_AVG_30D")</f>
        <v>#N/A N/A</v>
      </c>
      <c r="P1050" t="str">
        <f>_xll.BDP("BT459317 Corp","VOLUME_AVG_5D")</f>
        <v>#N/A N/A</v>
      </c>
      <c r="Q1050">
        <f>_xll.BDP("BT459317 Corp","LQA_EXPECTED_DAILY_VOLUME")</f>
        <v>2481091.6486871811</v>
      </c>
    </row>
    <row r="1051" spans="1:17" x14ac:dyDescent="0.25">
      <c r="A1051" t="s">
        <v>30</v>
      </c>
      <c r="B1051">
        <v>603389000</v>
      </c>
      <c r="C1051" t="str">
        <f>_xll.BDP("BJ492372 Corp","ISSUE_DT")</f>
        <v>5/14/2020</v>
      </c>
      <c r="D1051">
        <f>_xll.BDP("BJ492372 Corp","YLD_YTM_ASK")</f>
        <v>3.8730989483875158</v>
      </c>
      <c r="E1051">
        <f>_xll.BDP("BJ492372 Corp","YLD_YTM_BID")</f>
        <v>3.9912146855505384</v>
      </c>
      <c r="F1051">
        <f>_xll.BDP("BJ492372 Corp","YLD_YTM_MID")</f>
        <v>3.9321401725900818</v>
      </c>
      <c r="G1051" t="str">
        <f>_xll.BDP("BJ492372 Corp","MATURITY")</f>
        <v>6/1/2024</v>
      </c>
      <c r="H1051" t="str">
        <f>_xll.BDP("BJ492372 Corp","RTG_SP_OUTLOOK")</f>
        <v>STABLE</v>
      </c>
      <c r="I1051" t="str">
        <f>_xll.BDP("BJ492372 Corp","RTG_SP")</f>
        <v>A-</v>
      </c>
      <c r="J1051" t="str">
        <f>_xll.BDP("BJ492372 Corp","CRNCY")</f>
        <v>EUR</v>
      </c>
      <c r="K1051" t="str">
        <f>_xll.BDP("BJ492372 Corp","YIELD_ON_ISSUE_DATE")</f>
        <v>#N/A N/A</v>
      </c>
      <c r="L1051">
        <f>_xll.BDP("BJ492372 Corp","LQA_BID_ASK_SPREAD")</f>
        <v>4.84133876454289E-2</v>
      </c>
      <c r="M1051">
        <f>_xll.BDP("BJ492372 Corp","CUR_MKT_CAP")</f>
        <v>253186893850</v>
      </c>
      <c r="N1051" t="str">
        <f>_xll.BDP("BJ492372 Corp","PX_VOLUME")</f>
        <v>#N/A Field Not Applicable</v>
      </c>
      <c r="O1051" t="str">
        <f>_xll.BDP("BJ492372 Corp","VOLUME_AVG_30D")</f>
        <v>#N/A N/A</v>
      </c>
      <c r="P1051" t="str">
        <f>_xll.BDP("BJ492372 Corp","VOLUME_AVG_5D")</f>
        <v>#N/A N/A</v>
      </c>
      <c r="Q1051">
        <f>_xll.BDP("BJ492372 Corp","LQA_EXPECTED_DAILY_VOLUME")</f>
        <v>728850.1401379779</v>
      </c>
    </row>
    <row r="1052" spans="1:17" x14ac:dyDescent="0.25">
      <c r="A1052" t="s">
        <v>43</v>
      </c>
      <c r="B1052">
        <v>167247360</v>
      </c>
      <c r="C1052" t="str">
        <f>_xll.BDP("ZO200188 Corp","ISSUE_DT")</f>
        <v>9/11/2020</v>
      </c>
      <c r="D1052">
        <f>_xll.BDP("ZO200188 Corp","YLD_YTM_ASK")</f>
        <v>1.68137582924674</v>
      </c>
      <c r="E1052">
        <f>_xll.BDP("ZO200188 Corp","YLD_YTM_BID")</f>
        <v>1.8149241178943889</v>
      </c>
      <c r="F1052">
        <f>_xll.BDP("ZO200188 Corp","YLD_YTM_MID")</f>
        <v>1.7480238918396374</v>
      </c>
      <c r="G1052" t="str">
        <f>_xll.BDP("ZO200188 Corp","MATURITY")</f>
        <v>9/11/2028</v>
      </c>
      <c r="H1052" t="str">
        <f>_xll.BDP("ZO200188 Corp","RTG_SP_OUTLOOK")</f>
        <v>#N/A N/A</v>
      </c>
      <c r="I1052" t="str">
        <f>_xll.BDP("ZO200188 Corp","RTG_SP")</f>
        <v>#N/A N/A</v>
      </c>
      <c r="J1052" t="str">
        <f>_xll.BDP("ZO200188 Corp","CRNCY")</f>
        <v>CHF</v>
      </c>
      <c r="K1052" t="str">
        <f>_xll.BDP("ZO200188 Corp","YIELD_ON_ISSUE_DATE")</f>
        <v>#N/A N/A</v>
      </c>
      <c r="L1052">
        <f>_xll.BDP("ZO200188 Corp","LQA_BID_ASK_SPREAD")</f>
        <v>0.38283721220563849</v>
      </c>
      <c r="M1052" t="str">
        <f>_xll.BDP("ZO200188 Corp","CUR_MKT_CAP")</f>
        <v>#N/A N/A</v>
      </c>
      <c r="N1052" t="str">
        <f>_xll.BDP("ZO200188 Corp","PX_VOLUME")</f>
        <v>#N/A Field Not Applicable</v>
      </c>
      <c r="O1052" t="str">
        <f>_xll.BDP("ZO200188 Corp","VOLUME_AVG_30D")</f>
        <v>#N/A N/A</v>
      </c>
      <c r="P1052" t="str">
        <f>_xll.BDP("ZO200188 Corp","VOLUME_AVG_5D")</f>
        <v>#N/A N/A</v>
      </c>
      <c r="Q1052">
        <f>_xll.BDP("ZO200188 Corp","LQA_EXPECTED_DAILY_VOLUME")</f>
        <v>2448395.0938739157</v>
      </c>
    </row>
    <row r="1053" spans="1:17" x14ac:dyDescent="0.25">
      <c r="A1053" t="s">
        <v>43</v>
      </c>
      <c r="B1053">
        <v>500000000</v>
      </c>
      <c r="C1053" t="str">
        <f>_xll.BDP("ZP989487 Corp","ISSUE_DT")</f>
        <v>2/17/2020</v>
      </c>
      <c r="D1053">
        <f>_xll.BDP("ZP989487 Corp","YLD_YTM_ASK")</f>
        <v>2.9257628884708846</v>
      </c>
      <c r="E1053">
        <f>_xll.BDP("ZP989487 Corp","YLD_YTM_BID")</f>
        <v>2.977305480231387</v>
      </c>
      <c r="F1053">
        <f>_xll.BDP("ZP989487 Corp","YLD_YTM_MID")</f>
        <v>2.9515206374086134</v>
      </c>
      <c r="G1053" t="str">
        <f>_xll.BDP("ZP989487 Corp","MATURITY")</f>
        <v>2/17/2027</v>
      </c>
      <c r="H1053" t="str">
        <f>_xll.BDP("ZP989487 Corp","RTG_SP_OUTLOOK")</f>
        <v>#N/A N/A</v>
      </c>
      <c r="I1053" t="str">
        <f>_xll.BDP("ZP989487 Corp","RTG_SP")</f>
        <v>#N/A N/A</v>
      </c>
      <c r="J1053" t="str">
        <f>_xll.BDP("ZP989487 Corp","CRNCY")</f>
        <v>EUR</v>
      </c>
      <c r="K1053" t="str">
        <f>_xll.BDP("ZP989487 Corp","YIELD_ON_ISSUE_DATE")</f>
        <v>#N/A N/A</v>
      </c>
      <c r="L1053">
        <f>_xll.BDP("ZP989487 Corp","LQA_BID_ASK_SPREAD")</f>
        <v>5.1337309986761601E-2</v>
      </c>
      <c r="M1053" t="str">
        <f>_xll.BDP("ZP989487 Corp","CUR_MKT_CAP")</f>
        <v>#N/A N/A</v>
      </c>
      <c r="N1053" t="str">
        <f>_xll.BDP("ZP989487 Corp","PX_VOLUME")</f>
        <v>#N/A Field Not Applicable</v>
      </c>
      <c r="O1053" t="str">
        <f>_xll.BDP("ZP989487 Corp","VOLUME_AVG_30D")</f>
        <v>#N/A N/A</v>
      </c>
      <c r="P1053" t="str">
        <f>_xll.BDP("ZP989487 Corp","VOLUME_AVG_5D")</f>
        <v>#N/A N/A</v>
      </c>
      <c r="Q1053">
        <f>_xll.BDP("ZP989487 Corp","LQA_EXPECTED_DAILY_VOLUME")</f>
        <v>1844227.1557379907</v>
      </c>
    </row>
    <row r="1054" spans="1:17" x14ac:dyDescent="0.25">
      <c r="A1054" t="s">
        <v>25</v>
      </c>
      <c r="B1054">
        <v>129877000</v>
      </c>
      <c r="C1054" t="str">
        <f>_xll.BDP("BO394668 Corp","ISSUE_DT")</f>
        <v>3/31/2021</v>
      </c>
      <c r="D1054">
        <f>_xll.BDP("BO394668 Corp","YLD_YTM_ASK")</f>
        <v>4.8960692098219356</v>
      </c>
      <c r="E1054">
        <f>_xll.BDP("BO394668 Corp","YLD_YTM_BID")</f>
        <v>5.0804380733025676</v>
      </c>
      <c r="F1054">
        <f>_xll.BDP("BO394668 Corp","YLD_YTM_MID")</f>
        <v>4.9880427091691528</v>
      </c>
      <c r="G1054" t="str">
        <f>_xll.BDP("BO394668 Corp","MATURITY")</f>
        <v>3/31/2028</v>
      </c>
      <c r="H1054" t="str">
        <f>_xll.BDP("BO394668 Corp","RTG_SP_OUTLOOK")</f>
        <v>POS</v>
      </c>
      <c r="I1054" t="str">
        <f>_xll.BDP("BO394668 Corp","RTG_SP")</f>
        <v>#N/A N/A</v>
      </c>
      <c r="J1054" t="str">
        <f>_xll.BDP("BO394668 Corp","CRNCY")</f>
        <v>CNY</v>
      </c>
      <c r="K1054" t="str">
        <f>_xll.BDP("BO394668 Corp","YIELD_ON_ISSUE_DATE")</f>
        <v>#N/A N/A</v>
      </c>
      <c r="L1054">
        <f>_xll.BDP("BO394668 Corp","LQA_BID_ASK_SPREAD")</f>
        <v>0.75840732641644615</v>
      </c>
      <c r="M1054">
        <f>_xll.BDP("BO394668 Corp","CUR_MKT_CAP")</f>
        <v>23507679370</v>
      </c>
      <c r="N1054" t="str">
        <f>_xll.BDP("BO394668 Corp","PX_VOLUME")</f>
        <v>#N/A Field Not Applicable</v>
      </c>
      <c r="O1054" t="str">
        <f>_xll.BDP("BO394668 Corp","VOLUME_AVG_30D")</f>
        <v>#N/A N/A</v>
      </c>
      <c r="P1054" t="str">
        <f>_xll.BDP("BO394668 Corp","VOLUME_AVG_5D")</f>
        <v>#N/A N/A</v>
      </c>
      <c r="Q1054">
        <f>_xll.BDP("BO394668 Corp","LQA_EXPECTED_DAILY_VOLUME")</f>
        <v>163181070.75064355</v>
      </c>
    </row>
    <row r="1055" spans="1:17" x14ac:dyDescent="0.25">
      <c r="A1055" t="s">
        <v>17</v>
      </c>
      <c r="B1055">
        <v>1796606000</v>
      </c>
      <c r="C1055" t="str">
        <f>_xll.BDP("EK923862 Corp","ISSUE_DT")</f>
        <v>5/21/2015</v>
      </c>
      <c r="D1055">
        <f>_xll.BDP("EK923862 Corp","YLD_YTM_ASK")</f>
        <v>5.6803273325937749</v>
      </c>
      <c r="E1055">
        <f>_xll.BDP("EK923862 Corp","YLD_YTM_BID")</f>
        <v>5.7561847812379687</v>
      </c>
      <c r="F1055">
        <f>_xll.BDP("EK923862 Corp","YLD_YTM_MID")</f>
        <v>5.7181297305833203</v>
      </c>
      <c r="G1055" t="str">
        <f>_xll.BDP("EK923862 Corp","MATURITY")</f>
        <v>5/15/2045</v>
      </c>
      <c r="H1055" t="str">
        <f>_xll.BDP("EK923862 Corp","RTG_SP_OUTLOOK")</f>
        <v>NEG</v>
      </c>
      <c r="I1055" t="str">
        <f>_xll.BDP("EK923862 Corp","RTG_SP")</f>
        <v>A-</v>
      </c>
      <c r="J1055" t="str">
        <f>_xll.BDP("EK923862 Corp","CRNCY")</f>
        <v>USD</v>
      </c>
      <c r="K1055">
        <f>_xll.BDP("EK923862 Corp","YIELD_ON_ISSUE_DATE")</f>
        <v>4.8960000000000008</v>
      </c>
      <c r="L1055">
        <f>_xll.BDP("EK923862 Corp","LQA_BID_ASK_SPREAD")</f>
        <v>0.45070714321463101</v>
      </c>
      <c r="M1055">
        <f>_xll.BDP("EK923862 Corp","CUR_MKT_CAP")</f>
        <v>85167357960</v>
      </c>
      <c r="N1055" t="str">
        <f>_xll.BDP("EK923862 Corp","PX_VOLUME")</f>
        <v>#N/A Field Not Applicable</v>
      </c>
      <c r="O1055" t="str">
        <f>_xll.BDP("EK923862 Corp","VOLUME_AVG_30D")</f>
        <v>#N/A N/A</v>
      </c>
      <c r="P1055" t="str">
        <f>_xll.BDP("EK923862 Corp","VOLUME_AVG_5D")</f>
        <v>#N/A N/A</v>
      </c>
      <c r="Q1055">
        <f>_xll.BDP("EK923862 Corp","LQA_EXPECTED_DAILY_VOLUME")</f>
        <v>1182396.6273309072</v>
      </c>
    </row>
    <row r="1056" spans="1:17" x14ac:dyDescent="0.25">
      <c r="A1056" t="s">
        <v>33</v>
      </c>
      <c r="B1056">
        <v>26711000</v>
      </c>
      <c r="C1056" t="str">
        <f>_xll.BDP("JK446553 Corp","ISSUE_DT")</f>
        <v>3/21/2016</v>
      </c>
      <c r="D1056">
        <f>_xll.BDP("JK446553 Corp","YLD_YTM_ASK")</f>
        <v>6.993590696511192</v>
      </c>
      <c r="E1056">
        <f>_xll.BDP("JK446553 Corp","YLD_YTM_BID")</f>
        <v>7.077761643678163</v>
      </c>
      <c r="F1056">
        <f>_xll.BDP("JK446553 Corp","YLD_YTM_MID")</f>
        <v>7.0356147646553859</v>
      </c>
      <c r="G1056" t="str">
        <f>_xll.BDP("JK446553 Corp","MATURITY")</f>
        <v>3/21/2031</v>
      </c>
      <c r="H1056" t="str">
        <f>_xll.BDP("JK446553 Corp","RTG_SP_OUTLOOK")</f>
        <v>STABLE</v>
      </c>
      <c r="I1056" t="str">
        <f>_xll.BDP("JK446553 Corp","RTG_SP")</f>
        <v>#N/A N/A</v>
      </c>
      <c r="J1056" t="str">
        <f>_xll.BDP("JK446553 Corp","CRNCY")</f>
        <v>INR</v>
      </c>
      <c r="K1056" t="str">
        <f>_xll.BDP("JK446553 Corp","YIELD_ON_ISSUE_DATE")</f>
        <v>#N/A N/A</v>
      </c>
      <c r="L1056">
        <f>_xll.BDP("JK446553 Corp","LQA_BID_ASK_SPREAD")</f>
        <v>0.7667348102968653</v>
      </c>
      <c r="M1056" t="str">
        <f>_xll.BDP("JK446553 Corp","CUR_MKT_CAP")</f>
        <v>#N/A N/A</v>
      </c>
      <c r="N1056" t="str">
        <f>_xll.BDP("JK446553 Corp","PX_VOLUME")</f>
        <v>#N/A Field Not Applicable</v>
      </c>
      <c r="O1056" t="str">
        <f>_xll.BDP("JK446553 Corp","VOLUME_AVG_30D")</f>
        <v>#N/A N/A</v>
      </c>
      <c r="P1056" t="str">
        <f>_xll.BDP("JK446553 Corp","VOLUME_AVG_5D")</f>
        <v>#N/A N/A</v>
      </c>
      <c r="Q1056">
        <f>_xll.BDP("JK446553 Corp","LQA_EXPECTED_DAILY_VOLUME")</f>
        <v>337432372.16261071</v>
      </c>
    </row>
    <row r="1057" spans="1:17" x14ac:dyDescent="0.25">
      <c r="A1057" t="s">
        <v>18</v>
      </c>
      <c r="B1057">
        <v>71264991</v>
      </c>
      <c r="C1057" t="str">
        <f>_xll.BDP("AM354653 Corp","ISSUE_DT")</f>
        <v>2/8/2017</v>
      </c>
      <c r="D1057">
        <f>_xll.BDP("AM354653 Corp","YLD_YTM_ASK")</f>
        <v>3.7870093059832874</v>
      </c>
      <c r="E1057">
        <f>_xll.BDP("AM354653 Corp","YLD_YTM_BID")</f>
        <v>3.9962126535207911</v>
      </c>
      <c r="F1057">
        <f>_xll.BDP("AM354653 Corp","YLD_YTM_MID")</f>
        <v>3.8914266979965322</v>
      </c>
      <c r="G1057" t="str">
        <f>_xll.BDP("AM354653 Corp","MATURITY")</f>
        <v>2/8/2027</v>
      </c>
      <c r="H1057" t="str">
        <f>_xll.BDP("AM354653 Corp","RTG_SP_OUTLOOK")</f>
        <v>STABLE</v>
      </c>
      <c r="I1057" t="str">
        <f>_xll.BDP("AM354653 Corp","RTG_SP")</f>
        <v>#N/A N/A</v>
      </c>
      <c r="J1057" t="str">
        <f>_xll.BDP("AM354653 Corp","CRNCY")</f>
        <v>EUR</v>
      </c>
      <c r="K1057" t="str">
        <f>_xll.BDP("AM354653 Corp","YIELD_ON_ISSUE_DATE")</f>
        <v>#N/A N/A</v>
      </c>
      <c r="L1057">
        <f>_xll.BDP("AM354653 Corp","LQA_BID_ASK_SPREAD")</f>
        <v>0.4820665931421354</v>
      </c>
      <c r="M1057">
        <f>_xll.BDP("AM354653 Corp","CUR_MKT_CAP")</f>
        <v>36999184450</v>
      </c>
      <c r="N1057" t="str">
        <f>_xll.BDP("AM354653 Corp","PX_VOLUME")</f>
        <v>#N/A Field Not Applicable</v>
      </c>
      <c r="O1057" t="str">
        <f>_xll.BDP("AM354653 Corp","VOLUME_AVG_30D")</f>
        <v>#N/A N/A</v>
      </c>
      <c r="P1057" t="str">
        <f>_xll.BDP("AM354653 Corp","VOLUME_AVG_5D")</f>
        <v>#N/A N/A</v>
      </c>
      <c r="Q1057">
        <f>_xll.BDP("AM354653 Corp","LQA_EXPECTED_DAILY_VOLUME")</f>
        <v>4557736.0106330868</v>
      </c>
    </row>
    <row r="1058" spans="1:17" x14ac:dyDescent="0.25">
      <c r="A1058" t="s">
        <v>31</v>
      </c>
      <c r="B1058">
        <v>500000000</v>
      </c>
      <c r="C1058" t="str">
        <f>_xll.BDP("BG304269 Corp","ISSUE_DT")</f>
        <v>3/2/2020</v>
      </c>
      <c r="D1058">
        <f>_xll.BDP("BG304269 Corp","YLD_YTM_ASK")</f>
        <v>2.9876882494534134</v>
      </c>
      <c r="E1058">
        <f>_xll.BDP("BG304269 Corp","YLD_YTM_BID")</f>
        <v>3.0516316741176537</v>
      </c>
      <c r="F1058">
        <f>_xll.BDP("BG304269 Corp","YLD_YTM_MID")</f>
        <v>3.0195993104140819</v>
      </c>
      <c r="G1058" t="str">
        <f>_xll.BDP("BG304269 Corp","MATURITY")</f>
        <v>3/2/2035</v>
      </c>
      <c r="H1058" t="str">
        <f>_xll.BDP("BG304269 Corp","RTG_SP_OUTLOOK")</f>
        <v>#N/A N/A</v>
      </c>
      <c r="I1058" t="str">
        <f>_xll.BDP("BG304269 Corp","RTG_SP")</f>
        <v>#N/A N/A</v>
      </c>
      <c r="J1058" t="str">
        <f>_xll.BDP("BG304269 Corp","CRNCY")</f>
        <v>EUR</v>
      </c>
      <c r="K1058" t="str">
        <f>_xll.BDP("BG304269 Corp","YIELD_ON_ISSUE_DATE")</f>
        <v>#N/A N/A</v>
      </c>
      <c r="L1058">
        <f>_xll.BDP("BG304269 Corp","LQA_BID_ASK_SPREAD")</f>
        <v>0.19913834548234291</v>
      </c>
      <c r="M1058" t="str">
        <f>_xll.BDP("BG304269 Corp","CUR_MKT_CAP")</f>
        <v>#N/A N/A</v>
      </c>
      <c r="N1058" t="str">
        <f>_xll.BDP("BG304269 Corp","PX_VOLUME")</f>
        <v>#N/A Field Not Applicable</v>
      </c>
      <c r="O1058" t="str">
        <f>_xll.BDP("BG304269 Corp","VOLUME_AVG_30D")</f>
        <v>#N/A N/A</v>
      </c>
      <c r="P1058" t="str">
        <f>_xll.BDP("BG304269 Corp","VOLUME_AVG_5D")</f>
        <v>#N/A N/A</v>
      </c>
      <c r="Q1058">
        <f>_xll.BDP("BG304269 Corp","LQA_EXPECTED_DAILY_VOLUME")</f>
        <v>2533949.1821206352</v>
      </c>
    </row>
    <row r="1059" spans="1:17" x14ac:dyDescent="0.25">
      <c r="A1059" t="s">
        <v>18</v>
      </c>
      <c r="B1059">
        <v>120340125</v>
      </c>
      <c r="C1059" t="str">
        <f>_xll.BDP("BT359110 Corp","ISSUE_DT")</f>
        <v>1/18/2022</v>
      </c>
      <c r="D1059">
        <f>_xll.BDP("BT359110 Corp","YLD_YTM_ASK")</f>
        <v>1.5618091552201949</v>
      </c>
      <c r="E1059">
        <f>_xll.BDP("BT359110 Corp","YLD_YTM_BID")</f>
        <v>1.8427706337459895</v>
      </c>
      <c r="F1059">
        <f>_xll.BDP("BT359110 Corp","YLD_YTM_MID")</f>
        <v>1.7016019538956</v>
      </c>
      <c r="G1059" t="str">
        <f>_xll.BDP("BT359110 Corp","MATURITY")</f>
        <v>1/18/2030</v>
      </c>
      <c r="H1059" t="str">
        <f>_xll.BDP("BT359110 Corp","RTG_SP_OUTLOOK")</f>
        <v>STABLE</v>
      </c>
      <c r="I1059" t="str">
        <f>_xll.BDP("BT359110 Corp","RTG_SP")</f>
        <v>A+</v>
      </c>
      <c r="J1059" t="str">
        <f>_xll.BDP("BT359110 Corp","CRNCY")</f>
        <v>CHF</v>
      </c>
      <c r="K1059">
        <f>_xll.BDP("BT359110 Corp","YIELD_ON_ISSUE_DATE")</f>
        <v>0.41000000000000003</v>
      </c>
      <c r="L1059">
        <f>_xll.BDP("BT359110 Corp","LQA_BID_ASK_SPREAD")</f>
        <v>0.8660543182519117</v>
      </c>
      <c r="M1059">
        <f>_xll.BDP("BT359110 Corp","CUR_MKT_CAP")</f>
        <v>36999184450</v>
      </c>
      <c r="N1059" t="str">
        <f>_xll.BDP("BT359110 Corp","PX_VOLUME")</f>
        <v>#N/A Field Not Applicable</v>
      </c>
      <c r="O1059" t="str">
        <f>_xll.BDP("BT359110 Corp","VOLUME_AVG_30D")</f>
        <v>#N/A N/A</v>
      </c>
      <c r="P1059" t="str">
        <f>_xll.BDP("BT359110 Corp","VOLUME_AVG_5D")</f>
        <v>#N/A N/A</v>
      </c>
      <c r="Q1059">
        <f>_xll.BDP("BT359110 Corp","LQA_EXPECTED_DAILY_VOLUME")</f>
        <v>5660640.6651106989</v>
      </c>
    </row>
    <row r="1060" spans="1:17" x14ac:dyDescent="0.25">
      <c r="A1060" t="s">
        <v>23</v>
      </c>
      <c r="B1060">
        <v>5542908</v>
      </c>
      <c r="C1060" t="str">
        <f>_xll.BDP("EK492167 Corp","ISSUE_DT")</f>
        <v>9/30/2014</v>
      </c>
      <c r="D1060" t="str">
        <f>_xll.BDP("EK492167 Corp","YLD_YTM_ASK")</f>
        <v>#N/A Field Not Applicable</v>
      </c>
      <c r="E1060" t="str">
        <f>_xll.BDP("EK492167 Corp","YLD_YTM_BID")</f>
        <v>#N/A Field Not Applicable</v>
      </c>
      <c r="F1060" t="str">
        <f>_xll.BDP("EK492167 Corp","YLD_YTM_MID")</f>
        <v>#N/A Field Not Applicable</v>
      </c>
      <c r="G1060" t="str">
        <f>_xll.BDP("EK492167 Corp","MATURITY")</f>
        <v>9/30/2034</v>
      </c>
      <c r="H1060" t="str">
        <f>_xll.BDP("EK492167 Corp","RTG_SP_OUTLOOK")</f>
        <v>STABLE</v>
      </c>
      <c r="I1060" t="str">
        <f>_xll.BDP("EK492167 Corp","RTG_SP")</f>
        <v>#N/A N/A</v>
      </c>
      <c r="J1060" t="str">
        <f>_xll.BDP("EK492167 Corp","CRNCY")</f>
        <v>USD</v>
      </c>
      <c r="K1060" t="str">
        <f>_xll.BDP("EK492167 Corp","YIELD_ON_ISSUE_DATE")</f>
        <v>#N/A N/A</v>
      </c>
      <c r="L1060" t="str">
        <f>_xll.BDP("EK492167 Corp","LQA_BID_ASK_SPREAD")</f>
        <v>#N/A N/A</v>
      </c>
      <c r="M1060">
        <f>_xll.BDP("EK492167 Corp","CUR_MKT_CAP")</f>
        <v>131715254290</v>
      </c>
      <c r="N1060" t="str">
        <f>_xll.BDP("EK492167 Corp","PX_VOLUME")</f>
        <v>#N/A Field Not Applicable</v>
      </c>
      <c r="O1060" t="str">
        <f>_xll.BDP("EK492167 Corp","VOLUME_AVG_30D")</f>
        <v>#N/A N/A</v>
      </c>
      <c r="P1060" t="str">
        <f>_xll.BDP("EK492167 Corp","VOLUME_AVG_5D")</f>
        <v>#N/A N/A</v>
      </c>
      <c r="Q1060" t="str">
        <f>_xll.BDP("EK492167 Corp","LQA_EXPECTED_DAILY_VOLUME")</f>
        <v>#N/A N/A</v>
      </c>
    </row>
    <row r="1061" spans="1:17" x14ac:dyDescent="0.25">
      <c r="A1061" t="s">
        <v>31</v>
      </c>
      <c r="B1061">
        <v>500000000</v>
      </c>
      <c r="C1061" t="str">
        <f>_xll.BDP("ZQ258414 Corp","ISSUE_DT")</f>
        <v>10/30/2019</v>
      </c>
      <c r="D1061">
        <f>_xll.BDP("ZQ258414 Corp","YLD_YTM_ASK")</f>
        <v>3.7055050232104154</v>
      </c>
      <c r="E1061">
        <f>_xll.BDP("ZQ258414 Corp","YLD_YTM_BID")</f>
        <v>3.8156833297936235</v>
      </c>
      <c r="F1061">
        <f>_xll.BDP("ZQ258414 Corp","YLD_YTM_MID")</f>
        <v>3.7605749920015805</v>
      </c>
      <c r="G1061" t="str">
        <f>_xll.BDP("ZQ258414 Corp","MATURITY")</f>
        <v>7/30/2024</v>
      </c>
      <c r="H1061" t="str">
        <f>_xll.BDP("ZQ258414 Corp","RTG_SP_OUTLOOK")</f>
        <v>#N/A N/A</v>
      </c>
      <c r="I1061" t="str">
        <f>_xll.BDP("ZQ258414 Corp","RTG_SP")</f>
        <v>#N/A N/A</v>
      </c>
      <c r="J1061" t="str">
        <f>_xll.BDP("ZQ258414 Corp","CRNCY")</f>
        <v>EUR</v>
      </c>
      <c r="K1061" t="str">
        <f>_xll.BDP("ZQ258414 Corp","YIELD_ON_ISSUE_DATE")</f>
        <v>#N/A N/A</v>
      </c>
      <c r="L1061">
        <f>_xll.BDP("ZQ258414 Corp","LQA_BID_ASK_SPREAD")</f>
        <v>2.9263473237501201E-2</v>
      </c>
      <c r="M1061" t="str">
        <f>_xll.BDP("ZQ258414 Corp","CUR_MKT_CAP")</f>
        <v>#N/A N/A</v>
      </c>
      <c r="N1061" t="str">
        <f>_xll.BDP("ZQ258414 Corp","PX_VOLUME")</f>
        <v>#N/A Field Not Applicable</v>
      </c>
      <c r="O1061" t="str">
        <f>_xll.BDP("ZQ258414 Corp","VOLUME_AVG_30D")</f>
        <v>#N/A N/A</v>
      </c>
      <c r="P1061" t="str">
        <f>_xll.BDP("ZQ258414 Corp","VOLUME_AVG_5D")</f>
        <v>#N/A N/A</v>
      </c>
      <c r="Q1061">
        <f>_xll.BDP("ZQ258414 Corp","LQA_EXPECTED_DAILY_VOLUME")</f>
        <v>3317019.038337877</v>
      </c>
    </row>
    <row r="1062" spans="1:17" x14ac:dyDescent="0.25">
      <c r="A1062" t="s">
        <v>30</v>
      </c>
      <c r="B1062">
        <v>935402234.68599999</v>
      </c>
      <c r="C1062" t="str">
        <f>_xll.BDP("BJ492451 Corp","ISSUE_DT")</f>
        <v>5/14/2020</v>
      </c>
      <c r="D1062">
        <f>_xll.BDP("BJ492451 Corp","YLD_YTM_ASK")</f>
        <v>5.4591614168209794</v>
      </c>
      <c r="E1062">
        <f>_xll.BDP("BJ492451 Corp","YLD_YTM_BID")</f>
        <v>5.5249944755805904</v>
      </c>
      <c r="F1062">
        <f>_xll.BDP("BJ492451 Corp","YLD_YTM_MID")</f>
        <v>5.4919854295256609</v>
      </c>
      <c r="G1062" t="str">
        <f>_xll.BDP("BJ492451 Corp","MATURITY")</f>
        <v>6/15/2044</v>
      </c>
      <c r="H1062" t="str">
        <f>_xll.BDP("BJ492451 Corp","RTG_SP_OUTLOOK")</f>
        <v>STABLE</v>
      </c>
      <c r="I1062" t="str">
        <f>_xll.BDP("BJ492451 Corp","RTG_SP")</f>
        <v>A-</v>
      </c>
      <c r="J1062" t="str">
        <f>_xll.BDP("BJ492451 Corp","CRNCY")</f>
        <v>USD</v>
      </c>
      <c r="K1062" t="str">
        <f>_xll.BDP("BJ492451 Corp","YIELD_ON_ISSUE_DATE")</f>
        <v>#N/A N/A</v>
      </c>
      <c r="L1062" t="str">
        <f>_xll.BDP("BJ492451 Corp","LQA_BID_ASK_SPREAD")</f>
        <v>#N/A N/A</v>
      </c>
      <c r="M1062">
        <f>_xll.BDP("BJ492451 Corp","CUR_MKT_CAP")</f>
        <v>253248687660</v>
      </c>
      <c r="N1062" t="str">
        <f>_xll.BDP("BJ492451 Corp","PX_VOLUME")</f>
        <v>#N/A Field Not Applicable</v>
      </c>
      <c r="O1062" t="str">
        <f>_xll.BDP("BJ492451 Corp","VOLUME_AVG_30D")</f>
        <v>#N/A N/A</v>
      </c>
      <c r="P1062" t="str">
        <f>_xll.BDP("BJ492451 Corp","VOLUME_AVG_5D")</f>
        <v>#N/A N/A</v>
      </c>
      <c r="Q1062" t="str">
        <f>_xll.BDP("BJ492451 Corp","LQA_EXPECTED_DAILY_VOLUME")</f>
        <v>#N/A N/A</v>
      </c>
    </row>
    <row r="1063" spans="1:17" x14ac:dyDescent="0.25">
      <c r="A1063" t="s">
        <v>41</v>
      </c>
      <c r="B1063">
        <v>1000000000</v>
      </c>
      <c r="C1063" t="str">
        <f>_xll.BDP("ZQ709337 Corp","ISSUE_DT")</f>
        <v>11/22/2019</v>
      </c>
      <c r="D1063">
        <f>_xll.BDP("ZQ709337 Corp","YLD_YTM_ASK")</f>
        <v>3.0140173159695145</v>
      </c>
      <c r="E1063">
        <f>_xll.BDP("ZQ709337 Corp","YLD_YTM_BID")</f>
        <v>3.078214833848214</v>
      </c>
      <c r="F1063">
        <f>_xll.BDP("ZQ709337 Corp","YLD_YTM_MID")</f>
        <v>3.046081309926342</v>
      </c>
      <c r="G1063" t="str">
        <f>_xll.BDP("ZQ709337 Corp","MATURITY")</f>
        <v>11/22/2029</v>
      </c>
      <c r="H1063" t="str">
        <f>_xll.BDP("ZQ709337 Corp","RTG_SP_OUTLOOK")</f>
        <v>STABLE</v>
      </c>
      <c r="I1063" t="str">
        <f>_xll.BDP("ZQ709337 Corp","RTG_SP")</f>
        <v>#N/A N/A</v>
      </c>
      <c r="J1063" t="str">
        <f>_xll.BDP("ZQ709337 Corp","CRNCY")</f>
        <v>EUR</v>
      </c>
      <c r="K1063">
        <f>_xll.BDP("ZQ709337 Corp","YIELD_ON_ISSUE_DATE")</f>
        <v>0.125</v>
      </c>
      <c r="L1063">
        <f>_xll.BDP("ZQ709337 Corp","LQA_BID_ASK_SPREAD")</f>
        <v>0.1095325003862683</v>
      </c>
      <c r="M1063" t="str">
        <f>_xll.BDP("ZQ709337 Corp","CUR_MKT_CAP")</f>
        <v>#N/A N/A</v>
      </c>
      <c r="N1063" t="str">
        <f>_xll.BDP("ZQ709337 Corp","PX_VOLUME")</f>
        <v>#N/A Field Not Applicable</v>
      </c>
      <c r="O1063" t="str">
        <f>_xll.BDP("ZQ709337 Corp","VOLUME_AVG_30D")</f>
        <v>#N/A N/A</v>
      </c>
      <c r="P1063" t="str">
        <f>_xll.BDP("ZQ709337 Corp","VOLUME_AVG_5D")</f>
        <v>#N/A N/A</v>
      </c>
      <c r="Q1063">
        <f>_xll.BDP("ZQ709337 Corp","LQA_EXPECTED_DAILY_VOLUME")</f>
        <v>4117632.0398710249</v>
      </c>
    </row>
    <row r="1064" spans="1:17" x14ac:dyDescent="0.25">
      <c r="A1064" t="s">
        <v>33</v>
      </c>
      <c r="B1064">
        <v>109037880</v>
      </c>
      <c r="C1064" t="str">
        <f>_xll.BDP("ZN290708 Corp","ISSUE_DT")</f>
        <v>11/17/2022</v>
      </c>
      <c r="D1064">
        <f>_xll.BDP("ZN290708 Corp","YLD_YTM_ASK")</f>
        <v>2.965420750168426</v>
      </c>
      <c r="E1064">
        <f>_xll.BDP("ZN290708 Corp","YLD_YTM_BID")</f>
        <v>3.0956842841068566</v>
      </c>
      <c r="F1064">
        <f>_xll.BDP("ZN290708 Corp","YLD_YTM_MID")</f>
        <v>3.0304522208864717</v>
      </c>
      <c r="G1064" t="str">
        <f>_xll.BDP("ZN290708 Corp","MATURITY")</f>
        <v>11/17/2027</v>
      </c>
      <c r="H1064" t="str">
        <f>_xll.BDP("ZN290708 Corp","RTG_SP_OUTLOOK")</f>
        <v>STABLE</v>
      </c>
      <c r="I1064" t="str">
        <f>_xll.BDP("ZN290708 Corp","RTG_SP")</f>
        <v>#N/A N/A</v>
      </c>
      <c r="J1064" t="str">
        <f>_xll.BDP("ZN290708 Corp","CRNCY")</f>
        <v>SEK</v>
      </c>
      <c r="K1064" t="str">
        <f>_xll.BDP("ZN290708 Corp","YIELD_ON_ISSUE_DATE")</f>
        <v>#N/A N/A</v>
      </c>
      <c r="L1064">
        <f>_xll.BDP("ZN290708 Corp","LQA_BID_ASK_SPREAD")</f>
        <v>0.3489338743869943</v>
      </c>
      <c r="M1064" t="str">
        <f>_xll.BDP("ZN290708 Corp","CUR_MKT_CAP")</f>
        <v>#N/A N/A</v>
      </c>
      <c r="N1064" t="str">
        <f>_xll.BDP("ZN290708 Corp","PX_VOLUME")</f>
        <v>#N/A Field Not Applicable</v>
      </c>
      <c r="O1064" t="str">
        <f>_xll.BDP("ZN290708 Corp","VOLUME_AVG_30D")</f>
        <v>#N/A N/A</v>
      </c>
      <c r="P1064" t="str">
        <f>_xll.BDP("ZN290708 Corp","VOLUME_AVG_5D")</f>
        <v>#N/A N/A</v>
      </c>
      <c r="Q1064">
        <f>_xll.BDP("ZN290708 Corp","LQA_EXPECTED_DAILY_VOLUME")</f>
        <v>56345512.476563387</v>
      </c>
    </row>
    <row r="1065" spans="1:17" x14ac:dyDescent="0.25">
      <c r="A1065" t="s">
        <v>31</v>
      </c>
      <c r="B1065">
        <v>500000000</v>
      </c>
      <c r="C1065" t="str">
        <f>_xll.BDP("BO979524 Corp","ISSUE_DT")</f>
        <v>4/15/2021</v>
      </c>
      <c r="D1065">
        <f>_xll.BDP("BO979524 Corp","YLD_YTM_ASK")</f>
        <v>2.7885682102254705</v>
      </c>
      <c r="E1065">
        <f>_xll.BDP("BO979524 Corp","YLD_YTM_BID")</f>
        <v>2.8358654792680431</v>
      </c>
      <c r="F1065">
        <f>_xll.BDP("BO979524 Corp","YLD_YTM_MID")</f>
        <v>2.8122022508667026</v>
      </c>
      <c r="G1065" t="str">
        <f>_xll.BDP("BO979524 Corp","MATURITY")</f>
        <v>4/18/2028</v>
      </c>
      <c r="H1065" t="str">
        <f>_xll.BDP("BO979524 Corp","RTG_SP_OUTLOOK")</f>
        <v>#N/A N/A</v>
      </c>
      <c r="I1065" t="str">
        <f>_xll.BDP("BO979524 Corp","RTG_SP")</f>
        <v>#N/A N/A</v>
      </c>
      <c r="J1065" t="str">
        <f>_xll.BDP("BO979524 Corp","CRNCY")</f>
        <v>EUR</v>
      </c>
      <c r="K1065" t="str">
        <f>_xll.BDP("BO979524 Corp","YIELD_ON_ISSUE_DATE")</f>
        <v>#N/A N/A</v>
      </c>
      <c r="L1065">
        <f>_xll.BDP("BO979524 Corp","LQA_BID_ASK_SPREAD")</f>
        <v>9.3009074230330294E-2</v>
      </c>
      <c r="M1065" t="str">
        <f>_xll.BDP("BO979524 Corp","CUR_MKT_CAP")</f>
        <v>#N/A N/A</v>
      </c>
      <c r="N1065" t="str">
        <f>_xll.BDP("BO979524 Corp","PX_VOLUME")</f>
        <v>#N/A Field Not Applicable</v>
      </c>
      <c r="O1065" t="str">
        <f>_xll.BDP("BO979524 Corp","VOLUME_AVG_30D")</f>
        <v>#N/A N/A</v>
      </c>
      <c r="P1065" t="str">
        <f>_xll.BDP("BO979524 Corp","VOLUME_AVG_5D")</f>
        <v>#N/A N/A</v>
      </c>
      <c r="Q1065">
        <f>_xll.BDP("BO979524 Corp","LQA_EXPECTED_DAILY_VOLUME")</f>
        <v>3403341.5618028431</v>
      </c>
    </row>
    <row r="1066" spans="1:17" x14ac:dyDescent="0.25">
      <c r="A1066" t="s">
        <v>29</v>
      </c>
      <c r="B1066">
        <v>192016800</v>
      </c>
      <c r="C1066" t="str">
        <f>_xll.BDP("EF512573 Corp","ISSUE_DT")</f>
        <v>7/14/2006</v>
      </c>
      <c r="D1066">
        <f>_xll.BDP("EF512573 Corp","YLD_YTM_ASK")</f>
        <v>1.1659022687857807</v>
      </c>
      <c r="E1066">
        <f>_xll.BDP("EF512573 Corp","YLD_YTM_BID")</f>
        <v>1.6837672193770903</v>
      </c>
      <c r="F1066">
        <f>_xll.BDP("EF512573 Corp","YLD_YTM_MID")</f>
        <v>1.4239773430708027</v>
      </c>
      <c r="G1066" t="str">
        <f>_xll.BDP("EF512573 Corp","MATURITY")</f>
        <v>7/14/2025</v>
      </c>
      <c r="H1066" t="str">
        <f>_xll.BDP("EF512573 Corp","RTG_SP_OUTLOOK")</f>
        <v>POS</v>
      </c>
      <c r="I1066" t="str">
        <f>_xll.BDP("EF512573 Corp","RTG_SP")</f>
        <v>NR</v>
      </c>
      <c r="J1066" t="str">
        <f>_xll.BDP("EF512573 Corp","CRNCY")</f>
        <v>CHF</v>
      </c>
      <c r="K1066" t="str">
        <f>_xll.BDP("EF512573 Corp","YIELD_ON_ISSUE_DATE")</f>
        <v>#N/A N/A</v>
      </c>
      <c r="L1066">
        <f>_xll.BDP("EF512573 Corp","LQA_BID_ASK_SPREAD")</f>
        <v>0.38811176469195952</v>
      </c>
      <c r="M1066">
        <f>_xll.BDP("EF512573 Corp","CUR_MKT_CAP")</f>
        <v>14064132550</v>
      </c>
      <c r="N1066" t="str">
        <f>_xll.BDP("EF512573 Corp","PX_VOLUME")</f>
        <v>#N/A Field Not Applicable</v>
      </c>
      <c r="O1066" t="str">
        <f>_xll.BDP("EF512573 Corp","VOLUME_AVG_30D")</f>
        <v>#N/A N/A</v>
      </c>
      <c r="P1066" t="str">
        <f>_xll.BDP("EF512573 Corp","VOLUME_AVG_5D")</f>
        <v>#N/A N/A</v>
      </c>
      <c r="Q1066">
        <f>_xll.BDP("EF512573 Corp","LQA_EXPECTED_DAILY_VOLUME")</f>
        <v>4514307.2704251818</v>
      </c>
    </row>
    <row r="1067" spans="1:17" x14ac:dyDescent="0.25">
      <c r="A1067" t="s">
        <v>19</v>
      </c>
      <c r="B1067">
        <v>400000000</v>
      </c>
      <c r="C1067" t="str">
        <f>_xll.BDP("AM580215 Corp","ISSUE_DT")</f>
        <v>2/21/2017</v>
      </c>
      <c r="D1067">
        <f>_xll.BDP("AM580215 Corp","YLD_YTM_ASK")</f>
        <v>4.3204410046665114</v>
      </c>
      <c r="E1067">
        <f>_xll.BDP("AM580215 Corp","YLD_YTM_BID")</f>
        <v>4.63540736638517</v>
      </c>
      <c r="F1067">
        <f>_xll.BDP("AM580215 Corp","YLD_YTM_MID")</f>
        <v>4.4778716422922322</v>
      </c>
      <c r="G1067" t="str">
        <f>_xll.BDP("AM580215 Corp","MATURITY")</f>
        <v>2/21/2024</v>
      </c>
      <c r="H1067" t="str">
        <f>_xll.BDP("AM580215 Corp","RTG_SP_OUTLOOK")</f>
        <v>STABLE</v>
      </c>
      <c r="I1067" t="str">
        <f>_xll.BDP("AM580215 Corp","RTG_SP")</f>
        <v>BBB</v>
      </c>
      <c r="J1067" t="str">
        <f>_xll.BDP("AM580215 Corp","CRNCY")</f>
        <v>EUR</v>
      </c>
      <c r="K1067" t="str">
        <f>_xll.BDP("AM580215 Corp","YIELD_ON_ISSUE_DATE")</f>
        <v>#N/A N/A</v>
      </c>
      <c r="L1067">
        <f>_xll.BDP("AM580215 Corp","LQA_BID_ASK_SPREAD")</f>
        <v>8.4328491108463396E-2</v>
      </c>
      <c r="M1067">
        <f>_xll.BDP("AM580215 Corp","CUR_MKT_CAP")</f>
        <v>49135022280</v>
      </c>
      <c r="N1067" t="str">
        <f>_xll.BDP("AM580215 Corp","PX_VOLUME")</f>
        <v>#N/A Field Not Applicable</v>
      </c>
      <c r="O1067" t="str">
        <f>_xll.BDP("AM580215 Corp","VOLUME_AVG_30D")</f>
        <v>#N/A N/A</v>
      </c>
      <c r="P1067" t="str">
        <f>_xll.BDP("AM580215 Corp","VOLUME_AVG_5D")</f>
        <v>#N/A N/A</v>
      </c>
      <c r="Q1067">
        <f>_xll.BDP("AM580215 Corp","LQA_EXPECTED_DAILY_VOLUME")</f>
        <v>10858417.298198733</v>
      </c>
    </row>
    <row r="1068" spans="1:17" x14ac:dyDescent="0.25">
      <c r="A1068" t="s">
        <v>18</v>
      </c>
      <c r="B1068">
        <v>100370000</v>
      </c>
      <c r="C1068" t="str">
        <f>_xll.BDP("ZL151474 Corp","ISSUE_DT")</f>
        <v>3/3/2023</v>
      </c>
      <c r="D1068">
        <f>_xll.BDP("ZL151474 Corp","YLD_YTM_ASK")</f>
        <v>1.6420307469516939</v>
      </c>
      <c r="E1068">
        <f>_xll.BDP("ZL151474 Corp","YLD_YTM_BID")</f>
        <v>1.808275543620558</v>
      </c>
      <c r="F1068">
        <f>_xll.BDP("ZL151474 Corp","YLD_YTM_MID")</f>
        <v>1.7248964630086223</v>
      </c>
      <c r="G1068" t="str">
        <f>_xll.BDP("ZL151474 Corp","MATURITY")</f>
        <v>9/3/2030</v>
      </c>
      <c r="H1068" t="str">
        <f>_xll.BDP("ZL151474 Corp","RTG_SP_OUTLOOK")</f>
        <v>STABLE</v>
      </c>
      <c r="I1068" t="str">
        <f>_xll.BDP("ZL151474 Corp","RTG_SP")</f>
        <v>A+</v>
      </c>
      <c r="J1068" t="str">
        <f>_xll.BDP("ZL151474 Corp","CRNCY")</f>
        <v>CHF</v>
      </c>
      <c r="K1068" t="str">
        <f>_xll.BDP("ZL151474 Corp","YIELD_ON_ISSUE_DATE")</f>
        <v>#N/A N/A</v>
      </c>
      <c r="L1068">
        <f>_xll.BDP("ZL151474 Corp","LQA_BID_ASK_SPREAD")</f>
        <v>0.44331690770123688</v>
      </c>
      <c r="M1068">
        <f>_xll.BDP("ZL151474 Corp","CUR_MKT_CAP")</f>
        <v>36999184450</v>
      </c>
      <c r="N1068" t="str">
        <f>_xll.BDP("ZL151474 Corp","PX_VOLUME")</f>
        <v>#N/A Field Not Applicable</v>
      </c>
      <c r="O1068" t="str">
        <f>_xll.BDP("ZL151474 Corp","VOLUME_AVG_30D")</f>
        <v>#N/A N/A</v>
      </c>
      <c r="P1068" t="str">
        <f>_xll.BDP("ZL151474 Corp","VOLUME_AVG_5D")</f>
        <v>#N/A N/A</v>
      </c>
      <c r="Q1068">
        <f>_xll.BDP("ZL151474 Corp","LQA_EXPECTED_DAILY_VOLUME")</f>
        <v>1747254.7002873432</v>
      </c>
    </row>
    <row r="1069" spans="1:17" x14ac:dyDescent="0.25">
      <c r="A1069" t="s">
        <v>41</v>
      </c>
      <c r="B1069">
        <v>500000000</v>
      </c>
      <c r="C1069" t="str">
        <f>_xll.BDP("BP492145 Corp","ISSUE_DT")</f>
        <v>5/21/2021</v>
      </c>
      <c r="D1069">
        <f>_xll.BDP("BP492145 Corp","YLD_YTM_ASK")</f>
        <v>2.9623233660819026</v>
      </c>
      <c r="E1069">
        <f>_xll.BDP("BP492145 Corp","YLD_YTM_BID")</f>
        <v>3.0066273992684676</v>
      </c>
      <c r="F1069">
        <f>_xll.BDP("BP492145 Corp","YLD_YTM_MID")</f>
        <v>2.9844600021428076</v>
      </c>
      <c r="G1069" t="str">
        <f>_xll.BDP("BP492145 Corp","MATURITY")</f>
        <v>5/21/2029</v>
      </c>
      <c r="H1069" t="str">
        <f>_xll.BDP("BP492145 Corp","RTG_SP_OUTLOOK")</f>
        <v>STABLE</v>
      </c>
      <c r="I1069" t="str">
        <f>_xll.BDP("BP492145 Corp","RTG_SP")</f>
        <v>#N/A N/A</v>
      </c>
      <c r="J1069" t="str">
        <f>_xll.BDP("BP492145 Corp","CRNCY")</f>
        <v>EUR</v>
      </c>
      <c r="K1069">
        <f>_xll.BDP("BP492145 Corp","YIELD_ON_ISSUE_DATE")</f>
        <v>-2.3E-2</v>
      </c>
      <c r="L1069">
        <f>_xll.BDP("BP492145 Corp","LQA_BID_ASK_SPREAD")</f>
        <v>6.3621524546842098E-2</v>
      </c>
      <c r="M1069" t="str">
        <f>_xll.BDP("BP492145 Corp","CUR_MKT_CAP")</f>
        <v>#N/A N/A</v>
      </c>
      <c r="N1069" t="str">
        <f>_xll.BDP("BP492145 Corp","PX_VOLUME")</f>
        <v>#N/A Field Not Applicable</v>
      </c>
      <c r="O1069" t="str">
        <f>_xll.BDP("BP492145 Corp","VOLUME_AVG_30D")</f>
        <v>#N/A N/A</v>
      </c>
      <c r="P1069" t="str">
        <f>_xll.BDP("BP492145 Corp","VOLUME_AVG_5D")</f>
        <v>#N/A N/A</v>
      </c>
      <c r="Q1069">
        <f>_xll.BDP("BP492145 Corp","LQA_EXPECTED_DAILY_VOLUME")</f>
        <v>1448229.5039365939</v>
      </c>
    </row>
    <row r="1070" spans="1:17" x14ac:dyDescent="0.25">
      <c r="A1070" t="s">
        <v>43</v>
      </c>
      <c r="B1070">
        <v>151059000</v>
      </c>
      <c r="C1070" t="str">
        <f>_xll.BDP("ZM973038 Corp","ISSUE_DT")</f>
        <v>2/27/2023</v>
      </c>
      <c r="D1070">
        <f>_xll.BDP("ZM973038 Corp","YLD_YTM_ASK")</f>
        <v>1.5345984507468882</v>
      </c>
      <c r="E1070">
        <f>_xll.BDP("ZM973038 Corp","YLD_YTM_BID")</f>
        <v>1.7592642349218324</v>
      </c>
      <c r="F1070">
        <f>_xll.BDP("ZM973038 Corp","YLD_YTM_MID")</f>
        <v>1.6467321427961166</v>
      </c>
      <c r="G1070" t="str">
        <f>_xll.BDP("ZM973038 Corp","MATURITY")</f>
        <v>2/27/2026</v>
      </c>
      <c r="H1070" t="str">
        <f>_xll.BDP("ZM973038 Corp","RTG_SP_OUTLOOK")</f>
        <v>#N/A N/A</v>
      </c>
      <c r="I1070" t="str">
        <f>_xll.BDP("ZM973038 Corp","RTG_SP")</f>
        <v>#N/A N/A</v>
      </c>
      <c r="J1070" t="str">
        <f>_xll.BDP("ZM973038 Corp","CRNCY")</f>
        <v>CHF</v>
      </c>
      <c r="K1070">
        <f>_xll.BDP("ZM973038 Corp","YIELD_ON_ISSUE_DATE")</f>
        <v>2.04</v>
      </c>
      <c r="L1070">
        <f>_xll.BDP("ZM973038 Corp","LQA_BID_ASK_SPREAD")</f>
        <v>0.39769305704318347</v>
      </c>
      <c r="M1070" t="str">
        <f>_xll.BDP("ZM973038 Corp","CUR_MKT_CAP")</f>
        <v>#N/A N/A</v>
      </c>
      <c r="N1070" t="str">
        <f>_xll.BDP("ZM973038 Corp","PX_VOLUME")</f>
        <v>#N/A Field Not Applicable</v>
      </c>
      <c r="O1070" t="str">
        <f>_xll.BDP("ZM973038 Corp","VOLUME_AVG_30D")</f>
        <v>#N/A N/A</v>
      </c>
      <c r="P1070" t="str">
        <f>_xll.BDP("ZM973038 Corp","VOLUME_AVG_5D")</f>
        <v>#N/A N/A</v>
      </c>
      <c r="Q1070">
        <f>_xll.BDP("ZM973038 Corp","LQA_EXPECTED_DAILY_VOLUME")</f>
        <v>8793396.9634091668</v>
      </c>
    </row>
    <row r="1071" spans="1:17" x14ac:dyDescent="0.25">
      <c r="A1071" t="s">
        <v>21</v>
      </c>
      <c r="B1071">
        <v>750000000</v>
      </c>
      <c r="C1071" t="str">
        <f>_xll.BDP("UV877657 Corp","ISSUE_DT")</f>
        <v>11/10/2015</v>
      </c>
      <c r="D1071">
        <f>_xll.BDP("UV877657 Corp","YLD_YTM_ASK")</f>
        <v>3.3666293105756688</v>
      </c>
      <c r="E1071">
        <f>_xll.BDP("UV877657 Corp","YLD_YTM_BID")</f>
        <v>3.4428268100604886</v>
      </c>
      <c r="F1071">
        <f>_xll.BDP("UV877657 Corp","YLD_YTM_MID")</f>
        <v>3.4047075501746087</v>
      </c>
      <c r="G1071" t="str">
        <f>_xll.BDP("UV877657 Corp","MATURITY")</f>
        <v>11/10/2025</v>
      </c>
      <c r="H1071" t="str">
        <f>_xll.BDP("UV877657 Corp","RTG_SP_OUTLOOK")</f>
        <v>STABLE</v>
      </c>
      <c r="I1071" t="str">
        <f>_xll.BDP("UV877657 Corp","RTG_SP")</f>
        <v>NR</v>
      </c>
      <c r="J1071" t="str">
        <f>_xll.BDP("UV877657 Corp","CRNCY")</f>
        <v>EUR</v>
      </c>
      <c r="K1071" t="str">
        <f>_xll.BDP("UV877657 Corp","YIELD_ON_ISSUE_DATE")</f>
        <v>#N/A N/A</v>
      </c>
      <c r="L1071">
        <f>_xll.BDP("UV877657 Corp","LQA_BID_ASK_SPREAD")</f>
        <v>4.0793498291587897E-2</v>
      </c>
      <c r="M1071">
        <f>_xll.BDP("UV877657 Corp","CUR_MKT_CAP")</f>
        <v>9150749280</v>
      </c>
      <c r="N1071" t="str">
        <f>_xll.BDP("UV877657 Corp","PX_VOLUME")</f>
        <v>#N/A Field Not Applicable</v>
      </c>
      <c r="O1071" t="str">
        <f>_xll.BDP("UV877657 Corp","VOLUME_AVG_30D")</f>
        <v>#N/A N/A</v>
      </c>
      <c r="P1071" t="str">
        <f>_xll.BDP("UV877657 Corp","VOLUME_AVG_5D")</f>
        <v>#N/A N/A</v>
      </c>
      <c r="Q1071">
        <f>_xll.BDP("UV877657 Corp","LQA_EXPECTED_DAILY_VOLUME")</f>
        <v>2345278.3558912999</v>
      </c>
    </row>
    <row r="1072" spans="1:17" x14ac:dyDescent="0.25">
      <c r="A1072" t="s">
        <v>31</v>
      </c>
      <c r="B1072">
        <v>500000000</v>
      </c>
      <c r="C1072" t="str">
        <f>_xll.BDP("BR151462 Corp","ISSUE_DT")</f>
        <v>8/31/2021</v>
      </c>
      <c r="D1072">
        <f>_xll.BDP("BR151462 Corp","YLD_YTM_ASK")</f>
        <v>2.7956422511372585</v>
      </c>
      <c r="E1072">
        <f>_xll.BDP("BR151462 Corp","YLD_YTM_BID")</f>
        <v>2.8526847659673442</v>
      </c>
      <c r="F1072">
        <f>_xll.BDP("BR151462 Corp","YLD_YTM_MID")</f>
        <v>2.824145287749277</v>
      </c>
      <c r="G1072" t="str">
        <f>_xll.BDP("BR151462 Corp","MATURITY")</f>
        <v>7/15/2027</v>
      </c>
      <c r="H1072" t="str">
        <f>_xll.BDP("BR151462 Corp","RTG_SP_OUTLOOK")</f>
        <v>#N/A N/A</v>
      </c>
      <c r="I1072" t="str">
        <f>_xll.BDP("BR151462 Corp","RTG_SP")</f>
        <v>#N/A N/A</v>
      </c>
      <c r="J1072" t="str">
        <f>_xll.BDP("BR151462 Corp","CRNCY")</f>
        <v>EUR</v>
      </c>
      <c r="K1072" t="str">
        <f>_xll.BDP("BR151462 Corp","YIELD_ON_ISSUE_DATE")</f>
        <v>#N/A N/A</v>
      </c>
      <c r="L1072">
        <f>_xll.BDP("BR151462 Corp","LQA_BID_ASK_SPREAD")</f>
        <v>0.10394183342452069</v>
      </c>
      <c r="M1072" t="str">
        <f>_xll.BDP("BR151462 Corp","CUR_MKT_CAP")</f>
        <v>#N/A N/A</v>
      </c>
      <c r="N1072" t="str">
        <f>_xll.BDP("BR151462 Corp","PX_VOLUME")</f>
        <v>#N/A Field Not Applicable</v>
      </c>
      <c r="O1072" t="str">
        <f>_xll.BDP("BR151462 Corp","VOLUME_AVG_30D")</f>
        <v>#N/A N/A</v>
      </c>
      <c r="P1072" t="str">
        <f>_xll.BDP("BR151462 Corp","VOLUME_AVG_5D")</f>
        <v>#N/A N/A</v>
      </c>
      <c r="Q1072">
        <f>_xll.BDP("BR151462 Corp","LQA_EXPECTED_DAILY_VOLUME")</f>
        <v>4505971.3976108143</v>
      </c>
    </row>
    <row r="1073" spans="1:17" x14ac:dyDescent="0.25">
      <c r="A1073" t="s">
        <v>21</v>
      </c>
      <c r="B1073">
        <v>750000000</v>
      </c>
      <c r="C1073" t="str">
        <f>_xll.BDP("AZ297572 Corp","ISSUE_DT")</f>
        <v>7/1/2019</v>
      </c>
      <c r="D1073">
        <f>_xll.BDP("AZ297572 Corp","YLD_YTM_ASK")</f>
        <v>3.2131317733438096</v>
      </c>
      <c r="E1073">
        <f>_xll.BDP("AZ297572 Corp","YLD_YTM_BID")</f>
        <v>3.2821713381434634</v>
      </c>
      <c r="F1073">
        <f>_xll.BDP("AZ297572 Corp","YLD_YTM_MID")</f>
        <v>3.2476295504402368</v>
      </c>
      <c r="G1073" t="str">
        <f>_xll.BDP("AZ297572 Corp","MATURITY")</f>
        <v>10/1/2026</v>
      </c>
      <c r="H1073" t="str">
        <f>_xll.BDP("AZ297572 Corp","RTG_SP_OUTLOOK")</f>
        <v>STABLE</v>
      </c>
      <c r="I1073" t="str">
        <f>_xll.BDP("AZ297572 Corp","RTG_SP")</f>
        <v>#N/A N/A</v>
      </c>
      <c r="J1073" t="str">
        <f>_xll.BDP("AZ297572 Corp","CRNCY")</f>
        <v>EUR</v>
      </c>
      <c r="K1073" t="str">
        <f>_xll.BDP("AZ297572 Corp","YIELD_ON_ISSUE_DATE")</f>
        <v>#N/A N/A</v>
      </c>
      <c r="L1073">
        <f>_xll.BDP("AZ297572 Corp","LQA_BID_ASK_SPREAD")</f>
        <v>9.4161394037585597E-2</v>
      </c>
      <c r="M1073">
        <f>_xll.BDP("AZ297572 Corp","CUR_MKT_CAP")</f>
        <v>9150749280</v>
      </c>
      <c r="N1073" t="str">
        <f>_xll.BDP("AZ297572 Corp","PX_VOLUME")</f>
        <v>#N/A Field Not Applicable</v>
      </c>
      <c r="O1073" t="str">
        <f>_xll.BDP("AZ297572 Corp","VOLUME_AVG_30D")</f>
        <v>#N/A N/A</v>
      </c>
      <c r="P1073" t="str">
        <f>_xll.BDP("AZ297572 Corp","VOLUME_AVG_5D")</f>
        <v>#N/A N/A</v>
      </c>
      <c r="Q1073">
        <f>_xll.BDP("AZ297572 Corp","LQA_EXPECTED_DAILY_VOLUME")</f>
        <v>7059743.8296789639</v>
      </c>
    </row>
    <row r="1074" spans="1:17" x14ac:dyDescent="0.25">
      <c r="A1074" t="s">
        <v>30</v>
      </c>
      <c r="B1074">
        <v>5197643500</v>
      </c>
      <c r="C1074" t="str">
        <f>_xll.BDP("ZQ584355 Corp","ISSUE_DT")</f>
        <v>11/21/2019</v>
      </c>
      <c r="D1074">
        <f>_xll.BDP("ZQ584355 Corp","YLD_YTM_ASK")</f>
        <v>5.3050438667726487</v>
      </c>
      <c r="E1074">
        <f>_xll.BDP("ZQ584355 Corp","YLD_YTM_BID")</f>
        <v>5.3913147118186764</v>
      </c>
      <c r="F1074">
        <f>_xll.BDP("ZQ584355 Corp","YLD_YTM_MID")</f>
        <v>5.3479860985859569</v>
      </c>
      <c r="G1074" t="str">
        <f>_xll.BDP("ZQ584355 Corp","MATURITY")</f>
        <v>11/21/2049</v>
      </c>
      <c r="H1074" t="str">
        <f>_xll.BDP("ZQ584355 Corp","RTG_SP_OUTLOOK")</f>
        <v>STABLE</v>
      </c>
      <c r="I1074" t="str">
        <f>_xll.BDP("ZQ584355 Corp","RTG_SP")</f>
        <v>A-</v>
      </c>
      <c r="J1074" t="str">
        <f>_xll.BDP("ZQ584355 Corp","CRNCY")</f>
        <v>USD</v>
      </c>
      <c r="K1074">
        <f>_xll.BDP("ZQ584355 Corp","YIELD_ON_ISSUE_DATE")</f>
        <v>4.2759999999999998</v>
      </c>
      <c r="L1074" t="str">
        <f>_xll.BDP("ZQ584355 Corp","LQA_BID_ASK_SPREAD")</f>
        <v>#N/A N/A</v>
      </c>
      <c r="M1074">
        <f>_xll.BDP("ZQ584355 Corp","CUR_MKT_CAP")</f>
        <v>253151583110</v>
      </c>
      <c r="N1074" t="str">
        <f>_xll.BDP("ZQ584355 Corp","PX_VOLUME")</f>
        <v>#N/A Field Not Applicable</v>
      </c>
      <c r="O1074" t="str">
        <f>_xll.BDP("ZQ584355 Corp","VOLUME_AVG_30D")</f>
        <v>#N/A N/A</v>
      </c>
      <c r="P1074" t="str">
        <f>_xll.BDP("ZQ584355 Corp","VOLUME_AVG_5D")</f>
        <v>#N/A N/A</v>
      </c>
      <c r="Q1074" t="str">
        <f>_xll.BDP("ZQ584355 Corp","LQA_EXPECTED_DAILY_VOLUME")</f>
        <v>#N/A N/A</v>
      </c>
    </row>
    <row r="1075" spans="1:17" x14ac:dyDescent="0.25">
      <c r="A1075" t="s">
        <v>30</v>
      </c>
      <c r="B1075">
        <v>513538000</v>
      </c>
      <c r="C1075" t="str">
        <f>_xll.BDP("BJ492400 Corp","ISSUE_DT")</f>
        <v>5/14/2020</v>
      </c>
      <c r="D1075">
        <f>_xll.BDP("BJ492400 Corp","YLD_YTM_ASK")</f>
        <v>3.6021926825640072</v>
      </c>
      <c r="E1075">
        <f>_xll.BDP("BJ492400 Corp","YLD_YTM_BID")</f>
        <v>3.7565257459496841</v>
      </c>
      <c r="F1075">
        <f>_xll.BDP("BJ492400 Corp","YLD_YTM_MID")</f>
        <v>3.6791760817557786</v>
      </c>
      <c r="G1075" t="str">
        <f>_xll.BDP("BJ492400 Corp","MATURITY")</f>
        <v>6/1/2029</v>
      </c>
      <c r="H1075" t="str">
        <f>_xll.BDP("BJ492400 Corp","RTG_SP_OUTLOOK")</f>
        <v>STABLE</v>
      </c>
      <c r="I1075" t="str">
        <f>_xll.BDP("BJ492400 Corp","RTG_SP")</f>
        <v>A-</v>
      </c>
      <c r="J1075" t="str">
        <f>_xll.BDP("BJ492400 Corp","CRNCY")</f>
        <v>EUR</v>
      </c>
      <c r="K1075" t="str">
        <f>_xll.BDP("BJ492400 Corp","YIELD_ON_ISSUE_DATE")</f>
        <v>#N/A N/A</v>
      </c>
      <c r="L1075" t="str">
        <f>_xll.BDP("BJ492400 Corp","LQA_BID_ASK_SPREAD")</f>
        <v>#N/A N/A</v>
      </c>
      <c r="M1075">
        <f>_xll.BDP("BJ492400 Corp","CUR_MKT_CAP")</f>
        <v>253248687660</v>
      </c>
      <c r="N1075" t="str">
        <f>_xll.BDP("BJ492400 Corp","PX_VOLUME")</f>
        <v>#N/A Field Not Applicable</v>
      </c>
      <c r="O1075" t="str">
        <f>_xll.BDP("BJ492400 Corp","VOLUME_AVG_30D")</f>
        <v>#N/A N/A</v>
      </c>
      <c r="P1075" t="str">
        <f>_xll.BDP("BJ492400 Corp","VOLUME_AVG_5D")</f>
        <v>#N/A N/A</v>
      </c>
      <c r="Q1075" t="str">
        <f>_xll.BDP("BJ492400 Corp","LQA_EXPECTED_DAILY_VOLUME")</f>
        <v>#N/A N/A</v>
      </c>
    </row>
    <row r="1076" spans="1:17" x14ac:dyDescent="0.25">
      <c r="A1076" t="s">
        <v>30</v>
      </c>
      <c r="B1076">
        <v>1559358316.4679999</v>
      </c>
      <c r="C1076" t="str">
        <f>_xll.BDP("BJ492381 Corp","ISSUE_DT")</f>
        <v>5/14/2020</v>
      </c>
      <c r="D1076">
        <f>_xll.BDP("BJ492381 Corp","YLD_YTM_ASK")</f>
        <v>5.078906476222075</v>
      </c>
      <c r="E1076">
        <f>_xll.BDP("BJ492381 Corp","YLD_YTM_BID")</f>
        <v>5.1443026913773515</v>
      </c>
      <c r="F1076">
        <f>_xll.BDP("BJ492381 Corp","YLD_YTM_MID")</f>
        <v>5.1115482888814752</v>
      </c>
      <c r="G1076" t="str">
        <f>_xll.BDP("BJ492381 Corp","MATURITY")</f>
        <v>3/15/2035</v>
      </c>
      <c r="H1076" t="str">
        <f>_xll.BDP("BJ492381 Corp","RTG_SP_OUTLOOK")</f>
        <v>STABLE</v>
      </c>
      <c r="I1076" t="str">
        <f>_xll.BDP("BJ492381 Corp","RTG_SP")</f>
        <v>A-</v>
      </c>
      <c r="J1076" t="str">
        <f>_xll.BDP("BJ492381 Corp","CRNCY")</f>
        <v>USD</v>
      </c>
      <c r="K1076" t="str">
        <f>_xll.BDP("BJ492381 Corp","YIELD_ON_ISSUE_DATE")</f>
        <v>#N/A N/A</v>
      </c>
      <c r="L1076" t="str">
        <f>_xll.BDP("BJ492381 Corp","LQA_BID_ASK_SPREAD")</f>
        <v>#N/A N/A</v>
      </c>
      <c r="M1076">
        <f>_xll.BDP("BJ492381 Corp","CUR_MKT_CAP")</f>
        <v>253186893850</v>
      </c>
      <c r="N1076" t="str">
        <f>_xll.BDP("BJ492381 Corp","PX_VOLUME")</f>
        <v>#N/A Field Not Applicable</v>
      </c>
      <c r="O1076" t="str">
        <f>_xll.BDP("BJ492381 Corp","VOLUME_AVG_30D")</f>
        <v>#N/A N/A</v>
      </c>
      <c r="P1076" t="str">
        <f>_xll.BDP("BJ492381 Corp","VOLUME_AVG_5D")</f>
        <v>#N/A N/A</v>
      </c>
      <c r="Q1076" t="str">
        <f>_xll.BDP("BJ492381 Corp","LQA_EXPECTED_DAILY_VOLUME")</f>
        <v>#N/A N/A</v>
      </c>
    </row>
    <row r="1077" spans="1:17" x14ac:dyDescent="0.25">
      <c r="A1077" t="s">
        <v>30</v>
      </c>
      <c r="B1077">
        <v>3389767500</v>
      </c>
      <c r="C1077" t="str">
        <f>_xll.BDP("ZQ584351 Corp","ISSUE_DT")</f>
        <v>11/21/2019</v>
      </c>
      <c r="D1077">
        <f>_xll.BDP("ZQ584351 Corp","YLD_YTM_ASK")</f>
        <v>5.8822410114977464</v>
      </c>
      <c r="E1077">
        <f>_xll.BDP("ZQ584351 Corp","YLD_YTM_BID")</f>
        <v>6.1702189698939884</v>
      </c>
      <c r="F1077">
        <f>_xll.BDP("ZQ584351 Corp","YLD_YTM_MID")</f>
        <v>6.0260835518972389</v>
      </c>
      <c r="G1077" t="str">
        <f>_xll.BDP("ZQ584351 Corp","MATURITY")</f>
        <v>11/21/2024</v>
      </c>
      <c r="H1077" t="str">
        <f>_xll.BDP("ZQ584351 Corp","RTG_SP_OUTLOOK")</f>
        <v>STABLE</v>
      </c>
      <c r="I1077" t="str">
        <f>_xll.BDP("ZQ584351 Corp","RTG_SP")</f>
        <v>A-</v>
      </c>
      <c r="J1077" t="str">
        <f>_xll.BDP("ZQ584351 Corp","CRNCY")</f>
        <v>USD</v>
      </c>
      <c r="K1077">
        <f>_xll.BDP("ZQ584351 Corp","YIELD_ON_ISSUE_DATE")</f>
        <v>2.6190000000000002</v>
      </c>
      <c r="L1077" t="str">
        <f>_xll.BDP("ZQ584351 Corp","LQA_BID_ASK_SPREAD")</f>
        <v>#N/A N/A</v>
      </c>
      <c r="M1077">
        <f>_xll.BDP("ZQ584351 Corp","CUR_MKT_CAP")</f>
        <v>253186893850</v>
      </c>
      <c r="N1077" t="str">
        <f>_xll.BDP("ZQ584351 Corp","PX_VOLUME")</f>
        <v>#N/A Field Not Applicable</v>
      </c>
      <c r="O1077" t="str">
        <f>_xll.BDP("ZQ584351 Corp","VOLUME_AVG_30D")</f>
        <v>#N/A N/A</v>
      </c>
      <c r="P1077" t="str">
        <f>_xll.BDP("ZQ584351 Corp","VOLUME_AVG_5D")</f>
        <v>#N/A N/A</v>
      </c>
      <c r="Q1077" t="str">
        <f>_xll.BDP("ZQ584351 Corp","LQA_EXPECTED_DAILY_VOLUME")</f>
        <v>#N/A N/A</v>
      </c>
    </row>
    <row r="1078" spans="1:17" x14ac:dyDescent="0.25">
      <c r="A1078" t="s">
        <v>18</v>
      </c>
      <c r="B1078">
        <v>145488580</v>
      </c>
      <c r="C1078" t="str">
        <f>_xll.BDP("BR895686 Corp","ISSUE_DT")</f>
        <v>10/28/2021</v>
      </c>
      <c r="D1078">
        <f>_xll.BDP("BR895686 Corp","YLD_YTM_ASK")</f>
        <v>1.4156483902213555</v>
      </c>
      <c r="E1078">
        <f>_xll.BDP("BR895686 Corp","YLD_YTM_BID")</f>
        <v>1.6968175993121031</v>
      </c>
      <c r="F1078">
        <f>_xll.BDP("BR895686 Corp","YLD_YTM_MID")</f>
        <v>1.5557086083916862</v>
      </c>
      <c r="G1078" t="str">
        <f>_xll.BDP("BR895686 Corp","MATURITY")</f>
        <v>4/28/2028</v>
      </c>
      <c r="H1078" t="str">
        <f>_xll.BDP("BR895686 Corp","RTG_SP_OUTLOOK")</f>
        <v>STABLE</v>
      </c>
      <c r="I1078" t="str">
        <f>_xll.BDP("BR895686 Corp","RTG_SP")</f>
        <v>A+</v>
      </c>
      <c r="J1078" t="str">
        <f>_xll.BDP("BR895686 Corp","CRNCY")</f>
        <v>CHF</v>
      </c>
      <c r="K1078">
        <f>_xll.BDP("BR895686 Corp","YIELD_ON_ISSUE_DATE")</f>
        <v>0.16370000000000001</v>
      </c>
      <c r="L1078">
        <f>_xll.BDP("BR895686 Corp","LQA_BID_ASK_SPREAD")</f>
        <v>0.42566200622784173</v>
      </c>
      <c r="M1078">
        <f>_xll.BDP("BR895686 Corp","CUR_MKT_CAP")</f>
        <v>36999184450</v>
      </c>
      <c r="N1078" t="str">
        <f>_xll.BDP("BR895686 Corp","PX_VOLUME")</f>
        <v>#N/A Field Not Applicable</v>
      </c>
      <c r="O1078" t="str">
        <f>_xll.BDP("BR895686 Corp","VOLUME_AVG_30D")</f>
        <v>#N/A N/A</v>
      </c>
      <c r="P1078" t="str">
        <f>_xll.BDP("BR895686 Corp","VOLUME_AVG_5D")</f>
        <v>#N/A N/A</v>
      </c>
      <c r="Q1078">
        <f>_xll.BDP("BR895686 Corp","LQA_EXPECTED_DAILY_VOLUME")</f>
        <v>3193295.1936146053</v>
      </c>
    </row>
    <row r="1079" spans="1:17" x14ac:dyDescent="0.25">
      <c r="A1079" t="s">
        <v>23</v>
      </c>
      <c r="B1079">
        <v>10654920</v>
      </c>
      <c r="C1079" t="str">
        <f>_xll.BDP("EI603112 Corp","ISSUE_DT")</f>
        <v>3/25/2011</v>
      </c>
      <c r="D1079" t="str">
        <f>_xll.BDP("EI603112 Corp","YLD_YTM_ASK")</f>
        <v>#N/A Field Not Applicable</v>
      </c>
      <c r="E1079" t="str">
        <f>_xll.BDP("EI603112 Corp","YLD_YTM_BID")</f>
        <v>#N/A Field Not Applicable</v>
      </c>
      <c r="F1079" t="str">
        <f>_xll.BDP("EI603112 Corp","YLD_YTM_MID")</f>
        <v>#N/A Field Not Applicable</v>
      </c>
      <c r="G1079" t="str">
        <f>_xll.BDP("EI603112 Corp","MATURITY")</f>
        <v>3/25/2031</v>
      </c>
      <c r="H1079" t="str">
        <f>_xll.BDP("EI603112 Corp","RTG_SP_OUTLOOK")</f>
        <v>STABLE</v>
      </c>
      <c r="I1079" t="str">
        <f>_xll.BDP("EI603112 Corp","RTG_SP")</f>
        <v>A-p</v>
      </c>
      <c r="J1079" t="str">
        <f>_xll.BDP("EI603112 Corp","CRNCY")</f>
        <v>USD</v>
      </c>
      <c r="K1079" t="str">
        <f>_xll.BDP("EI603112 Corp","YIELD_ON_ISSUE_DATE")</f>
        <v>#N/A N/A</v>
      </c>
      <c r="L1079">
        <f>_xll.BDP("EI603112 Corp","LQA_BID_ASK_SPREAD")</f>
        <v>0.5332210968970168</v>
      </c>
      <c r="M1079">
        <f>_xll.BDP("EI603112 Corp","CUR_MKT_CAP")</f>
        <v>131715254290</v>
      </c>
      <c r="N1079" t="str">
        <f>_xll.BDP("EI603112 Corp","PX_VOLUME")</f>
        <v>#N/A Field Not Applicable</v>
      </c>
      <c r="O1079" t="str">
        <f>_xll.BDP("EI603112 Corp","VOLUME_AVG_30D")</f>
        <v>#N/A N/A</v>
      </c>
      <c r="P1079" t="str">
        <f>_xll.BDP("EI603112 Corp","VOLUME_AVG_5D")</f>
        <v>#N/A N/A</v>
      </c>
      <c r="Q1079">
        <f>_xll.BDP("EI603112 Corp","LQA_EXPECTED_DAILY_VOLUME")</f>
        <v>653470.03419769462</v>
      </c>
    </row>
    <row r="1080" spans="1:17" x14ac:dyDescent="0.25">
      <c r="A1080" t="s">
        <v>43</v>
      </c>
      <c r="B1080">
        <v>96358000</v>
      </c>
      <c r="C1080" t="str">
        <f>_xll.BDP("BU396232 Corp","ISSUE_DT")</f>
        <v>2/21/2022</v>
      </c>
      <c r="D1080">
        <f>_xll.BDP("BU396232 Corp","YLD_YTM_ASK")</f>
        <v>1.6222012676118902</v>
      </c>
      <c r="E1080">
        <f>_xll.BDP("BU396232 Corp","YLD_YTM_BID")</f>
        <v>1.8515795246602884</v>
      </c>
      <c r="F1080">
        <f>_xll.BDP("BU396232 Corp","YLD_YTM_MID")</f>
        <v>1.7367476804157125</v>
      </c>
      <c r="G1080" t="str">
        <f>_xll.BDP("BU396232 Corp","MATURITY")</f>
        <v>2/21/2025</v>
      </c>
      <c r="H1080" t="str">
        <f>_xll.BDP("BU396232 Corp","RTG_SP_OUTLOOK")</f>
        <v>#N/A N/A</v>
      </c>
      <c r="I1080" t="str">
        <f>_xll.BDP("BU396232 Corp","RTG_SP")</f>
        <v>#N/A N/A</v>
      </c>
      <c r="J1080" t="str">
        <f>_xll.BDP("BU396232 Corp","CRNCY")</f>
        <v>CHF</v>
      </c>
      <c r="K1080" t="str">
        <f>_xll.BDP("BU396232 Corp","YIELD_ON_ISSUE_DATE")</f>
        <v>#N/A N/A</v>
      </c>
      <c r="L1080">
        <f>_xll.BDP("BU396232 Corp","LQA_BID_ASK_SPREAD")</f>
        <v>0.19245529852949411</v>
      </c>
      <c r="M1080" t="str">
        <f>_xll.BDP("BU396232 Corp","CUR_MKT_CAP")</f>
        <v>#N/A N/A</v>
      </c>
      <c r="N1080" t="str">
        <f>_xll.BDP("BU396232 Corp","PX_VOLUME")</f>
        <v>#N/A Field Not Applicable</v>
      </c>
      <c r="O1080" t="str">
        <f>_xll.BDP("BU396232 Corp","VOLUME_AVG_30D")</f>
        <v>#N/A N/A</v>
      </c>
      <c r="P1080" t="str">
        <f>_xll.BDP("BU396232 Corp","VOLUME_AVG_5D")</f>
        <v>#N/A N/A</v>
      </c>
      <c r="Q1080">
        <f>_xll.BDP("BU396232 Corp","LQA_EXPECTED_DAILY_VOLUME")</f>
        <v>4561240.9176605428</v>
      </c>
    </row>
    <row r="1081" spans="1:17" x14ac:dyDescent="0.25">
      <c r="A1081" t="s">
        <v>33</v>
      </c>
      <c r="B1081">
        <v>10165175</v>
      </c>
      <c r="C1081" t="str">
        <f>_xll.BDP("BV937450 Corp","ISSUE_DT")</f>
        <v>4/29/2022</v>
      </c>
      <c r="D1081">
        <f>_xll.BDP("BV937450 Corp","YLD_YTM_ASK")</f>
        <v>5.9927785808282321</v>
      </c>
      <c r="E1081">
        <f>_xll.BDP("BV937450 Corp","YLD_YTM_BID")</f>
        <v>6.6150849433094319</v>
      </c>
      <c r="F1081">
        <f>_xll.BDP("BV937450 Corp","YLD_YTM_MID")</f>
        <v>6.3035575461072275</v>
      </c>
      <c r="G1081" t="str">
        <f>_xll.BDP("BV937450 Corp","MATURITY")</f>
        <v>4/29/2024</v>
      </c>
      <c r="H1081" t="str">
        <f>_xll.BDP("BV937450 Corp","RTG_SP_OUTLOOK")</f>
        <v>STABLE</v>
      </c>
      <c r="I1081" t="str">
        <f>_xll.BDP("BV937450 Corp","RTG_SP")</f>
        <v>#N/A N/A</v>
      </c>
      <c r="J1081" t="str">
        <f>_xll.BDP("BV937450 Corp","CRNCY")</f>
        <v>CZK</v>
      </c>
      <c r="K1081" t="str">
        <f>_xll.BDP("BV937450 Corp","YIELD_ON_ISSUE_DATE")</f>
        <v>#N/A N/A</v>
      </c>
      <c r="L1081">
        <f>_xll.BDP("BV937450 Corp","LQA_BID_ASK_SPREAD")</f>
        <v>0.2453905583614287</v>
      </c>
      <c r="M1081" t="str">
        <f>_xll.BDP("BV937450 Corp","CUR_MKT_CAP")</f>
        <v>#N/A N/A</v>
      </c>
      <c r="N1081" t="str">
        <f>_xll.BDP("BV937450 Corp","PX_VOLUME")</f>
        <v>#N/A Field Not Applicable</v>
      </c>
      <c r="O1081" t="str">
        <f>_xll.BDP("BV937450 Corp","VOLUME_AVG_30D")</f>
        <v>#N/A N/A</v>
      </c>
      <c r="P1081" t="str">
        <f>_xll.BDP("BV937450 Corp","VOLUME_AVG_5D")</f>
        <v>#N/A N/A</v>
      </c>
      <c r="Q1081">
        <f>_xll.BDP("BV937450 Corp","LQA_EXPECTED_DAILY_VOLUME")</f>
        <v>103919402.33753824</v>
      </c>
    </row>
    <row r="1082" spans="1:17" x14ac:dyDescent="0.25">
      <c r="A1082" t="s">
        <v>33</v>
      </c>
      <c r="B1082">
        <v>352682400</v>
      </c>
      <c r="C1082" t="str">
        <f>_xll.BDP("BQ517455 Corp","ISSUE_DT")</f>
        <v>7/27/2021</v>
      </c>
      <c r="D1082">
        <f>_xll.BDP("BQ517455 Corp","YLD_YTM_ASK")</f>
        <v>5.1746600163207903</v>
      </c>
      <c r="E1082">
        <f>_xll.BDP("BQ517455 Corp","YLD_YTM_BID")</f>
        <v>5.2550166283752322</v>
      </c>
      <c r="F1082">
        <f>_xll.BDP("BQ517455 Corp","YLD_YTM_MID")</f>
        <v>5.2148137533710148</v>
      </c>
      <c r="G1082" t="str">
        <f>_xll.BDP("BQ517455 Corp","MATURITY")</f>
        <v>7/27/2026</v>
      </c>
      <c r="H1082" t="str">
        <f>_xll.BDP("BQ517455 Corp","RTG_SP_OUTLOOK")</f>
        <v>STABLE</v>
      </c>
      <c r="I1082" t="str">
        <f>_xll.BDP("BQ517455 Corp","RTG_SP")</f>
        <v>AAA</v>
      </c>
      <c r="J1082" t="str">
        <f>_xll.BDP("BQ517455 Corp","CRNCY")</f>
        <v>NZD</v>
      </c>
      <c r="K1082" t="str">
        <f>_xll.BDP("BQ517455 Corp","YIELD_ON_ISSUE_DATE")</f>
        <v>#N/A N/A</v>
      </c>
      <c r="L1082">
        <f>_xll.BDP("BQ517455 Corp","LQA_BID_ASK_SPREAD")</f>
        <v>0.14816652384977561</v>
      </c>
      <c r="M1082" t="str">
        <f>_xll.BDP("BQ517455 Corp","CUR_MKT_CAP")</f>
        <v>#N/A N/A</v>
      </c>
      <c r="N1082" t="str">
        <f>_xll.BDP("BQ517455 Corp","PX_VOLUME")</f>
        <v>#N/A Field Not Applicable</v>
      </c>
      <c r="O1082" t="str">
        <f>_xll.BDP("BQ517455 Corp","VOLUME_AVG_30D")</f>
        <v>#N/A N/A</v>
      </c>
      <c r="P1082" t="str">
        <f>_xll.BDP("BQ517455 Corp","VOLUME_AVG_5D")</f>
        <v>#N/A N/A</v>
      </c>
      <c r="Q1082">
        <f>_xll.BDP("BQ517455 Corp","LQA_EXPECTED_DAILY_VOLUME")</f>
        <v>12859982.998649552</v>
      </c>
    </row>
    <row r="1083" spans="1:17" x14ac:dyDescent="0.25">
      <c r="A1083" t="s">
        <v>26</v>
      </c>
      <c r="B1083">
        <v>9000000</v>
      </c>
      <c r="C1083" t="str">
        <f>_xll.BDP("BJ741392 Corp","ISSUE_DT")</f>
        <v>6/3/2020</v>
      </c>
      <c r="D1083">
        <f>_xll.BDP("BJ741392 Corp","YLD_YTM_ASK")</f>
        <v>4.7394483987117653</v>
      </c>
      <c r="E1083">
        <f>_xll.BDP("BJ741392 Corp","YLD_YTM_BID")</f>
        <v>4.7394483987117653</v>
      </c>
      <c r="F1083">
        <f>_xll.BDP("BJ741392 Corp","YLD_YTM_MID")</f>
        <v>4.7394483987117653</v>
      </c>
      <c r="G1083" t="str">
        <f>_xll.BDP("BJ741392 Corp","MATURITY")</f>
        <v>12/4/2023</v>
      </c>
      <c r="H1083" t="str">
        <f>_xll.BDP("BJ741392 Corp","RTG_SP_OUTLOOK")</f>
        <v>NEG</v>
      </c>
      <c r="I1083" t="str">
        <f>_xll.BDP("BJ741392 Corp","RTG_SP")</f>
        <v>BBB</v>
      </c>
      <c r="J1083" t="str">
        <f>_xll.BDP("BJ741392 Corp","CRNCY")</f>
        <v>EUR</v>
      </c>
      <c r="K1083" t="str">
        <f>_xll.BDP("BJ741392 Corp","YIELD_ON_ISSUE_DATE")</f>
        <v>#N/A N/A</v>
      </c>
      <c r="L1083" t="str">
        <f>_xll.BDP("BJ741392 Corp","LQA_BID_ASK_SPREAD")</f>
        <v>#N/A N/A</v>
      </c>
      <c r="M1083">
        <f>_xll.BDP("BJ741392 Corp","CUR_MKT_CAP")</f>
        <v>764492120</v>
      </c>
      <c r="N1083" t="str">
        <f>_xll.BDP("BJ741392 Corp","PX_VOLUME")</f>
        <v>#N/A Field Not Applicable</v>
      </c>
      <c r="O1083" t="str">
        <f>_xll.BDP("BJ741392 Corp","VOLUME_AVG_30D")</f>
        <v>#N/A N/A</v>
      </c>
      <c r="P1083" t="str">
        <f>_xll.BDP("BJ741392 Corp","VOLUME_AVG_5D")</f>
        <v>#N/A N/A</v>
      </c>
      <c r="Q1083" t="str">
        <f>_xll.BDP("BJ741392 Corp","LQA_EXPECTED_DAILY_VOLUME")</f>
        <v>#N/A N/A</v>
      </c>
    </row>
    <row r="1084" spans="1:17" x14ac:dyDescent="0.25">
      <c r="A1084" t="s">
        <v>33</v>
      </c>
      <c r="B1084">
        <v>463576575</v>
      </c>
      <c r="C1084" t="str">
        <f>_xll.BDP("ZO177418 Corp","ISSUE_DT")</f>
        <v>9/10/2020</v>
      </c>
      <c r="D1084">
        <f>_xll.BDP("ZO177418 Corp","YLD_YTM_ASK")</f>
        <v>5.3686947465697541</v>
      </c>
      <c r="E1084">
        <f>_xll.BDP("ZO177418 Corp","YLD_YTM_BID")</f>
        <v>5.4484291174287192</v>
      </c>
      <c r="F1084">
        <f>_xll.BDP("ZO177418 Corp","YLD_YTM_MID")</f>
        <v>5.4085444524914257</v>
      </c>
      <c r="G1084" t="str">
        <f>_xll.BDP("ZO177418 Corp","MATURITY")</f>
        <v>9/10/2025</v>
      </c>
      <c r="H1084" t="str">
        <f>_xll.BDP("ZO177418 Corp","RTG_SP_OUTLOOK")</f>
        <v>STABLE</v>
      </c>
      <c r="I1084" t="str">
        <f>_xll.BDP("ZO177418 Corp","RTG_SP")</f>
        <v>AAA</v>
      </c>
      <c r="J1084" t="str">
        <f>_xll.BDP("ZO177418 Corp","CRNCY")</f>
        <v>NZD</v>
      </c>
      <c r="K1084" t="str">
        <f>_xll.BDP("ZO177418 Corp","YIELD_ON_ISSUE_DATE")</f>
        <v>#N/A N/A</v>
      </c>
      <c r="L1084">
        <f>_xll.BDP("ZO177418 Corp","LQA_BID_ASK_SPREAD")</f>
        <v>7.1928361133476795E-2</v>
      </c>
      <c r="M1084" t="str">
        <f>_xll.BDP("ZO177418 Corp","CUR_MKT_CAP")</f>
        <v>#N/A N/A</v>
      </c>
      <c r="N1084" t="str">
        <f>_xll.BDP("ZO177418 Corp","PX_VOLUME")</f>
        <v>#N/A Field Not Applicable</v>
      </c>
      <c r="O1084" t="str">
        <f>_xll.BDP("ZO177418 Corp","VOLUME_AVG_30D")</f>
        <v>#N/A N/A</v>
      </c>
      <c r="P1084" t="str">
        <f>_xll.BDP("ZO177418 Corp","VOLUME_AVG_5D")</f>
        <v>#N/A N/A</v>
      </c>
      <c r="Q1084">
        <f>_xll.BDP("ZO177418 Corp","LQA_EXPECTED_DAILY_VOLUME")</f>
        <v>10438513.033669025</v>
      </c>
    </row>
    <row r="1085" spans="1:17" x14ac:dyDescent="0.25">
      <c r="A1085" t="s">
        <v>21</v>
      </c>
      <c r="B1085">
        <v>23021000</v>
      </c>
      <c r="C1085" t="str">
        <f>_xll.BDP("AV858072 Corp","ISSUE_DT")</f>
        <v>12/28/2018</v>
      </c>
      <c r="D1085">
        <f>_xll.BDP("AV858072 Corp","YLD_YTM_ASK")</f>
        <v>4.894133683692389</v>
      </c>
      <c r="E1085">
        <f>_xll.BDP("AV858072 Corp","YLD_YTM_BID")</f>
        <v>5.4407345486116672</v>
      </c>
      <c r="F1085">
        <f>_xll.BDP("AV858072 Corp","YLD_YTM_MID")</f>
        <v>5.1669582102994793</v>
      </c>
      <c r="G1085" t="str">
        <f>_xll.BDP("AV858072 Corp","MATURITY")</f>
        <v>12/28/2024</v>
      </c>
      <c r="H1085" t="str">
        <f>_xll.BDP("AV858072 Corp","RTG_SP_OUTLOOK")</f>
        <v>STABLE</v>
      </c>
      <c r="I1085" t="str">
        <f>_xll.BDP("AV858072 Corp","RTG_SP")</f>
        <v>BBB</v>
      </c>
      <c r="J1085" t="str">
        <f>_xll.BDP("AV858072 Corp","CRNCY")</f>
        <v>EUR</v>
      </c>
      <c r="K1085" t="str">
        <f>_xll.BDP("AV858072 Corp","YIELD_ON_ISSUE_DATE")</f>
        <v>#N/A N/A</v>
      </c>
      <c r="L1085">
        <f>_xll.BDP("AV858072 Corp","LQA_BID_ASK_SPREAD")</f>
        <v>0.35048452086992771</v>
      </c>
      <c r="M1085">
        <f>_xll.BDP("AV858072 Corp","CUR_MKT_CAP")</f>
        <v>9150749280</v>
      </c>
      <c r="N1085" t="str">
        <f>_xll.BDP("AV858072 Corp","PX_VOLUME")</f>
        <v>#N/A Field Not Applicable</v>
      </c>
      <c r="O1085" t="str">
        <f>_xll.BDP("AV858072 Corp","VOLUME_AVG_30D")</f>
        <v>#N/A N/A</v>
      </c>
      <c r="P1085" t="str">
        <f>_xll.BDP("AV858072 Corp","VOLUME_AVG_5D")</f>
        <v>#N/A N/A</v>
      </c>
      <c r="Q1085">
        <f>_xll.BDP("AV858072 Corp","LQA_EXPECTED_DAILY_VOLUME")</f>
        <v>4373675.3733719001</v>
      </c>
    </row>
    <row r="1086" spans="1:17" x14ac:dyDescent="0.25">
      <c r="A1086" t="s">
        <v>31</v>
      </c>
      <c r="B1086">
        <v>500000000</v>
      </c>
      <c r="C1086" t="str">
        <f>_xll.BDP("ZN246597 Corp","ISSUE_DT")</f>
        <v>11/16/2022</v>
      </c>
      <c r="D1086">
        <f>_xll.BDP("ZN246597 Corp","YLD_YTM_ASK")</f>
        <v>3.9037819690814866</v>
      </c>
      <c r="E1086">
        <f>_xll.BDP("ZN246597 Corp","YLD_YTM_BID")</f>
        <v>3.9605398531241169</v>
      </c>
      <c r="F1086">
        <f>_xll.BDP("ZN246597 Corp","YLD_YTM_MID")</f>
        <v>3.9321482792752742</v>
      </c>
      <c r="G1086" t="str">
        <f>_xll.BDP("ZN246597 Corp","MATURITY")</f>
        <v>11/16/2026</v>
      </c>
      <c r="H1086" t="str">
        <f>_xll.BDP("ZN246597 Corp","RTG_SP_OUTLOOK")</f>
        <v>#N/A N/A</v>
      </c>
      <c r="I1086" t="str">
        <f>_xll.BDP("ZN246597 Corp","RTG_SP")</f>
        <v>#N/A N/A</v>
      </c>
      <c r="J1086" t="str">
        <f>_xll.BDP("ZN246597 Corp","CRNCY")</f>
        <v>EUR</v>
      </c>
      <c r="K1086" t="str">
        <f>_xll.BDP("ZN246597 Corp","YIELD_ON_ISSUE_DATE")</f>
        <v>#N/A N/A</v>
      </c>
      <c r="L1086">
        <f>_xll.BDP("ZN246597 Corp","LQA_BID_ASK_SPREAD")</f>
        <v>0.12307179790409729</v>
      </c>
      <c r="M1086" t="str">
        <f>_xll.BDP("ZN246597 Corp","CUR_MKT_CAP")</f>
        <v>#N/A N/A</v>
      </c>
      <c r="N1086" t="str">
        <f>_xll.BDP("ZN246597 Corp","PX_VOLUME")</f>
        <v>#N/A Field Not Applicable</v>
      </c>
      <c r="O1086" t="str">
        <f>_xll.BDP("ZN246597 Corp","VOLUME_AVG_30D")</f>
        <v>#N/A N/A</v>
      </c>
      <c r="P1086" t="str">
        <f>_xll.BDP("ZN246597 Corp","VOLUME_AVG_5D")</f>
        <v>#N/A N/A</v>
      </c>
      <c r="Q1086">
        <f>_xll.BDP("ZN246597 Corp","LQA_EXPECTED_DAILY_VOLUME")</f>
        <v>28466963.979702678</v>
      </c>
    </row>
    <row r="1087" spans="1:17" x14ac:dyDescent="0.25">
      <c r="A1087" t="s">
        <v>18</v>
      </c>
      <c r="B1087">
        <v>282870000</v>
      </c>
      <c r="C1087" t="str">
        <f>_xll.BDP("ZL221432 Corp","ISSUE_DT")</f>
        <v>2/28/2023</v>
      </c>
      <c r="D1087">
        <f>_xll.BDP("ZL221432 Corp","YLD_YTM_ASK")</f>
        <v>5.7033181656923881</v>
      </c>
      <c r="E1087">
        <f>_xll.BDP("ZL221432 Corp","YLD_YTM_BID")</f>
        <v>5.8128094384877373</v>
      </c>
      <c r="F1087">
        <f>_xll.BDP("ZL221432 Corp","YLD_YTM_MID")</f>
        <v>5.7580388287158346</v>
      </c>
      <c r="G1087" t="str">
        <f>_xll.BDP("ZL221432 Corp","MATURITY")</f>
        <v>2/28/2025</v>
      </c>
      <c r="H1087" t="str">
        <f>_xll.BDP("ZL221432 Corp","RTG_SP_OUTLOOK")</f>
        <v>STABLE</v>
      </c>
      <c r="I1087" t="str">
        <f>_xll.BDP("ZL221432 Corp","RTG_SP")</f>
        <v>A+</v>
      </c>
      <c r="J1087" t="str">
        <f>_xll.BDP("ZL221432 Corp","CRNCY")</f>
        <v>USD</v>
      </c>
      <c r="K1087">
        <f>_xll.BDP("ZL221432 Corp","YIELD_ON_ISSUE_DATE")</f>
        <v>5.5680000000000005</v>
      </c>
      <c r="L1087">
        <f>_xll.BDP("ZL221432 Corp","LQA_BID_ASK_SPREAD")</f>
        <v>0.191560020632464</v>
      </c>
      <c r="M1087">
        <f>_xll.BDP("ZL221432 Corp","CUR_MKT_CAP")</f>
        <v>36999184450</v>
      </c>
      <c r="N1087" t="str">
        <f>_xll.BDP("ZL221432 Corp","PX_VOLUME")</f>
        <v>#N/A Field Not Applicable</v>
      </c>
      <c r="O1087" t="str">
        <f>_xll.BDP("ZL221432 Corp","VOLUME_AVG_30D")</f>
        <v>#N/A N/A</v>
      </c>
      <c r="P1087" t="str">
        <f>_xll.BDP("ZL221432 Corp","VOLUME_AVG_5D")</f>
        <v>#N/A N/A</v>
      </c>
      <c r="Q1087">
        <f>_xll.BDP("ZL221432 Corp","LQA_EXPECTED_DAILY_VOLUME")</f>
        <v>6524074.8323376402</v>
      </c>
    </row>
    <row r="1088" spans="1:17" x14ac:dyDescent="0.25">
      <c r="A1088" t="s">
        <v>30</v>
      </c>
      <c r="B1088">
        <v>3615752000</v>
      </c>
      <c r="C1088" t="str">
        <f>_xll.BDP("ZQ584080 Corp","ISSUE_DT")</f>
        <v>11/21/2019</v>
      </c>
      <c r="D1088">
        <f>_xll.BDP("ZQ584080 Corp","YLD_YTM_ASK")</f>
        <v>4.7500102506864401</v>
      </c>
      <c r="E1088">
        <f>_xll.BDP("ZQ584080 Corp","YLD_YTM_BID")</f>
        <v>4.8809266660577117</v>
      </c>
      <c r="F1088">
        <f>_xll.BDP("ZQ584080 Corp","YLD_YTM_MID")</f>
        <v>4.8153970067954761</v>
      </c>
      <c r="G1088" t="str">
        <f>_xll.BDP("ZQ584080 Corp","MATURITY")</f>
        <v>11/21/2026</v>
      </c>
      <c r="H1088" t="str">
        <f>_xll.BDP("ZQ584080 Corp","RTG_SP_OUTLOOK")</f>
        <v>STABLE</v>
      </c>
      <c r="I1088" t="str">
        <f>_xll.BDP("ZQ584080 Corp","RTG_SP")</f>
        <v>A-</v>
      </c>
      <c r="J1088" t="str">
        <f>_xll.BDP("ZQ584080 Corp","CRNCY")</f>
        <v>USD</v>
      </c>
      <c r="K1088">
        <f>_xll.BDP("ZQ584080 Corp","YIELD_ON_ISSUE_DATE")</f>
        <v>2.9689999999999999</v>
      </c>
      <c r="L1088" t="str">
        <f>_xll.BDP("ZQ584080 Corp","LQA_BID_ASK_SPREAD")</f>
        <v>#N/A N/A</v>
      </c>
      <c r="M1088">
        <f>_xll.BDP("ZQ584080 Corp","CUR_MKT_CAP")</f>
        <v>253248687660</v>
      </c>
      <c r="N1088" t="str">
        <f>_xll.BDP("ZQ584080 Corp","PX_VOLUME")</f>
        <v>#N/A Field Not Applicable</v>
      </c>
      <c r="O1088" t="str">
        <f>_xll.BDP("ZQ584080 Corp","VOLUME_AVG_30D")</f>
        <v>#N/A N/A</v>
      </c>
      <c r="P1088" t="str">
        <f>_xll.BDP("ZQ584080 Corp","VOLUME_AVG_5D")</f>
        <v>#N/A N/A</v>
      </c>
      <c r="Q1088" t="str">
        <f>_xll.BDP("ZQ584080 Corp","LQA_EXPECTED_DAILY_VOLUME")</f>
        <v>#N/A N/A</v>
      </c>
    </row>
    <row r="1089" spans="1:17" x14ac:dyDescent="0.25">
      <c r="A1089" t="s">
        <v>30</v>
      </c>
      <c r="B1089">
        <v>3615752000</v>
      </c>
      <c r="C1089" t="str">
        <f>_xll.BDP("ZQ584352 Corp","ISSUE_DT")</f>
        <v>11/21/2019</v>
      </c>
      <c r="D1089">
        <f>_xll.BDP("ZQ584352 Corp","YLD_YTM_ASK")</f>
        <v>4.7198217611299862</v>
      </c>
      <c r="E1089">
        <f>_xll.BDP("ZQ584352 Corp","YLD_YTM_BID")</f>
        <v>4.8949602850805372</v>
      </c>
      <c r="F1089">
        <f>_xll.BDP("ZQ584352 Corp","YLD_YTM_MID")</f>
        <v>4.8072631425455246</v>
      </c>
      <c r="G1089" t="str">
        <f>_xll.BDP("ZQ584352 Corp","MATURITY")</f>
        <v>11/21/2026</v>
      </c>
      <c r="H1089" t="str">
        <f>_xll.BDP("ZQ584352 Corp","RTG_SP_OUTLOOK")</f>
        <v>STABLE</v>
      </c>
      <c r="I1089" t="str">
        <f>_xll.BDP("ZQ584352 Corp","RTG_SP")</f>
        <v>A-</v>
      </c>
      <c r="J1089" t="str">
        <f>_xll.BDP("ZQ584352 Corp","CRNCY")</f>
        <v>USD</v>
      </c>
      <c r="K1089">
        <f>_xll.BDP("ZQ584352 Corp","YIELD_ON_ISSUE_DATE")</f>
        <v>2.9689999999999999</v>
      </c>
      <c r="L1089" t="str">
        <f>_xll.BDP("ZQ584352 Corp","LQA_BID_ASK_SPREAD")</f>
        <v>#N/A N/A</v>
      </c>
      <c r="M1089">
        <f>_xll.BDP("ZQ584352 Corp","CUR_MKT_CAP")</f>
        <v>253151583110</v>
      </c>
      <c r="N1089" t="str">
        <f>_xll.BDP("ZQ584352 Corp","PX_VOLUME")</f>
        <v>#N/A Field Not Applicable</v>
      </c>
      <c r="O1089" t="str">
        <f>_xll.BDP("ZQ584352 Corp","VOLUME_AVG_30D")</f>
        <v>#N/A N/A</v>
      </c>
      <c r="P1089" t="str">
        <f>_xll.BDP("ZQ584352 Corp","VOLUME_AVG_5D")</f>
        <v>#N/A N/A</v>
      </c>
      <c r="Q1089" t="str">
        <f>_xll.BDP("ZQ584352 Corp","LQA_EXPECTED_DAILY_VOLUME")</f>
        <v>#N/A N/A</v>
      </c>
    </row>
    <row r="1090" spans="1:17" x14ac:dyDescent="0.25">
      <c r="A1090" t="s">
        <v>30</v>
      </c>
      <c r="B1090">
        <v>2680740495.414</v>
      </c>
      <c r="C1090" t="str">
        <f>_xll.BDP("BJ492363 Corp","ISSUE_DT")</f>
        <v>5/14/2020</v>
      </c>
      <c r="D1090">
        <f>_xll.BDP("BJ492363 Corp","YLD_YTM_ASK")</f>
        <v>5.2184363534547069</v>
      </c>
      <c r="E1090">
        <f>_xll.BDP("BJ492363 Corp","YLD_YTM_BID")</f>
        <v>5.3031802648919681</v>
      </c>
      <c r="F1090">
        <f>_xll.BDP("BJ492363 Corp","YLD_YTM_MID")</f>
        <v>5.2607928700889008</v>
      </c>
      <c r="G1090" t="str">
        <f>_xll.BDP("BJ492363 Corp","MATURITY")</f>
        <v>3/15/2025</v>
      </c>
      <c r="H1090" t="str">
        <f>_xll.BDP("BJ492363 Corp","RTG_SP_OUTLOOK")</f>
        <v>STABLE</v>
      </c>
      <c r="I1090" t="str">
        <f>_xll.BDP("BJ492363 Corp","RTG_SP")</f>
        <v>A-</v>
      </c>
      <c r="J1090" t="str">
        <f>_xll.BDP("BJ492363 Corp","CRNCY")</f>
        <v>USD</v>
      </c>
      <c r="K1090" t="str">
        <f>_xll.BDP("BJ492363 Corp","YIELD_ON_ISSUE_DATE")</f>
        <v>#N/A N/A</v>
      </c>
      <c r="L1090" t="str">
        <f>_xll.BDP("BJ492363 Corp","LQA_BID_ASK_SPREAD")</f>
        <v>#N/A N/A</v>
      </c>
      <c r="M1090">
        <f>_xll.BDP("BJ492363 Corp","CUR_MKT_CAP")</f>
        <v>253248687660</v>
      </c>
      <c r="N1090" t="str">
        <f>_xll.BDP("BJ492363 Corp","PX_VOLUME")</f>
        <v>#N/A Field Not Applicable</v>
      </c>
      <c r="O1090" t="str">
        <f>_xll.BDP("BJ492363 Corp","VOLUME_AVG_30D")</f>
        <v>#N/A N/A</v>
      </c>
      <c r="P1090" t="str">
        <f>_xll.BDP("BJ492363 Corp","VOLUME_AVG_5D")</f>
        <v>#N/A N/A</v>
      </c>
      <c r="Q1090" t="str">
        <f>_xll.BDP("BJ492363 Corp","LQA_EXPECTED_DAILY_VOLUME")</f>
        <v>#N/A N/A</v>
      </c>
    </row>
    <row r="1091" spans="1:17" x14ac:dyDescent="0.25">
      <c r="A1091" t="s">
        <v>33</v>
      </c>
      <c r="B1091">
        <v>148315520</v>
      </c>
      <c r="C1091" t="str">
        <f>_xll.BDP("ZR354442 Corp","ISSUE_DT")</f>
        <v>9/3/2019</v>
      </c>
      <c r="D1091">
        <f>_xll.BDP("ZR354442 Corp","YLD_YTM_ASK")</f>
        <v>3.0933968497127364</v>
      </c>
      <c r="E1091">
        <f>_xll.BDP("ZR354442 Corp","YLD_YTM_BID")</f>
        <v>3.2055819123021041</v>
      </c>
      <c r="F1091">
        <f>_xll.BDP("ZR354442 Corp","YLD_YTM_MID")</f>
        <v>3.1494323191632883</v>
      </c>
      <c r="G1091" t="str">
        <f>_xll.BDP("ZR354442 Corp","MATURITY")</f>
        <v>9/3/2026</v>
      </c>
      <c r="H1091" t="str">
        <f>_xll.BDP("ZR354442 Corp","RTG_SP_OUTLOOK")</f>
        <v>STABLE</v>
      </c>
      <c r="I1091" t="str">
        <f>_xll.BDP("ZR354442 Corp","RTG_SP")</f>
        <v>AAA</v>
      </c>
      <c r="J1091" t="str">
        <f>_xll.BDP("ZR354442 Corp","CRNCY")</f>
        <v>SEK</v>
      </c>
      <c r="K1091" t="str">
        <f>_xll.BDP("ZR354442 Corp","YIELD_ON_ISSUE_DATE")</f>
        <v>#N/A N/A</v>
      </c>
      <c r="L1091">
        <f>_xll.BDP("ZR354442 Corp","LQA_BID_ASK_SPREAD")</f>
        <v>0.24683512878501551</v>
      </c>
      <c r="M1091" t="str">
        <f>_xll.BDP("ZR354442 Corp","CUR_MKT_CAP")</f>
        <v>#N/A N/A</v>
      </c>
      <c r="N1091" t="str">
        <f>_xll.BDP("ZR354442 Corp","PX_VOLUME")</f>
        <v>#N/A Field Not Applicable</v>
      </c>
      <c r="O1091" t="str">
        <f>_xll.BDP("ZR354442 Corp","VOLUME_AVG_30D")</f>
        <v>#N/A N/A</v>
      </c>
      <c r="P1091" t="str">
        <f>_xll.BDP("ZR354442 Corp","VOLUME_AVG_5D")</f>
        <v>#N/A N/A</v>
      </c>
      <c r="Q1091">
        <f>_xll.BDP("ZR354442 Corp","LQA_EXPECTED_DAILY_VOLUME")</f>
        <v>85840083.931808785</v>
      </c>
    </row>
    <row r="1092" spans="1:17" x14ac:dyDescent="0.25">
      <c r="A1092" t="s">
        <v>30</v>
      </c>
      <c r="B1092">
        <v>1559358316.4679999</v>
      </c>
      <c r="C1092" t="str">
        <f>_xll.BDP("BJ492386 Corp","ISSUE_DT")</f>
        <v>5/14/2020</v>
      </c>
      <c r="D1092">
        <f>_xll.BDP("BJ492386 Corp","YLD_YTM_ASK")</f>
        <v>5.080599394133289</v>
      </c>
      <c r="E1092">
        <f>_xll.BDP("BJ492386 Corp","YLD_YTM_BID")</f>
        <v>5.146007308996694</v>
      </c>
      <c r="F1092">
        <f>_xll.BDP("BJ492386 Corp","YLD_YTM_MID")</f>
        <v>5.1132470373888497</v>
      </c>
      <c r="G1092" t="str">
        <f>_xll.BDP("BJ492386 Corp","MATURITY")</f>
        <v>3/15/2035</v>
      </c>
      <c r="H1092" t="str">
        <f>_xll.BDP("BJ492386 Corp","RTG_SP_OUTLOOK")</f>
        <v>STABLE</v>
      </c>
      <c r="I1092" t="str">
        <f>_xll.BDP("BJ492386 Corp","RTG_SP")</f>
        <v>A-</v>
      </c>
      <c r="J1092" t="str">
        <f>_xll.BDP("BJ492386 Corp","CRNCY")</f>
        <v>USD</v>
      </c>
      <c r="K1092" t="str">
        <f>_xll.BDP("BJ492386 Corp","YIELD_ON_ISSUE_DATE")</f>
        <v>#N/A N/A</v>
      </c>
      <c r="L1092" t="str">
        <f>_xll.BDP("BJ492386 Corp","LQA_BID_ASK_SPREAD")</f>
        <v>#N/A N/A</v>
      </c>
      <c r="M1092">
        <f>_xll.BDP("BJ492386 Corp","CUR_MKT_CAP")</f>
        <v>253186893850</v>
      </c>
      <c r="N1092" t="str">
        <f>_xll.BDP("BJ492386 Corp","PX_VOLUME")</f>
        <v>#N/A Field Not Applicable</v>
      </c>
      <c r="O1092" t="str">
        <f>_xll.BDP("BJ492386 Corp","VOLUME_AVG_30D")</f>
        <v>#N/A N/A</v>
      </c>
      <c r="P1092" t="str">
        <f>_xll.BDP("BJ492386 Corp","VOLUME_AVG_5D")</f>
        <v>#N/A N/A</v>
      </c>
      <c r="Q1092" t="str">
        <f>_xll.BDP("BJ492386 Corp","LQA_EXPECTED_DAILY_VOLUME")</f>
        <v>#N/A N/A</v>
      </c>
    </row>
    <row r="1093" spans="1:17" x14ac:dyDescent="0.25">
      <c r="A1093" t="s">
        <v>33</v>
      </c>
      <c r="B1093">
        <v>242713000</v>
      </c>
      <c r="C1093" t="str">
        <f>_xll.BDP("ZN649313 Corp","ISSUE_DT")</f>
        <v>12/2/2022</v>
      </c>
      <c r="D1093">
        <f>_xll.BDP("ZN649313 Corp","YLD_YTM_ASK")</f>
        <v>3.6393601655019885</v>
      </c>
      <c r="E1093">
        <f>_xll.BDP("ZN649313 Corp","YLD_YTM_BID")</f>
        <v>3.7432246402593274</v>
      </c>
      <c r="F1093">
        <f>_xll.BDP("ZN649313 Corp","YLD_YTM_MID")</f>
        <v>3.6912286024680716</v>
      </c>
      <c r="G1093" t="str">
        <f>_xll.BDP("ZN649313 Corp","MATURITY")</f>
        <v>12/2/2027</v>
      </c>
      <c r="H1093" t="str">
        <f>_xll.BDP("ZN649313 Corp","RTG_SP_OUTLOOK")</f>
        <v>STABLE</v>
      </c>
      <c r="I1093" t="str">
        <f>_xll.BDP("ZN649313 Corp","RTG_SP")</f>
        <v>AAA</v>
      </c>
      <c r="J1093" t="str">
        <f>_xll.BDP("ZN649313 Corp","CRNCY")</f>
        <v>NOK</v>
      </c>
      <c r="K1093" t="str">
        <f>_xll.BDP("ZN649313 Corp","YIELD_ON_ISSUE_DATE")</f>
        <v>#N/A N/A</v>
      </c>
      <c r="L1093">
        <f>_xll.BDP("ZN649313 Corp","LQA_BID_ASK_SPREAD")</f>
        <v>0.31304427571420168</v>
      </c>
      <c r="M1093" t="str">
        <f>_xll.BDP("ZN649313 Corp","CUR_MKT_CAP")</f>
        <v>#N/A N/A</v>
      </c>
      <c r="N1093" t="str">
        <f>_xll.BDP("ZN649313 Corp","PX_VOLUME")</f>
        <v>#N/A Field Not Applicable</v>
      </c>
      <c r="O1093" t="str">
        <f>_xll.BDP("ZN649313 Corp","VOLUME_AVG_30D")</f>
        <v>#N/A N/A</v>
      </c>
      <c r="P1093" t="str">
        <f>_xll.BDP("ZN649313 Corp","VOLUME_AVG_5D")</f>
        <v>#N/A N/A</v>
      </c>
      <c r="Q1093">
        <f>_xll.BDP("ZN649313 Corp","LQA_EXPECTED_DAILY_VOLUME")</f>
        <v>106493840.39882715</v>
      </c>
    </row>
    <row r="1094" spans="1:17" x14ac:dyDescent="0.25">
      <c r="A1094" t="s">
        <v>26</v>
      </c>
      <c r="B1094">
        <v>90000000</v>
      </c>
      <c r="C1094" t="str">
        <f>_xll.BDP("ZS798694 Corp","ISSUE_DT")</f>
        <v>6/6/2019</v>
      </c>
      <c r="D1094">
        <f>_xll.BDP("ZS798694 Corp","YLD_YTM_ASK")</f>
        <v>0.89797954602577335</v>
      </c>
      <c r="E1094">
        <f>_xll.BDP("ZS798694 Corp","YLD_YTM_BID")</f>
        <v>0.89797954602577335</v>
      </c>
      <c r="F1094">
        <f>_xll.BDP("ZS798694 Corp","YLD_YTM_MID")</f>
        <v>0.89797954602577335</v>
      </c>
      <c r="G1094" t="str">
        <f>_xll.BDP("ZS798694 Corp","MATURITY")</f>
        <v>12/6/2023</v>
      </c>
      <c r="H1094" t="str">
        <f>_xll.BDP("ZS798694 Corp","RTG_SP_OUTLOOK")</f>
        <v>NEG</v>
      </c>
      <c r="I1094" t="str">
        <f>_xll.BDP("ZS798694 Corp","RTG_SP")</f>
        <v>BBB</v>
      </c>
      <c r="J1094" t="str">
        <f>_xll.BDP("ZS798694 Corp","CRNCY")</f>
        <v>EUR</v>
      </c>
      <c r="K1094" t="str">
        <f>_xll.BDP("ZS798694 Corp","YIELD_ON_ISSUE_DATE")</f>
        <v>#N/A N/A</v>
      </c>
      <c r="L1094">
        <f>_xll.BDP("ZS798694 Corp","LQA_BID_ASK_SPREAD")</f>
        <v>1.4070761223694101E-2</v>
      </c>
      <c r="M1094">
        <f>_xll.BDP("ZS798694 Corp","CUR_MKT_CAP")</f>
        <v>764492120</v>
      </c>
      <c r="N1094" t="str">
        <f>_xll.BDP("ZS798694 Corp","PX_VOLUME")</f>
        <v>#N/A Field Not Applicable</v>
      </c>
      <c r="O1094" t="str">
        <f>_xll.BDP("ZS798694 Corp","VOLUME_AVG_30D")</f>
        <v>#N/A N/A</v>
      </c>
      <c r="P1094" t="str">
        <f>_xll.BDP("ZS798694 Corp","VOLUME_AVG_5D")</f>
        <v>#N/A N/A</v>
      </c>
      <c r="Q1094">
        <f>_xll.BDP("ZS798694 Corp","LQA_EXPECTED_DAILY_VOLUME")</f>
        <v>872086.76161206234</v>
      </c>
    </row>
    <row r="1095" spans="1:17" x14ac:dyDescent="0.25">
      <c r="A1095" t="s">
        <v>43</v>
      </c>
      <c r="B1095">
        <v>500000000</v>
      </c>
      <c r="C1095" t="str">
        <f>_xll.BDP("AM527467 Corp","ISSUE_DT")</f>
        <v>2/22/2017</v>
      </c>
      <c r="D1095">
        <f>_xll.BDP("AM527467 Corp","YLD_YTM_ASK")</f>
        <v>3.4812014941070268</v>
      </c>
      <c r="E1095">
        <f>_xll.BDP("AM527467 Corp","YLD_YTM_BID")</f>
        <v>3.5477564764180896</v>
      </c>
      <c r="F1095">
        <f>_xll.BDP("AM527467 Corp","YLD_YTM_MID")</f>
        <v>3.5144671625139479</v>
      </c>
      <c r="G1095" t="str">
        <f>_xll.BDP("AM527467 Corp","MATURITY")</f>
        <v>2/21/2025</v>
      </c>
      <c r="H1095" t="str">
        <f>_xll.BDP("AM527467 Corp","RTG_SP_OUTLOOK")</f>
        <v>#N/A N/A</v>
      </c>
      <c r="I1095" t="str">
        <f>_xll.BDP("AM527467 Corp","RTG_SP")</f>
        <v>#N/A N/A</v>
      </c>
      <c r="J1095" t="str">
        <f>_xll.BDP("AM527467 Corp","CRNCY")</f>
        <v>EUR</v>
      </c>
      <c r="K1095" t="str">
        <f>_xll.BDP("AM527467 Corp","YIELD_ON_ISSUE_DATE")</f>
        <v>#N/A N/A</v>
      </c>
      <c r="L1095">
        <f>_xll.BDP("AM527467 Corp","LQA_BID_ASK_SPREAD")</f>
        <v>3.2515730656526798E-2</v>
      </c>
      <c r="M1095" t="str">
        <f>_xll.BDP("AM527467 Corp","CUR_MKT_CAP")</f>
        <v>#N/A N/A</v>
      </c>
      <c r="N1095" t="str">
        <f>_xll.BDP("AM527467 Corp","PX_VOLUME")</f>
        <v>#N/A Field Not Applicable</v>
      </c>
      <c r="O1095" t="str">
        <f>_xll.BDP("AM527467 Corp","VOLUME_AVG_30D")</f>
        <v>#N/A N/A</v>
      </c>
      <c r="P1095" t="str">
        <f>_xll.BDP("AM527467 Corp","VOLUME_AVG_5D")</f>
        <v>#N/A N/A</v>
      </c>
      <c r="Q1095">
        <f>_xll.BDP("AM527467 Corp","LQA_EXPECTED_DAILY_VOLUME")</f>
        <v>2627029.5952927135</v>
      </c>
    </row>
    <row r="1096" spans="1:17" x14ac:dyDescent="0.25">
      <c r="A1096" t="s">
        <v>23</v>
      </c>
      <c r="B1096">
        <v>3573088</v>
      </c>
      <c r="C1096" t="str">
        <f>_xll.BDP("EK737899 Corp","ISSUE_DT")</f>
        <v>2/27/2015</v>
      </c>
      <c r="D1096" t="str">
        <f>_xll.BDP("EK737899 Corp","YLD_YTM_ASK")</f>
        <v>#N/A Field Not Applicable</v>
      </c>
      <c r="E1096" t="str">
        <f>_xll.BDP("EK737899 Corp","YLD_YTM_BID")</f>
        <v>#N/A Field Not Applicable</v>
      </c>
      <c r="F1096" t="str">
        <f>_xll.BDP("EK737899 Corp","YLD_YTM_MID")</f>
        <v>#N/A Field Not Applicable</v>
      </c>
      <c r="G1096" t="str">
        <f>_xll.BDP("EK737899 Corp","MATURITY")</f>
        <v>2/27/2035</v>
      </c>
      <c r="H1096" t="str">
        <f>_xll.BDP("EK737899 Corp","RTG_SP_OUTLOOK")</f>
        <v>STABLE</v>
      </c>
      <c r="I1096" t="str">
        <f>_xll.BDP("EK737899 Corp","RTG_SP")</f>
        <v>#N/A N/A</v>
      </c>
      <c r="J1096" t="str">
        <f>_xll.BDP("EK737899 Corp","CRNCY")</f>
        <v>USD</v>
      </c>
      <c r="K1096" t="str">
        <f>_xll.BDP("EK737899 Corp","YIELD_ON_ISSUE_DATE")</f>
        <v>#N/A N/A</v>
      </c>
      <c r="L1096" t="str">
        <f>_xll.BDP("EK737899 Corp","LQA_BID_ASK_SPREAD")</f>
        <v>#N/A N/A</v>
      </c>
      <c r="M1096">
        <f>_xll.BDP("EK737899 Corp","CUR_MKT_CAP")</f>
        <v>131715254290</v>
      </c>
      <c r="N1096" t="str">
        <f>_xll.BDP("EK737899 Corp","PX_VOLUME")</f>
        <v>#N/A Field Not Applicable</v>
      </c>
      <c r="O1096" t="str">
        <f>_xll.BDP("EK737899 Corp","VOLUME_AVG_30D")</f>
        <v>#N/A N/A</v>
      </c>
      <c r="P1096" t="str">
        <f>_xll.BDP("EK737899 Corp","VOLUME_AVG_5D")</f>
        <v>#N/A N/A</v>
      </c>
      <c r="Q1096" t="str">
        <f>_xll.BDP("EK737899 Corp","LQA_EXPECTED_DAILY_VOLUME")</f>
        <v>#N/A N/A</v>
      </c>
    </row>
    <row r="1097" spans="1:17" x14ac:dyDescent="0.25">
      <c r="A1097" t="s">
        <v>33</v>
      </c>
      <c r="B1097">
        <v>32876400</v>
      </c>
      <c r="C1097" t="str">
        <f>_xll.BDP("BK458282 Corp","ISSUE_DT")</f>
        <v>7/16/2020</v>
      </c>
      <c r="D1097">
        <f>_xll.BDP("BK458282 Corp","YLD_YTM_ASK")</f>
        <v>8.9346860097226681</v>
      </c>
      <c r="E1097">
        <f>_xll.BDP("BK458282 Corp","YLD_YTM_BID")</f>
        <v>9.2074627635001267</v>
      </c>
      <c r="F1097">
        <f>_xll.BDP("BK458282 Corp","YLD_YTM_MID")</f>
        <v>9.0708532947322844</v>
      </c>
      <c r="G1097" t="str">
        <f>_xll.BDP("BK458282 Corp","MATURITY")</f>
        <v>7/16/2025</v>
      </c>
      <c r="H1097" t="str">
        <f>_xll.BDP("BK458282 Corp","RTG_SP_OUTLOOK")</f>
        <v>STABLE</v>
      </c>
      <c r="I1097" t="str">
        <f>_xll.BDP("BK458282 Corp","RTG_SP")</f>
        <v>AAA</v>
      </c>
      <c r="J1097" t="str">
        <f>_xll.BDP("BK458282 Corp","CRNCY")</f>
        <v>BRL</v>
      </c>
      <c r="K1097" t="str">
        <f>_xll.BDP("BK458282 Corp","YIELD_ON_ISSUE_DATE")</f>
        <v>#N/A N/A</v>
      </c>
      <c r="L1097">
        <f>_xll.BDP("BK458282 Corp","LQA_BID_ASK_SPREAD")</f>
        <v>0.26481271965238762</v>
      </c>
      <c r="M1097" t="str">
        <f>_xll.BDP("BK458282 Corp","CUR_MKT_CAP")</f>
        <v>#N/A N/A</v>
      </c>
      <c r="N1097" t="str">
        <f>_xll.BDP("BK458282 Corp","PX_VOLUME")</f>
        <v>#N/A Field Not Applicable</v>
      </c>
      <c r="O1097" t="str">
        <f>_xll.BDP("BK458282 Corp","VOLUME_AVG_30D")</f>
        <v>#N/A N/A</v>
      </c>
      <c r="P1097" t="str">
        <f>_xll.BDP("BK458282 Corp","VOLUME_AVG_5D")</f>
        <v>#N/A N/A</v>
      </c>
      <c r="Q1097">
        <f>_xll.BDP("BK458282 Corp","LQA_EXPECTED_DAILY_VOLUME")</f>
        <v>12664878.808530714</v>
      </c>
    </row>
    <row r="1098" spans="1:17" x14ac:dyDescent="0.25">
      <c r="A1098" t="s">
        <v>31</v>
      </c>
      <c r="B1098">
        <v>500000000</v>
      </c>
      <c r="C1098" t="str">
        <f>_xll.BDP("AS666685 Corp","ISSUE_DT")</f>
        <v>5/22/2018</v>
      </c>
      <c r="D1098">
        <f>_xll.BDP("AS666685 Corp","YLD_YTM_ASK")</f>
        <v>3.7872903722115612</v>
      </c>
      <c r="E1098">
        <f>_xll.BDP("AS666685 Corp","YLD_YTM_BID")</f>
        <v>3.9109196003570075</v>
      </c>
      <c r="F1098">
        <f>_xll.BDP("AS666685 Corp","YLD_YTM_MID")</f>
        <v>3.8490877515579447</v>
      </c>
      <c r="G1098" t="str">
        <f>_xll.BDP("AS666685 Corp","MATURITY")</f>
        <v>5/22/2024</v>
      </c>
      <c r="H1098" t="str">
        <f>_xll.BDP("AS666685 Corp","RTG_SP_OUTLOOK")</f>
        <v>#N/A N/A</v>
      </c>
      <c r="I1098" t="str">
        <f>_xll.BDP("AS666685 Corp","RTG_SP")</f>
        <v>#N/A N/A</v>
      </c>
      <c r="J1098" t="str">
        <f>_xll.BDP("AS666685 Corp","CRNCY")</f>
        <v>EUR</v>
      </c>
      <c r="K1098" t="str">
        <f>_xll.BDP("AS666685 Corp","YIELD_ON_ISSUE_DATE")</f>
        <v>#N/A N/A</v>
      </c>
      <c r="L1098">
        <f>_xll.BDP("AS666685 Corp","LQA_BID_ASK_SPREAD")</f>
        <v>1.9786299015819901E-2</v>
      </c>
      <c r="M1098" t="str">
        <f>_xll.BDP("AS666685 Corp","CUR_MKT_CAP")</f>
        <v>#N/A N/A</v>
      </c>
      <c r="N1098" t="str">
        <f>_xll.BDP("AS666685 Corp","PX_VOLUME")</f>
        <v>#N/A Field Not Applicable</v>
      </c>
      <c r="O1098" t="str">
        <f>_xll.BDP("AS666685 Corp","VOLUME_AVG_30D")</f>
        <v>#N/A N/A</v>
      </c>
      <c r="P1098" t="str">
        <f>_xll.BDP("AS666685 Corp","VOLUME_AVG_5D")</f>
        <v>#N/A N/A</v>
      </c>
      <c r="Q1098">
        <f>_xll.BDP("AS666685 Corp","LQA_EXPECTED_DAILY_VOLUME")</f>
        <v>4037526.7593942061</v>
      </c>
    </row>
    <row r="1099" spans="1:17" x14ac:dyDescent="0.25">
      <c r="A1099" t="s">
        <v>24</v>
      </c>
      <c r="B1099">
        <v>1672810952.8499999</v>
      </c>
      <c r="C1099" t="str">
        <f>_xll.BDP("AQ340096 Corp","ISSUE_DT")</f>
        <v>12/8/2017</v>
      </c>
      <c r="D1099">
        <f>_xll.BDP("AQ340096 Corp","YLD_YTM_ASK")</f>
        <v>5.428393534365429</v>
      </c>
      <c r="E1099">
        <f>_xll.BDP("AQ340096 Corp","YLD_YTM_BID")</f>
        <v>5.4945370606076764</v>
      </c>
      <c r="F1099">
        <f>_xll.BDP("AQ340096 Corp","YLD_YTM_MID")</f>
        <v>5.4613567556301232</v>
      </c>
      <c r="G1099" t="str">
        <f>_xll.BDP("AQ340096 Corp","MATURITY")</f>
        <v>12/8/2047</v>
      </c>
      <c r="H1099" t="str">
        <f>_xll.BDP("AQ340096 Corp","RTG_SP_OUTLOOK")</f>
        <v>NEG</v>
      </c>
      <c r="I1099" t="str">
        <f>_xll.BDP("AQ340096 Corp","RTG_SP")</f>
        <v>A</v>
      </c>
      <c r="J1099" t="str">
        <f>_xll.BDP("AQ340096 Corp","CRNCY")</f>
        <v>USD</v>
      </c>
      <c r="K1099" t="str">
        <f>_xll.BDP("AQ340096 Corp","YIELD_ON_ISSUE_DATE")</f>
        <v>#N/A N/A</v>
      </c>
      <c r="L1099">
        <f>_xll.BDP("AQ340096 Corp","LQA_BID_ASK_SPREAD")</f>
        <v>0.21940364159804951</v>
      </c>
      <c r="M1099">
        <f>_xll.BDP("AQ340096 Corp","CUR_MKT_CAP")</f>
        <v>182215520000</v>
      </c>
      <c r="N1099" t="str">
        <f>_xll.BDP("AQ340096 Corp","PX_VOLUME")</f>
        <v>#N/A Field Not Applicable</v>
      </c>
      <c r="O1099" t="str">
        <f>_xll.BDP("AQ340096 Corp","VOLUME_AVG_30D")</f>
        <v>#N/A N/A</v>
      </c>
      <c r="P1099" t="str">
        <f>_xll.BDP("AQ340096 Corp","VOLUME_AVG_5D")</f>
        <v>#N/A N/A</v>
      </c>
      <c r="Q1099">
        <f>_xll.BDP("AQ340096 Corp","LQA_EXPECTED_DAILY_VOLUME")</f>
        <v>177031.3068790609</v>
      </c>
    </row>
    <row r="1100" spans="1:17" x14ac:dyDescent="0.25">
      <c r="A1100" t="s">
        <v>18</v>
      </c>
      <c r="B1100">
        <v>66990000</v>
      </c>
      <c r="C1100" t="str">
        <f>_xll.BDP("AW241568 Corp","ISSUE_DT")</f>
        <v>12/20/2018</v>
      </c>
      <c r="D1100">
        <f>_xll.BDP("AW241568 Corp","YLD_YTM_ASK")</f>
        <v>3.9520656384290178</v>
      </c>
      <c r="E1100">
        <f>_xll.BDP("AW241568 Corp","YLD_YTM_BID")</f>
        <v>4.1666400184548502</v>
      </c>
      <c r="F1100">
        <f>_xll.BDP("AW241568 Corp","YLD_YTM_MID")</f>
        <v>4.0590568110457017</v>
      </c>
      <c r="G1100" t="str">
        <f>_xll.BDP("AW241568 Corp","MATURITY")</f>
        <v>12/20/2028</v>
      </c>
      <c r="H1100" t="str">
        <f>_xll.BDP("AW241568 Corp","RTG_SP_OUTLOOK")</f>
        <v>STABLE</v>
      </c>
      <c r="I1100" t="str">
        <f>_xll.BDP("AW241568 Corp","RTG_SP")</f>
        <v>#N/A N/A</v>
      </c>
      <c r="J1100" t="str">
        <f>_xll.BDP("AW241568 Corp","CRNCY")</f>
        <v>EUR</v>
      </c>
      <c r="K1100" t="str">
        <f>_xll.BDP("AW241568 Corp","YIELD_ON_ISSUE_DATE")</f>
        <v>#N/A N/A</v>
      </c>
      <c r="L1100">
        <f>_xll.BDP("AW241568 Corp","LQA_BID_ASK_SPREAD")</f>
        <v>0.6536955558605575</v>
      </c>
      <c r="M1100">
        <f>_xll.BDP("AW241568 Corp","CUR_MKT_CAP")</f>
        <v>36999184450</v>
      </c>
      <c r="N1100" t="str">
        <f>_xll.BDP("AW241568 Corp","PX_VOLUME")</f>
        <v>#N/A Field Not Applicable</v>
      </c>
      <c r="O1100" t="str">
        <f>_xll.BDP("AW241568 Corp","VOLUME_AVG_30D")</f>
        <v>#N/A N/A</v>
      </c>
      <c r="P1100" t="str">
        <f>_xll.BDP("AW241568 Corp","VOLUME_AVG_5D")</f>
        <v>#N/A N/A</v>
      </c>
      <c r="Q1100">
        <f>_xll.BDP("AW241568 Corp","LQA_EXPECTED_DAILY_VOLUME")</f>
        <v>4207944.0884227268</v>
      </c>
    </row>
    <row r="1101" spans="1:17" x14ac:dyDescent="0.25">
      <c r="A1101" t="s">
        <v>21</v>
      </c>
      <c r="B1101">
        <v>300000000</v>
      </c>
      <c r="C1101" t="str">
        <f>_xll.BDP("BS730214 Corp","ISSUE_DT")</f>
        <v>12/6/2021</v>
      </c>
      <c r="D1101">
        <f>_xll.BDP("BS730214 Corp","YLD_YTM_ASK")</f>
        <v>271.53602743030712</v>
      </c>
      <c r="E1101">
        <f>_xll.BDP("BS730214 Corp","YLD_YTM_BID")</f>
        <v>271.53602743030712</v>
      </c>
      <c r="F1101">
        <f>_xll.BDP("BS730214 Corp","YLD_YTM_MID")</f>
        <v>271.53602743030712</v>
      </c>
      <c r="G1101" t="str">
        <f>_xll.BDP("BS730214 Corp","MATURITY")</f>
        <v>12/6/2023</v>
      </c>
      <c r="H1101" t="str">
        <f>_xll.BDP("BS730214 Corp","RTG_SP_OUTLOOK")</f>
        <v>STABLE</v>
      </c>
      <c r="I1101" t="str">
        <f>_xll.BDP("BS730214 Corp","RTG_SP")</f>
        <v>BBB</v>
      </c>
      <c r="J1101" t="str">
        <f>_xll.BDP("BS730214 Corp","CRNCY")</f>
        <v>EUR</v>
      </c>
      <c r="K1101" t="str">
        <f>_xll.BDP("BS730214 Corp","YIELD_ON_ISSUE_DATE")</f>
        <v>#N/A N/A</v>
      </c>
      <c r="L1101">
        <f>_xll.BDP("BS730214 Corp","LQA_BID_ASK_SPREAD")</f>
        <v>0.31439210824306418</v>
      </c>
      <c r="M1101">
        <f>_xll.BDP("BS730214 Corp","CUR_MKT_CAP")</f>
        <v>9150749280</v>
      </c>
      <c r="N1101" t="str">
        <f>_xll.BDP("BS730214 Corp","PX_VOLUME")</f>
        <v>#N/A Field Not Applicable</v>
      </c>
      <c r="O1101" t="str">
        <f>_xll.BDP("BS730214 Corp","VOLUME_AVG_30D")</f>
        <v>#N/A N/A</v>
      </c>
      <c r="P1101" t="str">
        <f>_xll.BDP("BS730214 Corp","VOLUME_AVG_5D")</f>
        <v>#N/A N/A</v>
      </c>
      <c r="Q1101">
        <f>_xll.BDP("BS730214 Corp","LQA_EXPECTED_DAILY_VOLUME")</f>
        <v>214436298.57060751</v>
      </c>
    </row>
    <row r="1102" spans="1:17" x14ac:dyDescent="0.25">
      <c r="A1102" t="s">
        <v>30</v>
      </c>
      <c r="B1102">
        <v>876798102.148</v>
      </c>
      <c r="C1102" t="str">
        <f>_xll.BDP("BJ492085 Corp","ISSUE_DT")</f>
        <v>5/14/2020</v>
      </c>
      <c r="D1102">
        <f>_xll.BDP("BJ492085 Corp","YLD_YTM_ASK")</f>
        <v>5.4926139982470108</v>
      </c>
      <c r="E1102">
        <f>_xll.BDP("BJ492085 Corp","YLD_YTM_BID")</f>
        <v>5.6190099536110294</v>
      </c>
      <c r="F1102">
        <f>_xll.BDP("BJ492085 Corp","YLD_YTM_MID")</f>
        <v>5.5557920689765261</v>
      </c>
      <c r="G1102" t="str">
        <f>_xll.BDP("BJ492085 Corp","MATURITY")</f>
        <v>6/15/2024</v>
      </c>
      <c r="H1102" t="str">
        <f>_xll.BDP("BJ492085 Corp","RTG_SP_OUTLOOK")</f>
        <v>STABLE</v>
      </c>
      <c r="I1102" t="str">
        <f>_xll.BDP("BJ492085 Corp","RTG_SP")</f>
        <v>A-</v>
      </c>
      <c r="J1102" t="str">
        <f>_xll.BDP("BJ492085 Corp","CRNCY")</f>
        <v>USD</v>
      </c>
      <c r="K1102" t="str">
        <f>_xll.BDP("BJ492085 Corp","YIELD_ON_ISSUE_DATE")</f>
        <v>#N/A N/A</v>
      </c>
      <c r="L1102" t="str">
        <f>_xll.BDP("BJ492085 Corp","LQA_BID_ASK_SPREAD")</f>
        <v>#N/A N/A</v>
      </c>
      <c r="M1102">
        <f>_xll.BDP("BJ492085 Corp","CUR_MKT_CAP")</f>
        <v>253151583110</v>
      </c>
      <c r="N1102" t="str">
        <f>_xll.BDP("BJ492085 Corp","PX_VOLUME")</f>
        <v>#N/A Field Not Applicable</v>
      </c>
      <c r="O1102" t="str">
        <f>_xll.BDP("BJ492085 Corp","VOLUME_AVG_30D")</f>
        <v>#N/A N/A</v>
      </c>
      <c r="P1102" t="str">
        <f>_xll.BDP("BJ492085 Corp","VOLUME_AVG_5D")</f>
        <v>#N/A N/A</v>
      </c>
      <c r="Q1102" t="str">
        <f>_xll.BDP("BJ492085 Corp","LQA_EXPECTED_DAILY_VOLUME")</f>
        <v>#N/A N/A</v>
      </c>
    </row>
    <row r="1103" spans="1:17" x14ac:dyDescent="0.25">
      <c r="A1103" t="s">
        <v>23</v>
      </c>
      <c r="B1103">
        <v>2534854</v>
      </c>
      <c r="C1103" t="str">
        <f>_xll.BDP("EK088532 Corp","ISSUE_DT")</f>
        <v>2/28/2014</v>
      </c>
      <c r="D1103" t="str">
        <f>_xll.BDP("EK088532 Corp","YLD_YTM_ASK")</f>
        <v>#N/A Field Not Applicable</v>
      </c>
      <c r="E1103" t="str">
        <f>_xll.BDP("EK088532 Corp","YLD_YTM_BID")</f>
        <v>#N/A Field Not Applicable</v>
      </c>
      <c r="F1103" t="str">
        <f>_xll.BDP("EK088532 Corp","YLD_YTM_MID")</f>
        <v>#N/A Field Not Applicable</v>
      </c>
      <c r="G1103" t="str">
        <f>_xll.BDP("EK088532 Corp","MATURITY")</f>
        <v>2/28/2034</v>
      </c>
      <c r="H1103" t="str">
        <f>_xll.BDP("EK088532 Corp","RTG_SP_OUTLOOK")</f>
        <v>STABLE</v>
      </c>
      <c r="I1103" t="str">
        <f>_xll.BDP("EK088532 Corp","RTG_SP")</f>
        <v>#N/A N/A</v>
      </c>
      <c r="J1103" t="str">
        <f>_xll.BDP("EK088532 Corp","CRNCY")</f>
        <v>USD</v>
      </c>
      <c r="K1103" t="str">
        <f>_xll.BDP("EK088532 Corp","YIELD_ON_ISSUE_DATE")</f>
        <v>#N/A N/A</v>
      </c>
      <c r="L1103" t="str">
        <f>_xll.BDP("EK088532 Corp","LQA_BID_ASK_SPREAD")</f>
        <v>#N/A N/A</v>
      </c>
      <c r="M1103">
        <f>_xll.BDP("EK088532 Corp","CUR_MKT_CAP")</f>
        <v>131715254290</v>
      </c>
      <c r="N1103" t="str">
        <f>_xll.BDP("EK088532 Corp","PX_VOLUME")</f>
        <v>#N/A Field Not Applicable</v>
      </c>
      <c r="O1103" t="str">
        <f>_xll.BDP("EK088532 Corp","VOLUME_AVG_30D")</f>
        <v>#N/A N/A</v>
      </c>
      <c r="P1103" t="str">
        <f>_xll.BDP("EK088532 Corp","VOLUME_AVG_5D")</f>
        <v>#N/A N/A</v>
      </c>
      <c r="Q1103" t="str">
        <f>_xll.BDP("EK088532 Corp","LQA_EXPECTED_DAILY_VOLUME")</f>
        <v>#N/A N/A</v>
      </c>
    </row>
    <row r="1104" spans="1:17" x14ac:dyDescent="0.25">
      <c r="A1104" t="s">
        <v>25</v>
      </c>
      <c r="B1104">
        <v>750000000</v>
      </c>
      <c r="C1104" t="str">
        <f>_xll.BDP("LW286432 Corp","ISSUE_DT")</f>
        <v>6/9/2016</v>
      </c>
      <c r="D1104">
        <f>_xll.BDP("LW286432 Corp","YLD_YTM_ASK")</f>
        <v>3.0826574643593783</v>
      </c>
      <c r="E1104">
        <f>_xll.BDP("LW286432 Corp","YLD_YTM_BID")</f>
        <v>3.1323595265219804</v>
      </c>
      <c r="F1104">
        <f>_xll.BDP("LW286432 Corp","YLD_YTM_MID")</f>
        <v>3.1074980046681158</v>
      </c>
      <c r="G1104" t="str">
        <f>_xll.BDP("LW286432 Corp","MATURITY")</f>
        <v>6/9/2026</v>
      </c>
      <c r="H1104" t="str">
        <f>_xll.BDP("LW286432 Corp","RTG_SP_OUTLOOK")</f>
        <v>POS</v>
      </c>
      <c r="I1104" t="str">
        <f>_xll.BDP("LW286432 Corp","RTG_SP")</f>
        <v>#N/A N/A</v>
      </c>
      <c r="J1104" t="str">
        <f>_xll.BDP("LW286432 Corp","CRNCY")</f>
        <v>EUR</v>
      </c>
      <c r="K1104" t="str">
        <f>_xll.BDP("LW286432 Corp","YIELD_ON_ISSUE_DATE")</f>
        <v>#N/A N/A</v>
      </c>
      <c r="L1104">
        <f>_xll.BDP("LW286432 Corp","LQA_BID_ASK_SPREAD")</f>
        <v>4.4848858824433097E-2</v>
      </c>
      <c r="M1104">
        <f>_xll.BDP("LW286432 Corp","CUR_MKT_CAP")</f>
        <v>23495437910</v>
      </c>
      <c r="N1104" t="str">
        <f>_xll.BDP("LW286432 Corp","PX_VOLUME")</f>
        <v>#N/A Field Not Applicable</v>
      </c>
      <c r="O1104" t="str">
        <f>_xll.BDP("LW286432 Corp","VOLUME_AVG_30D")</f>
        <v>#N/A N/A</v>
      </c>
      <c r="P1104" t="str">
        <f>_xll.BDP("LW286432 Corp","VOLUME_AVG_5D")</f>
        <v>#N/A N/A</v>
      </c>
      <c r="Q1104">
        <f>_xll.BDP("LW286432 Corp","LQA_EXPECTED_DAILY_VOLUME")</f>
        <v>3147968.2796986452</v>
      </c>
    </row>
    <row r="1105" spans="1:17" x14ac:dyDescent="0.25">
      <c r="A1105" t="s">
        <v>26</v>
      </c>
      <c r="B1105">
        <v>18453599.399999999</v>
      </c>
      <c r="C1105" t="str">
        <f>_xll.BDP("BN313820 Corp","ISSUE_DT")</f>
        <v>1/11/2021</v>
      </c>
      <c r="D1105">
        <f>_xll.BDP("BN313820 Corp","YLD_YTM_ASK")</f>
        <v>5.7685285040352543</v>
      </c>
      <c r="E1105">
        <f>_xll.BDP("BN313820 Corp","YLD_YTM_BID")</f>
        <v>6.0489822180585975</v>
      </c>
      <c r="F1105">
        <f>_xll.BDP("BN313820 Corp","YLD_YTM_MID")</f>
        <v>5.9084678962184443</v>
      </c>
      <c r="G1105" t="str">
        <f>_xll.BDP("BN313820 Corp","MATURITY")</f>
        <v>1/12/2026</v>
      </c>
      <c r="H1105" t="str">
        <f>_xll.BDP("BN313820 Corp","RTG_SP_OUTLOOK")</f>
        <v>NEG</v>
      </c>
      <c r="I1105" t="str">
        <f>_xll.BDP("BN313820 Corp","RTG_SP")</f>
        <v>BBB</v>
      </c>
      <c r="J1105" t="str">
        <f>_xll.BDP("BN313820 Corp","CRNCY")</f>
        <v>SEK</v>
      </c>
      <c r="K1105" t="str">
        <f>_xll.BDP("BN313820 Corp","YIELD_ON_ISSUE_DATE")</f>
        <v>#N/A N/A</v>
      </c>
      <c r="L1105">
        <f>_xll.BDP("BN313820 Corp","LQA_BID_ASK_SPREAD")</f>
        <v>0.52641257280095233</v>
      </c>
      <c r="M1105">
        <f>_xll.BDP("BN313820 Corp","CUR_MKT_CAP")</f>
        <v>764492120</v>
      </c>
      <c r="N1105" t="str">
        <f>_xll.BDP("BN313820 Corp","PX_VOLUME")</f>
        <v>#N/A Field Not Applicable</v>
      </c>
      <c r="O1105" t="str">
        <f>_xll.BDP("BN313820 Corp","VOLUME_AVG_30D")</f>
        <v>#N/A N/A</v>
      </c>
      <c r="P1105" t="str">
        <f>_xll.BDP("BN313820 Corp","VOLUME_AVG_5D")</f>
        <v>#N/A N/A</v>
      </c>
      <c r="Q1105">
        <f>_xll.BDP("BN313820 Corp","LQA_EXPECTED_DAILY_VOLUME")</f>
        <v>27362593.610084433</v>
      </c>
    </row>
    <row r="1106" spans="1:17" x14ac:dyDescent="0.25">
      <c r="A1106" t="s">
        <v>30</v>
      </c>
      <c r="B1106">
        <v>2680740495.414</v>
      </c>
      <c r="C1106" t="str">
        <f>_xll.BDP("BJ492110 Corp","ISSUE_DT")</f>
        <v>5/14/2020</v>
      </c>
      <c r="D1106">
        <f>_xll.BDP("BJ492110 Corp","YLD_YTM_ASK")</f>
        <v>5.2300605599816103</v>
      </c>
      <c r="E1106">
        <f>_xll.BDP("BJ492110 Corp","YLD_YTM_BID")</f>
        <v>5.2915414324874623</v>
      </c>
      <c r="F1106">
        <f>_xll.BDP("BJ492110 Corp","YLD_YTM_MID")</f>
        <v>5.2607928700889008</v>
      </c>
      <c r="G1106" t="str">
        <f>_xll.BDP("BJ492110 Corp","MATURITY")</f>
        <v>3/15/2025</v>
      </c>
      <c r="H1106" t="str">
        <f>_xll.BDP("BJ492110 Corp","RTG_SP_OUTLOOK")</f>
        <v>STABLE</v>
      </c>
      <c r="I1106" t="str">
        <f>_xll.BDP("BJ492110 Corp","RTG_SP")</f>
        <v>A-</v>
      </c>
      <c r="J1106" t="str">
        <f>_xll.BDP("BJ492110 Corp","CRNCY")</f>
        <v>USD</v>
      </c>
      <c r="K1106" t="str">
        <f>_xll.BDP("BJ492110 Corp","YIELD_ON_ISSUE_DATE")</f>
        <v>#N/A N/A</v>
      </c>
      <c r="L1106" t="str">
        <f>_xll.BDP("BJ492110 Corp","LQA_BID_ASK_SPREAD")</f>
        <v>#N/A N/A</v>
      </c>
      <c r="M1106">
        <f>_xll.BDP("BJ492110 Corp","CUR_MKT_CAP")</f>
        <v>253248687660</v>
      </c>
      <c r="N1106" t="str">
        <f>_xll.BDP("BJ492110 Corp","PX_VOLUME")</f>
        <v>#N/A Field Not Applicable</v>
      </c>
      <c r="O1106" t="str">
        <f>_xll.BDP("BJ492110 Corp","VOLUME_AVG_30D")</f>
        <v>#N/A N/A</v>
      </c>
      <c r="P1106" t="str">
        <f>_xll.BDP("BJ492110 Corp","VOLUME_AVG_5D")</f>
        <v>#N/A N/A</v>
      </c>
      <c r="Q1106" t="str">
        <f>_xll.BDP("BJ492110 Corp","LQA_EXPECTED_DAILY_VOLUME")</f>
        <v>#N/A N/A</v>
      </c>
    </row>
    <row r="1107" spans="1:17" x14ac:dyDescent="0.25">
      <c r="A1107" t="s">
        <v>30</v>
      </c>
      <c r="B1107">
        <v>603389000</v>
      </c>
      <c r="C1107" t="str">
        <f>_xll.BDP("ZQ780672 Corp","ISSUE_DT")</f>
        <v>5/14/2020</v>
      </c>
      <c r="D1107">
        <f>_xll.BDP("ZQ780672 Corp","YLD_YTM_ASK")</f>
        <v>3.8730989483875158</v>
      </c>
      <c r="E1107">
        <f>_xll.BDP("ZQ780672 Corp","YLD_YTM_BID")</f>
        <v>3.9912146855505384</v>
      </c>
      <c r="F1107">
        <f>_xll.BDP("ZQ780672 Corp","YLD_YTM_MID")</f>
        <v>3.9321401725900818</v>
      </c>
      <c r="G1107" t="str">
        <f>_xll.BDP("ZQ780672 Corp","MATURITY")</f>
        <v>6/1/2024</v>
      </c>
      <c r="H1107" t="str">
        <f>_xll.BDP("ZQ780672 Corp","RTG_SP_OUTLOOK")</f>
        <v>STABLE</v>
      </c>
      <c r="I1107" t="str">
        <f>_xll.BDP("ZQ780672 Corp","RTG_SP")</f>
        <v>A-</v>
      </c>
      <c r="J1107" t="str">
        <f>_xll.BDP("ZQ780672 Corp","CRNCY")</f>
        <v>EUR</v>
      </c>
      <c r="K1107" t="str">
        <f>_xll.BDP("ZQ780672 Corp","YIELD_ON_ISSUE_DATE")</f>
        <v>#N/A N/A</v>
      </c>
      <c r="L1107">
        <f>_xll.BDP("ZQ780672 Corp","LQA_BID_ASK_SPREAD")</f>
        <v>4.84133876454289E-2</v>
      </c>
      <c r="M1107">
        <f>_xll.BDP("ZQ780672 Corp","CUR_MKT_CAP")</f>
        <v>253151583110</v>
      </c>
      <c r="N1107" t="str">
        <f>_xll.BDP("ZQ780672 Corp","PX_VOLUME")</f>
        <v>#N/A Field Not Applicable</v>
      </c>
      <c r="O1107" t="str">
        <f>_xll.BDP("ZQ780672 Corp","VOLUME_AVG_30D")</f>
        <v>#N/A N/A</v>
      </c>
      <c r="P1107" t="str">
        <f>_xll.BDP("ZQ780672 Corp","VOLUME_AVG_5D")</f>
        <v>#N/A N/A</v>
      </c>
      <c r="Q1107">
        <f>_xll.BDP("ZQ780672 Corp","LQA_EXPECTED_DAILY_VOLUME")</f>
        <v>783229.83142889093</v>
      </c>
    </row>
    <row r="1108" spans="1:17" x14ac:dyDescent="0.25">
      <c r="A1108" t="s">
        <v>33</v>
      </c>
      <c r="B1108">
        <v>41338000</v>
      </c>
      <c r="C1108" t="str">
        <f>_xll.BDP("BN942797 Corp","ISSUE_DT")</f>
        <v>2/11/2021</v>
      </c>
      <c r="D1108">
        <f>_xll.BDP("BN942797 Corp","YLD_YTM_ASK")</f>
        <v>9.49</v>
      </c>
      <c r="E1108">
        <f>_xll.BDP("BN942797 Corp","YLD_YTM_BID")</f>
        <v>9.69</v>
      </c>
      <c r="F1108">
        <f>_xll.BDP("BN942797 Corp","YLD_YTM_MID")</f>
        <v>9.59</v>
      </c>
      <c r="G1108" t="str">
        <f>_xll.BDP("BN942797 Corp","MATURITY")</f>
        <v>2/11/2028</v>
      </c>
      <c r="H1108" t="str">
        <f>_xll.BDP("BN942797 Corp","RTG_SP_OUTLOOK")</f>
        <v>STABLE</v>
      </c>
      <c r="I1108" t="str">
        <f>_xll.BDP("BN942797 Corp","RTG_SP")</f>
        <v>#N/A N/A</v>
      </c>
      <c r="J1108" t="str">
        <f>_xll.BDP("BN942797 Corp","CRNCY")</f>
        <v>MXN</v>
      </c>
      <c r="K1108" t="str">
        <f>_xll.BDP("BN942797 Corp","YIELD_ON_ISSUE_DATE")</f>
        <v>#N/A N/A</v>
      </c>
      <c r="L1108">
        <f>_xll.BDP("BN942797 Corp","LQA_BID_ASK_SPREAD")</f>
        <v>0.56704316057765725</v>
      </c>
      <c r="M1108" t="str">
        <f>_xll.BDP("BN942797 Corp","CUR_MKT_CAP")</f>
        <v>#N/A N/A</v>
      </c>
      <c r="N1108" t="str">
        <f>_xll.BDP("BN942797 Corp","PX_VOLUME")</f>
        <v>#N/A Field Not Applicable</v>
      </c>
      <c r="O1108" t="str">
        <f>_xll.BDP("BN942797 Corp","VOLUME_AVG_30D")</f>
        <v>#N/A N/A</v>
      </c>
      <c r="P1108" t="str">
        <f>_xll.BDP("BN942797 Corp","VOLUME_AVG_5D")</f>
        <v>#N/A N/A</v>
      </c>
      <c r="Q1108">
        <f>_xll.BDP("BN942797 Corp","LQA_EXPECTED_DAILY_VOLUME")</f>
        <v>86798017.880181387</v>
      </c>
    </row>
    <row r="1109" spans="1:17" x14ac:dyDescent="0.25">
      <c r="A1109" t="s">
        <v>30</v>
      </c>
      <c r="B1109">
        <v>935402234.68599999</v>
      </c>
      <c r="C1109" t="str">
        <f>_xll.BDP("BJ492447 Corp","ISSUE_DT")</f>
        <v>5/14/2020</v>
      </c>
      <c r="D1109">
        <f>_xll.BDP("BJ492447 Corp","YLD_YTM_ASK")</f>
        <v>5.4601937963254539</v>
      </c>
      <c r="E1109">
        <f>_xll.BDP("BJ492447 Corp","YLD_YTM_BID")</f>
        <v>5.5259515166646569</v>
      </c>
      <c r="F1109">
        <f>_xll.BDP("BJ492447 Corp","YLD_YTM_MID")</f>
        <v>5.4929803532962405</v>
      </c>
      <c r="G1109" t="str">
        <f>_xll.BDP("BJ492447 Corp","MATURITY")</f>
        <v>6/15/2044</v>
      </c>
      <c r="H1109" t="str">
        <f>_xll.BDP("BJ492447 Corp","RTG_SP_OUTLOOK")</f>
        <v>STABLE</v>
      </c>
      <c r="I1109" t="str">
        <f>_xll.BDP("BJ492447 Corp","RTG_SP")</f>
        <v>A-</v>
      </c>
      <c r="J1109" t="str">
        <f>_xll.BDP("BJ492447 Corp","CRNCY")</f>
        <v>USD</v>
      </c>
      <c r="K1109" t="str">
        <f>_xll.BDP("BJ492447 Corp","YIELD_ON_ISSUE_DATE")</f>
        <v>#N/A N/A</v>
      </c>
      <c r="L1109" t="str">
        <f>_xll.BDP("BJ492447 Corp","LQA_BID_ASK_SPREAD")</f>
        <v>#N/A N/A</v>
      </c>
      <c r="M1109">
        <f>_xll.BDP("BJ492447 Corp","CUR_MKT_CAP")</f>
        <v>253151583110</v>
      </c>
      <c r="N1109" t="str">
        <f>_xll.BDP("BJ492447 Corp","PX_VOLUME")</f>
        <v>#N/A Field Not Applicable</v>
      </c>
      <c r="O1109" t="str">
        <f>_xll.BDP("BJ492447 Corp","VOLUME_AVG_30D")</f>
        <v>#N/A N/A</v>
      </c>
      <c r="P1109" t="str">
        <f>_xll.BDP("BJ492447 Corp","VOLUME_AVG_5D")</f>
        <v>#N/A N/A</v>
      </c>
      <c r="Q1109" t="str">
        <f>_xll.BDP("BJ492447 Corp","LQA_EXPECTED_DAILY_VOLUME")</f>
        <v>#N/A N/A</v>
      </c>
    </row>
    <row r="1110" spans="1:17" x14ac:dyDescent="0.25">
      <c r="A1110" t="s">
        <v>30</v>
      </c>
      <c r="B1110">
        <v>427893000</v>
      </c>
      <c r="C1110" t="str">
        <f>_xll.BDP("ZQ780680 Corp","ISSUE_DT")</f>
        <v>5/14/2020</v>
      </c>
      <c r="D1110">
        <f>_xll.BDP("ZQ780680 Corp","YLD_YTM_ASK")</f>
        <v>3.3388652890680479</v>
      </c>
      <c r="E1110">
        <f>_xll.BDP("ZQ780680 Corp","YLD_YTM_BID")</f>
        <v>3.3878149323346793</v>
      </c>
      <c r="F1110">
        <f>_xll.BDP("ZQ780680 Corp","YLD_YTM_MID")</f>
        <v>3.3633231914244521</v>
      </c>
      <c r="G1110" t="str">
        <f>_xll.BDP("ZQ780680 Corp","MATURITY")</f>
        <v>11/15/2028</v>
      </c>
      <c r="H1110" t="str">
        <f>_xll.BDP("ZQ780680 Corp","RTG_SP_OUTLOOK")</f>
        <v>STABLE</v>
      </c>
      <c r="I1110" t="str">
        <f>_xll.BDP("ZQ780680 Corp","RTG_SP")</f>
        <v>A-</v>
      </c>
      <c r="J1110" t="str">
        <f>_xll.BDP("ZQ780680 Corp","CRNCY")</f>
        <v>EUR</v>
      </c>
      <c r="K1110" t="str">
        <f>_xll.BDP("ZQ780680 Corp","YIELD_ON_ISSUE_DATE")</f>
        <v>#N/A N/A</v>
      </c>
      <c r="L1110" t="str">
        <f>_xll.BDP("ZQ780680 Corp","LQA_BID_ASK_SPREAD")</f>
        <v>#N/A N/A</v>
      </c>
      <c r="M1110">
        <f>_xll.BDP("ZQ780680 Corp","CUR_MKT_CAP")</f>
        <v>253248687660</v>
      </c>
      <c r="N1110" t="str">
        <f>_xll.BDP("ZQ780680 Corp","PX_VOLUME")</f>
        <v>#N/A Field Not Applicable</v>
      </c>
      <c r="O1110" t="str">
        <f>_xll.BDP("ZQ780680 Corp","VOLUME_AVG_30D")</f>
        <v>#N/A N/A</v>
      </c>
      <c r="P1110" t="str">
        <f>_xll.BDP("ZQ780680 Corp","VOLUME_AVG_5D")</f>
        <v>#N/A N/A</v>
      </c>
      <c r="Q1110" t="str">
        <f>_xll.BDP("ZQ780680 Corp","LQA_EXPECTED_DAILY_VOLUME")</f>
        <v>#N/A N/A</v>
      </c>
    </row>
    <row r="1111" spans="1:17" x14ac:dyDescent="0.25">
      <c r="A1111" t="s">
        <v>28</v>
      </c>
      <c r="B1111">
        <v>29347200</v>
      </c>
      <c r="C1111" t="str">
        <f>_xll.BDP("BO026274 Corp","ISSUE_DT")</f>
        <v>2/16/2021</v>
      </c>
      <c r="D1111">
        <f>_xll.BDP("BO026274 Corp","YLD_YTM_ASK")</f>
        <v>4.8537298770719994</v>
      </c>
      <c r="E1111">
        <f>_xll.BDP("BO026274 Corp","YLD_YTM_BID")</f>
        <v>4.9190829660985536</v>
      </c>
      <c r="F1111">
        <f>_xll.BDP("BO026274 Corp","YLD_YTM_MID")</f>
        <v>4.8864043067401441</v>
      </c>
      <c r="G1111" t="str">
        <f>_xll.BDP("BO026274 Corp","MATURITY")</f>
        <v>2/16/2024</v>
      </c>
      <c r="H1111" t="str">
        <f>_xll.BDP("BO026274 Corp","RTG_SP_OUTLOOK")</f>
        <v>STABLE</v>
      </c>
      <c r="I1111" t="str">
        <f>_xll.BDP("BO026274 Corp","RTG_SP")</f>
        <v>#N/A N/A</v>
      </c>
      <c r="J1111" t="str">
        <f>_xll.BDP("BO026274 Corp","CRNCY")</f>
        <v>NOK</v>
      </c>
      <c r="K1111" t="str">
        <f>_xll.BDP("BO026274 Corp","YIELD_ON_ISSUE_DATE")</f>
        <v>#N/A N/A</v>
      </c>
      <c r="L1111">
        <f>_xll.BDP("BO026274 Corp","LQA_BID_ASK_SPREAD")</f>
        <v>1.66933758815569E-2</v>
      </c>
      <c r="M1111">
        <f>_xll.BDP("BO026274 Corp","CUR_MKT_CAP")</f>
        <v>153899954840</v>
      </c>
      <c r="N1111" t="str">
        <f>_xll.BDP("BO026274 Corp","PX_VOLUME")</f>
        <v>#N/A Field Not Applicable</v>
      </c>
      <c r="O1111" t="str">
        <f>_xll.BDP("BO026274 Corp","VOLUME_AVG_30D")</f>
        <v>#N/A N/A</v>
      </c>
      <c r="P1111" t="str">
        <f>_xll.BDP("BO026274 Corp","VOLUME_AVG_5D")</f>
        <v>#N/A N/A</v>
      </c>
      <c r="Q1111">
        <f>_xll.BDP("BO026274 Corp","LQA_EXPECTED_DAILY_VOLUME")</f>
        <v>9570662.0481971335</v>
      </c>
    </row>
    <row r="1112" spans="1:17" x14ac:dyDescent="0.25">
      <c r="A1112" t="s">
        <v>33</v>
      </c>
      <c r="B1112">
        <v>9443280</v>
      </c>
      <c r="C1112" t="str">
        <f>_xll.BDP("ZS915503 Corp","ISSUE_DT")</f>
        <v>6/5/2019</v>
      </c>
      <c r="D1112">
        <f>_xll.BDP("ZS915503 Corp","YLD_YTM_ASK")</f>
        <v>12.341377306138092</v>
      </c>
      <c r="E1112">
        <f>_xll.BDP("ZS915503 Corp","YLD_YTM_BID")</f>
        <v>14.292822187369431</v>
      </c>
      <c r="F1112">
        <f>_xll.BDP("ZS915503 Corp","YLD_YTM_MID")</f>
        <v>13.312659619723272</v>
      </c>
      <c r="G1112" t="str">
        <f>_xll.BDP("ZS915503 Corp","MATURITY")</f>
        <v>6/5/2024</v>
      </c>
      <c r="H1112" t="str">
        <f>_xll.BDP("ZS915503 Corp","RTG_SP_OUTLOOK")</f>
        <v>STABLE</v>
      </c>
      <c r="I1112" t="str">
        <f>_xll.BDP("ZS915503 Corp","RTG_SP")</f>
        <v>AAA</v>
      </c>
      <c r="J1112" t="str">
        <f>_xll.BDP("ZS915503 Corp","CRNCY")</f>
        <v>COP</v>
      </c>
      <c r="K1112">
        <f>_xll.BDP("ZS915503 Corp","YIELD_ON_ISSUE_DATE")</f>
        <v>5.2</v>
      </c>
      <c r="L1112">
        <f>_xll.BDP("ZS915503 Corp","LQA_BID_ASK_SPREAD")</f>
        <v>1.2601560339160334</v>
      </c>
      <c r="M1112" t="str">
        <f>_xll.BDP("ZS915503 Corp","CUR_MKT_CAP")</f>
        <v>#N/A N/A</v>
      </c>
      <c r="N1112" t="str">
        <f>_xll.BDP("ZS915503 Corp","PX_VOLUME")</f>
        <v>#N/A Field Not Applicable</v>
      </c>
      <c r="O1112" t="str">
        <f>_xll.BDP("ZS915503 Corp","VOLUME_AVG_30D")</f>
        <v>#N/A N/A</v>
      </c>
      <c r="P1112" t="str">
        <f>_xll.BDP("ZS915503 Corp","VOLUME_AVG_5D")</f>
        <v>#N/A N/A</v>
      </c>
      <c r="Q1112">
        <f>_xll.BDP("ZS915503 Corp","LQA_EXPECTED_DAILY_VOLUME")</f>
        <v>25158099691.485996</v>
      </c>
    </row>
    <row r="1113" spans="1:17" x14ac:dyDescent="0.25">
      <c r="A1113" t="s">
        <v>31</v>
      </c>
      <c r="B1113">
        <v>500000000</v>
      </c>
      <c r="C1113" t="str">
        <f>_xll.BDP("ZP271736 Corp","ISSUE_DT")</f>
        <v>1/10/2020</v>
      </c>
      <c r="D1113">
        <f>_xll.BDP("ZP271736 Corp","YLD_YTM_ASK")</f>
        <v>3.3195352526697222</v>
      </c>
      <c r="E1113">
        <f>_xll.BDP("ZP271736 Corp","YLD_YTM_BID")</f>
        <v>3.3958850801064742</v>
      </c>
      <c r="F1113">
        <f>_xll.BDP("ZP271736 Corp","YLD_YTM_MID")</f>
        <v>3.3576936397490202</v>
      </c>
      <c r="G1113" t="str">
        <f>_xll.BDP("ZP271736 Corp","MATURITY")</f>
        <v>4/10/2025</v>
      </c>
      <c r="H1113" t="str">
        <f>_xll.BDP("ZP271736 Corp","RTG_SP_OUTLOOK")</f>
        <v>#N/A N/A</v>
      </c>
      <c r="I1113" t="str">
        <f>_xll.BDP("ZP271736 Corp","RTG_SP")</f>
        <v>#N/A N/A</v>
      </c>
      <c r="J1113" t="str">
        <f>_xll.BDP("ZP271736 Corp","CRNCY")</f>
        <v>EUR</v>
      </c>
      <c r="K1113" t="str">
        <f>_xll.BDP("ZP271736 Corp","YIELD_ON_ISSUE_DATE")</f>
        <v>#N/A N/A</v>
      </c>
      <c r="L1113">
        <f>_xll.BDP("ZP271736 Corp","LQA_BID_ASK_SPREAD")</f>
        <v>3.4076525686894003E-2</v>
      </c>
      <c r="M1113" t="str">
        <f>_xll.BDP("ZP271736 Corp","CUR_MKT_CAP")</f>
        <v>#N/A N/A</v>
      </c>
      <c r="N1113" t="str">
        <f>_xll.BDP("ZP271736 Corp","PX_VOLUME")</f>
        <v>#N/A Field Not Applicable</v>
      </c>
      <c r="O1113" t="str">
        <f>_xll.BDP("ZP271736 Corp","VOLUME_AVG_30D")</f>
        <v>#N/A N/A</v>
      </c>
      <c r="P1113" t="str">
        <f>_xll.BDP("ZP271736 Corp","VOLUME_AVG_5D")</f>
        <v>#N/A N/A</v>
      </c>
      <c r="Q1113">
        <f>_xll.BDP("ZP271736 Corp","LQA_EXPECTED_DAILY_VOLUME")</f>
        <v>2441207.9830994485</v>
      </c>
    </row>
    <row r="1114" spans="1:17" x14ac:dyDescent="0.25">
      <c r="A1114" t="s">
        <v>33</v>
      </c>
      <c r="B1114">
        <v>178951200</v>
      </c>
      <c r="C1114" t="str">
        <f>_xll.BDP("ZM397540 Corp","ISSUE_DT")</f>
        <v>1/19/2023</v>
      </c>
      <c r="D1114">
        <f>_xll.BDP("ZM397540 Corp","YLD_YTM_ASK")</f>
        <v>2.8960554406081331</v>
      </c>
      <c r="E1114">
        <f>_xll.BDP("ZM397540 Corp","YLD_YTM_BID")</f>
        <v>3.0603917800699119</v>
      </c>
      <c r="F1114">
        <f>_xll.BDP("ZM397540 Corp","YLD_YTM_MID")</f>
        <v>2.9780583184890839</v>
      </c>
      <c r="G1114" t="str">
        <f>_xll.BDP("ZM397540 Corp","MATURITY")</f>
        <v>1/19/2028</v>
      </c>
      <c r="H1114" t="str">
        <f>_xll.BDP("ZM397540 Corp","RTG_SP_OUTLOOK")</f>
        <v>STABLE</v>
      </c>
      <c r="I1114" t="str">
        <f>_xll.BDP("ZM397540 Corp","RTG_SP")</f>
        <v>#N/A N/A</v>
      </c>
      <c r="J1114" t="str">
        <f>_xll.BDP("ZM397540 Corp","CRNCY")</f>
        <v>SEK</v>
      </c>
      <c r="K1114">
        <f>_xll.BDP("ZM397540 Corp","YIELD_ON_ISSUE_DATE")</f>
        <v>2.94</v>
      </c>
      <c r="L1114">
        <f>_xll.BDP("ZM397540 Corp","LQA_BID_ASK_SPREAD")</f>
        <v>0.53602994442564378</v>
      </c>
      <c r="M1114" t="str">
        <f>_xll.BDP("ZM397540 Corp","CUR_MKT_CAP")</f>
        <v>#N/A N/A</v>
      </c>
      <c r="N1114" t="str">
        <f>_xll.BDP("ZM397540 Corp","PX_VOLUME")</f>
        <v>#N/A Field Not Applicable</v>
      </c>
      <c r="O1114" t="str">
        <f>_xll.BDP("ZM397540 Corp","VOLUME_AVG_30D")</f>
        <v>#N/A N/A</v>
      </c>
      <c r="P1114" t="str">
        <f>_xll.BDP("ZM397540 Corp","VOLUME_AVG_5D")</f>
        <v>#N/A N/A</v>
      </c>
      <c r="Q1114">
        <f>_xll.BDP("ZM397540 Corp","LQA_EXPECTED_DAILY_VOLUME")</f>
        <v>98815587.065096438</v>
      </c>
    </row>
    <row r="1115" spans="1:17" x14ac:dyDescent="0.25">
      <c r="A1115" t="s">
        <v>30</v>
      </c>
      <c r="B1115">
        <v>2041361400</v>
      </c>
      <c r="C1115" t="str">
        <f>_xll.BDP("EJ433351 Corp","ISSUE_DT")</f>
        <v>11/8/2012</v>
      </c>
      <c r="D1115">
        <f>_xll.BDP("EJ433351 Corp","YLD_YTM_ASK")</f>
        <v>5.305877244090734</v>
      </c>
      <c r="E1115">
        <f>_xll.BDP("EJ433351 Corp","YLD_YTM_BID")</f>
        <v>5.3279278411468409</v>
      </c>
      <c r="F1115">
        <f>_xll.BDP("EJ433351 Corp","YLD_YTM_MID")</f>
        <v>5.3168926740193081</v>
      </c>
      <c r="G1115" t="str">
        <f>_xll.BDP("EJ433351 Corp","MATURITY")</f>
        <v>11/6/2042</v>
      </c>
      <c r="H1115" t="str">
        <f>_xll.BDP("EJ433351 Corp","RTG_SP_OUTLOOK")</f>
        <v>STABLE</v>
      </c>
      <c r="I1115" t="str">
        <f>_xll.BDP("EJ433351 Corp","RTG_SP")</f>
        <v>A-</v>
      </c>
      <c r="J1115" t="str">
        <f>_xll.BDP("EJ433351 Corp","CRNCY")</f>
        <v>USD</v>
      </c>
      <c r="K1115">
        <f>_xll.BDP("EJ433351 Corp","YIELD_ON_ISSUE_DATE")</f>
        <v>4.4630000000000001</v>
      </c>
      <c r="L1115" t="str">
        <f>_xll.BDP("EJ433351 Corp","LQA_BID_ASK_SPREAD")</f>
        <v>#N/A N/A</v>
      </c>
      <c r="M1115">
        <f>_xll.BDP("EJ433351 Corp","CUR_MKT_CAP")</f>
        <v>253248687660</v>
      </c>
      <c r="N1115" t="str">
        <f>_xll.BDP("EJ433351 Corp","PX_VOLUME")</f>
        <v>#N/A Field Not Applicable</v>
      </c>
      <c r="O1115" t="str">
        <f>_xll.BDP("EJ433351 Corp","VOLUME_AVG_30D")</f>
        <v>#N/A N/A</v>
      </c>
      <c r="P1115" t="str">
        <f>_xll.BDP("EJ433351 Corp","VOLUME_AVG_5D")</f>
        <v>#N/A N/A</v>
      </c>
      <c r="Q1115" t="str">
        <f>_xll.BDP("EJ433351 Corp","LQA_EXPECTED_DAILY_VOLUME")</f>
        <v>#N/A N/A</v>
      </c>
    </row>
    <row r="1116" spans="1:17" x14ac:dyDescent="0.25">
      <c r="A1116" t="s">
        <v>30</v>
      </c>
      <c r="B1116">
        <v>876798102.148</v>
      </c>
      <c r="C1116" t="str">
        <f>_xll.BDP("BJ492045 Corp","ISSUE_DT")</f>
        <v>5/14/2020</v>
      </c>
      <c r="D1116">
        <f>_xll.BDP("BJ492045 Corp","YLD_YTM_ASK")</f>
        <v>5.494587710681877</v>
      </c>
      <c r="E1116">
        <f>_xll.BDP("BJ492045 Corp","YLD_YTM_BID")</f>
        <v>5.622962394212677</v>
      </c>
      <c r="F1116">
        <f>_xll.BDP("BJ492045 Corp","YLD_YTM_MID")</f>
        <v>5.5587545176256183</v>
      </c>
      <c r="G1116" t="str">
        <f>_xll.BDP("BJ492045 Corp","MATURITY")</f>
        <v>6/15/2024</v>
      </c>
      <c r="H1116" t="str">
        <f>_xll.BDP("BJ492045 Corp","RTG_SP_OUTLOOK")</f>
        <v>STABLE</v>
      </c>
      <c r="I1116" t="str">
        <f>_xll.BDP("BJ492045 Corp","RTG_SP")</f>
        <v>A-</v>
      </c>
      <c r="J1116" t="str">
        <f>_xll.BDP("BJ492045 Corp","CRNCY")</f>
        <v>USD</v>
      </c>
      <c r="K1116" t="str">
        <f>_xll.BDP("BJ492045 Corp","YIELD_ON_ISSUE_DATE")</f>
        <v>#N/A N/A</v>
      </c>
      <c r="L1116" t="str">
        <f>_xll.BDP("BJ492045 Corp","LQA_BID_ASK_SPREAD")</f>
        <v>#N/A N/A</v>
      </c>
      <c r="M1116">
        <f>_xll.BDP("BJ492045 Corp","CUR_MKT_CAP")</f>
        <v>253186893850</v>
      </c>
      <c r="N1116" t="str">
        <f>_xll.BDP("BJ492045 Corp","PX_VOLUME")</f>
        <v>#N/A Field Not Applicable</v>
      </c>
      <c r="O1116" t="str">
        <f>_xll.BDP("BJ492045 Corp","VOLUME_AVG_30D")</f>
        <v>#N/A N/A</v>
      </c>
      <c r="P1116" t="str">
        <f>_xll.BDP("BJ492045 Corp","VOLUME_AVG_5D")</f>
        <v>#N/A N/A</v>
      </c>
      <c r="Q1116" t="str">
        <f>_xll.BDP("BJ492045 Corp","LQA_EXPECTED_DAILY_VOLUME")</f>
        <v>#N/A N/A</v>
      </c>
    </row>
    <row r="1117" spans="1:17" x14ac:dyDescent="0.25">
      <c r="A1117" t="s">
        <v>25</v>
      </c>
      <c r="B1117">
        <v>125000000</v>
      </c>
      <c r="C1117" t="str">
        <f>_xll.BDP("EK762575 Corp","ISSUE_DT")</f>
        <v>2/25/2015</v>
      </c>
      <c r="D1117">
        <f>_xll.BDP("EK762575 Corp","YLD_YTM_ASK")</f>
        <v>4.2049737429592486</v>
      </c>
      <c r="E1117">
        <f>_xll.BDP("EK762575 Corp","YLD_YTM_BID")</f>
        <v>4.8575985256312606</v>
      </c>
      <c r="F1117">
        <f>_xll.BDP("EK762575 Corp","YLD_YTM_MID")</f>
        <v>4.5301556118762578</v>
      </c>
      <c r="G1117" t="str">
        <f>_xll.BDP("EK762575 Corp","MATURITY")</f>
        <v>2/25/2025</v>
      </c>
      <c r="H1117" t="str">
        <f>_xll.BDP("EK762575 Corp","RTG_SP_OUTLOOK")</f>
        <v>POS</v>
      </c>
      <c r="I1117" t="str">
        <f>_xll.BDP("EK762575 Corp","RTG_SP")</f>
        <v>#N/A N/A</v>
      </c>
      <c r="J1117" t="str">
        <f>_xll.BDP("EK762575 Corp","CRNCY")</f>
        <v>EUR</v>
      </c>
      <c r="K1117" t="str">
        <f>_xll.BDP("EK762575 Corp","YIELD_ON_ISSUE_DATE")</f>
        <v>#N/A N/A</v>
      </c>
      <c r="L1117">
        <f>_xll.BDP("EK762575 Corp","LQA_BID_ASK_SPREAD")</f>
        <v>0.62699257952622212</v>
      </c>
      <c r="M1117">
        <f>_xll.BDP("EK762575 Corp","CUR_MKT_CAP")</f>
        <v>23507679370</v>
      </c>
      <c r="N1117" t="str">
        <f>_xll.BDP("EK762575 Corp","PX_VOLUME")</f>
        <v>#N/A Field Not Applicable</v>
      </c>
      <c r="O1117" t="str">
        <f>_xll.BDP("EK762575 Corp","VOLUME_AVG_30D")</f>
        <v>#N/A N/A</v>
      </c>
      <c r="P1117" t="str">
        <f>_xll.BDP("EK762575 Corp","VOLUME_AVG_5D")</f>
        <v>#N/A N/A</v>
      </c>
      <c r="Q1117">
        <f>_xll.BDP("EK762575 Corp","LQA_EXPECTED_DAILY_VOLUME")</f>
        <v>15821510.414571842</v>
      </c>
    </row>
    <row r="1118" spans="1:17" x14ac:dyDescent="0.25">
      <c r="A1118" t="s">
        <v>31</v>
      </c>
      <c r="B1118">
        <v>500000000</v>
      </c>
      <c r="C1118" t="str">
        <f>_xll.BDP("AZ624986 Corp","ISSUE_DT")</f>
        <v>7/16/2019</v>
      </c>
      <c r="D1118">
        <f>_xll.BDP("AZ624986 Corp","YLD_YTM_ASK")</f>
        <v>2.9306602630885692</v>
      </c>
      <c r="E1118">
        <f>_xll.BDP("AZ624986 Corp","YLD_YTM_BID")</f>
        <v>2.9877153619930041</v>
      </c>
      <c r="F1118">
        <f>_xll.BDP("AZ624986 Corp","YLD_YTM_MID")</f>
        <v>2.9591735480745562</v>
      </c>
      <c r="G1118" t="str">
        <f>_xll.BDP("AZ624986 Corp","MATURITY")</f>
        <v>7/16/2026</v>
      </c>
      <c r="H1118" t="str">
        <f>_xll.BDP("AZ624986 Corp","RTG_SP_OUTLOOK")</f>
        <v>#N/A N/A</v>
      </c>
      <c r="I1118" t="str">
        <f>_xll.BDP("AZ624986 Corp","RTG_SP")</f>
        <v>#N/A N/A</v>
      </c>
      <c r="J1118" t="str">
        <f>_xll.BDP("AZ624986 Corp","CRNCY")</f>
        <v>EUR</v>
      </c>
      <c r="K1118" t="str">
        <f>_xll.BDP("AZ624986 Corp","YIELD_ON_ISSUE_DATE")</f>
        <v>#N/A N/A</v>
      </c>
      <c r="L1118">
        <f>_xll.BDP("AZ624986 Corp","LQA_BID_ASK_SPREAD")</f>
        <v>4.6966434879945403E-2</v>
      </c>
      <c r="M1118" t="str">
        <f>_xll.BDP("AZ624986 Corp","CUR_MKT_CAP")</f>
        <v>#N/A N/A</v>
      </c>
      <c r="N1118" t="str">
        <f>_xll.BDP("AZ624986 Corp","PX_VOLUME")</f>
        <v>#N/A Field Not Applicable</v>
      </c>
      <c r="O1118" t="str">
        <f>_xll.BDP("AZ624986 Corp","VOLUME_AVG_30D")</f>
        <v>#N/A N/A</v>
      </c>
      <c r="P1118" t="str">
        <f>_xll.BDP("AZ624986 Corp","VOLUME_AVG_5D")</f>
        <v>#N/A N/A</v>
      </c>
      <c r="Q1118">
        <f>_xll.BDP("AZ624986 Corp","LQA_EXPECTED_DAILY_VOLUME")</f>
        <v>1698015.8840322928</v>
      </c>
    </row>
    <row r="1119" spans="1:17" x14ac:dyDescent="0.25">
      <c r="A1119" t="s">
        <v>30</v>
      </c>
      <c r="B1119">
        <v>767083568.43200004</v>
      </c>
      <c r="C1119" t="str">
        <f>_xll.BDP("BJ492460 Corp","ISSUE_DT")</f>
        <v>5/14/2020</v>
      </c>
      <c r="D1119">
        <f>_xll.BDP("BJ492460 Corp","YLD_YTM_ASK")</f>
        <v>5.3969183956671118</v>
      </c>
      <c r="E1119">
        <f>_xll.BDP("BJ492460 Corp","YLD_YTM_BID")</f>
        <v>5.462831434818753</v>
      </c>
      <c r="F1119">
        <f>_xll.BDP("BJ492460 Corp","YLD_YTM_MID")</f>
        <v>5.4297792359405701</v>
      </c>
      <c r="G1119" t="str">
        <f>_xll.BDP("BJ492460 Corp","MATURITY")</f>
        <v>3/15/2045</v>
      </c>
      <c r="H1119" t="str">
        <f>_xll.BDP("BJ492460 Corp","RTG_SP_OUTLOOK")</f>
        <v>STABLE</v>
      </c>
      <c r="I1119" t="str">
        <f>_xll.BDP("BJ492460 Corp","RTG_SP")</f>
        <v>A-</v>
      </c>
      <c r="J1119" t="str">
        <f>_xll.BDP("BJ492460 Corp","CRNCY")</f>
        <v>USD</v>
      </c>
      <c r="K1119" t="str">
        <f>_xll.BDP("BJ492460 Corp","YIELD_ON_ISSUE_DATE")</f>
        <v>#N/A N/A</v>
      </c>
      <c r="L1119" t="str">
        <f>_xll.BDP("BJ492460 Corp","LQA_BID_ASK_SPREAD")</f>
        <v>#N/A N/A</v>
      </c>
      <c r="M1119">
        <f>_xll.BDP("BJ492460 Corp","CUR_MKT_CAP")</f>
        <v>253133927730</v>
      </c>
      <c r="N1119" t="str">
        <f>_xll.BDP("BJ492460 Corp","PX_VOLUME")</f>
        <v>#N/A Field Not Applicable</v>
      </c>
      <c r="O1119" t="str">
        <f>_xll.BDP("BJ492460 Corp","VOLUME_AVG_30D")</f>
        <v>#N/A N/A</v>
      </c>
      <c r="P1119" t="str">
        <f>_xll.BDP("BJ492460 Corp","VOLUME_AVG_5D")</f>
        <v>#N/A N/A</v>
      </c>
      <c r="Q1119" t="str">
        <f>_xll.BDP("BJ492460 Corp","LQA_EXPECTED_DAILY_VOLUME")</f>
        <v>#N/A N/A</v>
      </c>
    </row>
    <row r="1120" spans="1:17" x14ac:dyDescent="0.25">
      <c r="A1120" t="s">
        <v>26</v>
      </c>
      <c r="B1120">
        <v>6000000</v>
      </c>
      <c r="C1120" t="str">
        <f>_xll.BDP("AV937112 Corp","ISSUE_DT")</f>
        <v>12/5/2018</v>
      </c>
      <c r="D1120">
        <f>_xll.BDP("AV937112 Corp","YLD_YTM_ASK")</f>
        <v>0.5291924095431888</v>
      </c>
      <c r="E1120">
        <f>_xll.BDP("AV937112 Corp","YLD_YTM_BID")</f>
        <v>0.5291924095431888</v>
      </c>
      <c r="F1120">
        <f>_xll.BDP("AV937112 Corp","YLD_YTM_MID")</f>
        <v>0.5291924095431888</v>
      </c>
      <c r="G1120" t="str">
        <f>_xll.BDP("AV937112 Corp","MATURITY")</f>
        <v>12/5/2023</v>
      </c>
      <c r="H1120" t="str">
        <f>_xll.BDP("AV937112 Corp","RTG_SP_OUTLOOK")</f>
        <v>NEG</v>
      </c>
      <c r="I1120" t="str">
        <f>_xll.BDP("AV937112 Corp","RTG_SP")</f>
        <v>BBB</v>
      </c>
      <c r="J1120" t="str">
        <f>_xll.BDP("AV937112 Corp","CRNCY")</f>
        <v>EUR</v>
      </c>
      <c r="K1120" t="str">
        <f>_xll.BDP("AV937112 Corp","YIELD_ON_ISSUE_DATE")</f>
        <v>#N/A N/A</v>
      </c>
      <c r="L1120" t="str">
        <f>_xll.BDP("AV937112 Corp","LQA_BID_ASK_SPREAD")</f>
        <v>#N/A N/A</v>
      </c>
      <c r="M1120">
        <f>_xll.BDP("AV937112 Corp","CUR_MKT_CAP")</f>
        <v>764492120</v>
      </c>
      <c r="N1120" t="str">
        <f>_xll.BDP("AV937112 Corp","PX_VOLUME")</f>
        <v>#N/A Field Not Applicable</v>
      </c>
      <c r="O1120" t="str">
        <f>_xll.BDP("AV937112 Corp","VOLUME_AVG_30D")</f>
        <v>#N/A N/A</v>
      </c>
      <c r="P1120" t="str">
        <f>_xll.BDP("AV937112 Corp","VOLUME_AVG_5D")</f>
        <v>#N/A N/A</v>
      </c>
      <c r="Q1120" t="str">
        <f>_xll.BDP("AV937112 Corp","LQA_EXPECTED_DAILY_VOLUME")</f>
        <v>#N/A N/A</v>
      </c>
    </row>
    <row r="1121" spans="1:17" x14ac:dyDescent="0.25">
      <c r="A1121" t="s">
        <v>41</v>
      </c>
      <c r="B1121">
        <v>65000000</v>
      </c>
      <c r="C1121" t="str">
        <f>_xll.BDP("EJ091698 Corp","ISSUE_DT")</f>
        <v>12/2/2013</v>
      </c>
      <c r="D1121">
        <f>_xll.BDP("EJ091698 Corp","YLD_YTM_ASK")</f>
        <v>4.0504748651226299</v>
      </c>
      <c r="E1121">
        <f>_xll.BDP("EJ091698 Corp","YLD_YTM_BID")</f>
        <v>4.0504748651226299</v>
      </c>
      <c r="F1121">
        <f>_xll.BDP("EJ091698 Corp","YLD_YTM_MID")</f>
        <v>4.0504748651226299</v>
      </c>
      <c r="G1121" t="str">
        <f>_xll.BDP("EJ091698 Corp","MATURITY")</f>
        <v>12/4/2023</v>
      </c>
      <c r="H1121" t="str">
        <f>_xll.BDP("EJ091698 Corp","RTG_SP_OUTLOOK")</f>
        <v>STABLE</v>
      </c>
      <c r="I1121" t="str">
        <f>_xll.BDP("EJ091698 Corp","RTG_SP")</f>
        <v>#N/A N/A</v>
      </c>
      <c r="J1121" t="str">
        <f>_xll.BDP("EJ091698 Corp","CRNCY")</f>
        <v>EUR</v>
      </c>
      <c r="K1121" t="str">
        <f>_xll.BDP("EJ091698 Corp","YIELD_ON_ISSUE_DATE")</f>
        <v>#N/A N/A</v>
      </c>
      <c r="L1121">
        <f>_xll.BDP("EJ091698 Corp","LQA_BID_ASK_SPREAD")</f>
        <v>1.5377000355356199E-2</v>
      </c>
      <c r="M1121" t="str">
        <f>_xll.BDP("EJ091698 Corp","CUR_MKT_CAP")</f>
        <v>#N/A N/A</v>
      </c>
      <c r="N1121" t="str">
        <f>_xll.BDP("EJ091698 Corp","PX_VOLUME")</f>
        <v>#N/A Field Not Applicable</v>
      </c>
      <c r="O1121" t="str">
        <f>_xll.BDP("EJ091698 Corp","VOLUME_AVG_30D")</f>
        <v>#N/A N/A</v>
      </c>
      <c r="P1121" t="str">
        <f>_xll.BDP("EJ091698 Corp","VOLUME_AVG_5D")</f>
        <v>#N/A N/A</v>
      </c>
      <c r="Q1121">
        <f>_xll.BDP("EJ091698 Corp","LQA_EXPECTED_DAILY_VOLUME")</f>
        <v>1682428.3989583401</v>
      </c>
    </row>
    <row r="1122" spans="1:17" x14ac:dyDescent="0.25">
      <c r="A1122" t="s">
        <v>29</v>
      </c>
      <c r="B1122">
        <v>50000000</v>
      </c>
      <c r="C1122" t="str">
        <f>_xll.BDP("ZS030959 Corp","ISSUE_DT")</f>
        <v>4/10/2019</v>
      </c>
      <c r="D1122">
        <f>_xll.BDP("ZS030959 Corp","YLD_YTM_ASK")</f>
        <v>3.2490444471289015</v>
      </c>
      <c r="E1122">
        <f>_xll.BDP("ZS030959 Corp","YLD_YTM_BID")</f>
        <v>3.4116319830247188</v>
      </c>
      <c r="F1122">
        <f>_xll.BDP("ZS030959 Corp","YLD_YTM_MID")</f>
        <v>3.3302313388088232</v>
      </c>
      <c r="G1122" t="str">
        <f>_xll.BDP("ZS030959 Corp","MATURITY")</f>
        <v>4/10/2026</v>
      </c>
      <c r="H1122" t="str">
        <f>_xll.BDP("ZS030959 Corp","RTG_SP_OUTLOOK")</f>
        <v>POS</v>
      </c>
      <c r="I1122" t="str">
        <f>_xll.BDP("ZS030959 Corp","RTG_SP")</f>
        <v>#N/A N/A</v>
      </c>
      <c r="J1122" t="str">
        <f>_xll.BDP("ZS030959 Corp","CRNCY")</f>
        <v>EUR</v>
      </c>
      <c r="K1122" t="str">
        <f>_xll.BDP("ZS030959 Corp","YIELD_ON_ISSUE_DATE")</f>
        <v>#N/A N/A</v>
      </c>
      <c r="L1122">
        <f>_xll.BDP("ZS030959 Corp","LQA_BID_ASK_SPREAD")</f>
        <v>0.28115811860636247</v>
      </c>
      <c r="M1122">
        <f>_xll.BDP("ZS030959 Corp","CUR_MKT_CAP")</f>
        <v>14064132550</v>
      </c>
      <c r="N1122" t="str">
        <f>_xll.BDP("ZS030959 Corp","PX_VOLUME")</f>
        <v>#N/A Field Not Applicable</v>
      </c>
      <c r="O1122" t="str">
        <f>_xll.BDP("ZS030959 Corp","VOLUME_AVG_30D")</f>
        <v>#N/A N/A</v>
      </c>
      <c r="P1122" t="str">
        <f>_xll.BDP("ZS030959 Corp","VOLUME_AVG_5D")</f>
        <v>#N/A N/A</v>
      </c>
      <c r="Q1122">
        <f>_xll.BDP("ZS030959 Corp","LQA_EXPECTED_DAILY_VOLUME")</f>
        <v>4632508.7350951191</v>
      </c>
    </row>
    <row r="1123" spans="1:17" x14ac:dyDescent="0.25">
      <c r="A1123" t="s">
        <v>33</v>
      </c>
      <c r="B1123">
        <v>15813700</v>
      </c>
      <c r="C1123" t="str">
        <f>_xll.BDP("BP394554 Corp","ISSUE_DT")</f>
        <v>5/13/2021</v>
      </c>
      <c r="D1123">
        <f>_xll.BDP("BP394554 Corp","YLD_YTM_ASK")</f>
        <v>6.3732119379871177</v>
      </c>
      <c r="E1123">
        <f>_xll.BDP("BP394554 Corp","YLD_YTM_BID")</f>
        <v>6.6914166567706435</v>
      </c>
      <c r="F1123">
        <f>_xll.BDP("BP394554 Corp","YLD_YTM_MID")</f>
        <v>6.5322073632181956</v>
      </c>
      <c r="G1123" t="str">
        <f>_xll.BDP("BP394554 Corp","MATURITY")</f>
        <v>5/13/2024</v>
      </c>
      <c r="H1123" t="str">
        <f>_xll.BDP("BP394554 Corp","RTG_SP_OUTLOOK")</f>
        <v>STABLE</v>
      </c>
      <c r="I1123" t="str">
        <f>_xll.BDP("BP394554 Corp","RTG_SP")</f>
        <v>AAA</v>
      </c>
      <c r="J1123" t="str">
        <f>_xll.BDP("BP394554 Corp","CRNCY")</f>
        <v>PEN</v>
      </c>
      <c r="K1123">
        <f>_xll.BDP("BP394554 Corp","YIELD_ON_ISSUE_DATE")</f>
        <v>1.8499999999999999</v>
      </c>
      <c r="L1123">
        <f>_xll.BDP("BP394554 Corp","LQA_BID_ASK_SPREAD")</f>
        <v>0.17312303337293619</v>
      </c>
      <c r="M1123" t="str">
        <f>_xll.BDP("BP394554 Corp","CUR_MKT_CAP")</f>
        <v>#N/A N/A</v>
      </c>
      <c r="N1123" t="str">
        <f>_xll.BDP("BP394554 Corp","PX_VOLUME")</f>
        <v>#N/A Field Not Applicable</v>
      </c>
      <c r="O1123" t="str">
        <f>_xll.BDP("BP394554 Corp","VOLUME_AVG_30D")</f>
        <v>#N/A N/A</v>
      </c>
      <c r="P1123" t="str">
        <f>_xll.BDP("BP394554 Corp","VOLUME_AVG_5D")</f>
        <v>#N/A N/A</v>
      </c>
      <c r="Q1123">
        <f>_xll.BDP("BP394554 Corp","LQA_EXPECTED_DAILY_VOLUME")</f>
        <v>9470184.8344115261</v>
      </c>
    </row>
    <row r="1124" spans="1:17" x14ac:dyDescent="0.25">
      <c r="A1124" t="s">
        <v>18</v>
      </c>
      <c r="B1124">
        <v>500000000</v>
      </c>
      <c r="C1124" t="str">
        <f>_xll.BDP("BK306709 Corp","ISSUE_DT")</f>
        <v>7/6/2020</v>
      </c>
      <c r="D1124">
        <f>_xll.BDP("BK306709 Corp","YLD_YTM_ASK")</f>
        <v>3.2577789816384901</v>
      </c>
      <c r="E1124">
        <f>_xll.BDP("BK306709 Corp","YLD_YTM_BID")</f>
        <v>3.43104284919119</v>
      </c>
      <c r="F1124">
        <f>_xll.BDP("BK306709 Corp","YLD_YTM_MID")</f>
        <v>3.3442446788173052</v>
      </c>
      <c r="G1124" t="str">
        <f>_xll.BDP("BK306709 Corp","MATURITY")</f>
        <v>7/6/2027</v>
      </c>
      <c r="H1124" t="str">
        <f>_xll.BDP("BK306709 Corp","RTG_SP_OUTLOOK")</f>
        <v>STABLE</v>
      </c>
      <c r="I1124" t="str">
        <f>_xll.BDP("BK306709 Corp","RTG_SP")</f>
        <v>A+</v>
      </c>
      <c r="J1124" t="str">
        <f>_xll.BDP("BK306709 Corp","CRNCY")</f>
        <v>EUR</v>
      </c>
      <c r="K1124" t="str">
        <f>_xll.BDP("BK306709 Corp","YIELD_ON_ISSUE_DATE")</f>
        <v>#N/A N/A</v>
      </c>
      <c r="L1124">
        <f>_xll.BDP("BK306709 Corp","LQA_BID_ASK_SPREAD")</f>
        <v>0.25055494836274372</v>
      </c>
      <c r="M1124">
        <f>_xll.BDP("BK306709 Corp","CUR_MKT_CAP")</f>
        <v>36999184450</v>
      </c>
      <c r="N1124" t="str">
        <f>_xll.BDP("BK306709 Corp","PX_VOLUME")</f>
        <v>#N/A Field Not Applicable</v>
      </c>
      <c r="O1124" t="str">
        <f>_xll.BDP("BK306709 Corp","VOLUME_AVG_30D")</f>
        <v>#N/A N/A</v>
      </c>
      <c r="P1124" t="str">
        <f>_xll.BDP("BK306709 Corp","VOLUME_AVG_5D")</f>
        <v>#N/A N/A</v>
      </c>
      <c r="Q1124">
        <f>_xll.BDP("BK306709 Corp","LQA_EXPECTED_DAILY_VOLUME")</f>
        <v>5039043.7708123019</v>
      </c>
    </row>
    <row r="1125" spans="1:17" x14ac:dyDescent="0.25">
      <c r="A1125" t="s">
        <v>18</v>
      </c>
      <c r="B1125">
        <v>56291140</v>
      </c>
      <c r="C1125" t="str">
        <f>_xll.BDP("AN360382 Corp","ISSUE_DT")</f>
        <v>5/2/2017</v>
      </c>
      <c r="D1125">
        <f>_xll.BDP("AN360382 Corp","YLD_YTM_ASK")</f>
        <v>3.6688718815910906</v>
      </c>
      <c r="E1125">
        <f>_xll.BDP("AN360382 Corp","YLD_YTM_BID")</f>
        <v>3.9326193278216328</v>
      </c>
      <c r="F1125">
        <f>_xll.BDP("AN360382 Corp","YLD_YTM_MID")</f>
        <v>3.8004331479896476</v>
      </c>
      <c r="G1125" t="str">
        <f>_xll.BDP("AN360382 Corp","MATURITY")</f>
        <v>5/2/2027</v>
      </c>
      <c r="H1125" t="str">
        <f>_xll.BDP("AN360382 Corp","RTG_SP_OUTLOOK")</f>
        <v>STABLE</v>
      </c>
      <c r="I1125" t="str">
        <f>_xll.BDP("AN360382 Corp","RTG_SP")</f>
        <v>#N/A N/A</v>
      </c>
      <c r="J1125" t="str">
        <f>_xll.BDP("AN360382 Corp","CRNCY")</f>
        <v>EUR</v>
      </c>
      <c r="K1125" t="str">
        <f>_xll.BDP("AN360382 Corp","YIELD_ON_ISSUE_DATE")</f>
        <v>#N/A N/A</v>
      </c>
      <c r="L1125">
        <f>_xll.BDP("AN360382 Corp","LQA_BID_ASK_SPREAD")</f>
        <v>0.56650583790545372</v>
      </c>
      <c r="M1125">
        <f>_xll.BDP("AN360382 Corp","CUR_MKT_CAP")</f>
        <v>36999184450</v>
      </c>
      <c r="N1125" t="str">
        <f>_xll.BDP("AN360382 Corp","PX_VOLUME")</f>
        <v>#N/A Field Not Applicable</v>
      </c>
      <c r="O1125" t="str">
        <f>_xll.BDP("AN360382 Corp","VOLUME_AVG_30D")</f>
        <v>#N/A N/A</v>
      </c>
      <c r="P1125" t="str">
        <f>_xll.BDP("AN360382 Corp","VOLUME_AVG_5D")</f>
        <v>#N/A N/A</v>
      </c>
      <c r="Q1125">
        <f>_xll.BDP("AN360382 Corp","LQA_EXPECTED_DAILY_VOLUME")</f>
        <v>4460619.2648216309</v>
      </c>
    </row>
    <row r="1126" spans="1:17" x14ac:dyDescent="0.25">
      <c r="A1126" t="s">
        <v>30</v>
      </c>
      <c r="B1126">
        <v>513538000</v>
      </c>
      <c r="C1126" t="str">
        <f>_xll.BDP("ZQ780686 Corp","ISSUE_DT")</f>
        <v>5/14/2020</v>
      </c>
      <c r="D1126">
        <f>_xll.BDP("ZQ780686 Corp","YLD_YTM_ASK")</f>
        <v>3.3369031941710494</v>
      </c>
      <c r="E1126">
        <f>_xll.BDP("ZQ780686 Corp","YLD_YTM_BID")</f>
        <v>3.4049302770838619</v>
      </c>
      <c r="F1126">
        <f>_xll.BDP("ZQ780686 Corp","YLD_YTM_MID")</f>
        <v>3.3708810439650514</v>
      </c>
      <c r="G1126" t="str">
        <f>_xll.BDP("ZQ780686 Corp","MATURITY")</f>
        <v>6/1/2029</v>
      </c>
      <c r="H1126" t="str">
        <f>_xll.BDP("ZQ780686 Corp","RTG_SP_OUTLOOK")</f>
        <v>STABLE</v>
      </c>
      <c r="I1126" t="str">
        <f>_xll.BDP("ZQ780686 Corp","RTG_SP")</f>
        <v>A-</v>
      </c>
      <c r="J1126" t="str">
        <f>_xll.BDP("ZQ780686 Corp","CRNCY")</f>
        <v>EUR</v>
      </c>
      <c r="K1126" t="str">
        <f>_xll.BDP("ZQ780686 Corp","YIELD_ON_ISSUE_DATE")</f>
        <v>#N/A N/A</v>
      </c>
      <c r="L1126" t="str">
        <f>_xll.BDP("ZQ780686 Corp","LQA_BID_ASK_SPREAD")</f>
        <v>#N/A N/A</v>
      </c>
      <c r="M1126">
        <f>_xll.BDP("ZQ780686 Corp","CUR_MKT_CAP")</f>
        <v>253248687660</v>
      </c>
      <c r="N1126" t="str">
        <f>_xll.BDP("ZQ780686 Corp","PX_VOLUME")</f>
        <v>#N/A Field Not Applicable</v>
      </c>
      <c r="O1126" t="str">
        <f>_xll.BDP("ZQ780686 Corp","VOLUME_AVG_30D")</f>
        <v>#N/A N/A</v>
      </c>
      <c r="P1126" t="str">
        <f>_xll.BDP("ZQ780686 Corp","VOLUME_AVG_5D")</f>
        <v>#N/A N/A</v>
      </c>
      <c r="Q1126" t="str">
        <f>_xll.BDP("ZQ780686 Corp","LQA_EXPECTED_DAILY_VOLUME")</f>
        <v>#N/A N/A</v>
      </c>
    </row>
    <row r="1127" spans="1:17" x14ac:dyDescent="0.25">
      <c r="A1127" t="s">
        <v>18</v>
      </c>
      <c r="B1127">
        <v>183947456</v>
      </c>
      <c r="C1127" t="str">
        <f>_xll.BDP("AZ320589 Corp","ISSUE_DT")</f>
        <v>7/5/2019</v>
      </c>
      <c r="D1127">
        <f>_xll.BDP("AZ320589 Corp","YLD_YTM_ASK")</f>
        <v>0.80300000000000005</v>
      </c>
      <c r="E1127">
        <f>_xll.BDP("AZ320589 Corp","YLD_YTM_BID")</f>
        <v>0.83399999999999996</v>
      </c>
      <c r="F1127">
        <f>_xll.BDP("AZ320589 Corp","YLD_YTM_MID")</f>
        <v>0.81799999999999995</v>
      </c>
      <c r="G1127" t="str">
        <f>_xll.BDP("AZ320589 Corp","MATURITY")</f>
        <v>7/5/2024</v>
      </c>
      <c r="H1127" t="str">
        <f>_xll.BDP("AZ320589 Corp","RTG_SP_OUTLOOK")</f>
        <v>STABLE</v>
      </c>
      <c r="I1127" t="str">
        <f>_xll.BDP("AZ320589 Corp","RTG_SP")</f>
        <v>A-</v>
      </c>
      <c r="J1127" t="str">
        <f>_xll.BDP("AZ320589 Corp","CRNCY")</f>
        <v>JPY</v>
      </c>
      <c r="K1127">
        <f>_xll.BDP("AZ320589 Corp","YIELD_ON_ISSUE_DATE")</f>
        <v>0.44</v>
      </c>
      <c r="L1127">
        <f>_xll.BDP("AZ320589 Corp","LQA_BID_ASK_SPREAD")</f>
        <v>0.17319415743187611</v>
      </c>
      <c r="M1127">
        <f>_xll.BDP("AZ320589 Corp","CUR_MKT_CAP")</f>
        <v>36999184450</v>
      </c>
      <c r="N1127" t="str">
        <f>_xll.BDP("AZ320589 Corp","PX_VOLUME")</f>
        <v>#N/A Field Not Applicable</v>
      </c>
      <c r="O1127" t="str">
        <f>_xll.BDP("AZ320589 Corp","VOLUME_AVG_30D")</f>
        <v>#N/A N/A</v>
      </c>
      <c r="P1127" t="str">
        <f>_xll.BDP("AZ320589 Corp","VOLUME_AVG_5D")</f>
        <v>#N/A N/A</v>
      </c>
      <c r="Q1127">
        <f>_xll.BDP("AZ320589 Corp","LQA_EXPECTED_DAILY_VOLUME")</f>
        <v>4769924632.4029694</v>
      </c>
    </row>
    <row r="1128" spans="1:17" x14ac:dyDescent="0.25">
      <c r="A1128" t="s">
        <v>26</v>
      </c>
      <c r="B1128">
        <v>48613000</v>
      </c>
      <c r="C1128" t="str">
        <f>_xll.BDP("BT443637 Corp","ISSUE_DT")</f>
        <v>1/17/2022</v>
      </c>
      <c r="D1128">
        <f>_xll.BDP("BT443637 Corp","YLD_YTM_ASK")</f>
        <v>5.9304246651572345</v>
      </c>
      <c r="E1128">
        <f>_xll.BDP("BT443637 Corp","YLD_YTM_BID")</f>
        <v>6.2225458637139877</v>
      </c>
      <c r="F1128">
        <f>_xll.BDP("BT443637 Corp","YLD_YTM_MID")</f>
        <v>6.0764611347116357</v>
      </c>
      <c r="G1128" t="str">
        <f>_xll.BDP("BT443637 Corp","MATURITY")</f>
        <v>1/17/2024</v>
      </c>
      <c r="H1128" t="str">
        <f>_xll.BDP("BT443637 Corp","RTG_SP_OUTLOOK")</f>
        <v>NEG</v>
      </c>
      <c r="I1128" t="str">
        <f>_xll.BDP("BT443637 Corp","RTG_SP")</f>
        <v>BBB</v>
      </c>
      <c r="J1128" t="str">
        <f>_xll.BDP("BT443637 Corp","CRNCY")</f>
        <v>SEK</v>
      </c>
      <c r="K1128" t="str">
        <f>_xll.BDP("BT443637 Corp","YIELD_ON_ISSUE_DATE")</f>
        <v>#N/A N/A</v>
      </c>
      <c r="L1128">
        <f>_xll.BDP("BT443637 Corp","LQA_BID_ASK_SPREAD")</f>
        <v>5.8811771791613399E-2</v>
      </c>
      <c r="M1128">
        <f>_xll.BDP("BT443637 Corp","CUR_MKT_CAP")</f>
        <v>764492120</v>
      </c>
      <c r="N1128" t="str">
        <f>_xll.BDP("BT443637 Corp","PX_VOLUME")</f>
        <v>#N/A Field Not Applicable</v>
      </c>
      <c r="O1128" t="str">
        <f>_xll.BDP("BT443637 Corp","VOLUME_AVG_30D")</f>
        <v>#N/A N/A</v>
      </c>
      <c r="P1128" t="str">
        <f>_xll.BDP("BT443637 Corp","VOLUME_AVG_5D")</f>
        <v>#N/A N/A</v>
      </c>
      <c r="Q1128">
        <f>_xll.BDP("BT443637 Corp","LQA_EXPECTED_DAILY_VOLUME")</f>
        <v>17738509.853024919</v>
      </c>
    </row>
    <row r="1129" spans="1:17" x14ac:dyDescent="0.25">
      <c r="A1129" t="s">
        <v>18</v>
      </c>
      <c r="B1129">
        <v>500000000</v>
      </c>
      <c r="C1129" t="str">
        <f>_xll.BDP("ZQ236774 Corp","ISSUE_DT")</f>
        <v>10/25/2019</v>
      </c>
      <c r="D1129">
        <f>_xll.BDP("ZQ236774 Corp","YLD_YTM_ASK")</f>
        <v>3.2180310220528359</v>
      </c>
      <c r="E1129">
        <f>_xll.BDP("ZQ236774 Corp","YLD_YTM_BID")</f>
        <v>3.4509092091858662</v>
      </c>
      <c r="F1129">
        <f>_xll.BDP("ZQ236774 Corp","YLD_YTM_MID")</f>
        <v>3.3342154881301798</v>
      </c>
      <c r="G1129" t="str">
        <f>_xll.BDP("ZQ236774 Corp","MATURITY")</f>
        <v>10/25/2026</v>
      </c>
      <c r="H1129" t="str">
        <f>_xll.BDP("ZQ236774 Corp","RTG_SP_OUTLOOK")</f>
        <v>STABLE</v>
      </c>
      <c r="I1129" t="str">
        <f>_xll.BDP("ZQ236774 Corp","RTG_SP")</f>
        <v>A+</v>
      </c>
      <c r="J1129" t="str">
        <f>_xll.BDP("ZQ236774 Corp","CRNCY")</f>
        <v>EUR</v>
      </c>
      <c r="K1129" t="str">
        <f>_xll.BDP("ZQ236774 Corp","YIELD_ON_ISSUE_DATE")</f>
        <v>#N/A N/A</v>
      </c>
      <c r="L1129">
        <f>_xll.BDP("ZQ236774 Corp","LQA_BID_ASK_SPREAD")</f>
        <v>0.37310681232366277</v>
      </c>
      <c r="M1129">
        <f>_xll.BDP("ZQ236774 Corp","CUR_MKT_CAP")</f>
        <v>36999184450</v>
      </c>
      <c r="N1129" t="str">
        <f>_xll.BDP("ZQ236774 Corp","PX_VOLUME")</f>
        <v>#N/A Field Not Applicable</v>
      </c>
      <c r="O1129" t="str">
        <f>_xll.BDP("ZQ236774 Corp","VOLUME_AVG_30D")</f>
        <v>#N/A N/A</v>
      </c>
      <c r="P1129" t="str">
        <f>_xll.BDP("ZQ236774 Corp","VOLUME_AVG_5D")</f>
        <v>#N/A N/A</v>
      </c>
      <c r="Q1129">
        <f>_xll.BDP("ZQ236774 Corp","LQA_EXPECTED_DAILY_VOLUME")</f>
        <v>6510002.9935496822</v>
      </c>
    </row>
    <row r="1130" spans="1:17" x14ac:dyDescent="0.25">
      <c r="A1130" t="s">
        <v>33</v>
      </c>
      <c r="B1130">
        <v>73095750</v>
      </c>
      <c r="C1130" t="str">
        <f>_xll.BDP("ZQ258177 Corp","ISSUE_DT")</f>
        <v>10/29/2019</v>
      </c>
      <c r="D1130">
        <f>_xll.BDP("ZQ258177 Corp","YLD_YTM_ASK")</f>
        <v>4.4867324412085532</v>
      </c>
      <c r="E1130">
        <f>_xll.BDP("ZQ258177 Corp","YLD_YTM_BID")</f>
        <v>4.5854274255648146</v>
      </c>
      <c r="F1130">
        <f>_xll.BDP("ZQ258177 Corp","YLD_YTM_MID")</f>
        <v>4.5360589624543071</v>
      </c>
      <c r="G1130" t="str">
        <f>_xll.BDP("ZQ258177 Corp","MATURITY")</f>
        <v>10/29/2024</v>
      </c>
      <c r="H1130" t="str">
        <f>_xll.BDP("ZQ258177 Corp","RTG_SP_OUTLOOK")</f>
        <v>STABLE</v>
      </c>
      <c r="I1130" t="str">
        <f>_xll.BDP("ZQ258177 Corp","RTG_SP")</f>
        <v>AAA</v>
      </c>
      <c r="J1130" t="str">
        <f>_xll.BDP("ZQ258177 Corp","CRNCY")</f>
        <v>NOK</v>
      </c>
      <c r="K1130" t="str">
        <f>_xll.BDP("ZQ258177 Corp","YIELD_ON_ISSUE_DATE")</f>
        <v>#N/A N/A</v>
      </c>
      <c r="L1130">
        <f>_xll.BDP("ZQ258177 Corp","LQA_BID_ASK_SPREAD")</f>
        <v>8.9343194080619998E-2</v>
      </c>
      <c r="M1130" t="str">
        <f>_xll.BDP("ZQ258177 Corp","CUR_MKT_CAP")</f>
        <v>#N/A N/A</v>
      </c>
      <c r="N1130" t="str">
        <f>_xll.BDP("ZQ258177 Corp","PX_VOLUME")</f>
        <v>#N/A Field Not Applicable</v>
      </c>
      <c r="O1130" t="str">
        <f>_xll.BDP("ZQ258177 Corp","VOLUME_AVG_30D")</f>
        <v>#N/A N/A</v>
      </c>
      <c r="P1130" t="str">
        <f>_xll.BDP("ZQ258177 Corp","VOLUME_AVG_5D")</f>
        <v>#N/A N/A</v>
      </c>
      <c r="Q1130">
        <f>_xll.BDP("ZQ258177 Corp","LQA_EXPECTED_DAILY_VOLUME")</f>
        <v>49408888.191301242</v>
      </c>
    </row>
    <row r="1131" spans="1:17" x14ac:dyDescent="0.25">
      <c r="A1131" t="s">
        <v>29</v>
      </c>
      <c r="B1131">
        <v>50000000</v>
      </c>
      <c r="C1131" t="str">
        <f>_xll.BDP("ZS365783 Corp","ISSUE_DT")</f>
        <v>5/6/2019</v>
      </c>
      <c r="D1131">
        <f>_xll.BDP("ZS365783 Corp","YLD_YTM_ASK")</f>
        <v>3.2337245342015772</v>
      </c>
      <c r="E1131">
        <f>_xll.BDP("ZS365783 Corp","YLD_YTM_BID")</f>
        <v>3.3931973287513859</v>
      </c>
      <c r="F1131">
        <f>_xll.BDP("ZS365783 Corp","YLD_YTM_MID")</f>
        <v>3.3133559109680997</v>
      </c>
      <c r="G1131" t="str">
        <f>_xll.BDP("ZS365783 Corp","MATURITY")</f>
        <v>5/6/2026</v>
      </c>
      <c r="H1131" t="str">
        <f>_xll.BDP("ZS365783 Corp","RTG_SP_OUTLOOK")</f>
        <v>POS</v>
      </c>
      <c r="I1131" t="str">
        <f>_xll.BDP("ZS365783 Corp","RTG_SP")</f>
        <v>#N/A N/A</v>
      </c>
      <c r="J1131" t="str">
        <f>_xll.BDP("ZS365783 Corp","CRNCY")</f>
        <v>EUR</v>
      </c>
      <c r="K1131" t="str">
        <f>_xll.BDP("ZS365783 Corp","YIELD_ON_ISSUE_DATE")</f>
        <v>#N/A N/A</v>
      </c>
      <c r="L1131">
        <f>_xll.BDP("ZS365783 Corp","LQA_BID_ASK_SPREAD")</f>
        <v>0.28699325161122541</v>
      </c>
      <c r="M1131">
        <f>_xll.BDP("ZS365783 Corp","CUR_MKT_CAP")</f>
        <v>14064132550</v>
      </c>
      <c r="N1131" t="str">
        <f>_xll.BDP("ZS365783 Corp","PX_VOLUME")</f>
        <v>#N/A Field Not Applicable</v>
      </c>
      <c r="O1131" t="str">
        <f>_xll.BDP("ZS365783 Corp","VOLUME_AVG_30D")</f>
        <v>#N/A N/A</v>
      </c>
      <c r="P1131" t="str">
        <f>_xll.BDP("ZS365783 Corp","VOLUME_AVG_5D")</f>
        <v>#N/A N/A</v>
      </c>
      <c r="Q1131">
        <f>_xll.BDP("ZS365783 Corp","LQA_EXPECTED_DAILY_VOLUME")</f>
        <v>4774998.3044992173</v>
      </c>
    </row>
    <row r="1132" spans="1:17" x14ac:dyDescent="0.25">
      <c r="A1132" t="s">
        <v>31</v>
      </c>
      <c r="B1132">
        <v>20000000</v>
      </c>
      <c r="C1132" t="str">
        <f>_xll.BDP("AO937346 Corp","ISSUE_DT")</f>
        <v>9/6/2017</v>
      </c>
      <c r="D1132">
        <f>_xll.BDP("AO937346 Corp","YLD_YTM_ASK")</f>
        <v>2.8391606800857421</v>
      </c>
      <c r="E1132">
        <f>_xll.BDP("AO937346 Corp","YLD_YTM_BID")</f>
        <v>2.9374434265204514</v>
      </c>
      <c r="F1132">
        <f>_xll.BDP("AO937346 Corp","YLD_YTM_MID")</f>
        <v>2.8882465012483833</v>
      </c>
      <c r="G1132" t="str">
        <f>_xll.BDP("AO937346 Corp","MATURITY")</f>
        <v>9/6/2027</v>
      </c>
      <c r="H1132" t="str">
        <f>_xll.BDP("AO937346 Corp","RTG_SP_OUTLOOK")</f>
        <v>#N/A N/A</v>
      </c>
      <c r="I1132" t="str">
        <f>_xll.BDP("AO937346 Corp","RTG_SP")</f>
        <v>#N/A N/A</v>
      </c>
      <c r="J1132" t="str">
        <f>_xll.BDP("AO937346 Corp","CRNCY")</f>
        <v>EUR</v>
      </c>
      <c r="K1132" t="str">
        <f>_xll.BDP("AO937346 Corp","YIELD_ON_ISSUE_DATE")</f>
        <v>#N/A N/A</v>
      </c>
      <c r="L1132">
        <f>_xll.BDP("AO937346 Corp","LQA_BID_ASK_SPREAD")</f>
        <v>0.32055986171590728</v>
      </c>
      <c r="M1132" t="str">
        <f>_xll.BDP("AO937346 Corp","CUR_MKT_CAP")</f>
        <v>#N/A N/A</v>
      </c>
      <c r="N1132" t="str">
        <f>_xll.BDP("AO937346 Corp","PX_VOLUME")</f>
        <v>#N/A Field Not Applicable</v>
      </c>
      <c r="O1132" t="str">
        <f>_xll.BDP("AO937346 Corp","VOLUME_AVG_30D")</f>
        <v>#N/A N/A</v>
      </c>
      <c r="P1132" t="str">
        <f>_xll.BDP("AO937346 Corp","VOLUME_AVG_5D")</f>
        <v>#N/A N/A</v>
      </c>
      <c r="Q1132">
        <f>_xll.BDP("AO937346 Corp","LQA_EXPECTED_DAILY_VOLUME")</f>
        <v>1289207.6501546132</v>
      </c>
    </row>
    <row r="1133" spans="1:17" x14ac:dyDescent="0.25">
      <c r="A1133" t="s">
        <v>33</v>
      </c>
      <c r="B1133">
        <v>16077600</v>
      </c>
      <c r="C1133" t="str">
        <f>_xll.BDP("BT416085 Corp","ISSUE_DT")</f>
        <v>1/14/2022</v>
      </c>
      <c r="D1133">
        <f>_xll.BDP("BT416085 Corp","YLD_YTM_ASK")</f>
        <v>5.1246318531958934</v>
      </c>
      <c r="E1133">
        <f>_xll.BDP("BT416085 Corp","YLD_YTM_BID")</f>
        <v>5.526628287385555</v>
      </c>
      <c r="F1133">
        <f>_xll.BDP("BT416085 Corp","YLD_YTM_MID")</f>
        <v>5.3249360632996314</v>
      </c>
      <c r="G1133" t="str">
        <f>_xll.BDP("BT416085 Corp","MATURITY")</f>
        <v>1/14/2027</v>
      </c>
      <c r="H1133" t="str">
        <f>_xll.BDP("BT416085 Corp","RTG_SP_OUTLOOK")</f>
        <v>STABLE</v>
      </c>
      <c r="I1133" t="str">
        <f>_xll.BDP("BT416085 Corp","RTG_SP")</f>
        <v>#N/A N/A</v>
      </c>
      <c r="J1133" t="str">
        <f>_xll.BDP("BT416085 Corp","CRNCY")</f>
        <v>CLP</v>
      </c>
      <c r="K1133" t="str">
        <f>_xll.BDP("BT416085 Corp","YIELD_ON_ISSUE_DATE")</f>
        <v>#N/A N/A</v>
      </c>
      <c r="L1133">
        <f>_xll.BDP("BT416085 Corp","LQA_BID_ASK_SPREAD")</f>
        <v>0.91121347375328265</v>
      </c>
      <c r="M1133" t="str">
        <f>_xll.BDP("BT416085 Corp","CUR_MKT_CAP")</f>
        <v>#N/A N/A</v>
      </c>
      <c r="N1133" t="str">
        <f>_xll.BDP("BT416085 Corp","PX_VOLUME")</f>
        <v>#N/A Field Not Applicable</v>
      </c>
      <c r="O1133" t="str">
        <f>_xll.BDP("BT416085 Corp","VOLUME_AVG_30D")</f>
        <v>#N/A N/A</v>
      </c>
      <c r="P1133" t="str">
        <f>_xll.BDP("BT416085 Corp","VOLUME_AVG_5D")</f>
        <v>#N/A N/A</v>
      </c>
      <c r="Q1133">
        <f>_xll.BDP("BT416085 Corp","LQA_EXPECTED_DAILY_VOLUME")</f>
        <v>3417359191.2867551</v>
      </c>
    </row>
    <row r="1134" spans="1:17" x14ac:dyDescent="0.25">
      <c r="A1134" t="s">
        <v>30</v>
      </c>
      <c r="B1134">
        <v>2041361400</v>
      </c>
      <c r="C1134" t="str">
        <f>_xll.BDP("EJ432375 Corp","ISSUE_DT")</f>
        <v>11/8/2012</v>
      </c>
      <c r="D1134">
        <f>_xll.BDP("EJ432375 Corp","YLD_YTM_ASK")</f>
        <v>5.305877244090734</v>
      </c>
      <c r="E1134">
        <f>_xll.BDP("EJ432375 Corp","YLD_YTM_BID")</f>
        <v>5.3279278411468409</v>
      </c>
      <c r="F1134">
        <f>_xll.BDP("EJ432375 Corp","YLD_YTM_MID")</f>
        <v>5.3168926740193081</v>
      </c>
      <c r="G1134" t="str">
        <f>_xll.BDP("EJ432375 Corp","MATURITY")</f>
        <v>11/6/2042</v>
      </c>
      <c r="H1134" t="str">
        <f>_xll.BDP("EJ432375 Corp","RTG_SP_OUTLOOK")</f>
        <v>STABLE</v>
      </c>
      <c r="I1134" t="str">
        <f>_xll.BDP("EJ432375 Corp","RTG_SP")</f>
        <v>A-</v>
      </c>
      <c r="J1134" t="str">
        <f>_xll.BDP("EJ432375 Corp","CRNCY")</f>
        <v>USD</v>
      </c>
      <c r="K1134">
        <f>_xll.BDP("EJ432375 Corp","YIELD_ON_ISSUE_DATE")</f>
        <v>4.4630000000000001</v>
      </c>
      <c r="L1134" t="str">
        <f>_xll.BDP("EJ432375 Corp","LQA_BID_ASK_SPREAD")</f>
        <v>#N/A N/A</v>
      </c>
      <c r="M1134">
        <f>_xll.BDP("EJ432375 Corp","CUR_MKT_CAP")</f>
        <v>253248687660</v>
      </c>
      <c r="N1134" t="str">
        <f>_xll.BDP("EJ432375 Corp","PX_VOLUME")</f>
        <v>#N/A Field Not Applicable</v>
      </c>
      <c r="O1134" t="str">
        <f>_xll.BDP("EJ432375 Corp","VOLUME_AVG_30D")</f>
        <v>#N/A N/A</v>
      </c>
      <c r="P1134" t="str">
        <f>_xll.BDP("EJ432375 Corp","VOLUME_AVG_5D")</f>
        <v>#N/A N/A</v>
      </c>
      <c r="Q1134" t="str">
        <f>_xll.BDP("EJ432375 Corp","LQA_EXPECTED_DAILY_VOLUME")</f>
        <v>#N/A N/A</v>
      </c>
    </row>
    <row r="1135" spans="1:17" x14ac:dyDescent="0.25">
      <c r="A1135" t="s">
        <v>28</v>
      </c>
      <c r="B1135">
        <v>98235600</v>
      </c>
      <c r="C1135" t="str">
        <f>_xll.BDP("BR192382 Corp","ISSUE_DT")</f>
        <v>9/2/2021</v>
      </c>
      <c r="D1135">
        <f>_xll.BDP("BR192382 Corp","YLD_YTM_ASK")</f>
        <v>4.5447271940838325</v>
      </c>
      <c r="E1135">
        <f>_xll.BDP("BR192382 Corp","YLD_YTM_BID")</f>
        <v>4.6935322956161762</v>
      </c>
      <c r="F1135">
        <f>_xll.BDP("BR192382 Corp","YLD_YTM_MID")</f>
        <v>4.6190750515165622</v>
      </c>
      <c r="G1135" t="str">
        <f>_xll.BDP("BR192382 Corp","MATURITY")</f>
        <v>9/2/2025</v>
      </c>
      <c r="H1135" t="str">
        <f>_xll.BDP("BR192382 Corp","RTG_SP_OUTLOOK")</f>
        <v>STABLE</v>
      </c>
      <c r="I1135" t="str">
        <f>_xll.BDP("BR192382 Corp","RTG_SP")</f>
        <v>#N/A N/A</v>
      </c>
      <c r="J1135" t="str">
        <f>_xll.BDP("BR192382 Corp","CRNCY")</f>
        <v>SEK</v>
      </c>
      <c r="K1135" t="str">
        <f>_xll.BDP("BR192382 Corp","YIELD_ON_ISSUE_DATE")</f>
        <v>#N/A N/A</v>
      </c>
      <c r="L1135">
        <f>_xll.BDP("BR192382 Corp","LQA_BID_ASK_SPREAD")</f>
        <v>0.19069867159601109</v>
      </c>
      <c r="M1135">
        <f>_xll.BDP("BR192382 Corp","CUR_MKT_CAP")</f>
        <v>153899954840</v>
      </c>
      <c r="N1135" t="str">
        <f>_xll.BDP("BR192382 Corp","PX_VOLUME")</f>
        <v>#N/A Field Not Applicable</v>
      </c>
      <c r="O1135" t="str">
        <f>_xll.BDP("BR192382 Corp","VOLUME_AVG_30D")</f>
        <v>#N/A N/A</v>
      </c>
      <c r="P1135" t="str">
        <f>_xll.BDP("BR192382 Corp","VOLUME_AVG_5D")</f>
        <v>#N/A N/A</v>
      </c>
      <c r="Q1135">
        <f>_xll.BDP("BR192382 Corp","LQA_EXPECTED_DAILY_VOLUME")</f>
        <v>426025970.04717821</v>
      </c>
    </row>
    <row r="1136" spans="1:17" x14ac:dyDescent="0.25">
      <c r="A1136" t="s">
        <v>23</v>
      </c>
      <c r="B1136">
        <v>6612097.5</v>
      </c>
      <c r="C1136" t="str">
        <f>_xll.BDP("AV714978 Corp","ISSUE_DT")</f>
        <v>12/4/2018</v>
      </c>
      <c r="D1136">
        <f>_xll.BDP("AV714978 Corp","YLD_YTM_ASK")</f>
        <v>4.0612712893971725</v>
      </c>
      <c r="E1136">
        <f>_xll.BDP("AV714978 Corp","YLD_YTM_BID")</f>
        <v>4.0612712893971725</v>
      </c>
      <c r="F1136">
        <f>_xll.BDP("AV714978 Corp","YLD_YTM_MID")</f>
        <v>4.0612712893971725</v>
      </c>
      <c r="G1136" t="str">
        <f>_xll.BDP("AV714978 Corp","MATURITY")</f>
        <v>12/4/2023</v>
      </c>
      <c r="H1136" t="str">
        <f>_xll.BDP("AV714978 Corp","RTG_SP_OUTLOOK")</f>
        <v>STABLE</v>
      </c>
      <c r="I1136" t="str">
        <f>_xll.BDP("AV714978 Corp","RTG_SP")</f>
        <v>A-</v>
      </c>
      <c r="J1136" t="str">
        <f>_xll.BDP("AV714978 Corp","CRNCY")</f>
        <v>USD</v>
      </c>
      <c r="K1136" t="str">
        <f>_xll.BDP("AV714978 Corp","YIELD_ON_ISSUE_DATE")</f>
        <v>#N/A N/A</v>
      </c>
      <c r="L1136" t="str">
        <f>_xll.BDP("AV714978 Corp","LQA_BID_ASK_SPREAD")</f>
        <v>#N/A N/A</v>
      </c>
      <c r="M1136">
        <f>_xll.BDP("AV714978 Corp","CUR_MKT_CAP")</f>
        <v>131715254290</v>
      </c>
      <c r="N1136" t="str">
        <f>_xll.BDP("AV714978 Corp","PX_VOLUME")</f>
        <v>#N/A Field Not Applicable</v>
      </c>
      <c r="O1136" t="str">
        <f>_xll.BDP("AV714978 Corp","VOLUME_AVG_30D")</f>
        <v>#N/A N/A</v>
      </c>
      <c r="P1136" t="str">
        <f>_xll.BDP("AV714978 Corp","VOLUME_AVG_5D")</f>
        <v>#N/A N/A</v>
      </c>
      <c r="Q1136" t="str">
        <f>_xll.BDP("AV714978 Corp","LQA_EXPECTED_DAILY_VOLUME")</f>
        <v>#N/A N/A</v>
      </c>
    </row>
    <row r="1137" spans="1:17" x14ac:dyDescent="0.25">
      <c r="A1137" t="s">
        <v>25</v>
      </c>
      <c r="B1137">
        <v>7925240</v>
      </c>
      <c r="C1137" t="str">
        <f>_xll.BDP("BM580611 Corp","ISSUE_DT")</f>
        <v>12/3/2020</v>
      </c>
      <c r="D1137">
        <f>_xll.BDP("BM580611 Corp","YLD_YTM_ASK")</f>
        <v>0.59823520614088288</v>
      </c>
      <c r="E1137">
        <f>_xll.BDP("BM580611 Corp","YLD_YTM_BID")</f>
        <v>0.59823520614088288</v>
      </c>
      <c r="F1137">
        <f>_xll.BDP("BM580611 Corp","YLD_YTM_MID")</f>
        <v>0.59823520614088288</v>
      </c>
      <c r="G1137" t="str">
        <f>_xll.BDP("BM580611 Corp","MATURITY")</f>
        <v>12/4/2023</v>
      </c>
      <c r="H1137" t="str">
        <f>_xll.BDP("BM580611 Corp","RTG_SP_OUTLOOK")</f>
        <v>POS</v>
      </c>
      <c r="I1137" t="str">
        <f>_xll.BDP("BM580611 Corp","RTG_SP")</f>
        <v>#N/A N/A</v>
      </c>
      <c r="J1137" t="str">
        <f>_xll.BDP("BM580611 Corp","CRNCY")</f>
        <v>JPY</v>
      </c>
      <c r="K1137">
        <f>_xll.BDP("BM580611 Corp","YIELD_ON_ISSUE_DATE")</f>
        <v>0.60000000000000009</v>
      </c>
      <c r="L1137">
        <f>_xll.BDP("BM580611 Corp","LQA_BID_ASK_SPREAD")</f>
        <v>0.1418887453088343</v>
      </c>
      <c r="M1137">
        <f>_xll.BDP("BM580611 Corp","CUR_MKT_CAP")</f>
        <v>23499518400</v>
      </c>
      <c r="N1137" t="str">
        <f>_xll.BDP("BM580611 Corp","PX_VOLUME")</f>
        <v>#N/A Field Not Applicable</v>
      </c>
      <c r="O1137" t="str">
        <f>_xll.BDP("BM580611 Corp","VOLUME_AVG_30D")</f>
        <v>#N/A N/A</v>
      </c>
      <c r="P1137" t="str">
        <f>_xll.BDP("BM580611 Corp","VOLUME_AVG_5D")</f>
        <v>#N/A N/A</v>
      </c>
      <c r="Q1137">
        <f>_xll.BDP("BM580611 Corp","LQA_EXPECTED_DAILY_VOLUME")</f>
        <v>741708104.03065348</v>
      </c>
    </row>
    <row r="1138" spans="1:17" x14ac:dyDescent="0.25">
      <c r="A1138" t="s">
        <v>33</v>
      </c>
      <c r="B1138">
        <v>92258900</v>
      </c>
      <c r="C1138" t="str">
        <f>_xll.BDP("BZ147986 Corp","ISSUE_DT")</f>
        <v>10/5/2022</v>
      </c>
      <c r="D1138">
        <f>_xll.BDP("BZ147986 Corp","YLD_YTM_ASK")</f>
        <v>3.0724316154590543</v>
      </c>
      <c r="E1138">
        <f>_xll.BDP("BZ147986 Corp","YLD_YTM_BID")</f>
        <v>3.2363928678874694</v>
      </c>
      <c r="F1138">
        <f>_xll.BDP("BZ147986 Corp","YLD_YTM_MID")</f>
        <v>3.1542887150957113</v>
      </c>
      <c r="G1138" t="str">
        <f>_xll.BDP("BZ147986 Corp","MATURITY")</f>
        <v>10/5/2026</v>
      </c>
      <c r="H1138" t="str">
        <f>_xll.BDP("BZ147986 Corp","RTG_SP_OUTLOOK")</f>
        <v>STABLE</v>
      </c>
      <c r="I1138" t="str">
        <f>_xll.BDP("BZ147986 Corp","RTG_SP")</f>
        <v>AAA</v>
      </c>
      <c r="J1138" t="str">
        <f>_xll.BDP("BZ147986 Corp","CRNCY")</f>
        <v>SEK</v>
      </c>
      <c r="K1138" t="str">
        <f>_xll.BDP("BZ147986 Corp","YIELD_ON_ISSUE_DATE")</f>
        <v>#N/A N/A</v>
      </c>
      <c r="L1138">
        <f>_xll.BDP("BZ147986 Corp","LQA_BID_ASK_SPREAD")</f>
        <v>0.44468011530949142</v>
      </c>
      <c r="M1138" t="str">
        <f>_xll.BDP("BZ147986 Corp","CUR_MKT_CAP")</f>
        <v>#N/A N/A</v>
      </c>
      <c r="N1138" t="str">
        <f>_xll.BDP("BZ147986 Corp","PX_VOLUME")</f>
        <v>#N/A Field Not Applicable</v>
      </c>
      <c r="O1138" t="str">
        <f>_xll.BDP("BZ147986 Corp","VOLUME_AVG_30D")</f>
        <v>#N/A N/A</v>
      </c>
      <c r="P1138" t="str">
        <f>_xll.BDP("BZ147986 Corp","VOLUME_AVG_5D")</f>
        <v>#N/A N/A</v>
      </c>
      <c r="Q1138">
        <f>_xll.BDP("BZ147986 Corp","LQA_EXPECTED_DAILY_VOLUME")</f>
        <v>94881149.174205422</v>
      </c>
    </row>
    <row r="1139" spans="1:17" x14ac:dyDescent="0.25">
      <c r="A1139" t="s">
        <v>30</v>
      </c>
      <c r="B1139">
        <v>767083568.43200004</v>
      </c>
      <c r="C1139" t="str">
        <f>_xll.BDP("BJ492458 Corp","ISSUE_DT")</f>
        <v>5/14/2020</v>
      </c>
      <c r="D1139">
        <f>_xll.BDP("BJ492458 Corp","YLD_YTM_ASK")</f>
        <v>5.3980992701069042</v>
      </c>
      <c r="E1139">
        <f>_xll.BDP("BJ492458 Corp","YLD_YTM_BID")</f>
        <v>5.4635140720291782</v>
      </c>
      <c r="F1139">
        <f>_xll.BDP("BJ492458 Corp","YLD_YTM_MID")</f>
        <v>5.4307124346194451</v>
      </c>
      <c r="G1139" t="str">
        <f>_xll.BDP("BJ492458 Corp","MATURITY")</f>
        <v>3/15/2045</v>
      </c>
      <c r="H1139" t="str">
        <f>_xll.BDP("BJ492458 Corp","RTG_SP_OUTLOOK")</f>
        <v>STABLE</v>
      </c>
      <c r="I1139" t="str">
        <f>_xll.BDP("BJ492458 Corp","RTG_SP")</f>
        <v>A-</v>
      </c>
      <c r="J1139" t="str">
        <f>_xll.BDP("BJ492458 Corp","CRNCY")</f>
        <v>USD</v>
      </c>
      <c r="K1139" t="str">
        <f>_xll.BDP("BJ492458 Corp","YIELD_ON_ISSUE_DATE")</f>
        <v>#N/A N/A</v>
      </c>
      <c r="L1139" t="str">
        <f>_xll.BDP("BJ492458 Corp","LQA_BID_ASK_SPREAD")</f>
        <v>#N/A N/A</v>
      </c>
      <c r="M1139">
        <f>_xll.BDP("BJ492458 Corp","CUR_MKT_CAP")</f>
        <v>253248687660</v>
      </c>
      <c r="N1139" t="str">
        <f>_xll.BDP("BJ492458 Corp","PX_VOLUME")</f>
        <v>#N/A Field Not Applicable</v>
      </c>
      <c r="O1139" t="str">
        <f>_xll.BDP("BJ492458 Corp","VOLUME_AVG_30D")</f>
        <v>#N/A N/A</v>
      </c>
      <c r="P1139" t="str">
        <f>_xll.BDP("BJ492458 Corp","VOLUME_AVG_5D")</f>
        <v>#N/A N/A</v>
      </c>
      <c r="Q1139" t="str">
        <f>_xll.BDP("BJ492458 Corp","LQA_EXPECTED_DAILY_VOLUME")</f>
        <v>#N/A N/A</v>
      </c>
    </row>
    <row r="1140" spans="1:17" x14ac:dyDescent="0.25">
      <c r="A1140" t="s">
        <v>25</v>
      </c>
      <c r="B1140">
        <v>50000000</v>
      </c>
      <c r="C1140" t="str">
        <f>_xll.BDP("ZS024770 Corp","ISSUE_DT")</f>
        <v>4/10/2019</v>
      </c>
      <c r="D1140">
        <f>_xll.BDP("ZS024770 Corp","YLD_YTM_ASK")</f>
        <v>3.341150193910722</v>
      </c>
      <c r="E1140">
        <f>_xll.BDP("ZS024770 Corp","YLD_YTM_BID")</f>
        <v>3.4480817176775478</v>
      </c>
      <c r="F1140">
        <f>_xll.BDP("ZS024770 Corp","YLD_YTM_MID")</f>
        <v>3.3945697514083664</v>
      </c>
      <c r="G1140" t="str">
        <f>_xll.BDP("ZS024770 Corp","MATURITY")</f>
        <v>4/10/2026</v>
      </c>
      <c r="H1140" t="str">
        <f>_xll.BDP("ZS024770 Corp","RTG_SP_OUTLOOK")</f>
        <v>POS</v>
      </c>
      <c r="I1140" t="str">
        <f>_xll.BDP("ZS024770 Corp","RTG_SP")</f>
        <v>#N/A N/A</v>
      </c>
      <c r="J1140" t="str">
        <f>_xll.BDP("ZS024770 Corp","CRNCY")</f>
        <v>EUR</v>
      </c>
      <c r="K1140" t="str">
        <f>_xll.BDP("ZS024770 Corp","YIELD_ON_ISSUE_DATE")</f>
        <v>#N/A N/A</v>
      </c>
      <c r="L1140">
        <f>_xll.BDP("ZS024770 Corp","LQA_BID_ASK_SPREAD")</f>
        <v>0.2270250951943697</v>
      </c>
      <c r="M1140">
        <f>_xll.BDP("ZS024770 Corp","CUR_MKT_CAP")</f>
        <v>23507679370</v>
      </c>
      <c r="N1140" t="str">
        <f>_xll.BDP("ZS024770 Corp","PX_VOLUME")</f>
        <v>#N/A Field Not Applicable</v>
      </c>
      <c r="O1140" t="str">
        <f>_xll.BDP("ZS024770 Corp","VOLUME_AVG_30D")</f>
        <v>#N/A N/A</v>
      </c>
      <c r="P1140" t="str">
        <f>_xll.BDP("ZS024770 Corp","VOLUME_AVG_5D")</f>
        <v>#N/A N/A</v>
      </c>
      <c r="Q1140">
        <f>_xll.BDP("ZS024770 Corp","LQA_EXPECTED_DAILY_VOLUME")</f>
        <v>3548673.5243977425</v>
      </c>
    </row>
    <row r="1141" spans="1:17" x14ac:dyDescent="0.25">
      <c r="A1141" t="s">
        <v>25</v>
      </c>
      <c r="B1141">
        <v>250000000</v>
      </c>
      <c r="C1141" t="str">
        <f>_xll.BDP("BG438284 Corp","ISSUE_DT")</f>
        <v>3/5/2020</v>
      </c>
      <c r="D1141">
        <f>_xll.BDP("BG438284 Corp","YLD_YTM_ASK")</f>
        <v>3.1756126205384358</v>
      </c>
      <c r="E1141">
        <f>_xll.BDP("BG438284 Corp","YLD_YTM_BID")</f>
        <v>3.2834015047455991</v>
      </c>
      <c r="F1141">
        <f>_xll.BDP("BG438284 Corp","YLD_YTM_MID")</f>
        <v>3.2294473393572116</v>
      </c>
      <c r="G1141" t="str">
        <f>_xll.BDP("BG438284 Corp","MATURITY")</f>
        <v>3/5/2027</v>
      </c>
      <c r="H1141" t="str">
        <f>_xll.BDP("BG438284 Corp","RTG_SP_OUTLOOK")</f>
        <v>POS</v>
      </c>
      <c r="I1141" t="str">
        <f>_xll.BDP("BG438284 Corp","RTG_SP")</f>
        <v>#N/A N/A</v>
      </c>
      <c r="J1141" t="str">
        <f>_xll.BDP("BG438284 Corp","CRNCY")</f>
        <v>EUR</v>
      </c>
      <c r="K1141" t="str">
        <f>_xll.BDP("BG438284 Corp","YIELD_ON_ISSUE_DATE")</f>
        <v>#N/A N/A</v>
      </c>
      <c r="L1141">
        <f>_xll.BDP("BG438284 Corp","LQA_BID_ASK_SPREAD")</f>
        <v>0.48165008034177231</v>
      </c>
      <c r="M1141">
        <f>_xll.BDP("BG438284 Corp","CUR_MKT_CAP")</f>
        <v>23499518400</v>
      </c>
      <c r="N1141" t="str">
        <f>_xll.BDP("BG438284 Corp","PX_VOLUME")</f>
        <v>#N/A Field Not Applicable</v>
      </c>
      <c r="O1141" t="str">
        <f>_xll.BDP("BG438284 Corp","VOLUME_AVG_30D")</f>
        <v>#N/A N/A</v>
      </c>
      <c r="P1141" t="str">
        <f>_xll.BDP("BG438284 Corp","VOLUME_AVG_5D")</f>
        <v>#N/A N/A</v>
      </c>
      <c r="Q1141">
        <f>_xll.BDP("BG438284 Corp","LQA_EXPECTED_DAILY_VOLUME")</f>
        <v>9195504.9061085731</v>
      </c>
    </row>
    <row r="1142" spans="1:17" x14ac:dyDescent="0.25">
      <c r="A1142" t="s">
        <v>28</v>
      </c>
      <c r="B1142">
        <v>61393000</v>
      </c>
      <c r="C1142" t="str">
        <f>_xll.BDP("EI428988 Corp","ISSUE_DT")</f>
        <v>10/12/2010</v>
      </c>
      <c r="D1142">
        <f>_xll.BDP("EI428988 Corp","YLD_YTM_ASK")</f>
        <v>4.3432973563661923</v>
      </c>
      <c r="E1142">
        <f>_xll.BDP("EI428988 Corp","YLD_YTM_BID")</f>
        <v>4.4360294029206333</v>
      </c>
      <c r="F1142">
        <f>_xll.BDP("EI428988 Corp","YLD_YTM_MID")</f>
        <v>4.3896342838464104</v>
      </c>
      <c r="G1142" t="str">
        <f>_xll.BDP("EI428988 Corp","MATURITY")</f>
        <v>10/10/2025</v>
      </c>
      <c r="H1142" t="str">
        <f>_xll.BDP("EI428988 Corp","RTG_SP_OUTLOOK")</f>
        <v>STABLE</v>
      </c>
      <c r="I1142" t="str">
        <f>_xll.BDP("EI428988 Corp","RTG_SP")</f>
        <v>AAA</v>
      </c>
      <c r="J1142" t="str">
        <f>_xll.BDP("EI428988 Corp","CRNCY")</f>
        <v>NOK</v>
      </c>
      <c r="K1142" t="str">
        <f>_xll.BDP("EI428988 Corp","YIELD_ON_ISSUE_DATE")</f>
        <v>#N/A N/A</v>
      </c>
      <c r="L1142">
        <f>_xll.BDP("EI428988 Corp","LQA_BID_ASK_SPREAD")</f>
        <v>0.18426081212823861</v>
      </c>
      <c r="M1142">
        <f>_xll.BDP("EI428988 Corp","CUR_MKT_CAP")</f>
        <v>153899954840</v>
      </c>
      <c r="N1142" t="str">
        <f>_xll.BDP("EI428988 Corp","PX_VOLUME")</f>
        <v>#N/A Field Not Applicable</v>
      </c>
      <c r="O1142" t="str">
        <f>_xll.BDP("EI428988 Corp","VOLUME_AVG_30D")</f>
        <v>#N/A N/A</v>
      </c>
      <c r="P1142" t="str">
        <f>_xll.BDP("EI428988 Corp","VOLUME_AVG_5D")</f>
        <v>#N/A N/A</v>
      </c>
      <c r="Q1142">
        <f>_xll.BDP("EI428988 Corp","LQA_EXPECTED_DAILY_VOLUME")</f>
        <v>28459985.172382481</v>
      </c>
    </row>
    <row r="1143" spans="1:17" x14ac:dyDescent="0.25">
      <c r="A1143" t="s">
        <v>24</v>
      </c>
      <c r="B1143">
        <v>1672810952.8499999</v>
      </c>
      <c r="C1143" t="str">
        <f>_xll.BDP("AQ340027 Corp","ISSUE_DT")</f>
        <v>12/8/2017</v>
      </c>
      <c r="D1143">
        <f>_xll.BDP("AQ340027 Corp","YLD_YTM_ASK")</f>
        <v>5.4325972256117394</v>
      </c>
      <c r="E1143">
        <f>_xll.BDP("AQ340027 Corp","YLD_YTM_BID")</f>
        <v>5.4765429275588451</v>
      </c>
      <c r="F1143">
        <f>_xll.BDP("AQ340027 Corp","YLD_YTM_MID")</f>
        <v>5.4545221554824312</v>
      </c>
      <c r="G1143" t="str">
        <f>_xll.BDP("AQ340027 Corp","MATURITY")</f>
        <v>12/8/2047</v>
      </c>
      <c r="H1143" t="str">
        <f>_xll.BDP("AQ340027 Corp","RTG_SP_OUTLOOK")</f>
        <v>NEG</v>
      </c>
      <c r="I1143" t="str">
        <f>_xll.BDP("AQ340027 Corp","RTG_SP")</f>
        <v>A</v>
      </c>
      <c r="J1143" t="str">
        <f>_xll.BDP("AQ340027 Corp","CRNCY")</f>
        <v>USD</v>
      </c>
      <c r="K1143" t="str">
        <f>_xll.BDP("AQ340027 Corp","YIELD_ON_ISSUE_DATE")</f>
        <v>#N/A N/A</v>
      </c>
      <c r="L1143">
        <f>_xll.BDP("AQ340027 Corp","LQA_BID_ASK_SPREAD")</f>
        <v>0.21940364159804951</v>
      </c>
      <c r="M1143">
        <f>_xll.BDP("AQ340027 Corp","CUR_MKT_CAP")</f>
        <v>182278760000</v>
      </c>
      <c r="N1143" t="str">
        <f>_xll.BDP("AQ340027 Corp","PX_VOLUME")</f>
        <v>#N/A Field Not Applicable</v>
      </c>
      <c r="O1143" t="str">
        <f>_xll.BDP("AQ340027 Corp","VOLUME_AVG_30D")</f>
        <v>#N/A N/A</v>
      </c>
      <c r="P1143" t="str">
        <f>_xll.BDP("AQ340027 Corp","VOLUME_AVG_5D")</f>
        <v>#N/A N/A</v>
      </c>
      <c r="Q1143">
        <f>_xll.BDP("AQ340027 Corp","LQA_EXPECTED_DAILY_VOLUME")</f>
        <v>166215.78659379858</v>
      </c>
    </row>
    <row r="1144" spans="1:17" x14ac:dyDescent="0.25">
      <c r="A1144" t="s">
        <v>25</v>
      </c>
      <c r="B1144">
        <v>100000000</v>
      </c>
      <c r="C1144" t="str">
        <f>_xll.BDP("JK341375 Corp","ISSUE_DT")</f>
        <v>3/10/2016</v>
      </c>
      <c r="D1144">
        <f>_xll.BDP("JK341375 Corp","YLD_YTM_ASK")</f>
        <v>3.8403788265407912</v>
      </c>
      <c r="E1144">
        <f>_xll.BDP("JK341375 Corp","YLD_YTM_BID")</f>
        <v>3.9953090853644526</v>
      </c>
      <c r="F1144">
        <f>_xll.BDP("JK341375 Corp","YLD_YTM_MID")</f>
        <v>3.9177787466707561</v>
      </c>
      <c r="G1144" t="str">
        <f>_xll.BDP("JK341375 Corp","MATURITY")</f>
        <v>3/10/2025</v>
      </c>
      <c r="H1144" t="str">
        <f>_xll.BDP("JK341375 Corp","RTG_SP_OUTLOOK")</f>
        <v>POS</v>
      </c>
      <c r="I1144" t="str">
        <f>_xll.BDP("JK341375 Corp","RTG_SP")</f>
        <v>#N/A N/A</v>
      </c>
      <c r="J1144" t="str">
        <f>_xll.BDP("JK341375 Corp","CRNCY")</f>
        <v>EUR</v>
      </c>
      <c r="K1144" t="str">
        <f>_xll.BDP("JK341375 Corp","YIELD_ON_ISSUE_DATE")</f>
        <v>#N/A N/A</v>
      </c>
      <c r="L1144">
        <f>_xll.BDP("JK341375 Corp","LQA_BID_ASK_SPREAD")</f>
        <v>0.27791012146489191</v>
      </c>
      <c r="M1144">
        <f>_xll.BDP("JK341375 Corp","CUR_MKT_CAP")</f>
        <v>23507679370</v>
      </c>
      <c r="N1144" t="str">
        <f>_xll.BDP("JK341375 Corp","PX_VOLUME")</f>
        <v>#N/A Field Not Applicable</v>
      </c>
      <c r="O1144" t="str">
        <f>_xll.BDP("JK341375 Corp","VOLUME_AVG_30D")</f>
        <v>#N/A N/A</v>
      </c>
      <c r="P1144" t="str">
        <f>_xll.BDP("JK341375 Corp","VOLUME_AVG_5D")</f>
        <v>#N/A N/A</v>
      </c>
      <c r="Q1144">
        <f>_xll.BDP("JK341375 Corp","LQA_EXPECTED_DAILY_VOLUME")</f>
        <v>13878416.430600338</v>
      </c>
    </row>
    <row r="1145" spans="1:17" x14ac:dyDescent="0.25">
      <c r="A1145" t="s">
        <v>25</v>
      </c>
      <c r="C1145" t="str">
        <f>_xll.BDP("QJ801207 Corp","ISSUE_DT")</f>
        <v>12/7/2015</v>
      </c>
      <c r="D1145">
        <f>_xll.BDP("QJ801207 Corp","YLD_YTM_ASK")</f>
        <v>1.9608911160737887</v>
      </c>
      <c r="E1145">
        <f>_xll.BDP("QJ801207 Corp","YLD_YTM_BID")</f>
        <v>1.9608911160737887</v>
      </c>
      <c r="F1145">
        <f>_xll.BDP("QJ801207 Corp","YLD_YTM_MID")</f>
        <v>1.9608911160737887</v>
      </c>
      <c r="G1145" t="str">
        <f>_xll.BDP("QJ801207 Corp","MATURITY")</f>
        <v>12/7/2023</v>
      </c>
      <c r="H1145" t="str">
        <f>_xll.BDP("QJ801207 Corp","RTG_SP_OUTLOOK")</f>
        <v>POS</v>
      </c>
      <c r="I1145" t="str">
        <f>_xll.BDP("QJ801207 Corp","RTG_SP")</f>
        <v>#N/A N/A</v>
      </c>
      <c r="J1145" t="str">
        <f>_xll.BDP("QJ801207 Corp","CRNCY")</f>
        <v>EUR</v>
      </c>
      <c r="K1145" t="str">
        <f>_xll.BDP("QJ801207 Corp","YIELD_ON_ISSUE_DATE")</f>
        <v>#N/A N/A</v>
      </c>
      <c r="L1145" t="str">
        <f>_xll.BDP("QJ801207 Corp","LQA_BID_ASK_SPREAD")</f>
        <v>#N/A N/A</v>
      </c>
      <c r="M1145">
        <f>_xll.BDP("QJ801207 Corp","CUR_MKT_CAP")</f>
        <v>23499518400</v>
      </c>
      <c r="N1145" t="str">
        <f>_xll.BDP("QJ801207 Corp","PX_VOLUME")</f>
        <v>#N/A Field Not Applicable</v>
      </c>
      <c r="O1145" t="str">
        <f>_xll.BDP("QJ801207 Corp","VOLUME_AVG_30D")</f>
        <v>#N/A N/A</v>
      </c>
      <c r="P1145" t="str">
        <f>_xll.BDP("QJ801207 Corp","VOLUME_AVG_5D")</f>
        <v>#N/A N/A</v>
      </c>
      <c r="Q1145" t="str">
        <f>_xll.BDP("QJ801207 Corp","LQA_EXPECTED_DAILY_VOLUME")</f>
        <v>#N/A N/A</v>
      </c>
    </row>
    <row r="1146" spans="1:17" x14ac:dyDescent="0.25">
      <c r="A1146" t="s">
        <v>25</v>
      </c>
      <c r="B1146">
        <v>50000000</v>
      </c>
      <c r="C1146" t="str">
        <f>_xll.BDP("AO010776 Corp","ISSUE_DT")</f>
        <v>6/23/2017</v>
      </c>
      <c r="D1146">
        <f>_xll.BDP("AO010776 Corp","YLD_YTM_ASK")</f>
        <v>3.4153936931318185</v>
      </c>
      <c r="E1146">
        <f>_xll.BDP("AO010776 Corp","YLD_YTM_BID")</f>
        <v>3.5106507304933352</v>
      </c>
      <c r="F1146">
        <f>_xll.BDP("AO010776 Corp","YLD_YTM_MID")</f>
        <v>3.4629888419443078</v>
      </c>
      <c r="G1146" t="str">
        <f>_xll.BDP("AO010776 Corp","MATURITY")</f>
        <v>12/23/2025</v>
      </c>
      <c r="H1146" t="str">
        <f>_xll.BDP("AO010776 Corp","RTG_SP_OUTLOOK")</f>
        <v>POS</v>
      </c>
      <c r="I1146" t="str">
        <f>_xll.BDP("AO010776 Corp","RTG_SP")</f>
        <v>#N/A N/A</v>
      </c>
      <c r="J1146" t="str">
        <f>_xll.BDP("AO010776 Corp","CRNCY")</f>
        <v>EUR</v>
      </c>
      <c r="K1146" t="str">
        <f>_xll.BDP("AO010776 Corp","YIELD_ON_ISSUE_DATE")</f>
        <v>#N/A N/A</v>
      </c>
      <c r="L1146">
        <f>_xll.BDP("AO010776 Corp","LQA_BID_ASK_SPREAD")</f>
        <v>0.1835278708778128</v>
      </c>
      <c r="M1146">
        <f>_xll.BDP("AO010776 Corp","CUR_MKT_CAP")</f>
        <v>23499518400</v>
      </c>
      <c r="N1146" t="str">
        <f>_xll.BDP("AO010776 Corp","PX_VOLUME")</f>
        <v>#N/A Field Not Applicable</v>
      </c>
      <c r="O1146" t="str">
        <f>_xll.BDP("AO010776 Corp","VOLUME_AVG_30D")</f>
        <v>#N/A N/A</v>
      </c>
      <c r="P1146" t="str">
        <f>_xll.BDP("AO010776 Corp","VOLUME_AVG_5D")</f>
        <v>#N/A N/A</v>
      </c>
      <c r="Q1146">
        <f>_xll.BDP("AO010776 Corp","LQA_EXPECTED_DAILY_VOLUME")</f>
        <v>2443216.9430406252</v>
      </c>
    </row>
    <row r="1147" spans="1:17" x14ac:dyDescent="0.25">
      <c r="A1147" t="s">
        <v>33</v>
      </c>
      <c r="B1147">
        <v>20550355</v>
      </c>
      <c r="C1147" t="str">
        <f>_xll.BDP("BO016358 Corp","ISSUE_DT")</f>
        <v>2/23/2021</v>
      </c>
      <c r="D1147">
        <f>_xll.BDP("BO016358 Corp","YLD_YTM_ASK")</f>
        <v>19.285272571039851</v>
      </c>
      <c r="E1147">
        <f>_xll.BDP("BO016358 Corp","YLD_YTM_BID")</f>
        <v>26.649736058454938</v>
      </c>
      <c r="F1147">
        <f>_xll.BDP("BO016358 Corp","YLD_YTM_MID")</f>
        <v>22.792511642825506</v>
      </c>
      <c r="G1147" t="str">
        <f>_xll.BDP("BO016358 Corp","MATURITY")</f>
        <v>2/23/2026</v>
      </c>
      <c r="H1147" t="str">
        <f>_xll.BDP("BO016358 Corp","RTG_SP_OUTLOOK")</f>
        <v>STABLE</v>
      </c>
      <c r="I1147" t="str">
        <f>_xll.BDP("BO016358 Corp","RTG_SP")</f>
        <v>AAA</v>
      </c>
      <c r="J1147" t="str">
        <f>_xll.BDP("BO016358 Corp","CRNCY")</f>
        <v>RUB</v>
      </c>
      <c r="K1147" t="str">
        <f>_xll.BDP("BO016358 Corp","YIELD_ON_ISSUE_DATE")</f>
        <v>#N/A N/A</v>
      </c>
      <c r="L1147">
        <f>_xll.BDP("BO016358 Corp","LQA_BID_ASK_SPREAD")</f>
        <v>10.110154531505213</v>
      </c>
      <c r="M1147" t="str">
        <f>_xll.BDP("BO016358 Corp","CUR_MKT_CAP")</f>
        <v>#N/A N/A</v>
      </c>
      <c r="N1147" t="str">
        <f>_xll.BDP("BO016358 Corp","PX_VOLUME")</f>
        <v>#N/A Field Not Applicable</v>
      </c>
      <c r="O1147" t="str">
        <f>_xll.BDP("BO016358 Corp","VOLUME_AVG_30D")</f>
        <v>#N/A N/A</v>
      </c>
      <c r="P1147" t="str">
        <f>_xll.BDP("BO016358 Corp","VOLUME_AVG_5D")</f>
        <v>#N/A N/A</v>
      </c>
      <c r="Q1147">
        <f>_xll.BDP("BO016358 Corp","LQA_EXPECTED_DAILY_VOLUME")</f>
        <v>1847627138.870966</v>
      </c>
    </row>
    <row r="1148" spans="1:17" x14ac:dyDescent="0.25">
      <c r="A1148" t="s">
        <v>25</v>
      </c>
      <c r="B1148">
        <v>5000000</v>
      </c>
      <c r="C1148" t="str">
        <f>_xll.BDP("EJ950017 Corp","ISSUE_DT")</f>
        <v>12/4/2013</v>
      </c>
      <c r="D1148">
        <f>_xll.BDP("EJ950017 Corp","YLD_YTM_ASK")</f>
        <v>1.9611003653551655</v>
      </c>
      <c r="E1148">
        <f>_xll.BDP("EJ950017 Corp","YLD_YTM_BID")</f>
        <v>1.9611003653551655</v>
      </c>
      <c r="F1148">
        <f>_xll.BDP("EJ950017 Corp","YLD_YTM_MID")</f>
        <v>1.9611003653551655</v>
      </c>
      <c r="G1148" t="str">
        <f>_xll.BDP("EJ950017 Corp","MATURITY")</f>
        <v>12/4/2023</v>
      </c>
      <c r="H1148" t="str">
        <f>_xll.BDP("EJ950017 Corp","RTG_SP_OUTLOOK")</f>
        <v>POS</v>
      </c>
      <c r="I1148" t="str">
        <f>_xll.BDP("EJ950017 Corp","RTG_SP")</f>
        <v>#N/A N/A</v>
      </c>
      <c r="J1148" t="str">
        <f>_xll.BDP("EJ950017 Corp","CRNCY")</f>
        <v>EUR</v>
      </c>
      <c r="K1148" t="str">
        <f>_xll.BDP("EJ950017 Corp","YIELD_ON_ISSUE_DATE")</f>
        <v>#N/A N/A</v>
      </c>
      <c r="L1148" t="str">
        <f>_xll.BDP("EJ950017 Corp","LQA_BID_ASK_SPREAD")</f>
        <v>#N/A N/A</v>
      </c>
      <c r="M1148">
        <f>_xll.BDP("EJ950017 Corp","CUR_MKT_CAP")</f>
        <v>23499518400</v>
      </c>
      <c r="N1148" t="str">
        <f>_xll.BDP("EJ950017 Corp","PX_VOLUME")</f>
        <v>#N/A Field Not Applicable</v>
      </c>
      <c r="O1148" t="str">
        <f>_xll.BDP("EJ950017 Corp","VOLUME_AVG_30D")</f>
        <v>#N/A N/A</v>
      </c>
      <c r="P1148" t="str">
        <f>_xll.BDP("EJ950017 Corp","VOLUME_AVG_5D")</f>
        <v>#N/A N/A</v>
      </c>
      <c r="Q1148" t="str">
        <f>_xll.BDP("EJ950017 Corp","LQA_EXPECTED_DAILY_VOLUME")</f>
        <v>#N/A N/A</v>
      </c>
    </row>
    <row r="1149" spans="1:17" x14ac:dyDescent="0.25">
      <c r="A1149" t="s">
        <v>18</v>
      </c>
      <c r="B1149">
        <v>406559307</v>
      </c>
      <c r="C1149" t="str">
        <f>_xll.BDP("AN821467 Corp","ISSUE_DT")</f>
        <v>6/9/2017</v>
      </c>
      <c r="D1149">
        <f>_xll.BDP("AN821467 Corp","YLD_YTM_ASK")</f>
        <v>0.52800000000000002</v>
      </c>
      <c r="E1149">
        <f>_xll.BDP("AN821467 Corp","YLD_YTM_BID")</f>
        <v>0.55900000000000005</v>
      </c>
      <c r="F1149">
        <f>_xll.BDP("AN821467 Corp","YLD_YTM_MID")</f>
        <v>0.54300000000000004</v>
      </c>
      <c r="G1149" t="str">
        <f>_xll.BDP("AN821467 Corp","MATURITY")</f>
        <v>6/7/2024</v>
      </c>
      <c r="H1149" t="str">
        <f>_xll.BDP("AN821467 Corp","RTG_SP_OUTLOOK")</f>
        <v>STABLE</v>
      </c>
      <c r="I1149" t="str">
        <f>_xll.BDP("AN821467 Corp","RTG_SP")</f>
        <v>A+</v>
      </c>
      <c r="J1149" t="str">
        <f>_xll.BDP("AN821467 Corp","CRNCY")</f>
        <v>JPY</v>
      </c>
      <c r="K1149">
        <f>_xll.BDP("AN821467 Corp","YIELD_ON_ISSUE_DATE")</f>
        <v>0.34300000000000003</v>
      </c>
      <c r="L1149">
        <f>_xll.BDP("AN821467 Corp","LQA_BID_ASK_SPREAD")</f>
        <v>0.16908784259947041</v>
      </c>
      <c r="M1149">
        <f>_xll.BDP("AN821467 Corp","CUR_MKT_CAP")</f>
        <v>36999184450</v>
      </c>
      <c r="N1149" t="str">
        <f>_xll.BDP("AN821467 Corp","PX_VOLUME")</f>
        <v>#N/A Field Not Applicable</v>
      </c>
      <c r="O1149" t="str">
        <f>_xll.BDP("AN821467 Corp","VOLUME_AVG_30D")</f>
        <v>#N/A N/A</v>
      </c>
      <c r="P1149" t="str">
        <f>_xll.BDP("AN821467 Corp","VOLUME_AVG_5D")</f>
        <v>#N/A N/A</v>
      </c>
      <c r="Q1149">
        <f>_xll.BDP("AN821467 Corp","LQA_EXPECTED_DAILY_VOLUME")</f>
        <v>7752510424.8292732</v>
      </c>
    </row>
    <row r="1150" spans="1:17" x14ac:dyDescent="0.25">
      <c r="A1150" t="s">
        <v>23</v>
      </c>
      <c r="B1150">
        <v>4457678.1900000004</v>
      </c>
      <c r="C1150" t="str">
        <f>_xll.BDP("AW741890 Corp","ISSUE_DT")</f>
        <v>12/3/2018</v>
      </c>
      <c r="D1150">
        <f>_xll.BDP("AW741890 Corp","YLD_YTM_ASK")</f>
        <v>4.2063012041579855</v>
      </c>
      <c r="E1150">
        <f>_xll.BDP("AW741890 Corp","YLD_YTM_BID")</f>
        <v>4.2063012041579855</v>
      </c>
      <c r="F1150">
        <f>_xll.BDP("AW741890 Corp","YLD_YTM_MID")</f>
        <v>4.2063012041579855</v>
      </c>
      <c r="G1150" t="str">
        <f>_xll.BDP("AW741890 Corp","MATURITY")</f>
        <v>12/3/2023</v>
      </c>
      <c r="H1150" t="str">
        <f>_xll.BDP("AW741890 Corp","RTG_SP_OUTLOOK")</f>
        <v>STABLE</v>
      </c>
      <c r="I1150" t="str">
        <f>_xll.BDP("AW741890 Corp","RTG_SP")</f>
        <v>#N/A N/A</v>
      </c>
      <c r="J1150" t="str">
        <f>_xll.BDP("AW741890 Corp","CRNCY")</f>
        <v>USD</v>
      </c>
      <c r="K1150" t="str">
        <f>_xll.BDP("AW741890 Corp","YIELD_ON_ISSUE_DATE")</f>
        <v>#N/A N/A</v>
      </c>
      <c r="L1150" t="str">
        <f>_xll.BDP("AW741890 Corp","LQA_BID_ASK_SPREAD")</f>
        <v>#N/A N/A</v>
      </c>
      <c r="M1150">
        <f>_xll.BDP("AW741890 Corp","CUR_MKT_CAP")</f>
        <v>131616775600</v>
      </c>
      <c r="N1150" t="str">
        <f>_xll.BDP("AW741890 Corp","PX_VOLUME")</f>
        <v>#N/A Field Not Applicable</v>
      </c>
      <c r="O1150" t="str">
        <f>_xll.BDP("AW741890 Corp","VOLUME_AVG_30D")</f>
        <v>#N/A N/A</v>
      </c>
      <c r="P1150" t="str">
        <f>_xll.BDP("AW741890 Corp","VOLUME_AVG_5D")</f>
        <v>#N/A N/A</v>
      </c>
      <c r="Q1150" t="str">
        <f>_xll.BDP("AW741890 Corp","LQA_EXPECTED_DAILY_VOLUME")</f>
        <v>#N/A N/A</v>
      </c>
    </row>
    <row r="1151" spans="1:17" x14ac:dyDescent="0.25">
      <c r="A1151" t="s">
        <v>33</v>
      </c>
      <c r="B1151">
        <v>32898950</v>
      </c>
      <c r="C1151" t="str">
        <f>_xll.BDP("AP933638 Corp","ISSUE_DT")</f>
        <v>10/29/2015</v>
      </c>
      <c r="D1151">
        <f>_xll.BDP("AP933638 Corp","YLD_YTM_ASK")</f>
        <v>9.4215702310684648</v>
      </c>
      <c r="E1151">
        <f>_xll.BDP("AP933638 Corp","YLD_YTM_BID")</f>
        <v>9.8453810735263261</v>
      </c>
      <c r="F1151">
        <f>_xll.BDP("AP933638 Corp","YLD_YTM_MID")</f>
        <v>9.6319130274118194</v>
      </c>
      <c r="G1151" t="str">
        <f>_xll.BDP("AP933638 Corp","MATURITY")</f>
        <v>7/23/2030</v>
      </c>
      <c r="H1151" t="str">
        <f>_xll.BDP("AP933638 Corp","RTG_SP_OUTLOOK")</f>
        <v>STABLE</v>
      </c>
      <c r="I1151" t="str">
        <f>_xll.BDP("AP933638 Corp","RTG_SP")</f>
        <v>#N/A N/A</v>
      </c>
      <c r="J1151" t="str">
        <f>_xll.BDP("AP933638 Corp","CRNCY")</f>
        <v>ZAR</v>
      </c>
      <c r="K1151" t="str">
        <f>_xll.BDP("AP933638 Corp","YIELD_ON_ISSUE_DATE")</f>
        <v>#N/A N/A</v>
      </c>
      <c r="L1151">
        <f>_xll.BDP("AP933638 Corp","LQA_BID_ASK_SPREAD")</f>
        <v>1.2967612258533852</v>
      </c>
      <c r="M1151" t="str">
        <f>_xll.BDP("AP933638 Corp","CUR_MKT_CAP")</f>
        <v>#N/A N/A</v>
      </c>
      <c r="N1151" t="str">
        <f>_xll.BDP("AP933638 Corp","PX_VOLUME")</f>
        <v>#N/A Field Not Applicable</v>
      </c>
      <c r="O1151" t="str">
        <f>_xll.BDP("AP933638 Corp","VOLUME_AVG_30D")</f>
        <v>#N/A N/A</v>
      </c>
      <c r="P1151" t="str">
        <f>_xll.BDP("AP933638 Corp","VOLUME_AVG_5D")</f>
        <v>#N/A N/A</v>
      </c>
      <c r="Q1151">
        <f>_xll.BDP("AP933638 Corp","LQA_EXPECTED_DAILY_VOLUME")</f>
        <v>209953164.83313477</v>
      </c>
    </row>
    <row r="1152" spans="1:17" x14ac:dyDescent="0.25">
      <c r="A1152" t="s">
        <v>26</v>
      </c>
      <c r="B1152">
        <v>48923500</v>
      </c>
      <c r="C1152" t="str">
        <f>_xll.BDP("BS533725 Corp","ISSUE_DT")</f>
        <v>11/24/2021</v>
      </c>
      <c r="D1152">
        <f>_xll.BDP("BS533725 Corp","YLD_YTM_ASK")</f>
        <v>4.30810823000244</v>
      </c>
      <c r="E1152">
        <f>_xll.BDP("BS533725 Corp","YLD_YTM_BID")</f>
        <v>4.5828761635611013</v>
      </c>
      <c r="F1152">
        <f>_xll.BDP("BS533725 Corp","YLD_YTM_MID")</f>
        <v>4.4453774878798873</v>
      </c>
      <c r="G1152" t="str">
        <f>_xll.BDP("BS533725 Corp","MATURITY")</f>
        <v>11/25/2024</v>
      </c>
      <c r="H1152" t="str">
        <f>_xll.BDP("BS533725 Corp","RTG_SP_OUTLOOK")</f>
        <v>NEG</v>
      </c>
      <c r="I1152" t="str">
        <f>_xll.BDP("BS533725 Corp","RTG_SP")</f>
        <v>#N/A N/A</v>
      </c>
      <c r="J1152" t="str">
        <f>_xll.BDP("BS533725 Corp","CRNCY")</f>
        <v>SEK</v>
      </c>
      <c r="K1152" t="str">
        <f>_xll.BDP("BS533725 Corp","YIELD_ON_ISSUE_DATE")</f>
        <v>#N/A N/A</v>
      </c>
      <c r="L1152">
        <f>_xll.BDP("BS533725 Corp","LQA_BID_ASK_SPREAD")</f>
        <v>0.2922538550443684</v>
      </c>
      <c r="M1152">
        <f>_xll.BDP("BS533725 Corp","CUR_MKT_CAP")</f>
        <v>764492120</v>
      </c>
      <c r="N1152" t="str">
        <f>_xll.BDP("BS533725 Corp","PX_VOLUME")</f>
        <v>#N/A Field Not Applicable</v>
      </c>
      <c r="O1152" t="str">
        <f>_xll.BDP("BS533725 Corp","VOLUME_AVG_30D")</f>
        <v>#N/A N/A</v>
      </c>
      <c r="P1152" t="str">
        <f>_xll.BDP("BS533725 Corp","VOLUME_AVG_5D")</f>
        <v>#N/A N/A</v>
      </c>
      <c r="Q1152">
        <f>_xll.BDP("BS533725 Corp","LQA_EXPECTED_DAILY_VOLUME")</f>
        <v>336001067.7841602</v>
      </c>
    </row>
    <row r="1153" spans="1:17" x14ac:dyDescent="0.25">
      <c r="A1153" t="s">
        <v>31</v>
      </c>
      <c r="B1153">
        <v>60000000</v>
      </c>
      <c r="C1153" t="str">
        <f>_xll.BDP("BG703227 Corp","ISSUE_DT")</f>
        <v>3/17/2020</v>
      </c>
      <c r="D1153">
        <f>_xll.BDP("BG703227 Corp","YLD_YTM_ASK")</f>
        <v>2.8694586987009751</v>
      </c>
      <c r="E1153">
        <f>_xll.BDP("BG703227 Corp","YLD_YTM_BID")</f>
        <v>2.9941087630259613</v>
      </c>
      <c r="F1153">
        <f>_xll.BDP("BG703227 Corp","YLD_YTM_MID")</f>
        <v>2.9316539291658401</v>
      </c>
      <c r="G1153" t="str">
        <f>_xll.BDP("BG703227 Corp","MATURITY")</f>
        <v>10/23/2029</v>
      </c>
      <c r="H1153" t="str">
        <f>_xll.BDP("BG703227 Corp","RTG_SP_OUTLOOK")</f>
        <v>#N/A N/A</v>
      </c>
      <c r="I1153" t="str">
        <f>_xll.BDP("BG703227 Corp","RTG_SP")</f>
        <v>#N/A N/A</v>
      </c>
      <c r="J1153" t="str">
        <f>_xll.BDP("BG703227 Corp","CRNCY")</f>
        <v>EUR</v>
      </c>
      <c r="K1153" t="str">
        <f>_xll.BDP("BG703227 Corp","YIELD_ON_ISSUE_DATE")</f>
        <v>#N/A N/A</v>
      </c>
      <c r="L1153">
        <f>_xll.BDP("BG703227 Corp","LQA_BID_ASK_SPREAD")</f>
        <v>0.64447168601209381</v>
      </c>
      <c r="M1153" t="str">
        <f>_xll.BDP("BG703227 Corp","CUR_MKT_CAP")</f>
        <v>#N/A N/A</v>
      </c>
      <c r="N1153" t="str">
        <f>_xll.BDP("BG703227 Corp","PX_VOLUME")</f>
        <v>#N/A Field Not Applicable</v>
      </c>
      <c r="O1153" t="str">
        <f>_xll.BDP("BG703227 Corp","VOLUME_AVG_30D")</f>
        <v>#N/A N/A</v>
      </c>
      <c r="P1153" t="str">
        <f>_xll.BDP("BG703227 Corp","VOLUME_AVG_5D")</f>
        <v>#N/A N/A</v>
      </c>
      <c r="Q1153">
        <f>_xll.BDP("BG703227 Corp","LQA_EXPECTED_DAILY_VOLUME")</f>
        <v>3941440.0016135587</v>
      </c>
    </row>
    <row r="1154" spans="1:17" x14ac:dyDescent="0.25">
      <c r="A1154" t="s">
        <v>29</v>
      </c>
      <c r="B1154">
        <v>10000000</v>
      </c>
      <c r="C1154" t="str">
        <f>_xll.BDP("AU677670 Corp","ISSUE_DT")</f>
        <v>10/2/2018</v>
      </c>
      <c r="D1154">
        <f>_xll.BDP("AU677670 Corp","YLD_YTM_ASK")</f>
        <v>3.7015244991378231</v>
      </c>
      <c r="E1154">
        <f>_xll.BDP("AU677670 Corp","YLD_YTM_BID")</f>
        <v>4.6395737239161212</v>
      </c>
      <c r="F1154">
        <f>_xll.BDP("AU677670 Corp","YLD_YTM_MID")</f>
        <v>4.168799946985156</v>
      </c>
      <c r="G1154" t="str">
        <f>_xll.BDP("AU677670 Corp","MATURITY")</f>
        <v>10/2/2024</v>
      </c>
      <c r="H1154" t="str">
        <f>_xll.BDP("AU677670 Corp","RTG_SP_OUTLOOK")</f>
        <v>POS</v>
      </c>
      <c r="I1154" t="str">
        <f>_xll.BDP("AU677670 Corp","RTG_SP")</f>
        <v>A-</v>
      </c>
      <c r="J1154" t="str">
        <f>_xll.BDP("AU677670 Corp","CRNCY")</f>
        <v>EUR</v>
      </c>
      <c r="K1154" t="str">
        <f>_xll.BDP("AU677670 Corp","YIELD_ON_ISSUE_DATE")</f>
        <v>#N/A N/A</v>
      </c>
      <c r="L1154" t="str">
        <f>_xll.BDP("AU677670 Corp","LQA_BID_ASK_SPREAD")</f>
        <v>#N/A N/A</v>
      </c>
      <c r="M1154">
        <f>_xll.BDP("AU677670 Corp","CUR_MKT_CAP")</f>
        <v>14064132550</v>
      </c>
      <c r="N1154" t="str">
        <f>_xll.BDP("AU677670 Corp","PX_VOLUME")</f>
        <v>#N/A Field Not Applicable</v>
      </c>
      <c r="O1154" t="str">
        <f>_xll.BDP("AU677670 Corp","VOLUME_AVG_30D")</f>
        <v>#N/A N/A</v>
      </c>
      <c r="P1154" t="str">
        <f>_xll.BDP("AU677670 Corp","VOLUME_AVG_5D")</f>
        <v>#N/A N/A</v>
      </c>
      <c r="Q1154" t="str">
        <f>_xll.BDP("AU677670 Corp","LQA_EXPECTED_DAILY_VOLUME")</f>
        <v>#N/A N/A</v>
      </c>
    </row>
    <row r="1155" spans="1:17" x14ac:dyDescent="0.25">
      <c r="A1155" t="s">
        <v>29</v>
      </c>
      <c r="B1155">
        <v>5000000</v>
      </c>
      <c r="C1155" t="str">
        <f>_xll.BDP("ZO569875 Corp","ISSUE_DT")</f>
        <v>9/28/2020</v>
      </c>
      <c r="D1155">
        <f>_xll.BDP("ZO569875 Corp","YLD_YTM_ASK")</f>
        <v>3.6925167809218062</v>
      </c>
      <c r="E1155">
        <f>_xll.BDP("ZO569875 Corp","YLD_YTM_BID")</f>
        <v>4.6462438908359678</v>
      </c>
      <c r="F1155">
        <f>_xll.BDP("ZO569875 Corp","YLD_YTM_MID")</f>
        <v>4.1675838158262923</v>
      </c>
      <c r="G1155" t="str">
        <f>_xll.BDP("ZO569875 Corp","MATURITY")</f>
        <v>9/30/2024</v>
      </c>
      <c r="H1155" t="str">
        <f>_xll.BDP("ZO569875 Corp","RTG_SP_OUTLOOK")</f>
        <v>POS</v>
      </c>
      <c r="I1155" t="str">
        <f>_xll.BDP("ZO569875 Corp","RTG_SP")</f>
        <v>A-</v>
      </c>
      <c r="J1155" t="str">
        <f>_xll.BDP("ZO569875 Corp","CRNCY")</f>
        <v>EUR</v>
      </c>
      <c r="K1155" t="str">
        <f>_xll.BDP("ZO569875 Corp","YIELD_ON_ISSUE_DATE")</f>
        <v>#N/A N/A</v>
      </c>
      <c r="L1155" t="str">
        <f>_xll.BDP("ZO569875 Corp","LQA_BID_ASK_SPREAD")</f>
        <v>#N/A N/A</v>
      </c>
      <c r="M1155">
        <f>_xll.BDP("ZO569875 Corp","CUR_MKT_CAP")</f>
        <v>14064132550</v>
      </c>
      <c r="N1155" t="str">
        <f>_xll.BDP("ZO569875 Corp","PX_VOLUME")</f>
        <v>#N/A Field Not Applicable</v>
      </c>
      <c r="O1155" t="str">
        <f>_xll.BDP("ZO569875 Corp","VOLUME_AVG_30D")</f>
        <v>#N/A N/A</v>
      </c>
      <c r="P1155" t="str">
        <f>_xll.BDP("ZO569875 Corp","VOLUME_AVG_5D")</f>
        <v>#N/A N/A</v>
      </c>
      <c r="Q1155" t="str">
        <f>_xll.BDP("ZO569875 Corp","LQA_EXPECTED_DAILY_VOLUME")</f>
        <v>#N/A N/A</v>
      </c>
    </row>
    <row r="1156" spans="1:17" x14ac:dyDescent="0.25">
      <c r="A1156" t="s">
        <v>41</v>
      </c>
      <c r="B1156">
        <v>9800000</v>
      </c>
      <c r="C1156" t="str">
        <f>_xll.BDP("EK634100 Corp","ISSUE_DT")</f>
        <v>12/4/2014</v>
      </c>
      <c r="D1156">
        <f>_xll.BDP("EK634100 Corp","YLD_YTM_ASK")</f>
        <v>0.74446242334380586</v>
      </c>
      <c r="E1156">
        <f>_xll.BDP("EK634100 Corp","YLD_YTM_BID")</f>
        <v>0.74446242334380586</v>
      </c>
      <c r="F1156">
        <f>_xll.BDP("EK634100 Corp","YLD_YTM_MID")</f>
        <v>0.74446242334380586</v>
      </c>
      <c r="G1156" t="str">
        <f>_xll.BDP("EK634100 Corp","MATURITY")</f>
        <v>12/4/2023</v>
      </c>
      <c r="H1156" t="str">
        <f>_xll.BDP("EK634100 Corp","RTG_SP_OUTLOOK")</f>
        <v>STABLE</v>
      </c>
      <c r="I1156" t="str">
        <f>_xll.BDP("EK634100 Corp","RTG_SP")</f>
        <v>#N/A N/A</v>
      </c>
      <c r="J1156" t="str">
        <f>_xll.BDP("EK634100 Corp","CRNCY")</f>
        <v>EUR</v>
      </c>
      <c r="K1156">
        <f>_xll.BDP("EK634100 Corp","YIELD_ON_ISSUE_DATE")</f>
        <v>0.81</v>
      </c>
      <c r="L1156" t="str">
        <f>_xll.BDP("EK634100 Corp","LQA_BID_ASK_SPREAD")</f>
        <v>#N/A N/A</v>
      </c>
      <c r="M1156" t="str">
        <f>_xll.BDP("EK634100 Corp","CUR_MKT_CAP")</f>
        <v>#N/A N/A</v>
      </c>
      <c r="N1156" t="str">
        <f>_xll.BDP("EK634100 Corp","PX_VOLUME")</f>
        <v>#N/A Field Not Applicable</v>
      </c>
      <c r="O1156" t="str">
        <f>_xll.BDP("EK634100 Corp","VOLUME_AVG_30D")</f>
        <v>#N/A N/A</v>
      </c>
      <c r="P1156" t="str">
        <f>_xll.BDP("EK634100 Corp","VOLUME_AVG_5D")</f>
        <v>#N/A N/A</v>
      </c>
      <c r="Q1156" t="str">
        <f>_xll.BDP("EK634100 Corp","LQA_EXPECTED_DAILY_VOLUME")</f>
        <v>#N/A N/A</v>
      </c>
    </row>
    <row r="1157" spans="1:17" x14ac:dyDescent="0.25">
      <c r="A1157" t="s">
        <v>33</v>
      </c>
      <c r="B1157">
        <v>9407930</v>
      </c>
      <c r="C1157" t="str">
        <f>_xll.BDP("ZR848471 Corp","ISSUE_DT")</f>
        <v>10/7/2019</v>
      </c>
      <c r="D1157">
        <f>_xll.BDP("ZR848471 Corp","YLD_YTM_ASK")</f>
        <v>6.0616041603428217</v>
      </c>
      <c r="E1157">
        <f>_xll.BDP("ZR848471 Corp","YLD_YTM_BID")</f>
        <v>6.7159130168126744</v>
      </c>
      <c r="F1157">
        <f>_xll.BDP("ZR848471 Corp","YLD_YTM_MID")</f>
        <v>6.3879091210647641</v>
      </c>
      <c r="G1157" t="str">
        <f>_xll.BDP("ZR848471 Corp","MATURITY")</f>
        <v>10/7/2024</v>
      </c>
      <c r="H1157" t="str">
        <f>_xll.BDP("ZR848471 Corp","RTG_SP_OUTLOOK")</f>
        <v>STABLE</v>
      </c>
      <c r="I1157" t="str">
        <f>_xll.BDP("ZR848471 Corp","RTG_SP")</f>
        <v>AAA</v>
      </c>
      <c r="J1157" t="str">
        <f>_xll.BDP("ZR848471 Corp","CRNCY")</f>
        <v>PEN</v>
      </c>
      <c r="K1157">
        <f>_xll.BDP("ZR848471 Corp","YIELD_ON_ISSUE_DATE")</f>
        <v>3.3000000000000003</v>
      </c>
      <c r="L1157">
        <f>_xll.BDP("ZR848471 Corp","LQA_BID_ASK_SPREAD")</f>
        <v>0.40254476829361491</v>
      </c>
      <c r="M1157" t="str">
        <f>_xll.BDP("ZR848471 Corp","CUR_MKT_CAP")</f>
        <v>#N/A N/A</v>
      </c>
      <c r="N1157" t="str">
        <f>_xll.BDP("ZR848471 Corp","PX_VOLUME")</f>
        <v>#N/A Field Not Applicable</v>
      </c>
      <c r="O1157" t="str">
        <f>_xll.BDP("ZR848471 Corp","VOLUME_AVG_30D")</f>
        <v>#N/A N/A</v>
      </c>
      <c r="P1157" t="str">
        <f>_xll.BDP("ZR848471 Corp","VOLUME_AVG_5D")</f>
        <v>#N/A N/A</v>
      </c>
      <c r="Q1157">
        <f>_xll.BDP("ZR848471 Corp","LQA_EXPECTED_DAILY_VOLUME")</f>
        <v>12167217.529108036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50BC-D348-4652-B240-3DFE3097189B}">
  <dimension ref="A1:Q1157"/>
  <sheetViews>
    <sheetView tabSelected="1" workbookViewId="0">
      <selection activeCell="F22" sqref="F22"/>
    </sheetView>
  </sheetViews>
  <sheetFormatPr defaultRowHeight="15" x14ac:dyDescent="0.25"/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0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 t="s">
        <v>17</v>
      </c>
      <c r="B2">
        <v>1636152000</v>
      </c>
      <c r="C2" t="str">
        <f>_xll.BDP("ZG029262 Corp","ISSUE_DT")</f>
        <v>11/13/2023</v>
      </c>
      <c r="D2">
        <f>_xll.BDP("ZG029262 Corp","YLD_YTM_ASK")</f>
        <v>8.5470066218847336</v>
      </c>
      <c r="E2">
        <f>_xll.BDP("ZG029262 Corp","YLD_YTM_BID")</f>
        <v>8.6036113525742035</v>
      </c>
      <c r="F2">
        <f>_xll.BDP("ZG029262 Corp","YLD_YTM_MID")</f>
        <v>8.5752158203858784</v>
      </c>
      <c r="G2" t="str">
        <f>_xll.BDP("ZG029262 Corp","MATURITY")</f>
        <v>#N/A Field Not Applicable</v>
      </c>
      <c r="H2" t="str">
        <f>_xll.BDP("ZG029262 Corp","RTG_SP_OUTLOOK")</f>
        <v>NEG</v>
      </c>
      <c r="I2" t="str">
        <f>_xll.BDP("ZG029262 Corp","RTG_SP")</f>
        <v>BB</v>
      </c>
      <c r="J2" t="str">
        <f>_xll.BDP("ZG029262 Corp","CRNCY")</f>
        <v>USD</v>
      </c>
      <c r="K2" t="str">
        <f>_xll.BDP("ZG029262 Corp","YIELD_ON_ISSUE_DATE")</f>
        <v>#N/A N/A</v>
      </c>
      <c r="L2">
        <f>_xll.BDP("ZG029262 Corp","LQA_BID_ASK_SPREAD")</f>
        <v>0.29186707898062197</v>
      </c>
      <c r="M2">
        <f>_xll.BDP("ZG029262 Corp","CUR_MKT_CAP")</f>
        <v>85167357960</v>
      </c>
      <c r="N2" t="str">
        <f>_xll.BDP("ZG029262 Corp","PX_VOLUME")</f>
        <v>#N/A Field Not Applicable</v>
      </c>
      <c r="O2" t="str">
        <f>_xll.BDP("ZG029262 Corp","VOLUME_AVG_30D")</f>
        <v>#N/A N/A</v>
      </c>
      <c r="P2" t="str">
        <f>_xll.BDP("ZG029262 Corp","VOLUME_AVG_5D")</f>
        <v>#N/A N/A</v>
      </c>
      <c r="Q2">
        <f>_xll.BDP("ZG029262 Corp","LQA_EXPECTED_DAILY_VOLUME")</f>
        <v>4118754.0072442745</v>
      </c>
    </row>
    <row r="3" spans="1:17" x14ac:dyDescent="0.25">
      <c r="A3" t="s">
        <v>17</v>
      </c>
      <c r="B3">
        <v>1636152000</v>
      </c>
      <c r="C3" t="str">
        <f>_xll.BDP("ZG029834 Corp","ISSUE_DT")</f>
        <v>11/13/2023</v>
      </c>
      <c r="D3">
        <f>_xll.BDP("ZG029834 Corp","YLD_YTM_ASK")</f>
        <v>8.5304556552954303</v>
      </c>
      <c r="E3">
        <f>_xll.BDP("ZG029834 Corp","YLD_YTM_BID")</f>
        <v>8.5304556552954303</v>
      </c>
      <c r="F3">
        <f>_xll.BDP("ZG029834 Corp","YLD_YTM_MID")</f>
        <v>8.5304556552954303</v>
      </c>
      <c r="G3" t="str">
        <f>_xll.BDP("ZG029834 Corp","MATURITY")</f>
        <v>#N/A Field Not Applicable</v>
      </c>
      <c r="H3" t="str">
        <f>_xll.BDP("ZG029834 Corp","RTG_SP_OUTLOOK")</f>
        <v>NEG</v>
      </c>
      <c r="I3" t="str">
        <f>_xll.BDP("ZG029834 Corp","RTG_SP")</f>
        <v>BB</v>
      </c>
      <c r="J3" t="str">
        <f>_xll.BDP("ZG029834 Corp","CRNCY")</f>
        <v>USD</v>
      </c>
      <c r="K3">
        <f>_xll.BDP("ZG029834 Corp","YIELD_ON_ISSUE_DATE")</f>
        <v>4.492</v>
      </c>
      <c r="L3">
        <f>_xll.BDP("ZG029834 Corp","LQA_BID_ASK_SPREAD")</f>
        <v>0.29803259651081199</v>
      </c>
      <c r="M3">
        <f>_xll.BDP("ZG029834 Corp","CUR_MKT_CAP")</f>
        <v>85167357960</v>
      </c>
      <c r="N3">
        <f>_xll.BDP("ZG029834 Corp","PX_VOLUME")</f>
        <v>3500</v>
      </c>
      <c r="O3" t="str">
        <f>_xll.BDP("ZG029834 Corp","VOLUME_AVG_30D")</f>
        <v>#N/A N/A</v>
      </c>
      <c r="P3">
        <f>_xll.BDP("ZG029834 Corp","VOLUME_AVG_5D")</f>
        <v>1460</v>
      </c>
      <c r="Q3">
        <f>_xll.BDP("ZG029834 Corp","LQA_EXPECTED_DAILY_VOLUME")</f>
        <v>4375580.1450923989</v>
      </c>
    </row>
    <row r="4" spans="1:17" x14ac:dyDescent="0.25">
      <c r="A4" t="s">
        <v>18</v>
      </c>
      <c r="B4">
        <v>1250000000</v>
      </c>
      <c r="C4" t="str">
        <f>_xll.BDP("ZG258653 Corp","ISSUE_DT")</f>
        <v>11/27/2023</v>
      </c>
      <c r="D4">
        <f>_xll.BDP("ZG258653 Corp","YLD_YTM_ASK")</f>
        <v>3.9753426213000105</v>
      </c>
      <c r="E4">
        <f>_xll.BDP("ZG258653 Corp","YLD_YTM_BID")</f>
        <v>4.0101227901250978</v>
      </c>
      <c r="F4">
        <f>_xll.BDP("ZG258653 Corp","YLD_YTM_MID")</f>
        <v>3.9927177504808804</v>
      </c>
      <c r="G4" t="str">
        <f>_xll.BDP("ZG258653 Corp","MATURITY")</f>
        <v>11/27/2033</v>
      </c>
      <c r="H4" t="str">
        <f>_xll.BDP("ZG258653 Corp","RTG_SP_OUTLOOK")</f>
        <v>STABLE</v>
      </c>
      <c r="I4" t="str">
        <f>_xll.BDP("ZG258653 Corp","RTG_SP")</f>
        <v>A-</v>
      </c>
      <c r="J4" t="str">
        <f>_xll.BDP("ZG258653 Corp","CRNCY")</f>
        <v>EUR</v>
      </c>
      <c r="K4">
        <f>_xll.BDP("ZG258653 Corp","YIELD_ON_ISSUE_DATE")</f>
        <v>4.4290000000000003</v>
      </c>
      <c r="L4">
        <f>_xll.BDP("ZG258653 Corp","LQA_BID_ASK_SPREAD")</f>
        <v>5.3608646808781198E-2</v>
      </c>
      <c r="M4">
        <f>_xll.BDP("ZG258653 Corp","CUR_MKT_CAP")</f>
        <v>36999184450</v>
      </c>
      <c r="N4" t="str">
        <f>_xll.BDP("ZG258653 Corp","PX_VOLUME")</f>
        <v>#N/A Field Not Applicable</v>
      </c>
      <c r="O4" t="str">
        <f>_xll.BDP("ZG258653 Corp","VOLUME_AVG_30D")</f>
        <v>#N/A N/A</v>
      </c>
      <c r="P4" t="str">
        <f>_xll.BDP("ZG258653 Corp","VOLUME_AVG_5D")</f>
        <v>#N/A N/A</v>
      </c>
      <c r="Q4">
        <f>_xll.BDP("ZG258653 Corp","LQA_EXPECTED_DAILY_VOLUME")</f>
        <v>997629.3953905903</v>
      </c>
    </row>
    <row r="5" spans="1:17" x14ac:dyDescent="0.25">
      <c r="A5" t="s">
        <v>19</v>
      </c>
      <c r="B5">
        <v>1750000000</v>
      </c>
      <c r="C5" t="str">
        <f>_xll.BDP("ZG054210 Corp","ISSUE_DT")</f>
        <v>11/16/2023</v>
      </c>
      <c r="D5">
        <f>_xll.BDP("ZG054210 Corp","YLD_YTM_ASK")</f>
        <v>4.6706429427706126</v>
      </c>
      <c r="E5">
        <f>_xll.BDP("ZG054210 Corp","YLD_YTM_BID")</f>
        <v>4.7068422786193942</v>
      </c>
      <c r="F5">
        <f>_xll.BDP("ZG054210 Corp","YLD_YTM_MID")</f>
        <v>4.6887390599884897</v>
      </c>
      <c r="G5" t="str">
        <f>_xll.BDP("ZG054210 Corp","MATURITY")</f>
        <v>11/16/2025</v>
      </c>
      <c r="H5" t="str">
        <f>_xll.BDP("ZG054210 Corp","RTG_SP_OUTLOOK")</f>
        <v>STABLE</v>
      </c>
      <c r="I5" t="str">
        <f>_xll.BDP("ZG054210 Corp","RTG_SP")</f>
        <v>BBB</v>
      </c>
      <c r="J5" t="str">
        <f>_xll.BDP("ZG054210 Corp","CRNCY")</f>
        <v>EUR</v>
      </c>
      <c r="K5" t="str">
        <f>_xll.BDP("ZG054210 Corp","YIELD_ON_ISSUE_DATE")</f>
        <v>#N/A N/A</v>
      </c>
      <c r="L5">
        <f>_xll.BDP("ZG054210 Corp","LQA_BID_ASK_SPREAD")</f>
        <v>1.8107025937477299E-2</v>
      </c>
      <c r="M5">
        <f>_xll.BDP("ZG054210 Corp","CUR_MKT_CAP")</f>
        <v>49135022280</v>
      </c>
      <c r="N5" t="str">
        <f>_xll.BDP("ZG054210 Corp","PX_VOLUME")</f>
        <v>#N/A Field Not Applicable</v>
      </c>
      <c r="O5" t="str">
        <f>_xll.BDP("ZG054210 Corp","VOLUME_AVG_30D")</f>
        <v>#N/A N/A</v>
      </c>
      <c r="P5" t="str">
        <f>_xll.BDP("ZG054210 Corp","VOLUME_AVG_5D")</f>
        <v>#N/A N/A</v>
      </c>
      <c r="Q5">
        <f>_xll.BDP("ZG054210 Corp","LQA_EXPECTED_DAILY_VOLUME")</f>
        <v>6054986.6609652685</v>
      </c>
    </row>
    <row r="6" spans="1:17" x14ac:dyDescent="0.25">
      <c r="A6" t="s">
        <v>19</v>
      </c>
      <c r="B6">
        <v>1365256500</v>
      </c>
      <c r="C6" t="str">
        <f>_xll.BDP("ZG271113 Corp","ISSUE_DT")</f>
        <v>11/28/2023</v>
      </c>
      <c r="D6">
        <f>_xll.BDP("ZG271113 Corp","YLD_YTM_ASK")</f>
        <v>6.9009177276346723</v>
      </c>
      <c r="E6">
        <f>_xll.BDP("ZG271113 Corp","YLD_YTM_BID")</f>
        <v>6.9397458546771791</v>
      </c>
      <c r="F6">
        <f>_xll.BDP("ZG271113 Corp","YLD_YTM_MID")</f>
        <v>6.9203147979504669</v>
      </c>
      <c r="G6" t="str">
        <f>_xll.BDP("ZG271113 Corp","MATURITY")</f>
        <v>11/28/2033</v>
      </c>
      <c r="H6" t="str">
        <f>_xll.BDP("ZG271113 Corp","RTG_SP_OUTLOOK")</f>
        <v>STABLE</v>
      </c>
      <c r="I6" t="str">
        <f>_xll.BDP("ZG271113 Corp","RTG_SP")</f>
        <v>BBB</v>
      </c>
      <c r="J6" t="str">
        <f>_xll.BDP("ZG271113 Corp","CRNCY")</f>
        <v>USD</v>
      </c>
      <c r="K6">
        <f>_xll.BDP("ZG271113 Corp","YIELD_ON_ISSUE_DATE")</f>
        <v>7.2140000000000004</v>
      </c>
      <c r="L6">
        <f>_xll.BDP("ZG271113 Corp","LQA_BID_ASK_SPREAD")</f>
        <v>7.9522121412064897E-2</v>
      </c>
      <c r="M6">
        <f>_xll.BDP("ZG271113 Corp","CUR_MKT_CAP")</f>
        <v>49135022280</v>
      </c>
      <c r="N6" t="str">
        <f>_xll.BDP("ZG271113 Corp","PX_VOLUME")</f>
        <v>#N/A Field Not Applicable</v>
      </c>
      <c r="O6" t="str">
        <f>_xll.BDP("ZG271113 Corp","VOLUME_AVG_30D")</f>
        <v>#N/A N/A</v>
      </c>
      <c r="P6" t="str">
        <f>_xll.BDP("ZG271113 Corp","VOLUME_AVG_5D")</f>
        <v>#N/A N/A</v>
      </c>
      <c r="Q6">
        <f>_xll.BDP("ZG271113 Corp","LQA_EXPECTED_DAILY_VOLUME")</f>
        <v>3386610.7452882142</v>
      </c>
    </row>
    <row r="7" spans="1:17" x14ac:dyDescent="0.25">
      <c r="A7" t="s">
        <v>19</v>
      </c>
      <c r="B7">
        <v>1250000000</v>
      </c>
      <c r="C7" t="str">
        <f>_xll.BDP("ZI684573 Corp","ISSUE_DT")</f>
        <v>9/7/2023</v>
      </c>
      <c r="D7">
        <f>_xll.BDP("ZI684573 Corp","YLD_YTM_ASK")</f>
        <v>8.5083017051675682</v>
      </c>
      <c r="E7">
        <f>_xll.BDP("ZI684573 Corp","YLD_YTM_BID")</f>
        <v>8.5704921903721498</v>
      </c>
      <c r="F7">
        <f>_xll.BDP("ZI684573 Corp","YLD_YTM_MID")</f>
        <v>8.5392837279262519</v>
      </c>
      <c r="G7" t="str">
        <f>_xll.BDP("ZI684573 Corp","MATURITY")</f>
        <v>#N/A Field Not Applicable</v>
      </c>
      <c r="H7" t="str">
        <f>_xll.BDP("ZI684573 Corp","RTG_SP_OUTLOOK")</f>
        <v>STABLE</v>
      </c>
      <c r="I7" t="str">
        <f>_xll.BDP("ZI684573 Corp","RTG_SP")</f>
        <v>BB-</v>
      </c>
      <c r="J7" t="str">
        <f>_xll.BDP("ZI684573 Corp","CRNCY")</f>
        <v>EUR</v>
      </c>
      <c r="K7" t="str">
        <f>_xll.BDP("ZI684573 Corp","YIELD_ON_ISSUE_DATE")</f>
        <v>#N/A N/A</v>
      </c>
      <c r="L7">
        <f>_xll.BDP("ZI684573 Corp","LQA_BID_ASK_SPREAD")</f>
        <v>0.29197268588512088</v>
      </c>
      <c r="M7">
        <f>_xll.BDP("ZI684573 Corp","CUR_MKT_CAP")</f>
        <v>49135022280</v>
      </c>
      <c r="N7" t="str">
        <f>_xll.BDP("ZI684573 Corp","PX_VOLUME")</f>
        <v>#N/A Field Not Applicable</v>
      </c>
      <c r="O7" t="str">
        <f>_xll.BDP("ZI684573 Corp","VOLUME_AVG_30D")</f>
        <v>#N/A N/A</v>
      </c>
      <c r="P7" t="str">
        <f>_xll.BDP("ZI684573 Corp","VOLUME_AVG_5D")</f>
        <v>#N/A N/A</v>
      </c>
      <c r="Q7">
        <f>_xll.BDP("ZI684573 Corp","LQA_EXPECTED_DAILY_VOLUME")</f>
        <v>4536978.2595964391</v>
      </c>
    </row>
    <row r="8" spans="1:17" x14ac:dyDescent="0.25">
      <c r="A8" t="s">
        <v>20</v>
      </c>
      <c r="B8">
        <v>1139425000</v>
      </c>
      <c r="C8" t="str">
        <f>_xll.BDP("ZK536546 Corp","ISSUE_DT")</f>
        <v>5/10/2023</v>
      </c>
      <c r="D8">
        <f>_xll.BDP("ZK536546 Corp","YLD_YTM_ASK")</f>
        <v>4.9546813482287622</v>
      </c>
      <c r="E8">
        <f>_xll.BDP("ZK536546 Corp","YLD_YTM_BID")</f>
        <v>4.9897046167385248</v>
      </c>
      <c r="F8">
        <f>_xll.BDP("ZK536546 Corp","YLD_YTM_MID")</f>
        <v>4.972158347559029</v>
      </c>
      <c r="G8" t="str">
        <f>_xll.BDP("ZK536546 Corp","MATURITY")</f>
        <v>5/10/2053</v>
      </c>
      <c r="H8" t="str">
        <f>_xll.BDP("ZK536546 Corp","RTG_SP_OUTLOOK")</f>
        <v>STABLE</v>
      </c>
      <c r="I8" t="str">
        <f>_xll.BDP("ZK536546 Corp","RTG_SP")</f>
        <v>AA+</v>
      </c>
      <c r="J8" t="str">
        <f>_xll.BDP("ZK536546 Corp","CRNCY")</f>
        <v>USD</v>
      </c>
      <c r="K8">
        <f>_xll.BDP("ZK536546 Corp","YIELD_ON_ISSUE_DATE")</f>
        <v>4.8819999999999997</v>
      </c>
      <c r="L8">
        <f>_xll.BDP("ZK536546 Corp","LQA_BID_ASK_SPREAD")</f>
        <v>0.2781345360022594</v>
      </c>
      <c r="M8">
        <f>_xll.BDP("ZK536546 Corp","CUR_MKT_CAP")</f>
        <v>2954089714880</v>
      </c>
      <c r="N8" t="str">
        <f>_xll.BDP("ZK536546 Corp","PX_VOLUME")</f>
        <v>#N/A Field Not Applicable</v>
      </c>
      <c r="O8" t="str">
        <f>_xll.BDP("ZK536546 Corp","VOLUME_AVG_30D")</f>
        <v>#N/A N/A</v>
      </c>
      <c r="P8" t="str">
        <f>_xll.BDP("ZK536546 Corp","VOLUME_AVG_5D")</f>
        <v>#N/A N/A</v>
      </c>
      <c r="Q8">
        <f>_xll.BDP("ZK536546 Corp","LQA_EXPECTED_DAILY_VOLUME")</f>
        <v>5429021.3182934448</v>
      </c>
    </row>
    <row r="9" spans="1:17" x14ac:dyDescent="0.25">
      <c r="A9" t="s">
        <v>17</v>
      </c>
      <c r="B9">
        <v>1636152000</v>
      </c>
      <c r="C9" t="str">
        <f>_xll.BDP("ZG029257 Corp","ISSUE_DT")</f>
        <v>11/13/2023</v>
      </c>
      <c r="D9">
        <f>_xll.BDP("ZG029257 Corp","YLD_YTM_ASK")</f>
        <v>8.5997093349818936</v>
      </c>
      <c r="E9">
        <f>_xll.BDP("ZG029257 Corp","YLD_YTM_BID")</f>
        <v>8.5997093349818936</v>
      </c>
      <c r="F9">
        <f>_xll.BDP("ZG029257 Corp","YLD_YTM_MID")</f>
        <v>8.5997093349818936</v>
      </c>
      <c r="G9" t="str">
        <f>_xll.BDP("ZG029257 Corp","MATURITY")</f>
        <v>#N/A Field Not Applicable</v>
      </c>
      <c r="H9" t="str">
        <f>_xll.BDP("ZG029257 Corp","RTG_SP_OUTLOOK")</f>
        <v>NEG</v>
      </c>
      <c r="I9" t="str">
        <f>_xll.BDP("ZG029257 Corp","RTG_SP")</f>
        <v>BB</v>
      </c>
      <c r="J9" t="str">
        <f>_xll.BDP("ZG029257 Corp","CRNCY")</f>
        <v>USD</v>
      </c>
      <c r="K9" t="str">
        <f>_xll.BDP("ZG029257 Corp","YIELD_ON_ISSUE_DATE")</f>
        <v>#N/A N/A</v>
      </c>
      <c r="L9">
        <f>_xll.BDP("ZG029257 Corp","LQA_BID_ASK_SPREAD")</f>
        <v>0.29186707898062197</v>
      </c>
      <c r="M9">
        <f>_xll.BDP("ZG029257 Corp","CUR_MKT_CAP")</f>
        <v>85167357960</v>
      </c>
      <c r="N9">
        <f>_xll.BDP("ZG029257 Corp","PX_VOLUME")</f>
        <v>2200</v>
      </c>
      <c r="O9" t="str">
        <f>_xll.BDP("ZG029257 Corp","VOLUME_AVG_30D")</f>
        <v>#N/A N/A</v>
      </c>
      <c r="P9">
        <f>_xll.BDP("ZG029257 Corp","VOLUME_AVG_5D")</f>
        <v>2840</v>
      </c>
      <c r="Q9">
        <f>_xll.BDP("ZG029257 Corp","LQA_EXPECTED_DAILY_VOLUME")</f>
        <v>5501667.7425775081</v>
      </c>
    </row>
    <row r="10" spans="1:17" x14ac:dyDescent="0.25">
      <c r="A10" t="s">
        <v>19</v>
      </c>
      <c r="B10">
        <v>1365256500</v>
      </c>
      <c r="C10" t="str">
        <f>_xll.BDP("ZG271114 Corp","ISSUE_DT")</f>
        <v>11/28/2023</v>
      </c>
      <c r="D10">
        <f>_xll.BDP("ZG271114 Corp","YLD_YTM_ASK")</f>
        <v>7.5468732916826395</v>
      </c>
      <c r="E10">
        <f>_xll.BDP("ZG271114 Corp","YLD_YTM_BID")</f>
        <v>7.5861834980289302</v>
      </c>
      <c r="F10">
        <f>_xll.BDP("ZG271114 Corp","YLD_YTM_MID")</f>
        <v>7.5664909908842501</v>
      </c>
      <c r="G10" t="str">
        <f>_xll.BDP("ZG271114 Corp","MATURITY")</f>
        <v>11/28/2053</v>
      </c>
      <c r="H10" t="str">
        <f>_xll.BDP("ZG271114 Corp","RTG_SP_OUTLOOK")</f>
        <v>STABLE</v>
      </c>
      <c r="I10" t="str">
        <f>_xll.BDP("ZG271114 Corp","RTG_SP")</f>
        <v>BBB</v>
      </c>
      <c r="J10" t="str">
        <f>_xll.BDP("ZG271114 Corp","CRNCY")</f>
        <v>USD</v>
      </c>
      <c r="K10">
        <f>_xll.BDP("ZG271114 Corp","YIELD_ON_ISSUE_DATE")</f>
        <v>7.82</v>
      </c>
      <c r="L10">
        <f>_xll.BDP("ZG271114 Corp","LQA_BID_ASK_SPREAD")</f>
        <v>0.14159203644662419</v>
      </c>
      <c r="M10">
        <f>_xll.BDP("ZG271114 Corp","CUR_MKT_CAP")</f>
        <v>49135022280</v>
      </c>
      <c r="N10" t="str">
        <f>_xll.BDP("ZG271114 Corp","PX_VOLUME")</f>
        <v>#N/A Field Not Applicable</v>
      </c>
      <c r="O10" t="str">
        <f>_xll.BDP("ZG271114 Corp","VOLUME_AVG_30D")</f>
        <v>#N/A N/A</v>
      </c>
      <c r="P10" t="str">
        <f>_xll.BDP("ZG271114 Corp","VOLUME_AVG_5D")</f>
        <v>#N/A N/A</v>
      </c>
      <c r="Q10">
        <f>_xll.BDP("ZG271114 Corp","LQA_EXPECTED_DAILY_VOLUME")</f>
        <v>2241699.5968429353</v>
      </c>
    </row>
    <row r="11" spans="1:17" x14ac:dyDescent="0.25">
      <c r="A11" t="s">
        <v>21</v>
      </c>
      <c r="B11">
        <v>500000000</v>
      </c>
      <c r="C11" t="str">
        <f>_xll.BDP("ZG401119 Corp","ISSUE_DT")</f>
        <v>12/5/2023</v>
      </c>
      <c r="D11">
        <f>_xll.BDP("ZG401119 Corp","YLD_YTM_ASK")</f>
        <v>4.2509923044012936</v>
      </c>
      <c r="E11">
        <f>_xll.BDP("ZG401119 Corp","YLD_YTM_BID")</f>
        <v>4.2955030838961878</v>
      </c>
      <c r="F11">
        <f>_xll.BDP("ZG401119 Corp","YLD_YTM_MID")</f>
        <v>4.2732313612500743</v>
      </c>
      <c r="G11" t="str">
        <f>_xll.BDP("ZG401119 Corp","MATURITY")</f>
        <v>2/1/2030</v>
      </c>
      <c r="H11" t="str">
        <f>_xll.BDP("ZG401119 Corp","RTG_SP_OUTLOOK")</f>
        <v>STABLE</v>
      </c>
      <c r="I11" t="str">
        <f>_xll.BDP("ZG401119 Corp","RTG_SP")</f>
        <v>BBB</v>
      </c>
      <c r="J11" t="str">
        <f>_xll.BDP("ZG401119 Corp","CRNCY")</f>
        <v>EUR</v>
      </c>
      <c r="K11">
        <f>_xll.BDP("ZG401119 Corp","YIELD_ON_ISSUE_DATE")</f>
        <v>4.4359999999999999</v>
      </c>
      <c r="L11" t="str">
        <f>_xll.BDP("ZG401119 Corp","LQA_BID_ASK_SPREAD")</f>
        <v>#N/A N/A</v>
      </c>
      <c r="M11">
        <f>_xll.BDP("ZG401119 Corp","CUR_MKT_CAP")</f>
        <v>9150749280</v>
      </c>
      <c r="N11" t="str">
        <f>_xll.BDP("ZG401119 Corp","PX_VOLUME")</f>
        <v>#N/A Field Not Applicable</v>
      </c>
      <c r="O11" t="str">
        <f>_xll.BDP("ZG401119 Corp","VOLUME_AVG_30D")</f>
        <v>#N/A N/A</v>
      </c>
      <c r="P11" t="str">
        <f>_xll.BDP("ZG401119 Corp","VOLUME_AVG_5D")</f>
        <v>#N/A N/A</v>
      </c>
      <c r="Q11" t="str">
        <f>_xll.BDP("ZG401119 Corp","LQA_EXPECTED_DAILY_VOLUME")</f>
        <v>#N/A N/A</v>
      </c>
    </row>
    <row r="12" spans="1:17" x14ac:dyDescent="0.25">
      <c r="A12" t="s">
        <v>17</v>
      </c>
      <c r="B12">
        <v>1636152000</v>
      </c>
      <c r="C12" t="str">
        <f>_xll.BDP("ZG029832 Corp","ISSUE_DT")</f>
        <v>11/13/2023</v>
      </c>
      <c r="D12">
        <f>_xll.BDP("ZG029832 Corp","YLD_YTM_ASK")</f>
        <v>8.5406052949007023</v>
      </c>
      <c r="E12">
        <f>_xll.BDP("ZG029832 Corp","YLD_YTM_BID")</f>
        <v>8.5406052949007023</v>
      </c>
      <c r="F12">
        <f>_xll.BDP("ZG029832 Corp","YLD_YTM_MID")</f>
        <v>8.5406052949007023</v>
      </c>
      <c r="G12" t="str">
        <f>_xll.BDP("ZG029832 Corp","MATURITY")</f>
        <v>#N/A Field Not Applicable</v>
      </c>
      <c r="H12" t="str">
        <f>_xll.BDP("ZG029832 Corp","RTG_SP_OUTLOOK")</f>
        <v>NEG</v>
      </c>
      <c r="I12" t="str">
        <f>_xll.BDP("ZG029832 Corp","RTG_SP")</f>
        <v>BB</v>
      </c>
      <c r="J12" t="str">
        <f>_xll.BDP("ZG029832 Corp","CRNCY")</f>
        <v>USD</v>
      </c>
      <c r="K12" t="str">
        <f>_xll.BDP("ZG029832 Corp","YIELD_ON_ISSUE_DATE")</f>
        <v>#N/A N/A</v>
      </c>
      <c r="L12">
        <f>_xll.BDP("ZG029832 Corp","LQA_BID_ASK_SPREAD")</f>
        <v>0.29803259651081199</v>
      </c>
      <c r="M12">
        <f>_xll.BDP("ZG029832 Corp","CUR_MKT_CAP")</f>
        <v>85167357960</v>
      </c>
      <c r="N12">
        <f>_xll.BDP("ZG029832 Corp","PX_VOLUME")</f>
        <v>6200</v>
      </c>
      <c r="O12" t="str">
        <f>_xll.BDP("ZG029832 Corp","VOLUME_AVG_30D")</f>
        <v>#N/A N/A</v>
      </c>
      <c r="P12">
        <f>_xll.BDP("ZG029832 Corp","VOLUME_AVG_5D")</f>
        <v>4578</v>
      </c>
      <c r="Q12">
        <f>_xll.BDP("ZG029832 Corp","LQA_EXPECTED_DAILY_VOLUME")</f>
        <v>4747141.0034946622</v>
      </c>
    </row>
    <row r="13" spans="1:17" x14ac:dyDescent="0.25">
      <c r="A13" t="s">
        <v>19</v>
      </c>
      <c r="B13">
        <v>1365256500</v>
      </c>
      <c r="C13" t="str">
        <f>_xll.BDP("ZG271116 Corp","ISSUE_DT")</f>
        <v>11/28/2023</v>
      </c>
      <c r="D13">
        <f>_xll.BDP("ZG271116 Corp","YLD_YTM_ASK")</f>
        <v>6.9250306399331985</v>
      </c>
      <c r="E13">
        <f>_xll.BDP("ZG271116 Corp","YLD_YTM_BID")</f>
        <v>6.960741864229</v>
      </c>
      <c r="F13">
        <f>_xll.BDP("ZG271116 Corp","YLD_YTM_MID")</f>
        <v>6.9428718806567966</v>
      </c>
      <c r="G13" t="str">
        <f>_xll.BDP("ZG271116 Corp","MATURITY")</f>
        <v>11/28/2033</v>
      </c>
      <c r="H13" t="str">
        <f>_xll.BDP("ZG271116 Corp","RTG_SP_OUTLOOK")</f>
        <v>STABLE</v>
      </c>
      <c r="I13" t="str">
        <f>_xll.BDP("ZG271116 Corp","RTG_SP")</f>
        <v>BBB</v>
      </c>
      <c r="J13" t="str">
        <f>_xll.BDP("ZG271116 Corp","CRNCY")</f>
        <v>USD</v>
      </c>
      <c r="K13">
        <f>_xll.BDP("ZG271116 Corp","YIELD_ON_ISSUE_DATE")</f>
        <v>7.2140000000000004</v>
      </c>
      <c r="L13">
        <f>_xll.BDP("ZG271116 Corp","LQA_BID_ASK_SPREAD")</f>
        <v>7.9522121412064897E-2</v>
      </c>
      <c r="M13">
        <f>_xll.BDP("ZG271116 Corp","CUR_MKT_CAP")</f>
        <v>49135022280</v>
      </c>
      <c r="N13" t="str">
        <f>_xll.BDP("ZG271116 Corp","PX_VOLUME")</f>
        <v>#N/A Field Not Applicable</v>
      </c>
      <c r="O13" t="str">
        <f>_xll.BDP("ZG271116 Corp","VOLUME_AVG_30D")</f>
        <v>#N/A N/A</v>
      </c>
      <c r="P13" t="str">
        <f>_xll.BDP("ZG271116 Corp","VOLUME_AVG_5D")</f>
        <v>#N/A N/A</v>
      </c>
      <c r="Q13">
        <f>_xll.BDP("ZG271116 Corp","LQA_EXPECTED_DAILY_VOLUME")</f>
        <v>1515664.5160006133</v>
      </c>
    </row>
    <row r="14" spans="1:17" x14ac:dyDescent="0.25">
      <c r="A14" t="s">
        <v>22</v>
      </c>
      <c r="B14">
        <v>750000000</v>
      </c>
      <c r="C14" t="str">
        <f>_xll.BDP("AQ612783 Corp","ISSUE_DT")</f>
        <v>1/18/2018</v>
      </c>
      <c r="D14">
        <f>_xll.BDP("AQ612783 Corp","YLD_YTM_ASK")</f>
        <v>8.776039314423759</v>
      </c>
      <c r="E14">
        <f>_xll.BDP("AQ612783 Corp","YLD_YTM_BID")</f>
        <v>9.166627041902478</v>
      </c>
      <c r="F14">
        <f>_xll.BDP("AQ612783 Corp","YLD_YTM_MID")</f>
        <v>8.9704736990720537</v>
      </c>
      <c r="G14" t="str">
        <f>_xll.BDP("AQ612783 Corp","MATURITY")</f>
        <v>1/18/2028</v>
      </c>
      <c r="H14" t="str">
        <f>_xll.BDP("AQ612783 Corp","RTG_SP_OUTLOOK")</f>
        <v>#N/A N/A</v>
      </c>
      <c r="I14" t="str">
        <f>_xll.BDP("AQ612783 Corp","RTG_SP")</f>
        <v>#N/A N/A</v>
      </c>
      <c r="J14" t="str">
        <f>_xll.BDP("AQ612783 Corp","CRNCY")</f>
        <v>EUR</v>
      </c>
      <c r="K14" t="str">
        <f>_xll.BDP("AQ612783 Corp","YIELD_ON_ISSUE_DATE")</f>
        <v>#N/A N/A</v>
      </c>
      <c r="L14">
        <f>_xll.BDP("AQ612783 Corp","LQA_BID_ASK_SPREAD")</f>
        <v>0.96058874029999486</v>
      </c>
      <c r="M14">
        <f>_xll.BDP("AQ612783 Corp","CUR_MKT_CAP")</f>
        <v>4093991540</v>
      </c>
      <c r="N14" t="str">
        <f>_xll.BDP("AQ612783 Corp","PX_VOLUME")</f>
        <v>#N/A Field Not Applicable</v>
      </c>
      <c r="O14" t="str">
        <f>_xll.BDP("AQ612783 Corp","VOLUME_AVG_30D")</f>
        <v>#N/A N/A</v>
      </c>
      <c r="P14" t="str">
        <f>_xll.BDP("AQ612783 Corp","VOLUME_AVG_5D")</f>
        <v>#N/A N/A</v>
      </c>
      <c r="Q14">
        <f>_xll.BDP("AQ612783 Corp","LQA_EXPECTED_DAILY_VOLUME")</f>
        <v>5915152.4148833044</v>
      </c>
    </row>
    <row r="15" spans="1:17" x14ac:dyDescent="0.25">
      <c r="A15" t="s">
        <v>20</v>
      </c>
      <c r="B15">
        <v>911540000</v>
      </c>
      <c r="C15" t="str">
        <f>_xll.BDP("ZK536545 Corp","ISSUE_DT")</f>
        <v>5/10/2023</v>
      </c>
      <c r="D15">
        <f>_xll.BDP("ZK536545 Corp","YLD_YTM_ASK")</f>
        <v>4.3769378774937389</v>
      </c>
      <c r="E15">
        <f>_xll.BDP("ZK536545 Corp","YLD_YTM_BID")</f>
        <v>4.4083017815744041</v>
      </c>
      <c r="F15">
        <f>_xll.BDP("ZK536545 Corp","YLD_YTM_MID")</f>
        <v>4.3926086424716919</v>
      </c>
      <c r="G15" t="str">
        <f>_xll.BDP("ZK536545 Corp","MATURITY")</f>
        <v>5/10/2033</v>
      </c>
      <c r="H15" t="str">
        <f>_xll.BDP("ZK536545 Corp","RTG_SP_OUTLOOK")</f>
        <v>STABLE</v>
      </c>
      <c r="I15" t="str">
        <f>_xll.BDP("ZK536545 Corp","RTG_SP")</f>
        <v>AA+</v>
      </c>
      <c r="J15" t="str">
        <f>_xll.BDP("ZK536545 Corp","CRNCY")</f>
        <v>USD</v>
      </c>
      <c r="K15">
        <f>_xll.BDP("ZK536545 Corp","YIELD_ON_ISSUE_DATE")</f>
        <v>4.3109999999999999</v>
      </c>
      <c r="L15">
        <f>_xll.BDP("ZK536545 Corp","LQA_BID_ASK_SPREAD")</f>
        <v>0.19557780812741579</v>
      </c>
      <c r="M15">
        <f>_xll.BDP("ZK536545 Corp","CUR_MKT_CAP")</f>
        <v>2953778659840</v>
      </c>
      <c r="N15" t="str">
        <f>_xll.BDP("ZK536545 Corp","PX_VOLUME")</f>
        <v>#N/A Field Not Applicable</v>
      </c>
      <c r="O15" t="str">
        <f>_xll.BDP("ZK536545 Corp","VOLUME_AVG_30D")</f>
        <v>#N/A N/A</v>
      </c>
      <c r="P15" t="str">
        <f>_xll.BDP("ZK536545 Corp","VOLUME_AVG_5D")</f>
        <v>#N/A N/A</v>
      </c>
      <c r="Q15">
        <f>_xll.BDP("ZK536545 Corp","LQA_EXPECTED_DAILY_VOLUME")</f>
        <v>6103914.9303609803</v>
      </c>
    </row>
    <row r="16" spans="1:17" x14ac:dyDescent="0.25">
      <c r="A16" t="s">
        <v>23</v>
      </c>
      <c r="B16">
        <v>1898474000</v>
      </c>
      <c r="C16" t="str">
        <f>_xll.BDP("ZH815369 Corp","ISSUE_DT")</f>
        <v>11/1/2023</v>
      </c>
      <c r="D16">
        <f>_xll.BDP("ZH815369 Corp","YLD_YTM_ASK")</f>
        <v>5.8129039838368275</v>
      </c>
      <c r="E16">
        <f>_xll.BDP("ZH815369 Corp","YLD_YTM_BID")</f>
        <v>5.8731134099972415</v>
      </c>
      <c r="F16">
        <f>_xll.BDP("ZH815369 Corp","YLD_YTM_MID")</f>
        <v>5.8429639392431945</v>
      </c>
      <c r="G16" t="str">
        <f>_xll.BDP("ZH815369 Corp","MATURITY")</f>
        <v>11/1/2034</v>
      </c>
      <c r="H16" t="str">
        <f>_xll.BDP("ZH815369 Corp","RTG_SP_OUTLOOK")</f>
        <v>STABLE</v>
      </c>
      <c r="I16" t="str">
        <f>_xll.BDP("ZH815369 Corp","RTG_SP")</f>
        <v>A-</v>
      </c>
      <c r="J16" t="str">
        <f>_xll.BDP("ZH815369 Corp","CRNCY")</f>
        <v>USD</v>
      </c>
      <c r="K16">
        <f>_xll.BDP("ZH815369 Corp","YIELD_ON_ISSUE_DATE")</f>
        <v>6.6269999999999998</v>
      </c>
      <c r="L16">
        <f>_xll.BDP("ZH815369 Corp","LQA_BID_ASK_SPREAD")</f>
        <v>6.0631431403323097E-2</v>
      </c>
      <c r="M16">
        <f>_xll.BDP("ZH815369 Corp","CUR_MKT_CAP")</f>
        <v>131715254290</v>
      </c>
      <c r="N16" t="str">
        <f>_xll.BDP("ZH815369 Corp","PX_VOLUME")</f>
        <v>#N/A Field Not Applicable</v>
      </c>
      <c r="O16" t="str">
        <f>_xll.BDP("ZH815369 Corp","VOLUME_AVG_30D")</f>
        <v>#N/A N/A</v>
      </c>
      <c r="P16" t="str">
        <f>_xll.BDP("ZH815369 Corp","VOLUME_AVG_5D")</f>
        <v>#N/A N/A</v>
      </c>
      <c r="Q16">
        <f>_xll.BDP("ZH815369 Corp","LQA_EXPECTED_DAILY_VOLUME")</f>
        <v>3403817.0802069758</v>
      </c>
    </row>
    <row r="17" spans="1:17" x14ac:dyDescent="0.25">
      <c r="A17" t="s">
        <v>17</v>
      </c>
      <c r="B17">
        <v>2183377500</v>
      </c>
      <c r="C17" t="str">
        <f>_xll.BDP("AW940669 Corp","ISSUE_DT")</f>
        <v>1/31/2019</v>
      </c>
      <c r="D17">
        <f>_xll.BDP("AW940669 Corp","YLD_YTM_ASK")</f>
        <v>8.1499592502036755</v>
      </c>
      <c r="E17">
        <f>_xll.BDP("AW940669 Corp","YLD_YTM_BID")</f>
        <v>8.1499592502036755</v>
      </c>
      <c r="F17">
        <f>_xll.BDP("AW940669 Corp","YLD_YTM_MID")</f>
        <v>8.1499592502036755</v>
      </c>
      <c r="G17" t="str">
        <f>_xll.BDP("AW940669 Corp","MATURITY")</f>
        <v>#N/A Field Not Applicable</v>
      </c>
      <c r="H17" t="str">
        <f>_xll.BDP("AW940669 Corp","RTG_SP_OUTLOOK")</f>
        <v>NEG</v>
      </c>
      <c r="I17" t="str">
        <f>_xll.BDP("AW940669 Corp","RTG_SP")</f>
        <v>BB</v>
      </c>
      <c r="J17" t="str">
        <f>_xll.BDP("AW940669 Corp","CRNCY")</f>
        <v>USD</v>
      </c>
      <c r="K17">
        <f>_xll.BDP("AW940669 Corp","YIELD_ON_ISSUE_DATE")</f>
        <v>7</v>
      </c>
      <c r="L17">
        <f>_xll.BDP("AW940669 Corp","LQA_BID_ASK_SPREAD")</f>
        <v>0.34199973173230508</v>
      </c>
      <c r="M17">
        <f>_xll.BDP("AW940669 Corp","CUR_MKT_CAP")</f>
        <v>85167357960</v>
      </c>
      <c r="N17">
        <f>_xll.BDP("AW940669 Corp","PX_VOLUME")</f>
        <v>2000</v>
      </c>
      <c r="O17">
        <f>_xll.BDP("AW940669 Corp","VOLUME_AVG_30D")</f>
        <v>1105.8333333333333</v>
      </c>
      <c r="P17">
        <f>_xll.BDP("AW940669 Corp","VOLUME_AVG_5D")</f>
        <v>1660</v>
      </c>
      <c r="Q17">
        <f>_xll.BDP("AW940669 Corp","LQA_EXPECTED_DAILY_VOLUME")</f>
        <v>13573230.436973054</v>
      </c>
    </row>
    <row r="18" spans="1:17" x14ac:dyDescent="0.25">
      <c r="A18" t="s">
        <v>24</v>
      </c>
      <c r="B18">
        <v>2109035250</v>
      </c>
      <c r="C18" t="str">
        <f>_xll.BDP("ZM926705 Corp","ISSUE_DT")</f>
        <v>2/10/2023</v>
      </c>
      <c r="D18">
        <f>_xll.BDP("ZM926705 Corp","YLD_YTM_ASK")</f>
        <v>4.9271298983832814</v>
      </c>
      <c r="E18">
        <f>_xll.BDP("ZM926705 Corp","YLD_YTM_BID")</f>
        <v>4.9513408345992973</v>
      </c>
      <c r="F18">
        <f>_xll.BDP("ZM926705 Corp","YLD_YTM_MID")</f>
        <v>4.9392289541781684</v>
      </c>
      <c r="G18" t="str">
        <f>_xll.BDP("ZM926705 Corp","MATURITY")</f>
        <v>2/10/2033</v>
      </c>
      <c r="H18" t="str">
        <f>_xll.BDP("ZM926705 Corp","RTG_SP_OUTLOOK")</f>
        <v>NEG</v>
      </c>
      <c r="I18" t="str">
        <f>_xll.BDP("ZM926705 Corp","RTG_SP")</f>
        <v>A</v>
      </c>
      <c r="J18" t="str">
        <f>_xll.BDP("ZM926705 Corp","CRNCY")</f>
        <v>USD</v>
      </c>
      <c r="K18">
        <f>_xll.BDP("ZM926705 Corp","YIELD_ON_ISSUE_DATE")</f>
        <v>5.2370000000000001</v>
      </c>
      <c r="L18">
        <f>_xll.BDP("ZM926705 Corp","LQA_BID_ASK_SPREAD")</f>
        <v>0.14191391334023121</v>
      </c>
      <c r="M18">
        <f>_xll.BDP("ZM926705 Corp","CUR_MKT_CAP")</f>
        <v>182257680000</v>
      </c>
      <c r="N18" t="str">
        <f>_xll.BDP("ZM926705 Corp","PX_VOLUME")</f>
        <v>#N/A Field Not Applicable</v>
      </c>
      <c r="O18" t="str">
        <f>_xll.BDP("ZM926705 Corp","VOLUME_AVG_30D")</f>
        <v>#N/A N/A</v>
      </c>
      <c r="P18" t="str">
        <f>_xll.BDP("ZM926705 Corp","VOLUME_AVG_5D")</f>
        <v>#N/A N/A</v>
      </c>
      <c r="Q18">
        <f>_xll.BDP("ZM926705 Corp","LQA_EXPECTED_DAILY_VOLUME")</f>
        <v>5668971.9383931151</v>
      </c>
    </row>
    <row r="19" spans="1:17" x14ac:dyDescent="0.25">
      <c r="A19" t="s">
        <v>17</v>
      </c>
      <c r="B19">
        <v>1407717000</v>
      </c>
      <c r="C19" t="str">
        <f>_xll.BDP("ZI966557 Corp","ISSUE_DT")</f>
        <v>9/22/2023</v>
      </c>
      <c r="D19">
        <f>_xll.BDP("ZI966557 Corp","YLD_YTM_ASK")</f>
        <v>5.9451733918147998</v>
      </c>
      <c r="E19">
        <f>_xll.BDP("ZI966557 Corp","YLD_YTM_BID")</f>
        <v>5.9759586681683174</v>
      </c>
      <c r="F19">
        <f>_xll.BDP("ZI966557 Corp","YLD_YTM_MID")</f>
        <v>5.9605591799492865</v>
      </c>
      <c r="G19" t="str">
        <f>_xll.BDP("ZI966557 Corp","MATURITY")</f>
        <v>9/22/2029</v>
      </c>
      <c r="H19" t="str">
        <f>_xll.BDP("ZI966557 Corp","RTG_SP_OUTLOOK")</f>
        <v>NEG</v>
      </c>
      <c r="I19" t="str">
        <f>_xll.BDP("ZI966557 Corp","RTG_SP")</f>
        <v>A-</v>
      </c>
      <c r="J19" t="str">
        <f>_xll.BDP("ZI966557 Corp","CRNCY")</f>
        <v>USD</v>
      </c>
      <c r="K19">
        <f>_xll.BDP("ZI966557 Corp","YIELD_ON_ISSUE_DATE")</f>
        <v>6.2460000000000004</v>
      </c>
      <c r="L19">
        <f>_xll.BDP("ZI966557 Corp","LQA_BID_ASK_SPREAD")</f>
        <v>0.1305281689910284</v>
      </c>
      <c r="M19">
        <f>_xll.BDP("ZI966557 Corp","CUR_MKT_CAP")</f>
        <v>85167357960</v>
      </c>
      <c r="N19" t="str">
        <f>_xll.BDP("ZI966557 Corp","PX_VOLUME")</f>
        <v>#N/A Field Not Applicable</v>
      </c>
      <c r="O19" t="str">
        <f>_xll.BDP("ZI966557 Corp","VOLUME_AVG_30D")</f>
        <v>#N/A N/A</v>
      </c>
      <c r="P19" t="str">
        <f>_xll.BDP("ZI966557 Corp","VOLUME_AVG_5D")</f>
        <v>#N/A N/A</v>
      </c>
      <c r="Q19">
        <f>_xll.BDP("ZI966557 Corp","LQA_EXPECTED_DAILY_VOLUME")</f>
        <v>4616016.5540107703</v>
      </c>
    </row>
    <row r="20" spans="1:17" x14ac:dyDescent="0.25">
      <c r="A20" t="s">
        <v>25</v>
      </c>
      <c r="B20">
        <v>1250000000</v>
      </c>
      <c r="C20" t="str">
        <f>_xll.BDP("ZN215517 Corp","ISSUE_DT")</f>
        <v>11/14/2022</v>
      </c>
      <c r="D20">
        <f>_xll.BDP("ZN215517 Corp","YLD_YTM_ASK")</f>
        <v>9.4068113957516886</v>
      </c>
      <c r="E20">
        <f>_xll.BDP("ZN215517 Corp","YLD_YTM_BID")</f>
        <v>9.4809929798558201</v>
      </c>
      <c r="F20">
        <f>_xll.BDP("ZN215517 Corp","YLD_YTM_MID")</f>
        <v>9.4437568119020838</v>
      </c>
      <c r="G20" t="str">
        <f>_xll.BDP("ZN215517 Corp","MATURITY")</f>
        <v>#N/A Field Not Applicable</v>
      </c>
      <c r="H20" t="str">
        <f>_xll.BDP("ZN215517 Corp","RTG_SP_OUTLOOK")</f>
        <v>POS</v>
      </c>
      <c r="I20" t="str">
        <f>_xll.BDP("ZN215517 Corp","RTG_SP")</f>
        <v>BB-</v>
      </c>
      <c r="J20" t="str">
        <f>_xll.BDP("ZN215517 Corp","CRNCY")</f>
        <v>EUR</v>
      </c>
      <c r="K20" t="str">
        <f>_xll.BDP("ZN215517 Corp","YIELD_ON_ISSUE_DATE")</f>
        <v>#N/A N/A</v>
      </c>
      <c r="L20">
        <f>_xll.BDP("ZN215517 Corp","LQA_BID_ASK_SPREAD")</f>
        <v>0.35520899421979368</v>
      </c>
      <c r="M20">
        <f>_xll.BDP("ZN215517 Corp","CUR_MKT_CAP")</f>
        <v>23495437910</v>
      </c>
      <c r="N20" t="str">
        <f>_xll.BDP("ZN215517 Corp","PX_VOLUME")</f>
        <v>#N/A Field Not Applicable</v>
      </c>
      <c r="O20" t="str">
        <f>_xll.BDP("ZN215517 Corp","VOLUME_AVG_30D")</f>
        <v>#N/A N/A</v>
      </c>
      <c r="P20" t="str">
        <f>_xll.BDP("ZN215517 Corp","VOLUME_AVG_5D")</f>
        <v>#N/A N/A</v>
      </c>
      <c r="Q20">
        <f>_xll.BDP("ZN215517 Corp","LQA_EXPECTED_DAILY_VOLUME")</f>
        <v>2426903.0298538092</v>
      </c>
    </row>
    <row r="21" spans="1:17" x14ac:dyDescent="0.25">
      <c r="A21" t="s">
        <v>23</v>
      </c>
      <c r="B21">
        <v>1898474000</v>
      </c>
      <c r="C21" t="str">
        <f>_xll.BDP("ZH815362 Corp","ISSUE_DT")</f>
        <v>11/1/2023</v>
      </c>
      <c r="D21">
        <f>_xll.BDP("ZH815362 Corp","YLD_YTM_ASK")</f>
        <v>5.6989927652951202</v>
      </c>
      <c r="E21">
        <f>_xll.BDP("ZH815362 Corp","YLD_YTM_BID")</f>
        <v>5.7602470173480453</v>
      </c>
      <c r="F21">
        <f>_xll.BDP("ZH815362 Corp","YLD_YTM_MID")</f>
        <v>5.7295923570532867</v>
      </c>
      <c r="G21" t="str">
        <f>_xll.BDP("ZH815362 Corp","MATURITY")</f>
        <v>11/1/2029</v>
      </c>
      <c r="H21" t="str">
        <f>_xll.BDP("ZH815362 Corp","RTG_SP_OUTLOOK")</f>
        <v>STABLE</v>
      </c>
      <c r="I21" t="str">
        <f>_xll.BDP("ZH815362 Corp","RTG_SP")</f>
        <v>A-</v>
      </c>
      <c r="J21" t="str">
        <f>_xll.BDP("ZH815362 Corp","CRNCY")</f>
        <v>USD</v>
      </c>
      <c r="K21">
        <f>_xll.BDP("ZH815362 Corp","YIELD_ON_ISSUE_DATE")</f>
        <v>6.407</v>
      </c>
      <c r="L21">
        <f>_xll.BDP("ZH815362 Corp","LQA_BID_ASK_SPREAD")</f>
        <v>5.1091503454204497E-2</v>
      </c>
      <c r="M21">
        <f>_xll.BDP("ZH815362 Corp","CUR_MKT_CAP")</f>
        <v>131715254290</v>
      </c>
      <c r="N21" t="str">
        <f>_xll.BDP("ZH815362 Corp","PX_VOLUME")</f>
        <v>#N/A Field Not Applicable</v>
      </c>
      <c r="O21" t="str">
        <f>_xll.BDP("ZH815362 Corp","VOLUME_AVG_30D")</f>
        <v>#N/A N/A</v>
      </c>
      <c r="P21" t="str">
        <f>_xll.BDP("ZH815362 Corp","VOLUME_AVG_5D")</f>
        <v>#N/A N/A</v>
      </c>
      <c r="Q21">
        <f>_xll.BDP("ZH815362 Corp","LQA_EXPECTED_DAILY_VOLUME")</f>
        <v>4377433.6200089147</v>
      </c>
    </row>
    <row r="22" spans="1:17" x14ac:dyDescent="0.25">
      <c r="A22" t="s">
        <v>19</v>
      </c>
      <c r="B22">
        <v>1365256500</v>
      </c>
      <c r="C22" t="str">
        <f>_xll.BDP("ZG271120 Corp","ISSUE_DT")</f>
        <v>11/28/2023</v>
      </c>
      <c r="D22">
        <f>_xll.BDP("ZG271120 Corp","YLD_YTM_ASK")</f>
        <v>7.5594465298224103</v>
      </c>
      <c r="E22">
        <f>_xll.BDP("ZG271120 Corp","YLD_YTM_BID")</f>
        <v>7.5954324374788929</v>
      </c>
      <c r="F22">
        <f>_xll.BDP("ZG271120 Corp","YLD_YTM_MID")</f>
        <v>7.5774081533518958</v>
      </c>
      <c r="G22" t="str">
        <f>_xll.BDP("ZG271120 Corp","MATURITY")</f>
        <v>11/28/2053</v>
      </c>
      <c r="H22" t="str">
        <f>_xll.BDP("ZG271120 Corp","RTG_SP_OUTLOOK")</f>
        <v>STABLE</v>
      </c>
      <c r="I22" t="str">
        <f>_xll.BDP("ZG271120 Corp","RTG_SP")</f>
        <v>BBB</v>
      </c>
      <c r="J22" t="str">
        <f>_xll.BDP("ZG271120 Corp","CRNCY")</f>
        <v>USD</v>
      </c>
      <c r="K22">
        <f>_xll.BDP("ZG271120 Corp","YIELD_ON_ISSUE_DATE")</f>
        <v>7.82</v>
      </c>
      <c r="L22">
        <f>_xll.BDP("ZG271120 Corp","LQA_BID_ASK_SPREAD")</f>
        <v>0.14159203644662419</v>
      </c>
      <c r="M22">
        <f>_xll.BDP("ZG271120 Corp","CUR_MKT_CAP")</f>
        <v>49135022280</v>
      </c>
      <c r="N22" t="str">
        <f>_xll.BDP("ZG271120 Corp","PX_VOLUME")</f>
        <v>#N/A Field Not Applicable</v>
      </c>
      <c r="O22" t="str">
        <f>_xll.BDP("ZG271120 Corp","VOLUME_AVG_30D")</f>
        <v>#N/A N/A</v>
      </c>
      <c r="P22" t="str">
        <f>_xll.BDP("ZG271120 Corp","VOLUME_AVG_5D")</f>
        <v>#N/A N/A</v>
      </c>
      <c r="Q22">
        <f>_xll.BDP("ZG271120 Corp","LQA_EXPECTED_DAILY_VOLUME")</f>
        <v>1884063.4513686551</v>
      </c>
    </row>
    <row r="23" spans="1:17" x14ac:dyDescent="0.25">
      <c r="A23" t="s">
        <v>18</v>
      </c>
      <c r="B23">
        <v>1250000000</v>
      </c>
      <c r="C23" t="str">
        <f>_xll.BDP("ZM198062 Corp","ISSUE_DT")</f>
        <v>1/10/2023</v>
      </c>
      <c r="D23">
        <f>_xll.BDP("ZM198062 Corp","YLD_YTM_ASK")</f>
        <v>7.085965799987858</v>
      </c>
      <c r="E23">
        <f>_xll.BDP("ZM198062 Corp","YLD_YTM_BID")</f>
        <v>7.1370872270051988</v>
      </c>
      <c r="F23">
        <f>_xll.BDP("ZM198062 Corp","YLD_YTM_MID")</f>
        <v>7.111434628041021</v>
      </c>
      <c r="G23" t="str">
        <f>_xll.BDP("ZM198062 Corp","MATURITY")</f>
        <v>#N/A Field Not Applicable</v>
      </c>
      <c r="H23" t="str">
        <f>_xll.BDP("ZM198062 Corp","RTG_SP_OUTLOOK")</f>
        <v>STABLE</v>
      </c>
      <c r="I23" t="str">
        <f>_xll.BDP("ZM198062 Corp","RTG_SP")</f>
        <v>BBB-</v>
      </c>
      <c r="J23" t="str">
        <f>_xll.BDP("ZM198062 Corp","CRNCY")</f>
        <v>EUR</v>
      </c>
      <c r="K23" t="str">
        <f>_xll.BDP("ZM198062 Corp","YIELD_ON_ISSUE_DATE")</f>
        <v>#N/A N/A</v>
      </c>
      <c r="L23">
        <f>_xll.BDP("ZM198062 Corp","LQA_BID_ASK_SPREAD")</f>
        <v>0.4618238984747523</v>
      </c>
      <c r="M23">
        <f>_xll.BDP("ZM198062 Corp","CUR_MKT_CAP")</f>
        <v>36999184450</v>
      </c>
      <c r="N23" t="str">
        <f>_xll.BDP("ZM198062 Corp","PX_VOLUME")</f>
        <v>#N/A Field Not Applicable</v>
      </c>
      <c r="O23" t="str">
        <f>_xll.BDP("ZM198062 Corp","VOLUME_AVG_30D")</f>
        <v>#N/A N/A</v>
      </c>
      <c r="P23" t="str">
        <f>_xll.BDP("ZM198062 Corp","VOLUME_AVG_5D")</f>
        <v>#N/A N/A</v>
      </c>
      <c r="Q23">
        <f>_xll.BDP("ZM198062 Corp","LQA_EXPECTED_DAILY_VOLUME")</f>
        <v>5344765.042808109</v>
      </c>
    </row>
    <row r="24" spans="1:17" x14ac:dyDescent="0.25">
      <c r="A24" t="s">
        <v>19</v>
      </c>
      <c r="B24">
        <v>1500000000</v>
      </c>
      <c r="C24" t="str">
        <f>_xll.BDP("ZI512224 Corp","ISSUE_DT")</f>
        <v>8/29/2023</v>
      </c>
      <c r="D24">
        <f>_xll.BDP("ZI512224 Corp","YLD_YTM_ASK")</f>
        <v>4.5318800295491872</v>
      </c>
      <c r="E24">
        <f>_xll.BDP("ZI512224 Corp","YLD_YTM_BID")</f>
        <v>4.5921198311827505</v>
      </c>
      <c r="F24">
        <f>_xll.BDP("ZI512224 Corp","YLD_YTM_MID")</f>
        <v>4.561964161041363</v>
      </c>
      <c r="G24" t="str">
        <f>_xll.BDP("ZI512224 Corp","MATURITY")</f>
        <v>8/29/2031</v>
      </c>
      <c r="H24" t="str">
        <f>_xll.BDP("ZI512224 Corp","RTG_SP_OUTLOOK")</f>
        <v>STABLE</v>
      </c>
      <c r="I24" t="str">
        <f>_xll.BDP("ZI512224 Corp","RTG_SP")</f>
        <v>BBB</v>
      </c>
      <c r="J24" t="str">
        <f>_xll.BDP("ZI512224 Corp","CRNCY")</f>
        <v>EUR</v>
      </c>
      <c r="K24">
        <f>_xll.BDP("ZI512224 Corp","YIELD_ON_ISSUE_DATE")</f>
        <v>5.2370000000000001</v>
      </c>
      <c r="L24">
        <f>_xll.BDP("ZI512224 Corp","LQA_BID_ASK_SPREAD")</f>
        <v>0.12888672188423589</v>
      </c>
      <c r="M24">
        <f>_xll.BDP("ZI512224 Corp","CUR_MKT_CAP")</f>
        <v>49135022280</v>
      </c>
      <c r="N24" t="str">
        <f>_xll.BDP("ZI512224 Corp","PX_VOLUME")</f>
        <v>#N/A Field Not Applicable</v>
      </c>
      <c r="O24" t="str">
        <f>_xll.BDP("ZI512224 Corp","VOLUME_AVG_30D")</f>
        <v>#N/A N/A</v>
      </c>
      <c r="P24" t="str">
        <f>_xll.BDP("ZI512224 Corp","VOLUME_AVG_5D")</f>
        <v>#N/A N/A</v>
      </c>
      <c r="Q24">
        <f>_xll.BDP("ZI512224 Corp","LQA_EXPECTED_DAILY_VOLUME")</f>
        <v>2264457.3585474291</v>
      </c>
    </row>
    <row r="25" spans="1:17" x14ac:dyDescent="0.25">
      <c r="A25" t="s">
        <v>26</v>
      </c>
      <c r="B25">
        <v>500000000</v>
      </c>
      <c r="C25" t="str">
        <f>_xll.BDP("ZM743332 Corp","ISSUE_DT")</f>
        <v>2/6/2023</v>
      </c>
      <c r="D25">
        <f>_xll.BDP("ZM743332 Corp","YLD_YTM_ASK")</f>
        <v>4.1786253748144739</v>
      </c>
      <c r="E25">
        <f>_xll.BDP("ZM743332 Corp","YLD_YTM_BID")</f>
        <v>4.4301609638307937</v>
      </c>
      <c r="F25">
        <f>_xll.BDP("ZM743332 Corp","YLD_YTM_MID")</f>
        <v>4.3040829972759447</v>
      </c>
      <c r="G25" t="str">
        <f>_xll.BDP("ZM743332 Corp","MATURITY")</f>
        <v>2/5/2027</v>
      </c>
      <c r="H25" t="str">
        <f>_xll.BDP("ZM743332 Corp","RTG_SP_OUTLOOK")</f>
        <v>NEG</v>
      </c>
      <c r="I25" t="str">
        <f>_xll.BDP("ZM743332 Corp","RTG_SP")</f>
        <v>BBB</v>
      </c>
      <c r="J25" t="str">
        <f>_xll.BDP("ZM743332 Corp","CRNCY")</f>
        <v>EUR</v>
      </c>
      <c r="K25" t="str">
        <f>_xll.BDP("ZM743332 Corp","YIELD_ON_ISSUE_DATE")</f>
        <v>#N/A N/A</v>
      </c>
      <c r="L25">
        <f>_xll.BDP("ZM743332 Corp","LQA_BID_ASK_SPREAD")</f>
        <v>0.1719390027737599</v>
      </c>
      <c r="M25">
        <f>_xll.BDP("ZM743332 Corp","CUR_MKT_CAP")</f>
        <v>764492120</v>
      </c>
      <c r="N25" t="str">
        <f>_xll.BDP("ZM743332 Corp","PX_VOLUME")</f>
        <v>#N/A Field Not Applicable</v>
      </c>
      <c r="O25" t="str">
        <f>_xll.BDP("ZM743332 Corp","VOLUME_AVG_30D")</f>
        <v>#N/A N/A</v>
      </c>
      <c r="P25" t="str">
        <f>_xll.BDP("ZM743332 Corp","VOLUME_AVG_5D")</f>
        <v>#N/A N/A</v>
      </c>
      <c r="Q25">
        <f>_xll.BDP("ZM743332 Corp","LQA_EXPECTED_DAILY_VOLUME")</f>
        <v>2253561.2580929971</v>
      </c>
    </row>
    <row r="26" spans="1:17" x14ac:dyDescent="0.25">
      <c r="A26" t="s">
        <v>17</v>
      </c>
      <c r="B26">
        <v>1642336500</v>
      </c>
      <c r="C26" t="str">
        <f>_xll.BDP("ZI966562 Corp","ISSUE_DT")</f>
        <v>9/22/2023</v>
      </c>
      <c r="D26">
        <f>_xll.BDP("ZI966562 Corp","YLD_YTM_ASK")</f>
        <v>6.0612485998588568</v>
      </c>
      <c r="E26">
        <f>_xll.BDP("ZI966562 Corp","YLD_YTM_BID")</f>
        <v>6.0944116778461623</v>
      </c>
      <c r="F26">
        <f>_xll.BDP("ZI966562 Corp","YLD_YTM_MID")</f>
        <v>6.0778166429078198</v>
      </c>
      <c r="G26" t="str">
        <f>_xll.BDP("ZI966562 Corp","MATURITY")</f>
        <v>9/22/2034</v>
      </c>
      <c r="H26" t="str">
        <f>_xll.BDP("ZI966562 Corp","RTG_SP_OUTLOOK")</f>
        <v>NEG</v>
      </c>
      <c r="I26" t="str">
        <f>_xll.BDP("ZI966562 Corp","RTG_SP")</f>
        <v>A-</v>
      </c>
      <c r="J26" t="str">
        <f>_xll.BDP("ZI966562 Corp","CRNCY")</f>
        <v>USD</v>
      </c>
      <c r="K26">
        <f>_xll.BDP("ZI966562 Corp","YIELD_ON_ISSUE_DATE")</f>
        <v>6.3010000000000002</v>
      </c>
      <c r="L26">
        <f>_xll.BDP("ZI966562 Corp","LQA_BID_ASK_SPREAD")</f>
        <v>0.1514972352042098</v>
      </c>
      <c r="M26">
        <f>_xll.BDP("ZI966562 Corp","CUR_MKT_CAP")</f>
        <v>85167357960</v>
      </c>
      <c r="N26" t="str">
        <f>_xll.BDP("ZI966562 Corp","PX_VOLUME")</f>
        <v>#N/A Field Not Applicable</v>
      </c>
      <c r="O26" t="str">
        <f>_xll.BDP("ZI966562 Corp","VOLUME_AVG_30D")</f>
        <v>#N/A N/A</v>
      </c>
      <c r="P26" t="str">
        <f>_xll.BDP("ZI966562 Corp","VOLUME_AVG_5D")</f>
        <v>#N/A N/A</v>
      </c>
      <c r="Q26">
        <f>_xll.BDP("ZI966562 Corp","LQA_EXPECTED_DAILY_VOLUME")</f>
        <v>3146357.4000691222</v>
      </c>
    </row>
    <row r="27" spans="1:17" x14ac:dyDescent="0.25">
      <c r="A27" t="s">
        <v>18</v>
      </c>
      <c r="B27">
        <v>1279703250</v>
      </c>
      <c r="C27" t="str">
        <f>_xll.BDP("EK031551 Corp","ISSUE_DT")</f>
        <v>1/23/2014</v>
      </c>
      <c r="D27">
        <f>_xll.BDP("EK031551 Corp","YLD_YTM_ASK")</f>
        <v>5.3593439704359831</v>
      </c>
      <c r="E27">
        <f>_xll.BDP("EK031551 Corp","YLD_YTM_BID")</f>
        <v>7.4182736124372655</v>
      </c>
      <c r="F27">
        <f>_xll.BDP("EK031551 Corp","YLD_YTM_MID")</f>
        <v>6.3868270086780488</v>
      </c>
      <c r="G27" t="str">
        <f>_xll.BDP("EK031551 Corp","MATURITY")</f>
        <v>#N/A Field Not Applicable</v>
      </c>
      <c r="H27" t="str">
        <f>_xll.BDP("EK031551 Corp","RTG_SP_OUTLOOK")</f>
        <v>STABLE</v>
      </c>
      <c r="I27" t="str">
        <f>_xll.BDP("EK031551 Corp","RTG_SP")</f>
        <v>BBB-</v>
      </c>
      <c r="J27" t="str">
        <f>_xll.BDP("EK031551 Corp","CRNCY")</f>
        <v>USD</v>
      </c>
      <c r="K27" t="str">
        <f>_xll.BDP("EK031551 Corp","YIELD_ON_ISSUE_DATE")</f>
        <v>#N/A N/A</v>
      </c>
      <c r="L27">
        <f>_xll.BDP("EK031551 Corp","LQA_BID_ASK_SPREAD")</f>
        <v>0.31975535953584222</v>
      </c>
      <c r="M27">
        <f>_xll.BDP("EK031551 Corp","CUR_MKT_CAP")</f>
        <v>36999184450</v>
      </c>
      <c r="N27" t="str">
        <f>_xll.BDP("EK031551 Corp","PX_VOLUME")</f>
        <v>#N/A Field Not Applicable</v>
      </c>
      <c r="O27" t="str">
        <f>_xll.BDP("EK031551 Corp","VOLUME_AVG_30D")</f>
        <v>#N/A N/A</v>
      </c>
      <c r="P27" t="str">
        <f>_xll.BDP("EK031551 Corp","VOLUME_AVG_5D")</f>
        <v>#N/A N/A</v>
      </c>
      <c r="Q27">
        <f>_xll.BDP("EK031551 Corp","LQA_EXPECTED_DAILY_VOLUME")</f>
        <v>13750249.225140676</v>
      </c>
    </row>
    <row r="28" spans="1:17" x14ac:dyDescent="0.25">
      <c r="A28" t="s">
        <v>18</v>
      </c>
      <c r="B28">
        <v>1000000000</v>
      </c>
      <c r="C28" t="str">
        <f>_xll.BDP("ZI491205 Corp","ISSUE_DT")</f>
        <v>8/28/2023</v>
      </c>
      <c r="D28">
        <f>_xll.BDP("ZI491205 Corp","YLD_YTM_ASK")</f>
        <v>4.8013845959722614</v>
      </c>
      <c r="E28">
        <f>_xll.BDP("ZI491205 Corp","YLD_YTM_BID")</f>
        <v>4.8454023297475786</v>
      </c>
      <c r="F28">
        <f>_xll.BDP("ZI491205 Corp","YLD_YTM_MID")</f>
        <v>4.8233705230354387</v>
      </c>
      <c r="G28" t="str">
        <f>_xll.BDP("ZI491205 Corp","MATURITY")</f>
        <v>8/28/2033</v>
      </c>
      <c r="H28" t="str">
        <f>_xll.BDP("ZI491205 Corp","RTG_SP_OUTLOOK")</f>
        <v>STABLE</v>
      </c>
      <c r="I28" t="str">
        <f>_xll.BDP("ZI491205 Corp","RTG_SP")</f>
        <v>BBB+</v>
      </c>
      <c r="J28" t="str">
        <f>_xll.BDP("ZI491205 Corp","CRNCY")</f>
        <v>EUR</v>
      </c>
      <c r="K28">
        <f>_xll.BDP("ZI491205 Corp","YIELD_ON_ISSUE_DATE")</f>
        <v>5.6000000000000005</v>
      </c>
      <c r="L28">
        <f>_xll.BDP("ZI491205 Corp","LQA_BID_ASK_SPREAD")</f>
        <v>0.15930331610940759</v>
      </c>
      <c r="M28">
        <f>_xll.BDP("ZI491205 Corp","CUR_MKT_CAP")</f>
        <v>36999184450</v>
      </c>
      <c r="N28" t="str">
        <f>_xll.BDP("ZI491205 Corp","PX_VOLUME")</f>
        <v>#N/A Field Not Applicable</v>
      </c>
      <c r="O28" t="str">
        <f>_xll.BDP("ZI491205 Corp","VOLUME_AVG_30D")</f>
        <v>#N/A N/A</v>
      </c>
      <c r="P28" t="str">
        <f>_xll.BDP("ZI491205 Corp","VOLUME_AVG_5D")</f>
        <v>#N/A N/A</v>
      </c>
      <c r="Q28">
        <f>_xll.BDP("ZI491205 Corp","LQA_EXPECTED_DAILY_VOLUME")</f>
        <v>3419004.7163149789</v>
      </c>
    </row>
    <row r="29" spans="1:17" x14ac:dyDescent="0.25">
      <c r="A29" t="s">
        <v>19</v>
      </c>
      <c r="B29">
        <v>1500000000</v>
      </c>
      <c r="C29" t="str">
        <f>_xll.BDP("ZL318621 Corp","ISSUE_DT")</f>
        <v>3/8/2023</v>
      </c>
      <c r="D29">
        <f>_xll.BDP("ZL318621 Corp","YLD_YTM_ASK")</f>
        <v>4.5613855446507579</v>
      </c>
      <c r="E29">
        <f>_xll.BDP("ZL318621 Corp","YLD_YTM_BID")</f>
        <v>4.632293419344899</v>
      </c>
      <c r="F29">
        <f>_xll.BDP("ZL318621 Corp","YLD_YTM_MID")</f>
        <v>4.5968088675277174</v>
      </c>
      <c r="G29" t="str">
        <f>_xll.BDP("ZL318621 Corp","MATURITY")</f>
        <v>3/8/2028</v>
      </c>
      <c r="H29" t="str">
        <f>_xll.BDP("ZL318621 Corp","RTG_SP_OUTLOOK")</f>
        <v>STABLE</v>
      </c>
      <c r="I29" t="str">
        <f>_xll.BDP("ZL318621 Corp","RTG_SP")</f>
        <v>BBB-</v>
      </c>
      <c r="J29" t="str">
        <f>_xll.BDP("ZL318621 Corp","CRNCY")</f>
        <v>EUR</v>
      </c>
      <c r="K29" t="str">
        <f>_xll.BDP("ZL318621 Corp","YIELD_ON_ISSUE_DATE")</f>
        <v>#N/A N/A</v>
      </c>
      <c r="L29">
        <f>_xll.BDP("ZL318621 Corp","LQA_BID_ASK_SPREAD")</f>
        <v>0.1168562580541475</v>
      </c>
      <c r="M29">
        <f>_xll.BDP("ZL318621 Corp","CUR_MKT_CAP")</f>
        <v>49135022280</v>
      </c>
      <c r="N29" t="str">
        <f>_xll.BDP("ZL318621 Corp","PX_VOLUME")</f>
        <v>#N/A Field Not Applicable</v>
      </c>
      <c r="O29" t="str">
        <f>_xll.BDP("ZL318621 Corp","VOLUME_AVG_30D")</f>
        <v>#N/A N/A</v>
      </c>
      <c r="P29" t="str">
        <f>_xll.BDP("ZL318621 Corp","VOLUME_AVG_5D")</f>
        <v>#N/A N/A</v>
      </c>
      <c r="Q29">
        <f>_xll.BDP("ZL318621 Corp","LQA_EXPECTED_DAILY_VOLUME")</f>
        <v>2956334.1569326823</v>
      </c>
    </row>
    <row r="30" spans="1:17" x14ac:dyDescent="0.25">
      <c r="A30" t="s">
        <v>27</v>
      </c>
      <c r="B30">
        <v>500000000</v>
      </c>
      <c r="C30" t="str">
        <f>_xll.BDP("ZI968604 Corp","ISSUE_DT")</f>
        <v>9/26/2023</v>
      </c>
      <c r="D30">
        <f>_xll.BDP("ZI968604 Corp","YLD_YTM_ASK")</f>
        <v>4.7571222330473066</v>
      </c>
      <c r="E30">
        <f>_xll.BDP("ZI968604 Corp","YLD_YTM_BID")</f>
        <v>4.8801875517375324</v>
      </c>
      <c r="F30">
        <f>_xll.BDP("ZI968604 Corp","YLD_YTM_MID")</f>
        <v>4.8185783791939159</v>
      </c>
      <c r="G30" t="str">
        <f>_xll.BDP("ZI968604 Corp","MATURITY")</f>
        <v>3/30/2027</v>
      </c>
      <c r="H30" t="str">
        <f>_xll.BDP("ZI968604 Corp","RTG_SP_OUTLOOK")</f>
        <v>#N/A N/A</v>
      </c>
      <c r="I30" t="str">
        <f>_xll.BDP("ZI968604 Corp","RTG_SP")</f>
        <v>#N/A N/A</v>
      </c>
      <c r="J30" t="str">
        <f>_xll.BDP("ZI968604 Corp","CRNCY")</f>
        <v>EUR</v>
      </c>
      <c r="K30">
        <f>_xll.BDP("ZI968604 Corp","YIELD_ON_ISSUE_DATE")</f>
        <v>4.984</v>
      </c>
      <c r="L30">
        <f>_xll.BDP("ZI968604 Corp","LQA_BID_ASK_SPREAD")</f>
        <v>0.1349839053703612</v>
      </c>
      <c r="M30" t="str">
        <f>_xll.BDP("ZI968604 Corp","CUR_MKT_CAP")</f>
        <v>#N/A N/A</v>
      </c>
      <c r="N30" t="str">
        <f>_xll.BDP("ZI968604 Corp","PX_VOLUME")</f>
        <v>#N/A Field Not Applicable</v>
      </c>
      <c r="O30" t="str">
        <f>_xll.BDP("ZI968604 Corp","VOLUME_AVG_30D")</f>
        <v>#N/A N/A</v>
      </c>
      <c r="P30" t="str">
        <f>_xll.BDP("ZI968604 Corp","VOLUME_AVG_5D")</f>
        <v>#N/A N/A</v>
      </c>
      <c r="Q30">
        <f>_xll.BDP("ZI968604 Corp","LQA_EXPECTED_DAILY_VOLUME")</f>
        <v>2896379.7538244603</v>
      </c>
    </row>
    <row r="31" spans="1:17" x14ac:dyDescent="0.25">
      <c r="A31" t="s">
        <v>18</v>
      </c>
      <c r="B31">
        <v>2000000000</v>
      </c>
      <c r="C31" t="str">
        <f>_xll.BDP("EK795322 Corp","ISSUE_DT")</f>
        <v>3/17/2015</v>
      </c>
      <c r="D31">
        <f>_xll.BDP("EK795322 Corp","YLD_YTM_ASK")</f>
        <v>3.8460361983197142</v>
      </c>
      <c r="E31">
        <f>_xll.BDP("EK795322 Corp","YLD_YTM_BID")</f>
        <v>4.0227236232194485</v>
      </c>
      <c r="F31">
        <f>_xll.BDP("EK795322 Corp","YLD_YTM_MID")</f>
        <v>3.9342209871693612</v>
      </c>
      <c r="G31" t="str">
        <f>_xll.BDP("EK795322 Corp","MATURITY")</f>
        <v>3/17/2027</v>
      </c>
      <c r="H31" t="str">
        <f>_xll.BDP("EK795322 Corp","RTG_SP_OUTLOOK")</f>
        <v>STABLE</v>
      </c>
      <c r="I31" t="str">
        <f>_xll.BDP("EK795322 Corp","RTG_SP")</f>
        <v>BBB+</v>
      </c>
      <c r="J31" t="str">
        <f>_xll.BDP("EK795322 Corp","CRNCY")</f>
        <v>EUR</v>
      </c>
      <c r="K31" t="str">
        <f>_xll.BDP("EK795322 Corp","YIELD_ON_ISSUE_DATE")</f>
        <v>#N/A N/A</v>
      </c>
      <c r="L31">
        <f>_xll.BDP("EK795322 Corp","LQA_BID_ASK_SPREAD")</f>
        <v>0.35292299025651103</v>
      </c>
      <c r="M31">
        <f>_xll.BDP("EK795322 Corp","CUR_MKT_CAP")</f>
        <v>36999184450</v>
      </c>
      <c r="N31" t="str">
        <f>_xll.BDP("EK795322 Corp","PX_VOLUME")</f>
        <v>#N/A Field Not Applicable</v>
      </c>
      <c r="O31" t="str">
        <f>_xll.BDP("EK795322 Corp","VOLUME_AVG_30D")</f>
        <v>#N/A N/A</v>
      </c>
      <c r="P31" t="str">
        <f>_xll.BDP("EK795322 Corp","VOLUME_AVG_5D")</f>
        <v>#N/A N/A</v>
      </c>
      <c r="Q31">
        <f>_xll.BDP("EK795322 Corp","LQA_EXPECTED_DAILY_VOLUME")</f>
        <v>16085487.958367804</v>
      </c>
    </row>
    <row r="32" spans="1:17" x14ac:dyDescent="0.25">
      <c r="A32" t="s">
        <v>19</v>
      </c>
      <c r="B32">
        <v>1000000000</v>
      </c>
      <c r="C32" t="str">
        <f>_xll.BDP("ZL038968 Corp","ISSUE_DT")</f>
        <v>2/20/2023</v>
      </c>
      <c r="D32">
        <f>_xll.BDP("ZL038968 Corp","YLD_YTM_ASK")</f>
        <v>5.6822060293925825</v>
      </c>
      <c r="E32">
        <f>_xll.BDP("ZL038968 Corp","YLD_YTM_BID")</f>
        <v>5.7600188251908788</v>
      </c>
      <c r="F32">
        <f>_xll.BDP("ZL038968 Corp","YLD_YTM_MID")</f>
        <v>5.7210394245260154</v>
      </c>
      <c r="G32" t="str">
        <f>_xll.BDP("ZL038968 Corp","MATURITY")</f>
        <v>2/20/2034</v>
      </c>
      <c r="H32" t="str">
        <f>_xll.BDP("ZL038968 Corp","RTG_SP_OUTLOOK")</f>
        <v>STABLE</v>
      </c>
      <c r="I32" t="str">
        <f>_xll.BDP("ZL038968 Corp","RTG_SP")</f>
        <v>BB+</v>
      </c>
      <c r="J32" t="str">
        <f>_xll.BDP("ZL038968 Corp","CRNCY")</f>
        <v>EUR</v>
      </c>
      <c r="K32">
        <f>_xll.BDP("ZL038968 Corp","YIELD_ON_ISSUE_DATE")</f>
        <v>6.1840000000000002</v>
      </c>
      <c r="L32">
        <f>_xll.BDP("ZL038968 Corp","LQA_BID_ASK_SPREAD")</f>
        <v>0.36895522498992261</v>
      </c>
      <c r="M32">
        <f>_xll.BDP("ZL038968 Corp","CUR_MKT_CAP")</f>
        <v>49135022280</v>
      </c>
      <c r="N32" t="str">
        <f>_xll.BDP("ZL038968 Corp","PX_VOLUME")</f>
        <v>#N/A Field Not Applicable</v>
      </c>
      <c r="O32" t="str">
        <f>_xll.BDP("ZL038968 Corp","VOLUME_AVG_30D")</f>
        <v>#N/A N/A</v>
      </c>
      <c r="P32" t="str">
        <f>_xll.BDP("ZL038968 Corp","VOLUME_AVG_5D")</f>
        <v>#N/A N/A</v>
      </c>
      <c r="Q32">
        <f>_xll.BDP("ZL038968 Corp","LQA_EXPECTED_DAILY_VOLUME")</f>
        <v>5259578.1385237863</v>
      </c>
    </row>
    <row r="33" spans="1:17" x14ac:dyDescent="0.25">
      <c r="A33" t="s">
        <v>24</v>
      </c>
      <c r="B33">
        <v>1874698000</v>
      </c>
      <c r="C33" t="str">
        <f>_xll.BDP("ZM926709 Corp","ISSUE_DT")</f>
        <v>2/10/2023</v>
      </c>
      <c r="D33">
        <f>_xll.BDP("ZM926709 Corp","YLD_YTM_ASK")</f>
        <v>5.4758692421237098</v>
      </c>
      <c r="E33">
        <f>_xll.BDP("ZM926709 Corp","YLD_YTM_BID")</f>
        <v>5.5276381231739986</v>
      </c>
      <c r="F33">
        <f>_xll.BDP("ZM926709 Corp","YLD_YTM_MID")</f>
        <v>5.5016813843005581</v>
      </c>
      <c r="G33" t="str">
        <f>_xll.BDP("ZM926709 Corp","MATURITY")</f>
        <v>2/10/2053</v>
      </c>
      <c r="H33" t="str">
        <f>_xll.BDP("ZM926709 Corp","RTG_SP_OUTLOOK")</f>
        <v>NEG</v>
      </c>
      <c r="I33" t="str">
        <f>_xll.BDP("ZM926709 Corp","RTG_SP")</f>
        <v>A</v>
      </c>
      <c r="J33" t="str">
        <f>_xll.BDP("ZM926709 Corp","CRNCY")</f>
        <v>USD</v>
      </c>
      <c r="K33">
        <f>_xll.BDP("ZM926709 Corp","YIELD_ON_ISSUE_DATE")</f>
        <v>5.7030000000000003</v>
      </c>
      <c r="L33">
        <f>_xll.BDP("ZM926709 Corp","LQA_BID_ASK_SPREAD")</f>
        <v>0.23032203649931329</v>
      </c>
      <c r="M33">
        <f>_xll.BDP("ZM926709 Corp","CUR_MKT_CAP")</f>
        <v>182299840000</v>
      </c>
      <c r="N33" t="str">
        <f>_xll.BDP("ZM926709 Corp","PX_VOLUME")</f>
        <v>#N/A Field Not Applicable</v>
      </c>
      <c r="O33" t="str">
        <f>_xll.BDP("ZM926709 Corp","VOLUME_AVG_30D")</f>
        <v>#N/A N/A</v>
      </c>
      <c r="P33" t="str">
        <f>_xll.BDP("ZM926709 Corp","VOLUME_AVG_5D")</f>
        <v>#N/A N/A</v>
      </c>
      <c r="Q33">
        <f>_xll.BDP("ZM926709 Corp","LQA_EXPECTED_DAILY_VOLUME")</f>
        <v>6931794.2782349465</v>
      </c>
    </row>
    <row r="34" spans="1:17" x14ac:dyDescent="0.25">
      <c r="A34" t="s">
        <v>19</v>
      </c>
      <c r="B34">
        <v>750000000</v>
      </c>
      <c r="C34" t="str">
        <f>_xll.BDP("BG184592 Corp","ISSUE_DT")</f>
        <v>2/27/2020</v>
      </c>
      <c r="D34">
        <f>_xll.BDP("BG184592 Corp","YLD_YTM_ASK")</f>
        <v>7.1077811920579821</v>
      </c>
      <c r="E34">
        <f>_xll.BDP("BG184592 Corp","YLD_YTM_BID")</f>
        <v>7.188794053194691</v>
      </c>
      <c r="F34">
        <f>_xll.BDP("BG184592 Corp","YLD_YTM_MID")</f>
        <v>7.1480576821947368</v>
      </c>
      <c r="G34" t="str">
        <f>_xll.BDP("BG184592 Corp","MATURITY")</f>
        <v>#N/A Field Not Applicable</v>
      </c>
      <c r="H34" t="str">
        <f>_xll.BDP("BG184592 Corp","RTG_SP_OUTLOOK")</f>
        <v>STABLE</v>
      </c>
      <c r="I34" t="str">
        <f>_xll.BDP("BG184592 Corp","RTG_SP")</f>
        <v>BB-</v>
      </c>
      <c r="J34" t="str">
        <f>_xll.BDP("BG184592 Corp","CRNCY")</f>
        <v>EUR</v>
      </c>
      <c r="K34" t="str">
        <f>_xll.BDP("BG184592 Corp","YIELD_ON_ISSUE_DATE")</f>
        <v>#N/A N/A</v>
      </c>
      <c r="L34">
        <f>_xll.BDP("BG184592 Corp","LQA_BID_ASK_SPREAD")</f>
        <v>0.39002480249089488</v>
      </c>
      <c r="M34">
        <f>_xll.BDP("BG184592 Corp","CUR_MKT_CAP")</f>
        <v>49135022280</v>
      </c>
      <c r="N34" t="str">
        <f>_xll.BDP("BG184592 Corp","PX_VOLUME")</f>
        <v>#N/A Field Not Applicable</v>
      </c>
      <c r="O34" t="str">
        <f>_xll.BDP("BG184592 Corp","VOLUME_AVG_30D")</f>
        <v>#N/A N/A</v>
      </c>
      <c r="P34" t="str">
        <f>_xll.BDP("BG184592 Corp","VOLUME_AVG_5D")</f>
        <v>#N/A N/A</v>
      </c>
      <c r="Q34">
        <f>_xll.BDP("BG184592 Corp","LQA_EXPECTED_DAILY_VOLUME")</f>
        <v>3018527.3299699323</v>
      </c>
    </row>
    <row r="35" spans="1:17" x14ac:dyDescent="0.25">
      <c r="A35" t="s">
        <v>28</v>
      </c>
      <c r="B35">
        <v>500000000</v>
      </c>
      <c r="C35" t="str">
        <f>_xll.BDP("ZH904378 Corp","ISSUE_DT")</f>
        <v>11/9/2023</v>
      </c>
      <c r="D35">
        <f>_xll.BDP("ZH904378 Corp","YLD_YTM_ASK")</f>
        <v>4.2039108581525344</v>
      </c>
      <c r="E35">
        <f>_xll.BDP("ZH904378 Corp","YLD_YTM_BID")</f>
        <v>4.2487037522598463</v>
      </c>
      <c r="F35">
        <f>_xll.BDP("ZH904378 Corp","YLD_YTM_MID")</f>
        <v>4.2262934544457877</v>
      </c>
      <c r="G35" t="str">
        <f>_xll.BDP("ZH904378 Corp","MATURITY")</f>
        <v>11/9/2028</v>
      </c>
      <c r="H35" t="str">
        <f>_xll.BDP("ZH904378 Corp","RTG_SP_OUTLOOK")</f>
        <v>STABLE</v>
      </c>
      <c r="I35" t="str">
        <f>_xll.BDP("ZH904378 Corp","RTG_SP")</f>
        <v>BBB+</v>
      </c>
      <c r="J35" t="str">
        <f>_xll.BDP("ZH904378 Corp","CRNCY")</f>
        <v>EUR</v>
      </c>
      <c r="K35" t="str">
        <f>_xll.BDP("ZH904378 Corp","YIELD_ON_ISSUE_DATE")</f>
        <v>#N/A N/A</v>
      </c>
      <c r="L35">
        <f>_xll.BDP("ZH904378 Corp","LQA_BID_ASK_SPREAD")</f>
        <v>3.9824752382118203E-2</v>
      </c>
      <c r="M35">
        <f>_xll.BDP("ZH904378 Corp","CUR_MKT_CAP")</f>
        <v>153899954840</v>
      </c>
      <c r="N35" t="str">
        <f>_xll.BDP("ZH904378 Corp","PX_VOLUME")</f>
        <v>#N/A Field Not Applicable</v>
      </c>
      <c r="O35" t="str">
        <f>_xll.BDP("ZH904378 Corp","VOLUME_AVG_30D")</f>
        <v>#N/A N/A</v>
      </c>
      <c r="P35" t="str">
        <f>_xll.BDP("ZH904378 Corp","VOLUME_AVG_5D")</f>
        <v>#N/A N/A</v>
      </c>
      <c r="Q35">
        <f>_xll.BDP("ZH904378 Corp","LQA_EXPECTED_DAILY_VOLUME")</f>
        <v>855086.24201285513</v>
      </c>
    </row>
    <row r="36" spans="1:17" x14ac:dyDescent="0.25">
      <c r="A36" t="s">
        <v>20</v>
      </c>
      <c r="B36">
        <v>1476258000</v>
      </c>
      <c r="C36" t="str">
        <f>_xll.BDP("BK930045 Corp","ISSUE_DT")</f>
        <v>8/20/2020</v>
      </c>
      <c r="D36">
        <f>_xll.BDP("BK930045 Corp","YLD_YTM_ASK")</f>
        <v>4.6181940019265477</v>
      </c>
      <c r="E36">
        <f>_xll.BDP("BK930045 Corp","YLD_YTM_BID")</f>
        <v>4.6742008154709422</v>
      </c>
      <c r="F36">
        <f>_xll.BDP("BK930045 Corp","YLD_YTM_MID")</f>
        <v>4.6460836371508503</v>
      </c>
      <c r="G36" t="str">
        <f>_xll.BDP("BK930045 Corp","MATURITY")</f>
        <v>8/20/2060</v>
      </c>
      <c r="H36" t="str">
        <f>_xll.BDP("BK930045 Corp","RTG_SP_OUTLOOK")</f>
        <v>STABLE</v>
      </c>
      <c r="I36" t="str">
        <f>_xll.BDP("BK930045 Corp","RTG_SP")</f>
        <v>AA+</v>
      </c>
      <c r="J36" t="str">
        <f>_xll.BDP("BK930045 Corp","CRNCY")</f>
        <v>USD</v>
      </c>
      <c r="K36">
        <f>_xll.BDP("BK930045 Corp","YIELD_ON_ISSUE_DATE")</f>
        <v>2.593</v>
      </c>
      <c r="L36">
        <f>_xll.BDP("BK930045 Corp","LQA_BID_ASK_SPREAD")</f>
        <v>0.41308368985267641</v>
      </c>
      <c r="M36">
        <f>_xll.BDP("BK930045 Corp","CUR_MKT_CAP")</f>
        <v>2954245242400</v>
      </c>
      <c r="N36" t="str">
        <f>_xll.BDP("BK930045 Corp","PX_VOLUME")</f>
        <v>#N/A Field Not Applicable</v>
      </c>
      <c r="O36" t="str">
        <f>_xll.BDP("BK930045 Corp","VOLUME_AVG_30D")</f>
        <v>#N/A N/A</v>
      </c>
      <c r="P36" t="str">
        <f>_xll.BDP("BK930045 Corp","VOLUME_AVG_5D")</f>
        <v>#N/A N/A</v>
      </c>
      <c r="Q36">
        <f>_xll.BDP("BK930045 Corp","LQA_EXPECTED_DAILY_VOLUME")</f>
        <v>8406204.4476473704</v>
      </c>
    </row>
    <row r="37" spans="1:17" x14ac:dyDescent="0.25">
      <c r="A37" t="s">
        <v>17</v>
      </c>
      <c r="B37">
        <v>1099075000</v>
      </c>
      <c r="C37" t="str">
        <f>_xll.BDP("EK755462 Corp","ISSUE_DT")</f>
        <v>2/19/2015</v>
      </c>
      <c r="D37">
        <f>_xll.BDP("EK755462 Corp","YLD_YTM_ASK")</f>
        <v>8.9635574846537462</v>
      </c>
      <c r="E37">
        <f>_xll.BDP("EK755462 Corp","YLD_YTM_BID")</f>
        <v>9.039125819749815</v>
      </c>
      <c r="F37">
        <f>_xll.BDP("EK755462 Corp","YLD_YTM_MID")</f>
        <v>9.0011828299425218</v>
      </c>
      <c r="G37" t="str">
        <f>_xll.BDP("EK755462 Corp","MATURITY")</f>
        <v>#N/A Field Not Applicable</v>
      </c>
      <c r="H37" t="str">
        <f>_xll.BDP("EK755462 Corp","RTG_SP_OUTLOOK")</f>
        <v>NEG</v>
      </c>
      <c r="I37" t="str">
        <f>_xll.BDP("EK755462 Corp","RTG_SP")</f>
        <v>BB+</v>
      </c>
      <c r="J37" t="str">
        <f>_xll.BDP("EK755462 Corp","CRNCY")</f>
        <v>USD</v>
      </c>
      <c r="K37" t="str">
        <f>_xll.BDP("EK755462 Corp","YIELD_ON_ISSUE_DATE")</f>
        <v>#N/A N/A</v>
      </c>
      <c r="L37">
        <f>_xll.BDP("EK755462 Corp","LQA_BID_ASK_SPREAD")</f>
        <v>0.45442953170438838</v>
      </c>
      <c r="M37">
        <f>_xll.BDP("EK755462 Corp","CUR_MKT_CAP")</f>
        <v>85167357960</v>
      </c>
      <c r="N37" t="str">
        <f>_xll.BDP("EK755462 Corp","PX_VOLUME")</f>
        <v>#N/A Field Not Applicable</v>
      </c>
      <c r="O37" t="str">
        <f>_xll.BDP("EK755462 Corp","VOLUME_AVG_30D")</f>
        <v>#N/A N/A</v>
      </c>
      <c r="P37" t="str">
        <f>_xll.BDP("EK755462 Corp","VOLUME_AVG_5D")</f>
        <v>#N/A N/A</v>
      </c>
      <c r="Q37">
        <f>_xll.BDP("EK755462 Corp","LQA_EXPECTED_DAILY_VOLUME")</f>
        <v>3644672.1843303926</v>
      </c>
    </row>
    <row r="38" spans="1:17" x14ac:dyDescent="0.25">
      <c r="A38" t="s">
        <v>25</v>
      </c>
      <c r="B38">
        <v>1210834500</v>
      </c>
      <c r="C38" t="str">
        <f>_xll.BDP("EK589252 Corp","ISSUE_DT")</f>
        <v>11/21/2014</v>
      </c>
      <c r="D38">
        <f>_xll.BDP("EK589252 Corp","YLD_YTM_ASK")</f>
        <v>9.4481208134405321</v>
      </c>
      <c r="E38">
        <f>_xll.BDP("EK589252 Corp","YLD_YTM_BID")</f>
        <v>9.538432807881339</v>
      </c>
      <c r="F38">
        <f>_xll.BDP("EK589252 Corp","YLD_YTM_MID")</f>
        <v>9.4930617479758528</v>
      </c>
      <c r="G38" t="str">
        <f>_xll.BDP("EK589252 Corp","MATURITY")</f>
        <v>#N/A Field Not Applicable</v>
      </c>
      <c r="H38" t="str">
        <f>_xll.BDP("EK589252 Corp","RTG_SP_OUTLOOK")</f>
        <v>POS</v>
      </c>
      <c r="I38" t="str">
        <f>_xll.BDP("EK589252 Corp","RTG_SP")</f>
        <v>BB-</v>
      </c>
      <c r="J38" t="str">
        <f>_xll.BDP("EK589252 Corp","CRNCY")</f>
        <v>USD</v>
      </c>
      <c r="K38">
        <f>_xll.BDP("EK589252 Corp","YIELD_ON_ISSUE_DATE")</f>
        <v>7.5</v>
      </c>
      <c r="L38">
        <f>_xll.BDP("EK589252 Corp","LQA_BID_ASK_SPREAD")</f>
        <v>0.4546999763459903</v>
      </c>
      <c r="M38">
        <f>_xll.BDP("EK589252 Corp","CUR_MKT_CAP")</f>
        <v>23499518400</v>
      </c>
      <c r="N38" t="str">
        <f>_xll.BDP("EK589252 Corp","PX_VOLUME")</f>
        <v>#N/A Field Not Applicable</v>
      </c>
      <c r="O38" t="str">
        <f>_xll.BDP("EK589252 Corp","VOLUME_AVG_30D")</f>
        <v>#N/A N/A</v>
      </c>
      <c r="P38" t="str">
        <f>_xll.BDP("EK589252 Corp","VOLUME_AVG_5D")</f>
        <v>#N/A N/A</v>
      </c>
      <c r="Q38">
        <f>_xll.BDP("EK589252 Corp","LQA_EXPECTED_DAILY_VOLUME")</f>
        <v>5384835.6507457662</v>
      </c>
    </row>
    <row r="39" spans="1:17" x14ac:dyDescent="0.25">
      <c r="A39" t="s">
        <v>19</v>
      </c>
      <c r="B39">
        <v>750000000</v>
      </c>
      <c r="C39" t="str">
        <f>_xll.BDP("ZL318622 Corp","ISSUE_DT")</f>
        <v>3/8/2023</v>
      </c>
      <c r="D39">
        <f>_xll.BDP("ZL318622 Corp","YLD_YTM_ASK")</f>
        <v>5.0055578360316764</v>
      </c>
      <c r="E39">
        <f>_xll.BDP("ZL318622 Corp","YLD_YTM_BID")</f>
        <v>5.0866576223625284</v>
      </c>
      <c r="F39">
        <f>_xll.BDP("ZL318622 Corp","YLD_YTM_MID")</f>
        <v>5.0460334043667148</v>
      </c>
      <c r="G39" t="str">
        <f>_xll.BDP("ZL318622 Corp","MATURITY")</f>
        <v>3/8/2033</v>
      </c>
      <c r="H39" t="str">
        <f>_xll.BDP("ZL318622 Corp","RTG_SP_OUTLOOK")</f>
        <v>STABLE</v>
      </c>
      <c r="I39" t="str">
        <f>_xll.BDP("ZL318622 Corp","RTG_SP")</f>
        <v>BBB-</v>
      </c>
      <c r="J39" t="str">
        <f>_xll.BDP("ZL318622 Corp","CRNCY")</f>
        <v>EUR</v>
      </c>
      <c r="K39">
        <f>_xll.BDP("ZL318622 Corp","YIELD_ON_ISSUE_DATE")</f>
        <v>5.7250000000000005</v>
      </c>
      <c r="L39">
        <f>_xll.BDP("ZL318622 Corp","LQA_BID_ASK_SPREAD")</f>
        <v>0.42414106109056843</v>
      </c>
      <c r="M39">
        <f>_xll.BDP("ZL318622 Corp","CUR_MKT_CAP")</f>
        <v>49135022280</v>
      </c>
      <c r="N39" t="str">
        <f>_xll.BDP("ZL318622 Corp","PX_VOLUME")</f>
        <v>#N/A Field Not Applicable</v>
      </c>
      <c r="O39" t="str">
        <f>_xll.BDP("ZL318622 Corp","VOLUME_AVG_30D")</f>
        <v>#N/A N/A</v>
      </c>
      <c r="P39" t="str">
        <f>_xll.BDP("ZL318622 Corp","VOLUME_AVG_5D")</f>
        <v>#N/A N/A</v>
      </c>
      <c r="Q39">
        <f>_xll.BDP("ZL318622 Corp","LQA_EXPECTED_DAILY_VOLUME")</f>
        <v>2761621.4168928857</v>
      </c>
    </row>
    <row r="40" spans="1:17" x14ac:dyDescent="0.25">
      <c r="A40" t="s">
        <v>17</v>
      </c>
      <c r="B40">
        <v>3000000000</v>
      </c>
      <c r="C40" t="str">
        <f>_xll.BDP("ZN276118 Corp","ISSUE_DT")</f>
        <v>11/14/2022</v>
      </c>
      <c r="D40">
        <f>_xll.BDP("ZN276118 Corp","YLD_YTM_ASK")</f>
        <v>4.8308438507142784</v>
      </c>
      <c r="E40">
        <f>_xll.BDP("ZN276118 Corp","YLD_YTM_BID")</f>
        <v>4.9126299441721564</v>
      </c>
      <c r="F40">
        <f>_xll.BDP("ZN276118 Corp","YLD_YTM_MID")</f>
        <v>4.8716896753236716</v>
      </c>
      <c r="G40" t="str">
        <f>_xll.BDP("ZN276118 Corp","MATURITY")</f>
        <v>3/1/2029</v>
      </c>
      <c r="H40" t="str">
        <f>_xll.BDP("ZN276118 Corp","RTG_SP_OUTLOOK")</f>
        <v>NEG</v>
      </c>
      <c r="I40" t="str">
        <f>_xll.BDP("ZN276118 Corp","RTG_SP")</f>
        <v>A-</v>
      </c>
      <c r="J40" t="str">
        <f>_xll.BDP("ZN276118 Corp","CRNCY")</f>
        <v>EUR</v>
      </c>
      <c r="K40" t="str">
        <f>_xll.BDP("ZN276118 Corp","YIELD_ON_ISSUE_DATE")</f>
        <v>#N/A N/A</v>
      </c>
      <c r="L40">
        <f>_xll.BDP("ZN276118 Corp","LQA_BID_ASK_SPREAD")</f>
        <v>0.1453977781415717</v>
      </c>
      <c r="M40">
        <f>_xll.BDP("ZN276118 Corp","CUR_MKT_CAP")</f>
        <v>85167357960</v>
      </c>
      <c r="N40" t="str">
        <f>_xll.BDP("ZN276118 Corp","PX_VOLUME")</f>
        <v>#N/A Field Not Applicable</v>
      </c>
      <c r="O40" t="str">
        <f>_xll.BDP("ZN276118 Corp","VOLUME_AVG_30D")</f>
        <v>#N/A N/A</v>
      </c>
      <c r="P40" t="str">
        <f>_xll.BDP("ZN276118 Corp","VOLUME_AVG_5D")</f>
        <v>#N/A N/A</v>
      </c>
      <c r="Q40">
        <f>_xll.BDP("ZN276118 Corp","LQA_EXPECTED_DAILY_VOLUME")</f>
        <v>2367253.2460440653</v>
      </c>
    </row>
    <row r="41" spans="1:17" x14ac:dyDescent="0.25">
      <c r="A41" t="s">
        <v>19</v>
      </c>
      <c r="B41">
        <v>1250000000</v>
      </c>
      <c r="C41" t="str">
        <f>_xll.BDP("AM017989 Corp","ISSUE_DT")</f>
        <v>1/11/2017</v>
      </c>
      <c r="D41">
        <f>_xll.BDP("AM017989 Corp","YLD_YTM_ASK")</f>
        <v>9.3807162947751337</v>
      </c>
      <c r="E41">
        <f>_xll.BDP("AM017989 Corp","YLD_YTM_BID")</f>
        <v>9.4478851632019811</v>
      </c>
      <c r="F41">
        <f>_xll.BDP("AM017989 Corp","YLD_YTM_MID")</f>
        <v>9.4141800278416738</v>
      </c>
      <c r="G41" t="str">
        <f>_xll.BDP("AM017989 Corp","MATURITY")</f>
        <v>#N/A Field Not Applicable</v>
      </c>
      <c r="H41" t="str">
        <f>_xll.BDP("AM017989 Corp","RTG_SP_OUTLOOK")</f>
        <v>STABLE</v>
      </c>
      <c r="I41" t="str">
        <f>_xll.BDP("AM017989 Corp","RTG_SP")</f>
        <v>BB-</v>
      </c>
      <c r="J41" t="str">
        <f>_xll.BDP("AM017989 Corp","CRNCY")</f>
        <v>EUR</v>
      </c>
      <c r="K41">
        <f>_xll.BDP("AM017989 Corp","YIELD_ON_ISSUE_DATE")</f>
        <v>7.75</v>
      </c>
      <c r="L41">
        <f>_xll.BDP("AM017989 Corp","LQA_BID_ASK_SPREAD")</f>
        <v>0.46593008461029373</v>
      </c>
      <c r="M41">
        <f>_xll.BDP("AM017989 Corp","CUR_MKT_CAP")</f>
        <v>49135022280</v>
      </c>
      <c r="N41" t="str">
        <f>_xll.BDP("AM017989 Corp","PX_VOLUME")</f>
        <v>#N/A Field Not Applicable</v>
      </c>
      <c r="O41" t="str">
        <f>_xll.BDP("AM017989 Corp","VOLUME_AVG_30D")</f>
        <v>#N/A N/A</v>
      </c>
      <c r="P41" t="str">
        <f>_xll.BDP("AM017989 Corp","VOLUME_AVG_5D")</f>
        <v>#N/A N/A</v>
      </c>
      <c r="Q41">
        <f>_xll.BDP("AM017989 Corp","LQA_EXPECTED_DAILY_VOLUME")</f>
        <v>4284725.0192403598</v>
      </c>
    </row>
    <row r="42" spans="1:17" x14ac:dyDescent="0.25">
      <c r="A42" t="s">
        <v>29</v>
      </c>
      <c r="B42">
        <v>207099300</v>
      </c>
      <c r="C42" t="str">
        <f>_xll.BDP("ZH548671 Corp","ISSUE_DT")</f>
        <v>10/24/2023</v>
      </c>
      <c r="D42">
        <f>_xll.BDP("ZH548671 Corp","YLD_YTM_ASK")</f>
        <v>5.646122431190336</v>
      </c>
      <c r="E42">
        <f>_xll.BDP("ZH548671 Corp","YLD_YTM_BID")</f>
        <v>5.7865480100842293</v>
      </c>
      <c r="F42">
        <f>_xll.BDP("ZH548671 Corp","YLD_YTM_MID")</f>
        <v>5.716100377296784</v>
      </c>
      <c r="G42" t="str">
        <f>_xll.BDP("ZH548671 Corp","MATURITY")</f>
        <v>4/24/2034</v>
      </c>
      <c r="H42" t="str">
        <f>_xll.BDP("ZH548671 Corp","RTG_SP_OUTLOOK")</f>
        <v>POS</v>
      </c>
      <c r="I42" t="str">
        <f>_xll.BDP("ZH548671 Corp","RTG_SP")</f>
        <v>#N/A N/A</v>
      </c>
      <c r="J42" t="str">
        <f>_xll.BDP("ZH548671 Corp","CRNCY")</f>
        <v>SGD</v>
      </c>
      <c r="K42">
        <f>_xll.BDP("ZH548671 Corp","YIELD_ON_ISSUE_DATE")</f>
        <v>6.5</v>
      </c>
      <c r="L42">
        <f>_xll.BDP("ZH548671 Corp","LQA_BID_ASK_SPREAD")</f>
        <v>0.56597328522812196</v>
      </c>
      <c r="M42">
        <f>_xll.BDP("ZH548671 Corp","CUR_MKT_CAP")</f>
        <v>14064132550</v>
      </c>
      <c r="N42" t="str">
        <f>_xll.BDP("ZH548671 Corp","PX_VOLUME")</f>
        <v>#N/A Field Not Applicable</v>
      </c>
      <c r="O42" t="str">
        <f>_xll.BDP("ZH548671 Corp","VOLUME_AVG_30D")</f>
        <v>#N/A N/A</v>
      </c>
      <c r="P42" t="str">
        <f>_xll.BDP("ZH548671 Corp","VOLUME_AVG_5D")</f>
        <v>#N/A N/A</v>
      </c>
      <c r="Q42">
        <f>_xll.BDP("ZH548671 Corp","LQA_EXPECTED_DAILY_VOLUME")</f>
        <v>7299176.442076846</v>
      </c>
    </row>
    <row r="43" spans="1:17" x14ac:dyDescent="0.25">
      <c r="A43" t="s">
        <v>25</v>
      </c>
      <c r="B43">
        <v>918037500</v>
      </c>
      <c r="C43" t="str">
        <f>_xll.BDP("EK262640 Corp","ISSUE_DT")</f>
        <v>5/27/2014</v>
      </c>
      <c r="D43">
        <f>_xll.BDP("EK262640 Corp","YLD_YTM_ASK")</f>
        <v>9.4741529396543935</v>
      </c>
      <c r="E43">
        <f>_xll.BDP("EK262640 Corp","YLD_YTM_BID")</f>
        <v>9.5975249196593317</v>
      </c>
      <c r="F43">
        <f>_xll.BDP("EK262640 Corp","YLD_YTM_MID")</f>
        <v>9.5354381266893</v>
      </c>
      <c r="G43" t="str">
        <f>_xll.BDP("EK262640 Corp","MATURITY")</f>
        <v>#N/A Field Not Applicable</v>
      </c>
      <c r="H43" t="str">
        <f>_xll.BDP("EK262640 Corp","RTG_SP_OUTLOOK")</f>
        <v>POS</v>
      </c>
      <c r="I43" t="str">
        <f>_xll.BDP("EK262640 Corp","RTG_SP")</f>
        <v>BB-</v>
      </c>
      <c r="J43" t="str">
        <f>_xll.BDP("EK262640 Corp","CRNCY")</f>
        <v>USD</v>
      </c>
      <c r="K43" t="str">
        <f>_xll.BDP("EK262640 Corp","YIELD_ON_ISSUE_DATE")</f>
        <v>#N/A N/A</v>
      </c>
      <c r="L43">
        <f>_xll.BDP("EK262640 Corp","LQA_BID_ASK_SPREAD")</f>
        <v>0.51332618807681174</v>
      </c>
      <c r="M43">
        <f>_xll.BDP("EK262640 Corp","CUR_MKT_CAP")</f>
        <v>23499518400</v>
      </c>
      <c r="N43" t="str">
        <f>_xll.BDP("EK262640 Corp","PX_VOLUME")</f>
        <v>#N/A Field Not Applicable</v>
      </c>
      <c r="O43" t="str">
        <f>_xll.BDP("EK262640 Corp","VOLUME_AVG_30D")</f>
        <v>#N/A N/A</v>
      </c>
      <c r="P43" t="str">
        <f>_xll.BDP("EK262640 Corp","VOLUME_AVG_5D")</f>
        <v>#N/A N/A</v>
      </c>
      <c r="Q43">
        <f>_xll.BDP("EK262640 Corp","LQA_EXPECTED_DAILY_VOLUME")</f>
        <v>1985353.0867923938</v>
      </c>
    </row>
    <row r="44" spans="1:17" x14ac:dyDescent="0.25">
      <c r="A44" t="s">
        <v>20</v>
      </c>
      <c r="B44">
        <v>3629320000</v>
      </c>
      <c r="C44" t="str">
        <f>_xll.BDP("JK138055 Corp","ISSUE_DT")</f>
        <v>2/23/2016</v>
      </c>
      <c r="D44">
        <f>_xll.BDP("JK138055 Corp","YLD_YTM_ASK")</f>
        <v>4.9471480859467727</v>
      </c>
      <c r="E44">
        <f>_xll.BDP("JK138055 Corp","YLD_YTM_BID")</f>
        <v>4.9760169169549906</v>
      </c>
      <c r="F44">
        <f>_xll.BDP("JK138055 Corp","YLD_YTM_MID")</f>
        <v>4.9615632887355279</v>
      </c>
      <c r="G44" t="str">
        <f>_xll.BDP("JK138055 Corp","MATURITY")</f>
        <v>2/23/2046</v>
      </c>
      <c r="H44" t="str">
        <f>_xll.BDP("JK138055 Corp","RTG_SP_OUTLOOK")</f>
        <v>STABLE</v>
      </c>
      <c r="I44" t="str">
        <f>_xll.BDP("JK138055 Corp","RTG_SP")</f>
        <v>AA+</v>
      </c>
      <c r="J44" t="str">
        <f>_xll.BDP("JK138055 Corp","CRNCY")</f>
        <v>USD</v>
      </c>
      <c r="K44">
        <f>_xll.BDP("JK138055 Corp","YIELD_ON_ISSUE_DATE")</f>
        <v>4.6859999999999999</v>
      </c>
      <c r="L44">
        <f>_xll.BDP("JK138055 Corp","LQA_BID_ASK_SPREAD")</f>
        <v>0.32325330858394191</v>
      </c>
      <c r="M44">
        <f>_xll.BDP("JK138055 Corp","CUR_MKT_CAP")</f>
        <v>2953467604800</v>
      </c>
      <c r="N44" t="str">
        <f>_xll.BDP("JK138055 Corp","PX_VOLUME")</f>
        <v>#N/A Field Not Applicable</v>
      </c>
      <c r="O44" t="str">
        <f>_xll.BDP("JK138055 Corp","VOLUME_AVG_30D")</f>
        <v>#N/A N/A</v>
      </c>
      <c r="P44" t="str">
        <f>_xll.BDP("JK138055 Corp","VOLUME_AVG_5D")</f>
        <v>#N/A N/A</v>
      </c>
      <c r="Q44">
        <f>_xll.BDP("JK138055 Corp","LQA_EXPECTED_DAILY_VOLUME")</f>
        <v>9821744.592463335</v>
      </c>
    </row>
    <row r="45" spans="1:17" x14ac:dyDescent="0.25">
      <c r="A45" t="s">
        <v>26</v>
      </c>
      <c r="B45">
        <v>300000000</v>
      </c>
      <c r="C45" t="str">
        <f>_xll.BDP("AN981794 Corp","ISSUE_DT")</f>
        <v>6/28/2017</v>
      </c>
      <c r="D45">
        <f>_xll.BDP("AN981794 Corp","YLD_YTM_ASK")</f>
        <v>14.56171787999223</v>
      </c>
      <c r="E45">
        <f>_xll.BDP("AN981794 Corp","YLD_YTM_BID")</f>
        <v>15.261813595749278</v>
      </c>
      <c r="F45">
        <f>_xll.BDP("AN981794 Corp","YLD_YTM_MID")</f>
        <v>14.909394435332985</v>
      </c>
      <c r="G45" t="str">
        <f>_xll.BDP("AN981794 Corp","MATURITY")</f>
        <v>6/28/2027</v>
      </c>
      <c r="H45" t="str">
        <f>_xll.BDP("AN981794 Corp","RTG_SP_OUTLOOK")</f>
        <v>NEG</v>
      </c>
      <c r="I45" t="str">
        <f>_xll.BDP("AN981794 Corp","RTG_SP")</f>
        <v>BB</v>
      </c>
      <c r="J45" t="str">
        <f>_xll.BDP("AN981794 Corp","CRNCY")</f>
        <v>EUR</v>
      </c>
      <c r="K45" t="str">
        <f>_xll.BDP("AN981794 Corp","YIELD_ON_ISSUE_DATE")</f>
        <v>#N/A N/A</v>
      </c>
      <c r="L45">
        <f>_xll.BDP("AN981794 Corp","LQA_BID_ASK_SPREAD")</f>
        <v>1.2872012001120949</v>
      </c>
      <c r="M45">
        <f>_xll.BDP("AN981794 Corp","CUR_MKT_CAP")</f>
        <v>764492120</v>
      </c>
      <c r="N45" t="str">
        <f>_xll.BDP("AN981794 Corp","PX_VOLUME")</f>
        <v>#N/A Field Not Applicable</v>
      </c>
      <c r="O45" t="str">
        <f>_xll.BDP("AN981794 Corp","VOLUME_AVG_30D")</f>
        <v>#N/A N/A</v>
      </c>
      <c r="P45" t="str">
        <f>_xll.BDP("AN981794 Corp","VOLUME_AVG_5D")</f>
        <v>#N/A N/A</v>
      </c>
      <c r="Q45">
        <f>_xll.BDP("AN981794 Corp","LQA_EXPECTED_DAILY_VOLUME")</f>
        <v>8910265.1303196196</v>
      </c>
    </row>
    <row r="46" spans="1:17" x14ac:dyDescent="0.25">
      <c r="A46" t="s">
        <v>19</v>
      </c>
      <c r="B46">
        <v>1145197500</v>
      </c>
      <c r="C46" t="str">
        <f>_xll.BDP("ZK959174 Corp","ISSUE_DT")</f>
        <v>6/20/2023</v>
      </c>
      <c r="D46">
        <f>_xll.BDP("ZK959174 Corp","YLD_YTM_ASK")</f>
        <v>6.7943912182469655</v>
      </c>
      <c r="E46">
        <f>_xll.BDP("ZK959174 Corp","YLD_YTM_BID")</f>
        <v>6.8323576673326931</v>
      </c>
      <c r="F46">
        <f>_xll.BDP("ZK959174 Corp","YLD_YTM_MID")</f>
        <v>6.8133586710383076</v>
      </c>
      <c r="G46" t="str">
        <f>_xll.BDP("ZK959174 Corp","MATURITY")</f>
        <v>6/20/2033</v>
      </c>
      <c r="H46" t="str">
        <f>_xll.BDP("ZK959174 Corp","RTG_SP_OUTLOOK")</f>
        <v>STABLE</v>
      </c>
      <c r="I46" t="str">
        <f>_xll.BDP("ZK959174 Corp","RTG_SP")</f>
        <v>BBB</v>
      </c>
      <c r="J46" t="str">
        <f>_xll.BDP("ZK959174 Corp","CRNCY")</f>
        <v>USD</v>
      </c>
      <c r="K46">
        <f>_xll.BDP("ZK959174 Corp","YIELD_ON_ISSUE_DATE")</f>
        <v>6.6340000000000003</v>
      </c>
      <c r="L46">
        <f>_xll.BDP("ZK959174 Corp","LQA_BID_ASK_SPREAD")</f>
        <v>0.25448050849128839</v>
      </c>
      <c r="M46">
        <f>_xll.BDP("ZK959174 Corp","CUR_MKT_CAP")</f>
        <v>49135022280</v>
      </c>
      <c r="N46" t="str">
        <f>_xll.BDP("ZK959174 Corp","PX_VOLUME")</f>
        <v>#N/A Field Not Applicable</v>
      </c>
      <c r="O46" t="str">
        <f>_xll.BDP("ZK959174 Corp","VOLUME_AVG_30D")</f>
        <v>#N/A N/A</v>
      </c>
      <c r="P46" t="str">
        <f>_xll.BDP("ZK959174 Corp","VOLUME_AVG_5D")</f>
        <v>#N/A N/A</v>
      </c>
      <c r="Q46">
        <f>_xll.BDP("ZK959174 Corp","LQA_EXPECTED_DAILY_VOLUME")</f>
        <v>6214187.1359567493</v>
      </c>
    </row>
    <row r="47" spans="1:17" x14ac:dyDescent="0.25">
      <c r="A47" t="s">
        <v>30</v>
      </c>
      <c r="B47">
        <v>4583549730.6899996</v>
      </c>
      <c r="C47" t="str">
        <f>_xll.BDP("BM047535 Corp","ISSUE_DT")</f>
        <v>11/17/2020</v>
      </c>
      <c r="D47">
        <f>_xll.BDP("BM047535 Corp","YLD_YTM_ASK")</f>
        <v>4.8967774852763606</v>
      </c>
      <c r="E47">
        <f>_xll.BDP("BM047535 Corp","YLD_YTM_BID")</f>
        <v>4.9136832477611438</v>
      </c>
      <c r="F47">
        <f>_xll.BDP("BM047535 Corp","YLD_YTM_MID")</f>
        <v>4.9052281827753719</v>
      </c>
      <c r="G47" t="str">
        <f>_xll.BDP("BM047535 Corp","MATURITY")</f>
        <v>11/21/2029</v>
      </c>
      <c r="H47" t="str">
        <f>_xll.BDP("BM047535 Corp","RTG_SP_OUTLOOK")</f>
        <v>STABLE</v>
      </c>
      <c r="I47" t="str">
        <f>_xll.BDP("BM047535 Corp","RTG_SP")</f>
        <v>A-</v>
      </c>
      <c r="J47" t="str">
        <f>_xll.BDP("BM047535 Corp","CRNCY")</f>
        <v>USD</v>
      </c>
      <c r="K47" t="str">
        <f>_xll.BDP("BM047535 Corp","YIELD_ON_ISSUE_DATE")</f>
        <v>#N/A N/A</v>
      </c>
      <c r="L47">
        <f>_xll.BDP("BM047535 Corp","LQA_BID_ASK_SPREAD")</f>
        <v>9.5157439406526004E-2</v>
      </c>
      <c r="M47">
        <f>_xll.BDP("BM047535 Corp","CUR_MKT_CAP")</f>
        <v>253186893850</v>
      </c>
      <c r="N47" t="str">
        <f>_xll.BDP("BM047535 Corp","PX_VOLUME")</f>
        <v>#N/A Field Not Applicable</v>
      </c>
      <c r="O47" t="str">
        <f>_xll.BDP("BM047535 Corp","VOLUME_AVG_30D")</f>
        <v>#N/A N/A</v>
      </c>
      <c r="P47" t="str">
        <f>_xll.BDP("BM047535 Corp","VOLUME_AVG_5D")</f>
        <v>#N/A N/A</v>
      </c>
      <c r="Q47">
        <f>_xll.BDP("BM047535 Corp","LQA_EXPECTED_DAILY_VOLUME")</f>
        <v>12341192.73525504</v>
      </c>
    </row>
    <row r="48" spans="1:17" x14ac:dyDescent="0.25">
      <c r="A48" t="s">
        <v>21</v>
      </c>
      <c r="B48">
        <v>750000000</v>
      </c>
      <c r="C48" t="str">
        <f>_xll.BDP("ZL468882 Corp","ISSUE_DT")</f>
        <v>3/14/2023</v>
      </c>
      <c r="D48">
        <f>_xll.BDP("ZL468882 Corp","YLD_YTM_ASK")</f>
        <v>4.2698804468943576</v>
      </c>
      <c r="E48">
        <f>_xll.BDP("ZL468882 Corp","YLD_YTM_BID")</f>
        <v>4.3567866350280955</v>
      </c>
      <c r="F48">
        <f>_xll.BDP("ZL468882 Corp","YLD_YTM_MID")</f>
        <v>4.3132872204489088</v>
      </c>
      <c r="G48" t="str">
        <f>_xll.BDP("ZL468882 Corp","MATURITY")</f>
        <v>3/14/2028</v>
      </c>
      <c r="H48" t="str">
        <f>_xll.BDP("ZL468882 Corp","RTG_SP_OUTLOOK")</f>
        <v>STABLE</v>
      </c>
      <c r="I48" t="str">
        <f>_xll.BDP("ZL468882 Corp","RTG_SP")</f>
        <v>BBB</v>
      </c>
      <c r="J48" t="str">
        <f>_xll.BDP("ZL468882 Corp","CRNCY")</f>
        <v>EUR</v>
      </c>
      <c r="K48" t="str">
        <f>_xll.BDP("ZL468882 Corp","YIELD_ON_ISSUE_DATE")</f>
        <v>#N/A N/A</v>
      </c>
      <c r="L48">
        <f>_xll.BDP("ZL468882 Corp","LQA_BID_ASK_SPREAD")</f>
        <v>0.17538526545166211</v>
      </c>
      <c r="M48">
        <f>_xll.BDP("ZL468882 Corp","CUR_MKT_CAP")</f>
        <v>9150749280</v>
      </c>
      <c r="N48" t="str">
        <f>_xll.BDP("ZL468882 Corp","PX_VOLUME")</f>
        <v>#N/A Field Not Applicable</v>
      </c>
      <c r="O48" t="str">
        <f>_xll.BDP("ZL468882 Corp","VOLUME_AVG_30D")</f>
        <v>#N/A N/A</v>
      </c>
      <c r="P48" t="str">
        <f>_xll.BDP("ZL468882 Corp","VOLUME_AVG_5D")</f>
        <v>#N/A N/A</v>
      </c>
      <c r="Q48">
        <f>_xll.BDP("ZL468882 Corp","LQA_EXPECTED_DAILY_VOLUME")</f>
        <v>3535299.1653484213</v>
      </c>
    </row>
    <row r="49" spans="1:17" x14ac:dyDescent="0.25">
      <c r="A49" t="s">
        <v>25</v>
      </c>
      <c r="B49">
        <v>1152770000</v>
      </c>
      <c r="C49" t="str">
        <f>_xll.BDP("BG027923 Corp","ISSUE_DT")</f>
        <v>2/14/2020</v>
      </c>
      <c r="D49">
        <f>_xll.BDP("BG027923 Corp","YLD_YTM_ASK")</f>
        <v>9.1591465248992634</v>
      </c>
      <c r="E49">
        <f>_xll.BDP("BG027923 Corp","YLD_YTM_BID")</f>
        <v>9.2619503587012257</v>
      </c>
      <c r="F49">
        <f>_xll.BDP("BG027923 Corp","YLD_YTM_MID")</f>
        <v>9.2102596786423589</v>
      </c>
      <c r="G49" t="str">
        <f>_xll.BDP("BG027923 Corp","MATURITY")</f>
        <v>#N/A Field Not Applicable</v>
      </c>
      <c r="H49" t="str">
        <f>_xll.BDP("BG027923 Corp","RTG_SP_OUTLOOK")</f>
        <v>POS</v>
      </c>
      <c r="I49" t="str">
        <f>_xll.BDP("BG027923 Corp","RTG_SP")</f>
        <v>BB-</v>
      </c>
      <c r="J49" t="str">
        <f>_xll.BDP("BG027923 Corp","CRNCY")</f>
        <v>USD</v>
      </c>
      <c r="K49">
        <f>_xll.BDP("BG027923 Corp","YIELD_ON_ISSUE_DATE")</f>
        <v>6</v>
      </c>
      <c r="L49">
        <f>_xll.BDP("BG027923 Corp","LQA_BID_ASK_SPREAD")</f>
        <v>0.44021254637140939</v>
      </c>
      <c r="M49">
        <f>_xll.BDP("BG027923 Corp","CUR_MKT_CAP")</f>
        <v>23507679370</v>
      </c>
      <c r="N49" t="str">
        <f>_xll.BDP("BG027923 Corp","PX_VOLUME")</f>
        <v>#N/A Field Not Applicable</v>
      </c>
      <c r="O49" t="str">
        <f>_xll.BDP("BG027923 Corp","VOLUME_AVG_30D")</f>
        <v>#N/A N/A</v>
      </c>
      <c r="P49" t="str">
        <f>_xll.BDP("BG027923 Corp","VOLUME_AVG_5D")</f>
        <v>#N/A N/A</v>
      </c>
      <c r="Q49">
        <f>_xll.BDP("BG027923 Corp","LQA_EXPECTED_DAILY_VOLUME")</f>
        <v>4145959.6684396672</v>
      </c>
    </row>
    <row r="50" spans="1:17" x14ac:dyDescent="0.25">
      <c r="A50" t="s">
        <v>31</v>
      </c>
      <c r="B50">
        <v>1000000000</v>
      </c>
      <c r="C50" t="str">
        <f>_xll.BDP("ZL212019 Corp","ISSUE_DT")</f>
        <v>3/1/2023</v>
      </c>
      <c r="D50">
        <f>_xll.BDP("ZL212019 Corp","YLD_YTM_ASK")</f>
        <v>2.917094907051514</v>
      </c>
      <c r="E50">
        <f>_xll.BDP("ZL212019 Corp","YLD_YTM_BID")</f>
        <v>2.9572874893760539</v>
      </c>
      <c r="F50">
        <f>_xll.BDP("ZL212019 Corp","YLD_YTM_MID")</f>
        <v>2.9371719666003879</v>
      </c>
      <c r="G50" t="str">
        <f>_xll.BDP("ZL212019 Corp","MATURITY")</f>
        <v>3/1/2033</v>
      </c>
      <c r="H50" t="str">
        <f>_xll.BDP("ZL212019 Corp","RTG_SP_OUTLOOK")</f>
        <v>#N/A N/A</v>
      </c>
      <c r="I50" t="str">
        <f>_xll.BDP("ZL212019 Corp","RTG_SP")</f>
        <v>#N/A N/A</v>
      </c>
      <c r="J50" t="str">
        <f>_xll.BDP("ZL212019 Corp","CRNCY")</f>
        <v>EUR</v>
      </c>
      <c r="K50">
        <f>_xll.BDP("ZL212019 Corp","YIELD_ON_ISSUE_DATE")</f>
        <v>3.1710000000000003</v>
      </c>
      <c r="L50">
        <f>_xll.BDP("ZL212019 Corp","LQA_BID_ASK_SPREAD")</f>
        <v>0.14840191447694939</v>
      </c>
      <c r="M50" t="str">
        <f>_xll.BDP("ZL212019 Corp","CUR_MKT_CAP")</f>
        <v>#N/A N/A</v>
      </c>
      <c r="N50" t="str">
        <f>_xll.BDP("ZL212019 Corp","PX_VOLUME")</f>
        <v>#N/A Field Not Applicable</v>
      </c>
      <c r="O50" t="str">
        <f>_xll.BDP("ZL212019 Corp","VOLUME_AVG_30D")</f>
        <v>#N/A N/A</v>
      </c>
      <c r="P50" t="str">
        <f>_xll.BDP("ZL212019 Corp","VOLUME_AVG_5D")</f>
        <v>#N/A N/A</v>
      </c>
      <c r="Q50">
        <f>_xll.BDP("ZL212019 Corp","LQA_EXPECTED_DAILY_VOLUME")</f>
        <v>3316636.9526341432</v>
      </c>
    </row>
    <row r="51" spans="1:17" x14ac:dyDescent="0.25">
      <c r="A51" t="s">
        <v>27</v>
      </c>
      <c r="B51">
        <v>500000000</v>
      </c>
      <c r="C51" t="str">
        <f>_xll.BDP("ZG381393 Corp","ISSUE_DT")</f>
        <v>12/5/2023</v>
      </c>
      <c r="D51">
        <f>_xll.BDP("ZG381393 Corp","YLD_YTM_ASK")</f>
        <v>5.5315220625415202</v>
      </c>
      <c r="E51">
        <f>_xll.BDP("ZG381393 Corp","YLD_YTM_BID")</f>
        <v>5.6061540593005574</v>
      </c>
      <c r="F51">
        <f>_xll.BDP("ZG381393 Corp","YLD_YTM_MID")</f>
        <v>5.5688226714912163</v>
      </c>
      <c r="G51" t="str">
        <f>_xll.BDP("ZG381393 Corp","MATURITY")</f>
        <v>12/5/2025</v>
      </c>
      <c r="H51" t="str">
        <f>_xll.BDP("ZG381393 Corp","RTG_SP_OUTLOOK")</f>
        <v>#N/A N/A</v>
      </c>
      <c r="I51" t="str">
        <f>_xll.BDP("ZG381393 Corp","RTG_SP")</f>
        <v>#N/A N/A</v>
      </c>
      <c r="J51" t="str">
        <f>_xll.BDP("ZG381393 Corp","CRNCY")</f>
        <v>EUR</v>
      </c>
      <c r="K51" t="str">
        <f>_xll.BDP("ZG381393 Corp","YIELD_ON_ISSUE_DATE")</f>
        <v>#N/A N/A</v>
      </c>
      <c r="L51" t="str">
        <f>_xll.BDP("ZG381393 Corp","LQA_BID_ASK_SPREAD")</f>
        <v>#N/A N/A</v>
      </c>
      <c r="M51" t="str">
        <f>_xll.BDP("ZG381393 Corp","CUR_MKT_CAP")</f>
        <v>#N/A N/A</v>
      </c>
      <c r="N51" t="str">
        <f>_xll.BDP("ZG381393 Corp","PX_VOLUME")</f>
        <v>#N/A Field Not Applicable</v>
      </c>
      <c r="O51" t="str">
        <f>_xll.BDP("ZG381393 Corp","VOLUME_AVG_30D")</f>
        <v>#N/A N/A</v>
      </c>
      <c r="P51" t="str">
        <f>_xll.BDP("ZG381393 Corp","VOLUME_AVG_5D")</f>
        <v>#N/A N/A</v>
      </c>
      <c r="Q51" t="str">
        <f>_xll.BDP("ZG381393 Corp","LQA_EXPECTED_DAILY_VOLUME")</f>
        <v>#N/A N/A</v>
      </c>
    </row>
    <row r="52" spans="1:17" x14ac:dyDescent="0.25">
      <c r="A52" t="s">
        <v>24</v>
      </c>
      <c r="B52">
        <v>1640360750</v>
      </c>
      <c r="C52" t="str">
        <f>_xll.BDP("ZM926698 Corp","ISSUE_DT")</f>
        <v>2/10/2023</v>
      </c>
      <c r="D52">
        <f>_xll.BDP("ZM926698 Corp","YLD_YTM_ASK")</f>
        <v>4.7521527320807948</v>
      </c>
      <c r="E52">
        <f>_xll.BDP("ZM926698 Corp","YLD_YTM_BID")</f>
        <v>4.7851496682387404</v>
      </c>
      <c r="F52">
        <f>_xll.BDP("ZM926698 Corp","YLD_YTM_MID")</f>
        <v>4.7686451670337195</v>
      </c>
      <c r="G52" t="str">
        <f>_xll.BDP("ZM926698 Corp","MATURITY")</f>
        <v>2/10/2028</v>
      </c>
      <c r="H52" t="str">
        <f>_xll.BDP("ZM926698 Corp","RTG_SP_OUTLOOK")</f>
        <v>NEG</v>
      </c>
      <c r="I52" t="str">
        <f>_xll.BDP("ZM926698 Corp","RTG_SP")</f>
        <v>A</v>
      </c>
      <c r="J52" t="str">
        <f>_xll.BDP("ZM926698 Corp","CRNCY")</f>
        <v>USD</v>
      </c>
      <c r="K52">
        <f>_xll.BDP("ZM926698 Corp","YIELD_ON_ISSUE_DATE")</f>
        <v>4.8940000000000001</v>
      </c>
      <c r="L52">
        <f>_xll.BDP("ZM926698 Corp","LQA_BID_ASK_SPREAD")</f>
        <v>0.1201963537604767</v>
      </c>
      <c r="M52">
        <f>_xll.BDP("ZM926698 Corp","CUR_MKT_CAP")</f>
        <v>182299840000</v>
      </c>
      <c r="N52" t="str">
        <f>_xll.BDP("ZM926698 Corp","PX_VOLUME")</f>
        <v>#N/A Field Not Applicable</v>
      </c>
      <c r="O52" t="str">
        <f>_xll.BDP("ZM926698 Corp","VOLUME_AVG_30D")</f>
        <v>#N/A N/A</v>
      </c>
      <c r="P52" t="str">
        <f>_xll.BDP("ZM926698 Corp","VOLUME_AVG_5D")</f>
        <v>#N/A N/A</v>
      </c>
      <c r="Q52">
        <f>_xll.BDP("ZM926698 Corp","LQA_EXPECTED_DAILY_VOLUME")</f>
        <v>4919806.0061525898</v>
      </c>
    </row>
    <row r="53" spans="1:17" x14ac:dyDescent="0.25">
      <c r="A53" t="s">
        <v>25</v>
      </c>
      <c r="B53">
        <v>1500000000</v>
      </c>
      <c r="C53" t="str">
        <f>_xll.BDP("BY659347 Corp","ISSUE_DT")</f>
        <v>9/5/2022</v>
      </c>
      <c r="D53">
        <f>_xll.BDP("BY659347 Corp","YLD_YTM_ASK")</f>
        <v>5.0034368020119073</v>
      </c>
      <c r="E53">
        <f>_xll.BDP("BY659347 Corp","YLD_YTM_BID")</f>
        <v>5.0899902024203829</v>
      </c>
      <c r="F53">
        <f>_xll.BDP("BY659347 Corp","YLD_YTM_MID")</f>
        <v>5.046647789322245</v>
      </c>
      <c r="G53" t="str">
        <f>_xll.BDP("BY659347 Corp","MATURITY")</f>
        <v>9/5/2030</v>
      </c>
      <c r="H53" t="str">
        <f>_xll.BDP("BY659347 Corp","RTG_SP_OUTLOOK")</f>
        <v>POS</v>
      </c>
      <c r="I53" t="str">
        <f>_xll.BDP("BY659347 Corp","RTG_SP")</f>
        <v>BBB-</v>
      </c>
      <c r="J53" t="str">
        <f>_xll.BDP("BY659347 Corp","CRNCY")</f>
        <v>EUR</v>
      </c>
      <c r="K53" t="str">
        <f>_xll.BDP("BY659347 Corp","YIELD_ON_ISSUE_DATE")</f>
        <v>#N/A N/A</v>
      </c>
      <c r="L53">
        <f>_xll.BDP("BY659347 Corp","LQA_BID_ASK_SPREAD")</f>
        <v>0.31325029203790961</v>
      </c>
      <c r="M53">
        <f>_xll.BDP("BY659347 Corp","CUR_MKT_CAP")</f>
        <v>23495437910</v>
      </c>
      <c r="N53" t="str">
        <f>_xll.BDP("BY659347 Corp","PX_VOLUME")</f>
        <v>#N/A Field Not Applicable</v>
      </c>
      <c r="O53" t="str">
        <f>_xll.BDP("BY659347 Corp","VOLUME_AVG_30D")</f>
        <v>#N/A N/A</v>
      </c>
      <c r="P53" t="str">
        <f>_xll.BDP("BY659347 Corp","VOLUME_AVG_5D")</f>
        <v>#N/A N/A</v>
      </c>
      <c r="Q53">
        <f>_xll.BDP("BY659347 Corp","LQA_EXPECTED_DAILY_VOLUME")</f>
        <v>5135571.1572088068</v>
      </c>
    </row>
    <row r="54" spans="1:17" x14ac:dyDescent="0.25">
      <c r="A54" t="s">
        <v>30</v>
      </c>
      <c r="B54">
        <v>3151923019.5599999</v>
      </c>
      <c r="C54" t="str">
        <f>_xll.BDP("BM049036 Corp","ISSUE_DT")</f>
        <v>11/17/2020</v>
      </c>
      <c r="D54">
        <f>_xll.BDP("BM049036 Corp","YLD_YTM_ASK")</f>
        <v>5.5122734396610564</v>
      </c>
      <c r="E54">
        <f>_xll.BDP("BM049036 Corp","YLD_YTM_BID")</f>
        <v>5.568809676674042</v>
      </c>
      <c r="F54">
        <f>_xll.BDP("BM049036 Corp","YLD_YTM_MID")</f>
        <v>5.5405359007428592</v>
      </c>
      <c r="G54" t="str">
        <f>_xll.BDP("BM049036 Corp","MATURITY")</f>
        <v>11/21/2024</v>
      </c>
      <c r="H54" t="str">
        <f>_xll.BDP("BM049036 Corp","RTG_SP_OUTLOOK")</f>
        <v>STABLE</v>
      </c>
      <c r="I54" t="str">
        <f>_xll.BDP("BM049036 Corp","RTG_SP")</f>
        <v>A-</v>
      </c>
      <c r="J54" t="str">
        <f>_xll.BDP("BM049036 Corp","CRNCY")</f>
        <v>USD</v>
      </c>
      <c r="K54" t="str">
        <f>_xll.BDP("BM049036 Corp","YIELD_ON_ISSUE_DATE")</f>
        <v>#N/A N/A</v>
      </c>
      <c r="L54">
        <f>_xll.BDP("BM049036 Corp","LQA_BID_ASK_SPREAD")</f>
        <v>4.1290683132946197E-2</v>
      </c>
      <c r="M54">
        <f>_xll.BDP("BM049036 Corp","CUR_MKT_CAP")</f>
        <v>253248687660</v>
      </c>
      <c r="N54" t="str">
        <f>_xll.BDP("BM049036 Corp","PX_VOLUME")</f>
        <v>#N/A Field Not Applicable</v>
      </c>
      <c r="O54" t="str">
        <f>_xll.BDP("BM049036 Corp","VOLUME_AVG_30D")</f>
        <v>#N/A N/A</v>
      </c>
      <c r="P54" t="str">
        <f>_xll.BDP("BM049036 Corp","VOLUME_AVG_5D")</f>
        <v>#N/A N/A</v>
      </c>
      <c r="Q54">
        <f>_xll.BDP("BM049036 Corp","LQA_EXPECTED_DAILY_VOLUME")</f>
        <v>16271671.83870754</v>
      </c>
    </row>
    <row r="55" spans="1:17" x14ac:dyDescent="0.25">
      <c r="A55" t="s">
        <v>22</v>
      </c>
      <c r="B55">
        <v>500000000</v>
      </c>
      <c r="C55" t="str">
        <f>_xll.BDP("ZI639668 Corp","ISSUE_DT")</f>
        <v>9/5/2023</v>
      </c>
      <c r="D55">
        <f>_xll.BDP("ZI639668 Corp","YLD_YTM_ASK")</f>
        <v>6.5024760267808324</v>
      </c>
      <c r="E55">
        <f>_xll.BDP("ZI639668 Corp","YLD_YTM_BID")</f>
        <v>6.6822891488107068</v>
      </c>
      <c r="F55">
        <f>_xll.BDP("ZI639668 Corp","YLD_YTM_MID")</f>
        <v>6.5921823465105707</v>
      </c>
      <c r="G55" t="str">
        <f>_xll.BDP("ZI639668 Corp","MATURITY")</f>
        <v>9/5/2027</v>
      </c>
      <c r="H55" t="str">
        <f>_xll.BDP("ZI639668 Corp","RTG_SP_OUTLOOK")</f>
        <v>#N/A N/A</v>
      </c>
      <c r="I55" t="str">
        <f>_xll.BDP("ZI639668 Corp","RTG_SP")</f>
        <v>#N/A N/A</v>
      </c>
      <c r="J55" t="str">
        <f>_xll.BDP("ZI639668 Corp","CRNCY")</f>
        <v>EUR</v>
      </c>
      <c r="K55">
        <f>_xll.BDP("ZI639668 Corp","YIELD_ON_ISSUE_DATE")</f>
        <v>6.75</v>
      </c>
      <c r="L55">
        <f>_xll.BDP("ZI639668 Corp","LQA_BID_ASK_SPREAD")</f>
        <v>0.30291664456103912</v>
      </c>
      <c r="M55">
        <f>_xll.BDP("ZI639668 Corp","CUR_MKT_CAP")</f>
        <v>4093991540</v>
      </c>
      <c r="N55" t="str">
        <f>_xll.BDP("ZI639668 Corp","PX_VOLUME")</f>
        <v>#N/A Field Not Applicable</v>
      </c>
      <c r="O55" t="str">
        <f>_xll.BDP("ZI639668 Corp","VOLUME_AVG_30D")</f>
        <v>#N/A N/A</v>
      </c>
      <c r="P55" t="str">
        <f>_xll.BDP("ZI639668 Corp","VOLUME_AVG_5D")</f>
        <v>#N/A N/A</v>
      </c>
      <c r="Q55">
        <f>_xll.BDP("ZI639668 Corp","LQA_EXPECTED_DAILY_VOLUME")</f>
        <v>4551465.7129958281</v>
      </c>
    </row>
    <row r="56" spans="1:17" x14ac:dyDescent="0.25">
      <c r="A56" t="s">
        <v>17</v>
      </c>
      <c r="B56">
        <v>1173097500</v>
      </c>
      <c r="C56" t="str">
        <f>_xll.BDP("ZI966555 Corp","ISSUE_DT")</f>
        <v>9/22/2023</v>
      </c>
      <c r="D56">
        <f>_xll.BDP("ZI966555 Corp","YLD_YTM_ASK")</f>
        <v>5.9819776049563105</v>
      </c>
      <c r="E56">
        <f>_xll.BDP("ZI966555 Corp","YLD_YTM_BID")</f>
        <v>6.012992942381306</v>
      </c>
      <c r="F56">
        <f>_xll.BDP("ZI966555 Corp","YLD_YTM_MID")</f>
        <v>5.9974801623513114</v>
      </c>
      <c r="G56" t="str">
        <f>_xll.BDP("ZI966555 Corp","MATURITY")</f>
        <v>12/22/2027</v>
      </c>
      <c r="H56" t="str">
        <f>_xll.BDP("ZI966555 Corp","RTG_SP_OUTLOOK")</f>
        <v>NEG</v>
      </c>
      <c r="I56" t="str">
        <f>_xll.BDP("ZI966555 Corp","RTG_SP")</f>
        <v>A-</v>
      </c>
      <c r="J56" t="str">
        <f>_xll.BDP("ZI966555 Corp","CRNCY")</f>
        <v>USD</v>
      </c>
      <c r="K56">
        <f>_xll.BDP("ZI966555 Corp","YIELD_ON_ISSUE_DATE")</f>
        <v>6.327</v>
      </c>
      <c r="L56">
        <f>_xll.BDP("ZI966555 Corp","LQA_BID_ASK_SPREAD")</f>
        <v>0.10232860892148769</v>
      </c>
      <c r="M56">
        <f>_xll.BDP("ZI966555 Corp","CUR_MKT_CAP")</f>
        <v>85167357960</v>
      </c>
      <c r="N56" t="str">
        <f>_xll.BDP("ZI966555 Corp","PX_VOLUME")</f>
        <v>#N/A Field Not Applicable</v>
      </c>
      <c r="O56" t="str">
        <f>_xll.BDP("ZI966555 Corp","VOLUME_AVG_30D")</f>
        <v>#N/A N/A</v>
      </c>
      <c r="P56" t="str">
        <f>_xll.BDP("ZI966555 Corp","VOLUME_AVG_5D")</f>
        <v>#N/A N/A</v>
      </c>
      <c r="Q56">
        <f>_xll.BDP("ZI966555 Corp","LQA_EXPECTED_DAILY_VOLUME")</f>
        <v>2301062.2751869601</v>
      </c>
    </row>
    <row r="57" spans="1:17" x14ac:dyDescent="0.25">
      <c r="A57" t="s">
        <v>30</v>
      </c>
      <c r="B57">
        <v>4842812877.6999998</v>
      </c>
      <c r="C57" t="str">
        <f>_xll.BDP("BM049341 Corp","ISSUE_DT")</f>
        <v>11/17/2020</v>
      </c>
      <c r="D57">
        <f>_xll.BDP("BM049341 Corp","YLD_YTM_ASK")</f>
        <v>5.3002517296655078</v>
      </c>
      <c r="E57">
        <f>_xll.BDP("BM049341 Corp","YLD_YTM_BID")</f>
        <v>5.3228163991763102</v>
      </c>
      <c r="F57">
        <f>_xll.BDP("BM049341 Corp","YLD_YTM_MID")</f>
        <v>5.3115208345448126</v>
      </c>
      <c r="G57" t="str">
        <f>_xll.BDP("BM049341 Corp","MATURITY")</f>
        <v>11/21/2049</v>
      </c>
      <c r="H57" t="str">
        <f>_xll.BDP("BM049341 Corp","RTG_SP_OUTLOOK")</f>
        <v>STABLE</v>
      </c>
      <c r="I57" t="str">
        <f>_xll.BDP("BM049341 Corp","RTG_SP")</f>
        <v>A-</v>
      </c>
      <c r="J57" t="str">
        <f>_xll.BDP("BM049341 Corp","CRNCY")</f>
        <v>USD</v>
      </c>
      <c r="K57" t="str">
        <f>_xll.BDP("BM049341 Corp","YIELD_ON_ISSUE_DATE")</f>
        <v>#N/A N/A</v>
      </c>
      <c r="L57">
        <f>_xll.BDP("BM049341 Corp","LQA_BID_ASK_SPREAD")</f>
        <v>0.18444278859925051</v>
      </c>
      <c r="M57">
        <f>_xll.BDP("BM049341 Corp","CUR_MKT_CAP")</f>
        <v>253186893850</v>
      </c>
      <c r="N57" t="str">
        <f>_xll.BDP("BM049341 Corp","PX_VOLUME")</f>
        <v>#N/A Field Not Applicable</v>
      </c>
      <c r="O57" t="str">
        <f>_xll.BDP("BM049341 Corp","VOLUME_AVG_30D")</f>
        <v>#N/A N/A</v>
      </c>
      <c r="P57" t="str">
        <f>_xll.BDP("BM049341 Corp","VOLUME_AVG_5D")</f>
        <v>#N/A N/A</v>
      </c>
      <c r="Q57">
        <f>_xll.BDP("BM049341 Corp","LQA_EXPECTED_DAILY_VOLUME")</f>
        <v>11905422.18976197</v>
      </c>
    </row>
    <row r="58" spans="1:17" x14ac:dyDescent="0.25">
      <c r="A58" t="s">
        <v>29</v>
      </c>
      <c r="B58">
        <v>500000000</v>
      </c>
      <c r="C58" t="str">
        <f>_xll.BDP("ZJ358013 Corp","ISSUE_DT")</f>
        <v>7/5/2023</v>
      </c>
      <c r="D58">
        <f>_xll.BDP("ZJ358013 Corp","YLD_YTM_ASK")</f>
        <v>6.1417599719173079</v>
      </c>
      <c r="E58">
        <f>_xll.BDP("ZJ358013 Corp","YLD_YTM_BID")</f>
        <v>6.2161612102661588</v>
      </c>
      <c r="F58">
        <f>_xll.BDP("ZJ358013 Corp","YLD_YTM_MID")</f>
        <v>6.1788966049382985</v>
      </c>
      <c r="G58" t="str">
        <f>_xll.BDP("ZJ358013 Corp","MATURITY")</f>
        <v>10/5/2033</v>
      </c>
      <c r="H58" t="str">
        <f>_xll.BDP("ZJ358013 Corp","RTG_SP_OUTLOOK")</f>
        <v>POS</v>
      </c>
      <c r="I58" t="str">
        <f>_xll.BDP("ZJ358013 Corp","RTG_SP")</f>
        <v>BB+</v>
      </c>
      <c r="J58" t="str">
        <f>_xll.BDP("ZJ358013 Corp","CRNCY")</f>
        <v>EUR</v>
      </c>
      <c r="K58" t="str">
        <f>_xll.BDP("ZJ358013 Corp","YIELD_ON_ISSUE_DATE")</f>
        <v>#N/A N/A</v>
      </c>
      <c r="L58">
        <f>_xll.BDP("ZJ358013 Corp","LQA_BID_ASK_SPREAD")</f>
        <v>0.1976437940968741</v>
      </c>
      <c r="M58">
        <f>_xll.BDP("ZJ358013 Corp","CUR_MKT_CAP")</f>
        <v>14064132550</v>
      </c>
      <c r="N58" t="str">
        <f>_xll.BDP("ZJ358013 Corp","PX_VOLUME")</f>
        <v>#N/A Field Not Applicable</v>
      </c>
      <c r="O58" t="str">
        <f>_xll.BDP("ZJ358013 Corp","VOLUME_AVG_30D")</f>
        <v>#N/A N/A</v>
      </c>
      <c r="P58" t="str">
        <f>_xll.BDP("ZJ358013 Corp","VOLUME_AVG_5D")</f>
        <v>#N/A N/A</v>
      </c>
      <c r="Q58">
        <f>_xll.BDP("ZJ358013 Corp","LQA_EXPECTED_DAILY_VOLUME")</f>
        <v>2225089.922935796</v>
      </c>
    </row>
    <row r="59" spans="1:17" x14ac:dyDescent="0.25">
      <c r="A59" t="s">
        <v>32</v>
      </c>
      <c r="B59">
        <v>1166856250</v>
      </c>
      <c r="C59" t="str">
        <f>_xll.BDP("ZK720104 Corp","ISSUE_DT")</f>
        <v>5/25/2023</v>
      </c>
      <c r="D59">
        <f>_xll.BDP("ZK720104 Corp","YLD_YTM_ASK")</f>
        <v>4.9848055393692716</v>
      </c>
      <c r="E59">
        <f>_xll.BDP("ZK720104 Corp","YLD_YTM_BID")</f>
        <v>5.0183840478262525</v>
      </c>
      <c r="F59">
        <f>_xll.BDP("ZK720104 Corp","YLD_YTM_MID")</f>
        <v>5.0015820549508589</v>
      </c>
      <c r="G59" t="str">
        <f>_xll.BDP("ZK720104 Corp","MATURITY")</f>
        <v>5/25/2033</v>
      </c>
      <c r="H59" t="str">
        <f>_xll.BDP("ZK720104 Corp","RTG_SP_OUTLOOK")</f>
        <v>STABLE</v>
      </c>
      <c r="I59" t="str">
        <f>_xll.BDP("ZK720104 Corp","RTG_SP")</f>
        <v>AA-</v>
      </c>
      <c r="J59" t="str">
        <f>_xll.BDP("ZK720104 Corp","CRNCY")</f>
        <v>USD</v>
      </c>
      <c r="K59">
        <f>_xll.BDP("ZK720104 Corp","YIELD_ON_ISSUE_DATE")</f>
        <v>4.8769999999999998</v>
      </c>
      <c r="L59">
        <f>_xll.BDP("ZK720104 Corp","LQA_BID_ASK_SPREAD")</f>
        <v>0.23573878682972771</v>
      </c>
      <c r="M59">
        <f>_xll.BDP("ZK720104 Corp","CUR_MKT_CAP")</f>
        <v>112531912460</v>
      </c>
      <c r="N59" t="str">
        <f>_xll.BDP("ZK720104 Corp","PX_VOLUME")</f>
        <v>#N/A Field Not Applicable</v>
      </c>
      <c r="O59" t="str">
        <f>_xll.BDP("ZK720104 Corp","VOLUME_AVG_30D")</f>
        <v>#N/A N/A</v>
      </c>
      <c r="P59" t="str">
        <f>_xll.BDP("ZK720104 Corp","VOLUME_AVG_5D")</f>
        <v>#N/A N/A</v>
      </c>
      <c r="Q59">
        <f>_xll.BDP("ZK720104 Corp","LQA_EXPECTED_DAILY_VOLUME")</f>
        <v>6020581.4237155411</v>
      </c>
    </row>
    <row r="60" spans="1:17" x14ac:dyDescent="0.25">
      <c r="A60" t="s">
        <v>19</v>
      </c>
      <c r="B60">
        <v>1374237000</v>
      </c>
      <c r="C60" t="str">
        <f>_xll.BDP("ZK959180 Corp","ISSUE_DT")</f>
        <v>6/20/2023</v>
      </c>
      <c r="D60">
        <f>_xll.BDP("ZK959180 Corp","YLD_YTM_ASK")</f>
        <v>8.1058261536343892</v>
      </c>
      <c r="E60">
        <f>_xll.BDP("ZK959180 Corp","YLD_YTM_BID")</f>
        <v>8.1447686543673559</v>
      </c>
      <c r="F60">
        <f>_xll.BDP("ZK959180 Corp","YLD_YTM_MID")</f>
        <v>8.1252611946359519</v>
      </c>
      <c r="G60" t="str">
        <f>_xll.BDP("ZK959180 Corp","MATURITY")</f>
        <v>6/20/2054</v>
      </c>
      <c r="H60" t="str">
        <f>_xll.BDP("ZK959180 Corp","RTG_SP_OUTLOOK")</f>
        <v>STABLE</v>
      </c>
      <c r="I60" t="str">
        <f>_xll.BDP("ZK959180 Corp","RTG_SP")</f>
        <v>BBB-</v>
      </c>
      <c r="J60" t="str">
        <f>_xll.BDP("ZK959180 Corp","CRNCY")</f>
        <v>USD</v>
      </c>
      <c r="K60">
        <f>_xll.BDP("ZK959180 Corp","YIELD_ON_ISSUE_DATE")</f>
        <v>7.8120000000000003</v>
      </c>
      <c r="L60">
        <f>_xll.BDP("ZK959180 Corp","LQA_BID_ASK_SPREAD")</f>
        <v>0.31729212066352119</v>
      </c>
      <c r="M60">
        <f>_xll.BDP("ZK959180 Corp","CUR_MKT_CAP")</f>
        <v>49135022280</v>
      </c>
      <c r="N60" t="str">
        <f>_xll.BDP("ZK959180 Corp","PX_VOLUME")</f>
        <v>#N/A Field Not Applicable</v>
      </c>
      <c r="O60" t="str">
        <f>_xll.BDP("ZK959180 Corp","VOLUME_AVG_30D")</f>
        <v>#N/A N/A</v>
      </c>
      <c r="P60" t="str">
        <f>_xll.BDP("ZK959180 Corp","VOLUME_AVG_5D")</f>
        <v>#N/A N/A</v>
      </c>
      <c r="Q60">
        <f>_xll.BDP("ZK959180 Corp","LQA_EXPECTED_DAILY_VOLUME")</f>
        <v>4421071.3746059733</v>
      </c>
    </row>
    <row r="61" spans="1:17" x14ac:dyDescent="0.25">
      <c r="A61" t="s">
        <v>18</v>
      </c>
      <c r="B61">
        <v>1672664000</v>
      </c>
      <c r="C61" t="str">
        <f>_xll.BDP("ZH098092 Corp","ISSUE_DT")</f>
        <v>10/3/2023</v>
      </c>
      <c r="D61">
        <f>_xll.BDP("ZH098092 Corp","YLD_YTM_ASK")</f>
        <v>5.9330094681839363</v>
      </c>
      <c r="E61">
        <f>_xll.BDP("ZH098092 Corp","YLD_YTM_BID")</f>
        <v>5.9705700628750904</v>
      </c>
      <c r="F61">
        <f>_xll.BDP("ZH098092 Corp","YLD_YTM_MID")</f>
        <v>5.951779526438493</v>
      </c>
      <c r="G61" t="str">
        <f>_xll.BDP("ZH098092 Corp","MATURITY")</f>
        <v>10/3/2029</v>
      </c>
      <c r="H61" t="str">
        <f>_xll.BDP("ZH098092 Corp","RTG_SP_OUTLOOK")</f>
        <v>STABLE</v>
      </c>
      <c r="I61" t="str">
        <f>_xll.BDP("ZH098092 Corp","RTG_SP")</f>
        <v>A-</v>
      </c>
      <c r="J61" t="str">
        <f>_xll.BDP("ZH098092 Corp","CRNCY")</f>
        <v>USD</v>
      </c>
      <c r="K61">
        <f>_xll.BDP("ZH098092 Corp","YIELD_ON_ISSUE_DATE")</f>
        <v>6.3159999999999998</v>
      </c>
      <c r="L61">
        <f>_xll.BDP("ZH098092 Corp","LQA_BID_ASK_SPREAD")</f>
        <v>9.5160759539307693E-2</v>
      </c>
      <c r="M61">
        <f>_xll.BDP("ZH098092 Corp","CUR_MKT_CAP")</f>
        <v>36999184450</v>
      </c>
      <c r="N61" t="str">
        <f>_xll.BDP("ZH098092 Corp","PX_VOLUME")</f>
        <v>#N/A Field Not Applicable</v>
      </c>
      <c r="O61" t="str">
        <f>_xll.BDP("ZH098092 Corp","VOLUME_AVG_30D")</f>
        <v>#N/A N/A</v>
      </c>
      <c r="P61" t="str">
        <f>_xll.BDP("ZH098092 Corp","VOLUME_AVG_5D")</f>
        <v>#N/A N/A</v>
      </c>
      <c r="Q61">
        <f>_xll.BDP("ZH098092 Corp","LQA_EXPECTED_DAILY_VOLUME")</f>
        <v>2653501.1998656844</v>
      </c>
    </row>
    <row r="62" spans="1:17" x14ac:dyDescent="0.25">
      <c r="A62" t="s">
        <v>29</v>
      </c>
      <c r="B62">
        <v>1000000000</v>
      </c>
      <c r="C62" t="str">
        <f>_xll.BDP("JK471954 Corp","ISSUE_DT")</f>
        <v>3/23/2016</v>
      </c>
      <c r="D62">
        <f>_xll.BDP("JK471954 Corp","YLD_YTM_ASK")</f>
        <v>4.0081826780726555</v>
      </c>
      <c r="E62">
        <f>_xll.BDP("JK471954 Corp","YLD_YTM_BID")</f>
        <v>4.3125722896539074</v>
      </c>
      <c r="F62">
        <f>_xll.BDP("JK471954 Corp","YLD_YTM_MID")</f>
        <v>4.1600147089561537</v>
      </c>
      <c r="G62" t="str">
        <f>_xll.BDP("JK471954 Corp","MATURITY")</f>
        <v>3/23/2026</v>
      </c>
      <c r="H62" t="str">
        <f>_xll.BDP("JK471954 Corp","RTG_SP_OUTLOOK")</f>
        <v>POS</v>
      </c>
      <c r="I62" t="str">
        <f>_xll.BDP("JK471954 Corp","RTG_SP")</f>
        <v>BB+</v>
      </c>
      <c r="J62" t="str">
        <f>_xll.BDP("JK471954 Corp","CRNCY")</f>
        <v>EUR</v>
      </c>
      <c r="K62" t="str">
        <f>_xll.BDP("JK471954 Corp","YIELD_ON_ISSUE_DATE")</f>
        <v>#N/A N/A</v>
      </c>
      <c r="L62">
        <f>_xll.BDP("JK471954 Corp","LQA_BID_ASK_SPREAD")</f>
        <v>0.25019607387658888</v>
      </c>
      <c r="M62">
        <f>_xll.BDP("JK471954 Corp","CUR_MKT_CAP")</f>
        <v>14064132550</v>
      </c>
      <c r="N62" t="str">
        <f>_xll.BDP("JK471954 Corp","PX_VOLUME")</f>
        <v>#N/A Field Not Applicable</v>
      </c>
      <c r="O62" t="str">
        <f>_xll.BDP("JK471954 Corp","VOLUME_AVG_30D")</f>
        <v>#N/A N/A</v>
      </c>
      <c r="P62" t="str">
        <f>_xll.BDP("JK471954 Corp","VOLUME_AVG_5D")</f>
        <v>#N/A N/A</v>
      </c>
      <c r="Q62">
        <f>_xll.BDP("JK471954 Corp","LQA_EXPECTED_DAILY_VOLUME")</f>
        <v>6411438.8964738054</v>
      </c>
    </row>
    <row r="63" spans="1:17" x14ac:dyDescent="0.25">
      <c r="A63" t="s">
        <v>20</v>
      </c>
      <c r="B63">
        <v>1367310000</v>
      </c>
      <c r="C63" t="str">
        <f>_xll.BDP("ZK536543 Corp","ISSUE_DT")</f>
        <v>5/10/2023</v>
      </c>
      <c r="D63">
        <f>_xll.BDP("ZK536543 Corp","YLD_YTM_ASK")</f>
        <v>4.4146678357741926</v>
      </c>
      <c r="E63">
        <f>_xll.BDP("ZK536543 Corp","YLD_YTM_BID")</f>
        <v>4.4504467807636949</v>
      </c>
      <c r="F63">
        <f>_xll.BDP("ZK536543 Corp","YLD_YTM_MID")</f>
        <v>4.4325497966852527</v>
      </c>
      <c r="G63" t="str">
        <f>_xll.BDP("ZK536543 Corp","MATURITY")</f>
        <v>5/10/2028</v>
      </c>
      <c r="H63" t="str">
        <f>_xll.BDP("ZK536543 Corp","RTG_SP_OUTLOOK")</f>
        <v>STABLE</v>
      </c>
      <c r="I63" t="str">
        <f>_xll.BDP("ZK536543 Corp","RTG_SP")</f>
        <v>AA+</v>
      </c>
      <c r="J63" t="str">
        <f>_xll.BDP("ZK536543 Corp","CRNCY")</f>
        <v>USD</v>
      </c>
      <c r="K63">
        <f>_xll.BDP("ZK536543 Corp","YIELD_ON_ISSUE_DATE")</f>
        <v>4.0430000000000001</v>
      </c>
      <c r="L63">
        <f>_xll.BDP("ZK536543 Corp","LQA_BID_ASK_SPREAD")</f>
        <v>0.12641542029222011</v>
      </c>
      <c r="M63">
        <f>_xll.BDP("ZK536543 Corp","CUR_MKT_CAP")</f>
        <v>2953948184830</v>
      </c>
      <c r="N63" t="str">
        <f>_xll.BDP("ZK536543 Corp","PX_VOLUME")</f>
        <v>#N/A Field Not Applicable</v>
      </c>
      <c r="O63" t="str">
        <f>_xll.BDP("ZK536543 Corp","VOLUME_AVG_30D")</f>
        <v>#N/A N/A</v>
      </c>
      <c r="P63" t="str">
        <f>_xll.BDP("ZK536543 Corp","VOLUME_AVG_5D")</f>
        <v>#N/A N/A</v>
      </c>
      <c r="Q63">
        <f>_xll.BDP("ZK536543 Corp","LQA_EXPECTED_DAILY_VOLUME")</f>
        <v>3868367.1448761043</v>
      </c>
    </row>
    <row r="64" spans="1:17" x14ac:dyDescent="0.25">
      <c r="A64" t="s">
        <v>19</v>
      </c>
      <c r="B64">
        <v>1000000000</v>
      </c>
      <c r="C64" t="str">
        <f>_xll.BDP("BV479212 Corp","ISSUE_DT")</f>
        <v>3/30/2022</v>
      </c>
      <c r="D64">
        <f>_xll.BDP("BV479212 Corp","YLD_YTM_ASK")</f>
        <v>8.2899705630946823</v>
      </c>
      <c r="E64">
        <f>_xll.BDP("BV479212 Corp","YLD_YTM_BID")</f>
        <v>8.3611926863672412</v>
      </c>
      <c r="F64">
        <f>_xll.BDP("BV479212 Corp","YLD_YTM_MID")</f>
        <v>8.3254273335774727</v>
      </c>
      <c r="G64" t="str">
        <f>_xll.BDP("BV479212 Corp","MATURITY")</f>
        <v>#N/A Field Not Applicable</v>
      </c>
      <c r="H64" t="str">
        <f>_xll.BDP("BV479212 Corp","RTG_SP_OUTLOOK")</f>
        <v>STABLE</v>
      </c>
      <c r="I64" t="str">
        <f>_xll.BDP("BV479212 Corp","RTG_SP")</f>
        <v>BB-</v>
      </c>
      <c r="J64" t="str">
        <f>_xll.BDP("BV479212 Corp","CRNCY")</f>
        <v>EUR</v>
      </c>
      <c r="K64" t="str">
        <f>_xll.BDP("BV479212 Corp","YIELD_ON_ISSUE_DATE")</f>
        <v>#N/A N/A</v>
      </c>
      <c r="L64">
        <f>_xll.BDP("BV479212 Corp","LQA_BID_ASK_SPREAD")</f>
        <v>0.37236703351820288</v>
      </c>
      <c r="M64">
        <f>_xll.BDP("BV479212 Corp","CUR_MKT_CAP")</f>
        <v>49135022280</v>
      </c>
      <c r="N64" t="str">
        <f>_xll.BDP("BV479212 Corp","PX_VOLUME")</f>
        <v>#N/A Field Not Applicable</v>
      </c>
      <c r="O64" t="str">
        <f>_xll.BDP("BV479212 Corp","VOLUME_AVG_30D")</f>
        <v>#N/A N/A</v>
      </c>
      <c r="P64" t="str">
        <f>_xll.BDP("BV479212 Corp","VOLUME_AVG_5D")</f>
        <v>#N/A N/A</v>
      </c>
      <c r="Q64">
        <f>_xll.BDP("BV479212 Corp","LQA_EXPECTED_DAILY_VOLUME")</f>
        <v>2683643.0724057993</v>
      </c>
    </row>
    <row r="65" spans="1:17" x14ac:dyDescent="0.25">
      <c r="A65" t="s">
        <v>33</v>
      </c>
      <c r="B65">
        <v>1378461000</v>
      </c>
      <c r="C65" t="str">
        <f>_xll.BDP("ZG411722 Corp","ISSUE_DT")</f>
        <v>12/6/2023</v>
      </c>
      <c r="D65">
        <f>_xll.BDP("ZG411722 Corp","YLD_YTM_ASK")</f>
        <v>4.5139932324314858</v>
      </c>
      <c r="E65">
        <f>_xll.BDP("ZG411722 Corp","YLD_YTM_BID")</f>
        <v>4.5139932324314858</v>
      </c>
      <c r="F65">
        <f>_xll.BDP("ZG411722 Corp","YLD_YTM_MID")</f>
        <v>4.5139932324314858</v>
      </c>
      <c r="G65" t="str">
        <f>_xll.BDP("ZG411722 Corp","MATURITY")</f>
        <v>1/15/2027</v>
      </c>
      <c r="H65" t="str">
        <f>_xll.BDP("ZG411722 Corp","RTG_SP_OUTLOOK")</f>
        <v>STABLE</v>
      </c>
      <c r="I65" t="str">
        <f>_xll.BDP("ZG411722 Corp","RTG_SP")</f>
        <v>#N/A N/A</v>
      </c>
      <c r="J65" t="str">
        <f>_xll.BDP("ZG411722 Corp","CRNCY")</f>
        <v>USD</v>
      </c>
      <c r="K65" t="str">
        <f>_xll.BDP("ZG411722 Corp","YIELD_ON_ISSUE_DATE")</f>
        <v>#N/A N/A</v>
      </c>
      <c r="L65" t="str">
        <f>_xll.BDP("ZG411722 Corp","LQA_BID_ASK_SPREAD")</f>
        <v>#N/A N/A</v>
      </c>
      <c r="M65" t="str">
        <f>_xll.BDP("ZG411722 Corp","CUR_MKT_CAP")</f>
        <v>#N/A N/A</v>
      </c>
      <c r="N65">
        <f>_xll.BDP("ZG411722 Corp","PX_VOLUME")</f>
        <v>1800</v>
      </c>
      <c r="O65" t="str">
        <f>_xll.BDP("ZG411722 Corp","VOLUME_AVG_30D")</f>
        <v>#N/A N/A</v>
      </c>
      <c r="P65" t="str">
        <f>_xll.BDP("ZG411722 Corp","VOLUME_AVG_5D")</f>
        <v>#N/A N/A</v>
      </c>
      <c r="Q65" t="str">
        <f>_xll.BDP("ZG411722 Corp","LQA_EXPECTED_DAILY_VOLUME")</f>
        <v>#N/A N/A</v>
      </c>
    </row>
    <row r="66" spans="1:17" x14ac:dyDescent="0.25">
      <c r="A66" t="s">
        <v>19</v>
      </c>
      <c r="B66">
        <v>1250000000</v>
      </c>
      <c r="C66" t="str">
        <f>_xll.BDP("ZK650703 Corp","ISSUE_DT")</f>
        <v>5/19/2023</v>
      </c>
      <c r="D66">
        <f>_xll.BDP("ZK650703 Corp","YLD_YTM_ASK")</f>
        <v>4.2720203809734283</v>
      </c>
      <c r="E66">
        <f>_xll.BDP("ZK650703 Corp","YLD_YTM_BID")</f>
        <v>4.3445018112207396</v>
      </c>
      <c r="F66">
        <f>_xll.BDP("ZK650703 Corp","YLD_YTM_MID")</f>
        <v>4.3082162203511372</v>
      </c>
      <c r="G66" t="str">
        <f>_xll.BDP("ZK650703 Corp","MATURITY")</f>
        <v>5/19/2030</v>
      </c>
      <c r="H66" t="str">
        <f>_xll.BDP("ZK650703 Corp","RTG_SP_OUTLOOK")</f>
        <v>STABLE</v>
      </c>
      <c r="I66" t="str">
        <f>_xll.BDP("ZK650703 Corp","RTG_SP")</f>
        <v>BBB</v>
      </c>
      <c r="J66" t="str">
        <f>_xll.BDP("ZK650703 Corp","CRNCY")</f>
        <v>EUR</v>
      </c>
      <c r="K66">
        <f>_xll.BDP("ZK650703 Corp","YIELD_ON_ISSUE_DATE")</f>
        <v>4.875</v>
      </c>
      <c r="L66">
        <f>_xll.BDP("ZK650703 Corp","LQA_BID_ASK_SPREAD")</f>
        <v>0.25721155108225069</v>
      </c>
      <c r="M66">
        <f>_xll.BDP("ZK650703 Corp","CUR_MKT_CAP")</f>
        <v>49135022280</v>
      </c>
      <c r="N66" t="str">
        <f>_xll.BDP("ZK650703 Corp","PX_VOLUME")</f>
        <v>#N/A Field Not Applicable</v>
      </c>
      <c r="O66" t="str">
        <f>_xll.BDP("ZK650703 Corp","VOLUME_AVG_30D")</f>
        <v>#N/A N/A</v>
      </c>
      <c r="P66" t="str">
        <f>_xll.BDP("ZK650703 Corp","VOLUME_AVG_5D")</f>
        <v>#N/A N/A</v>
      </c>
      <c r="Q66">
        <f>_xll.BDP("ZK650703 Corp","LQA_EXPECTED_DAILY_VOLUME")</f>
        <v>3427976.7255075732</v>
      </c>
    </row>
    <row r="67" spans="1:17" x14ac:dyDescent="0.25">
      <c r="A67" t="s">
        <v>18</v>
      </c>
      <c r="B67">
        <v>1100908750</v>
      </c>
      <c r="C67" t="str">
        <f>_xll.BDP("BT306321 Corp","ISSUE_DT")</f>
        <v>1/11/2022</v>
      </c>
      <c r="D67">
        <f>_xll.BDP("BT306321 Corp","YLD_YTM_ASK")</f>
        <v>7.8959610010912797</v>
      </c>
      <c r="E67">
        <f>_xll.BDP("BT306321 Corp","YLD_YTM_BID")</f>
        <v>7.8959610010912797</v>
      </c>
      <c r="F67">
        <f>_xll.BDP("BT306321 Corp","YLD_YTM_MID")</f>
        <v>7.8959610010912797</v>
      </c>
      <c r="G67" t="str">
        <f>_xll.BDP("BT306321 Corp","MATURITY")</f>
        <v>#N/A Field Not Applicable</v>
      </c>
      <c r="H67" t="str">
        <f>_xll.BDP("BT306321 Corp","RTG_SP_OUTLOOK")</f>
        <v>STABLE</v>
      </c>
      <c r="I67" t="str">
        <f>_xll.BDP("BT306321 Corp","RTG_SP")</f>
        <v>BBB-</v>
      </c>
      <c r="J67" t="str">
        <f>_xll.BDP("BT306321 Corp","CRNCY")</f>
        <v>USD</v>
      </c>
      <c r="K67">
        <f>_xll.BDP("BT306321 Corp","YIELD_ON_ISSUE_DATE")</f>
        <v>4.75</v>
      </c>
      <c r="L67">
        <f>_xll.BDP("BT306321 Corp","LQA_BID_ASK_SPREAD")</f>
        <v>0.45189362743084188</v>
      </c>
      <c r="M67">
        <f>_xll.BDP("BT306321 Corp","CUR_MKT_CAP")</f>
        <v>36999184450</v>
      </c>
      <c r="N67">
        <f>_xll.BDP("BT306321 Corp","PX_VOLUME")</f>
        <v>250</v>
      </c>
      <c r="O67">
        <f>_xll.BDP("BT306321 Corp","VOLUME_AVG_30D")</f>
        <v>1299</v>
      </c>
      <c r="P67">
        <f>_xll.BDP("BT306321 Corp","VOLUME_AVG_5D")</f>
        <v>250</v>
      </c>
      <c r="Q67">
        <f>_xll.BDP("BT306321 Corp","LQA_EXPECTED_DAILY_VOLUME")</f>
        <v>6143664.5966436667</v>
      </c>
    </row>
    <row r="68" spans="1:17" x14ac:dyDescent="0.25">
      <c r="A68" t="s">
        <v>23</v>
      </c>
      <c r="B68">
        <v>3043830000</v>
      </c>
      <c r="C68" t="str">
        <f>_xll.BDP("BZ759513 Corp","ISSUE_DT")</f>
        <v>10/18/2022</v>
      </c>
      <c r="D68">
        <f>_xll.BDP("BZ759513 Corp","YLD_YTM_ASK")</f>
        <v>5.8673296608177763</v>
      </c>
      <c r="E68">
        <f>_xll.BDP("BZ759513 Corp","YLD_YTM_BID")</f>
        <v>5.8950520731127947</v>
      </c>
      <c r="F68">
        <f>_xll.BDP("BZ759513 Corp","YLD_YTM_MID")</f>
        <v>5.8811821125256385</v>
      </c>
      <c r="G68" t="str">
        <f>_xll.BDP("BZ759513 Corp","MATURITY")</f>
        <v>10/18/2033</v>
      </c>
      <c r="H68" t="str">
        <f>_xll.BDP("BZ759513 Corp","RTG_SP_OUTLOOK")</f>
        <v>STABLE</v>
      </c>
      <c r="I68" t="str">
        <f>_xll.BDP("BZ759513 Corp","RTG_SP")</f>
        <v>A-</v>
      </c>
      <c r="J68" t="str">
        <f>_xll.BDP("BZ759513 Corp","CRNCY")</f>
        <v>USD</v>
      </c>
      <c r="K68">
        <f>_xll.BDP("BZ759513 Corp","YIELD_ON_ISSUE_DATE")</f>
        <v>6.3420000000000005</v>
      </c>
      <c r="L68">
        <f>_xll.BDP("BZ759513 Corp","LQA_BID_ASK_SPREAD")</f>
        <v>0.1548712079128535</v>
      </c>
      <c r="M68">
        <f>_xll.BDP("BZ759513 Corp","CUR_MKT_CAP")</f>
        <v>131715254290</v>
      </c>
      <c r="N68" t="str">
        <f>_xll.BDP("BZ759513 Corp","PX_VOLUME")</f>
        <v>#N/A Field Not Applicable</v>
      </c>
      <c r="O68" t="str">
        <f>_xll.BDP("BZ759513 Corp","VOLUME_AVG_30D")</f>
        <v>#N/A N/A</v>
      </c>
      <c r="P68" t="str">
        <f>_xll.BDP("BZ759513 Corp","VOLUME_AVG_5D")</f>
        <v>#N/A N/A</v>
      </c>
      <c r="Q68">
        <f>_xll.BDP("BZ759513 Corp","LQA_EXPECTED_DAILY_VOLUME")</f>
        <v>7963904.2175087091</v>
      </c>
    </row>
    <row r="69" spans="1:17" x14ac:dyDescent="0.25">
      <c r="A69" t="s">
        <v>17</v>
      </c>
      <c r="B69">
        <v>1642336500</v>
      </c>
      <c r="C69" t="str">
        <f>_xll.BDP("ZI966533 Corp","ISSUE_DT")</f>
        <v>9/22/2023</v>
      </c>
      <c r="D69">
        <f>_xll.BDP("ZI966533 Corp","YLD_YTM_ASK")</f>
        <v>6.0824655553174809</v>
      </c>
      <c r="E69">
        <f>_xll.BDP("ZI966533 Corp","YLD_YTM_BID")</f>
        <v>6.1114118788173011</v>
      </c>
      <c r="F69">
        <f>_xll.BDP("ZI966533 Corp","YLD_YTM_MID")</f>
        <v>6.0969284369676959</v>
      </c>
      <c r="G69" t="str">
        <f>_xll.BDP("ZI966533 Corp","MATURITY")</f>
        <v>9/22/2034</v>
      </c>
      <c r="H69" t="str">
        <f>_xll.BDP("ZI966533 Corp","RTG_SP_OUTLOOK")</f>
        <v>NEG</v>
      </c>
      <c r="I69" t="str">
        <f>_xll.BDP("ZI966533 Corp","RTG_SP")</f>
        <v>A-</v>
      </c>
      <c r="J69" t="str">
        <f>_xll.BDP("ZI966533 Corp","CRNCY")</f>
        <v>USD</v>
      </c>
      <c r="K69">
        <f>_xll.BDP("ZI966533 Corp","YIELD_ON_ISSUE_DATE")</f>
        <v>6.3010000000000002</v>
      </c>
      <c r="L69">
        <f>_xll.BDP("ZI966533 Corp","LQA_BID_ASK_SPREAD")</f>
        <v>0.1514972352042098</v>
      </c>
      <c r="M69">
        <f>_xll.BDP("ZI966533 Corp","CUR_MKT_CAP")</f>
        <v>85167357960</v>
      </c>
      <c r="N69" t="str">
        <f>_xll.BDP("ZI966533 Corp","PX_VOLUME")</f>
        <v>#N/A Field Not Applicable</v>
      </c>
      <c r="O69" t="str">
        <f>_xll.BDP("ZI966533 Corp","VOLUME_AVG_30D")</f>
        <v>#N/A N/A</v>
      </c>
      <c r="P69" t="str">
        <f>_xll.BDP("ZI966533 Corp","VOLUME_AVG_5D")</f>
        <v>#N/A N/A</v>
      </c>
      <c r="Q69">
        <f>_xll.BDP("ZI966533 Corp","LQA_EXPECTED_DAILY_VOLUME")</f>
        <v>5835529.6132060243</v>
      </c>
    </row>
    <row r="70" spans="1:17" x14ac:dyDescent="0.25">
      <c r="A70" t="s">
        <v>23</v>
      </c>
      <c r="B70">
        <v>341359600</v>
      </c>
      <c r="C70" t="str">
        <f>_xll.BDP("ZO785868 Corp","ISSUE_DT")</f>
        <v>10/2/2020</v>
      </c>
      <c r="D70">
        <f>_xll.BDP("ZO785868 Corp","YLD_YTM_ASK")</f>
        <v>6.4348517346571938</v>
      </c>
      <c r="E70">
        <f>_xll.BDP("ZO785868 Corp","YLD_YTM_BID")</f>
        <v>6.4348517346571938</v>
      </c>
      <c r="F70">
        <f>_xll.BDP("ZO785868 Corp","YLD_YTM_MID")</f>
        <v>6.4348517346571938</v>
      </c>
      <c r="G70" t="str">
        <f>_xll.BDP("ZO785868 Corp","MATURITY")</f>
        <v>#N/A Field Not Applicable</v>
      </c>
      <c r="H70" t="str">
        <f>_xll.BDP("ZO785868 Corp","RTG_SP_OUTLOOK")</f>
        <v>STABLE</v>
      </c>
      <c r="I70" t="str">
        <f>_xll.BDP("ZO785868 Corp","RTG_SP")</f>
        <v>BBB-</v>
      </c>
      <c r="J70" t="str">
        <f>_xll.BDP("ZO785868 Corp","CRNCY")</f>
        <v>USD</v>
      </c>
      <c r="K70" t="str">
        <f>_xll.BDP("ZO785868 Corp","YIELD_ON_ISSUE_DATE")</f>
        <v>#N/A N/A</v>
      </c>
      <c r="L70">
        <f>_xll.BDP("ZO785868 Corp","LQA_BID_ASK_SPREAD")</f>
        <v>0.49283109449597973</v>
      </c>
      <c r="M70">
        <f>_xll.BDP("ZO785868 Corp","CUR_MKT_CAP")</f>
        <v>131616775600</v>
      </c>
      <c r="N70">
        <f>_xll.BDP("ZO785868 Corp","PX_VOLUME")</f>
        <v>620</v>
      </c>
      <c r="O70">
        <f>_xll.BDP("ZO785868 Corp","VOLUME_AVG_30D")</f>
        <v>1141.7</v>
      </c>
      <c r="P70">
        <f>_xll.BDP("ZO785868 Corp","VOLUME_AVG_5D")</f>
        <v>564</v>
      </c>
      <c r="Q70">
        <f>_xll.BDP("ZO785868 Corp","LQA_EXPECTED_DAILY_VOLUME")</f>
        <v>3192844.5742326896</v>
      </c>
    </row>
    <row r="71" spans="1:17" x14ac:dyDescent="0.25">
      <c r="A71" t="s">
        <v>20</v>
      </c>
      <c r="B71">
        <v>1225947500</v>
      </c>
      <c r="C71" t="str">
        <f>_xll.BDP("BY195456 Corp","ISSUE_DT")</f>
        <v>8/8/2022</v>
      </c>
      <c r="D71">
        <f>_xll.BDP("BY195456 Corp","YLD_YTM_ASK")</f>
        <v>5.0027491203055634</v>
      </c>
      <c r="E71">
        <f>_xll.BDP("BY195456 Corp","YLD_YTM_BID")</f>
        <v>5.037998144680814</v>
      </c>
      <c r="F71">
        <f>_xll.BDP("BY195456 Corp","YLD_YTM_MID")</f>
        <v>5.0203307473168364</v>
      </c>
      <c r="G71" t="str">
        <f>_xll.BDP("BY195456 Corp","MATURITY")</f>
        <v>8/8/2062</v>
      </c>
      <c r="H71" t="str">
        <f>_xll.BDP("BY195456 Corp","RTG_SP_OUTLOOK")</f>
        <v>STABLE</v>
      </c>
      <c r="I71" t="str">
        <f>_xll.BDP("BY195456 Corp","RTG_SP")</f>
        <v>AA+</v>
      </c>
      <c r="J71" t="str">
        <f>_xll.BDP("BY195456 Corp","CRNCY")</f>
        <v>USD</v>
      </c>
      <c r="K71">
        <f>_xll.BDP("BY195456 Corp","YIELD_ON_ISSUE_DATE")</f>
        <v>4.1180000000000003</v>
      </c>
      <c r="L71">
        <f>_xll.BDP("BY195456 Corp","LQA_BID_ASK_SPREAD")</f>
        <v>0.3819432421989139</v>
      </c>
      <c r="M71">
        <f>_xll.BDP("BY195456 Corp","CUR_MKT_CAP")</f>
        <v>2954245242400</v>
      </c>
      <c r="N71" t="str">
        <f>_xll.BDP("BY195456 Corp","PX_VOLUME")</f>
        <v>#N/A Field Not Applicable</v>
      </c>
      <c r="O71" t="str">
        <f>_xll.BDP("BY195456 Corp","VOLUME_AVG_30D")</f>
        <v>#N/A N/A</v>
      </c>
      <c r="P71" t="str">
        <f>_xll.BDP("BY195456 Corp","VOLUME_AVG_5D")</f>
        <v>#N/A N/A</v>
      </c>
      <c r="Q71">
        <f>_xll.BDP("BY195456 Corp","LQA_EXPECTED_DAILY_VOLUME")</f>
        <v>6956254.5118965516</v>
      </c>
    </row>
    <row r="72" spans="1:17" x14ac:dyDescent="0.25">
      <c r="A72" t="s">
        <v>30</v>
      </c>
      <c r="B72">
        <v>1500927750</v>
      </c>
      <c r="C72" t="str">
        <f>_xll.BDP("AU526875 Corp","ISSUE_DT")</f>
        <v>9/18/2018</v>
      </c>
      <c r="D72">
        <f>_xll.BDP("AU526875 Corp","YLD_YTM_ASK")</f>
        <v>4.783281334148751</v>
      </c>
      <c r="E72">
        <f>_xll.BDP("AU526875 Corp","YLD_YTM_BID")</f>
        <v>4.8217455798680326</v>
      </c>
      <c r="F72">
        <f>_xll.BDP("AU526875 Corp","YLD_YTM_MID")</f>
        <v>4.8025039447178628</v>
      </c>
      <c r="G72" t="str">
        <f>_xll.BDP("AU526875 Corp","MATURITY")</f>
        <v>11/14/2028</v>
      </c>
      <c r="H72" t="str">
        <f>_xll.BDP("AU526875 Corp","RTG_SP_OUTLOOK")</f>
        <v>STABLE</v>
      </c>
      <c r="I72" t="str">
        <f>_xll.BDP("AU526875 Corp","RTG_SP")</f>
        <v>A-</v>
      </c>
      <c r="J72" t="str">
        <f>_xll.BDP("AU526875 Corp","CRNCY")</f>
        <v>USD</v>
      </c>
      <c r="K72">
        <f>_xll.BDP("AU526875 Corp","YIELD_ON_ISSUE_DATE")</f>
        <v>4.3540000000000001</v>
      </c>
      <c r="L72">
        <f>_xll.BDP("AU526875 Corp","LQA_BID_ASK_SPREAD")</f>
        <v>0.1154090904330604</v>
      </c>
      <c r="M72">
        <f>_xll.BDP("AU526875 Corp","CUR_MKT_CAP")</f>
        <v>253248687660</v>
      </c>
      <c r="N72" t="str">
        <f>_xll.BDP("AU526875 Corp","PX_VOLUME")</f>
        <v>#N/A Field Not Applicable</v>
      </c>
      <c r="O72" t="str">
        <f>_xll.BDP("AU526875 Corp","VOLUME_AVG_30D")</f>
        <v>#N/A N/A</v>
      </c>
      <c r="P72" t="str">
        <f>_xll.BDP("AU526875 Corp","VOLUME_AVG_5D")</f>
        <v>#N/A N/A</v>
      </c>
      <c r="Q72">
        <f>_xll.BDP("AU526875 Corp","LQA_EXPECTED_DAILY_VOLUME")</f>
        <v>5771975.9629637012</v>
      </c>
    </row>
    <row r="73" spans="1:17" x14ac:dyDescent="0.25">
      <c r="A73" t="s">
        <v>22</v>
      </c>
      <c r="B73">
        <v>750000000</v>
      </c>
      <c r="C73" t="str">
        <f>_xll.BDP("ZP606116 Corp","ISSUE_DT")</f>
        <v>1/28/2020</v>
      </c>
      <c r="D73">
        <f>_xll.BDP("ZP606116 Corp","YLD_YTM_ASK")</f>
        <v>5.2312294397347854</v>
      </c>
      <c r="E73">
        <f>_xll.BDP("ZP606116 Corp","YLD_YTM_BID")</f>
        <v>5.6368985230260469</v>
      </c>
      <c r="F73">
        <f>_xll.BDP("ZP606116 Corp","YLD_YTM_MID")</f>
        <v>5.4335984786895501</v>
      </c>
      <c r="G73" t="str">
        <f>_xll.BDP("ZP606116 Corp","MATURITY")</f>
        <v>4/28/2025</v>
      </c>
      <c r="H73" t="str">
        <f>_xll.BDP("ZP606116 Corp","RTG_SP_OUTLOOK")</f>
        <v>#N/A N/A</v>
      </c>
      <c r="I73" t="str">
        <f>_xll.BDP("ZP606116 Corp","RTG_SP")</f>
        <v>#N/A N/A</v>
      </c>
      <c r="J73" t="str">
        <f>_xll.BDP("ZP606116 Corp","CRNCY")</f>
        <v>EUR</v>
      </c>
      <c r="K73" t="str">
        <f>_xll.BDP("ZP606116 Corp","YIELD_ON_ISSUE_DATE")</f>
        <v>#N/A N/A</v>
      </c>
      <c r="L73">
        <f>_xll.BDP("ZP606116 Corp","LQA_BID_ASK_SPREAD")</f>
        <v>0.23897113619074059</v>
      </c>
      <c r="M73">
        <f>_xll.BDP("ZP606116 Corp","CUR_MKT_CAP")</f>
        <v>4093991540</v>
      </c>
      <c r="N73" t="str">
        <f>_xll.BDP("ZP606116 Corp","PX_VOLUME")</f>
        <v>#N/A Field Not Applicable</v>
      </c>
      <c r="O73" t="str">
        <f>_xll.BDP("ZP606116 Corp","VOLUME_AVG_30D")</f>
        <v>#N/A N/A</v>
      </c>
      <c r="P73" t="str">
        <f>_xll.BDP("ZP606116 Corp","VOLUME_AVG_5D")</f>
        <v>#N/A N/A</v>
      </c>
      <c r="Q73">
        <f>_xll.BDP("ZP606116 Corp","LQA_EXPECTED_DAILY_VOLUME")</f>
        <v>6191574.8909349209</v>
      </c>
    </row>
    <row r="74" spans="1:17" x14ac:dyDescent="0.25">
      <c r="A74" t="s">
        <v>17</v>
      </c>
      <c r="B74">
        <v>1310736000</v>
      </c>
      <c r="C74" t="str">
        <f>_xll.BDP("BT359061 Corp","ISSUE_DT")</f>
        <v>1/12/2022</v>
      </c>
      <c r="D74">
        <f>_xll.BDP("BT359061 Corp","YLD_YTM_ASK")</f>
        <v>7.9281057493447804</v>
      </c>
      <c r="E74">
        <f>_xll.BDP("BT359061 Corp","YLD_YTM_BID")</f>
        <v>8.0095143557044803</v>
      </c>
      <c r="F74">
        <f>_xll.BDP("BT359061 Corp","YLD_YTM_MID")</f>
        <v>7.9686001806739686</v>
      </c>
      <c r="G74" t="str">
        <f>_xll.BDP("BT359061 Corp","MATURITY")</f>
        <v>#N/A Field Not Applicable</v>
      </c>
      <c r="H74" t="str">
        <f>_xll.BDP("BT359061 Corp","RTG_SP_OUTLOOK")</f>
        <v>NEG</v>
      </c>
      <c r="I74" t="str">
        <f>_xll.BDP("BT359061 Corp","RTG_SP")</f>
        <v>BB</v>
      </c>
      <c r="J74" t="str">
        <f>_xll.BDP("BT359061 Corp","CRNCY")</f>
        <v>USD</v>
      </c>
      <c r="K74">
        <f>_xll.BDP("BT359061 Corp","YIELD_ON_ISSUE_DATE")</f>
        <v>4.8739999999999997</v>
      </c>
      <c r="L74">
        <f>_xll.BDP("BT359061 Corp","LQA_BID_ASK_SPREAD")</f>
        <v>0.43921318544893823</v>
      </c>
      <c r="M74">
        <f>_xll.BDP("BT359061 Corp","CUR_MKT_CAP")</f>
        <v>85167357960</v>
      </c>
      <c r="N74" t="str">
        <f>_xll.BDP("BT359061 Corp","PX_VOLUME")</f>
        <v>#N/A Field Not Applicable</v>
      </c>
      <c r="O74" t="str">
        <f>_xll.BDP("BT359061 Corp","VOLUME_AVG_30D")</f>
        <v>#N/A N/A</v>
      </c>
      <c r="P74" t="str">
        <f>_xll.BDP("BT359061 Corp","VOLUME_AVG_5D")</f>
        <v>#N/A N/A</v>
      </c>
      <c r="Q74">
        <f>_xll.BDP("BT359061 Corp","LQA_EXPECTED_DAILY_VOLUME")</f>
        <v>2844371.9246424129</v>
      </c>
    </row>
    <row r="75" spans="1:17" x14ac:dyDescent="0.25">
      <c r="A75" t="s">
        <v>29</v>
      </c>
      <c r="B75">
        <v>750000000</v>
      </c>
      <c r="C75" t="str">
        <f>_xll.BDP("ZM382273 Corp","ISSUE_DT")</f>
        <v>1/18/2023</v>
      </c>
      <c r="D75">
        <f>_xll.BDP("ZM382273 Corp","YLD_YTM_ASK")</f>
        <v>4.7494474059248235</v>
      </c>
      <c r="E75">
        <f>_xll.BDP("ZM382273 Corp","YLD_YTM_BID")</f>
        <v>4.813215019018882</v>
      </c>
      <c r="F75">
        <f>_xll.BDP("ZM382273 Corp","YLD_YTM_MID")</f>
        <v>4.7812982320704842</v>
      </c>
      <c r="G75" t="str">
        <f>_xll.BDP("ZM382273 Corp","MATURITY")</f>
        <v>1/18/2030</v>
      </c>
      <c r="H75" t="str">
        <f>_xll.BDP("ZM382273 Corp","RTG_SP_OUTLOOK")</f>
        <v>POS</v>
      </c>
      <c r="I75" t="str">
        <f>_xll.BDP("ZM382273 Corp","RTG_SP")</f>
        <v>BBB-</v>
      </c>
      <c r="J75" t="str">
        <f>_xll.BDP("ZM382273 Corp","CRNCY")</f>
        <v>EUR</v>
      </c>
      <c r="K75">
        <f>_xll.BDP("ZM382273 Corp","YIELD_ON_ISSUE_DATE")</f>
        <v>5.2220000000000004</v>
      </c>
      <c r="L75">
        <f>_xll.BDP("ZM382273 Corp","LQA_BID_ASK_SPREAD")</f>
        <v>0.14547626052562471</v>
      </c>
      <c r="M75">
        <f>_xll.BDP("ZM382273 Corp","CUR_MKT_CAP")</f>
        <v>14064132550</v>
      </c>
      <c r="N75" t="str">
        <f>_xll.BDP("ZM382273 Corp","PX_VOLUME")</f>
        <v>#N/A Field Not Applicable</v>
      </c>
      <c r="O75" t="str">
        <f>_xll.BDP("ZM382273 Corp","VOLUME_AVG_30D")</f>
        <v>#N/A N/A</v>
      </c>
      <c r="P75" t="str">
        <f>_xll.BDP("ZM382273 Corp","VOLUME_AVG_5D")</f>
        <v>#N/A N/A</v>
      </c>
      <c r="Q75">
        <f>_xll.BDP("ZM382273 Corp","LQA_EXPECTED_DAILY_VOLUME")</f>
        <v>1748348.3101498764</v>
      </c>
    </row>
    <row r="76" spans="1:17" x14ac:dyDescent="0.25">
      <c r="A76" t="s">
        <v>17</v>
      </c>
      <c r="B76">
        <v>2073980250</v>
      </c>
      <c r="C76" t="str">
        <f>_xll.BDP("ZM198546 Corp","ISSUE_DT")</f>
        <v>1/12/2023</v>
      </c>
      <c r="D76">
        <f>_xll.BDP("ZM198546 Corp","YLD_YTM_ASK")</f>
        <v>6.0459268558488253</v>
      </c>
      <c r="E76">
        <f>_xll.BDP("ZM198546 Corp","YLD_YTM_BID")</f>
        <v>6.1448299209241908</v>
      </c>
      <c r="F76">
        <f>_xll.BDP("ZM198546 Corp","YLD_YTM_MID")</f>
        <v>6.0952643647130964</v>
      </c>
      <c r="G76" t="str">
        <f>_xll.BDP("ZM198546 Corp","MATURITY")</f>
        <v>1/12/2034</v>
      </c>
      <c r="H76" t="str">
        <f>_xll.BDP("ZM198546 Corp","RTG_SP_OUTLOOK")</f>
        <v>NEG</v>
      </c>
      <c r="I76" t="str">
        <f>_xll.BDP("ZM198546 Corp","RTG_SP")</f>
        <v>A-</v>
      </c>
      <c r="J76" t="str">
        <f>_xll.BDP("ZM198546 Corp","CRNCY")</f>
        <v>USD</v>
      </c>
      <c r="K76">
        <f>_xll.BDP("ZM198546 Corp","YIELD_ON_ISSUE_DATE")</f>
        <v>5.9590000000000005</v>
      </c>
      <c r="L76">
        <f>_xll.BDP("ZM198546 Corp","LQA_BID_ASK_SPREAD")</f>
        <v>0.34900593362294868</v>
      </c>
      <c r="M76">
        <f>_xll.BDP("ZM198546 Corp","CUR_MKT_CAP")</f>
        <v>85167357960</v>
      </c>
      <c r="N76" t="str">
        <f>_xll.BDP("ZM198546 Corp","PX_VOLUME")</f>
        <v>#N/A Field Not Applicable</v>
      </c>
      <c r="O76" t="str">
        <f>_xll.BDP("ZM198546 Corp","VOLUME_AVG_30D")</f>
        <v>#N/A N/A</v>
      </c>
      <c r="P76" t="str">
        <f>_xll.BDP("ZM198546 Corp","VOLUME_AVG_5D")</f>
        <v>#N/A N/A</v>
      </c>
      <c r="Q76">
        <f>_xll.BDP("ZM198546 Corp","LQA_EXPECTED_DAILY_VOLUME")</f>
        <v>6704534.3856985271</v>
      </c>
    </row>
    <row r="77" spans="1:17" x14ac:dyDescent="0.25">
      <c r="A77" t="s">
        <v>17</v>
      </c>
      <c r="B77">
        <v>2000000000</v>
      </c>
      <c r="C77" t="str">
        <f>_xll.BDP("BH392713 Corp","ISSUE_DT")</f>
        <v>4/2/2020</v>
      </c>
      <c r="D77">
        <f>_xll.BDP("BH392713 Corp","YLD_YTM_ASK")</f>
        <v>5.4079517335203402</v>
      </c>
      <c r="E77">
        <f>_xll.BDP("BH392713 Corp","YLD_YTM_BID")</f>
        <v>5.4786792432476288</v>
      </c>
      <c r="F77">
        <f>_xll.BDP("BH392713 Corp","YLD_YTM_MID")</f>
        <v>5.4432959457586447</v>
      </c>
      <c r="G77" t="str">
        <f>_xll.BDP("BH392713 Corp","MATURITY")</f>
        <v>4/2/2026</v>
      </c>
      <c r="H77" t="str">
        <f>_xll.BDP("BH392713 Corp","RTG_SP_OUTLOOK")</f>
        <v>NEG</v>
      </c>
      <c r="I77" t="str">
        <f>_xll.BDP("BH392713 Corp","RTG_SP")</f>
        <v>A-</v>
      </c>
      <c r="J77" t="str">
        <f>_xll.BDP("BH392713 Corp","CRNCY")</f>
        <v>EUR</v>
      </c>
      <c r="K77" t="str">
        <f>_xll.BDP("BH392713 Corp","YIELD_ON_ISSUE_DATE")</f>
        <v>#N/A N/A</v>
      </c>
      <c r="L77">
        <f>_xll.BDP("BH392713 Corp","LQA_BID_ASK_SPREAD")</f>
        <v>7.1570138141724304E-2</v>
      </c>
      <c r="M77">
        <f>_xll.BDP("BH392713 Corp","CUR_MKT_CAP")</f>
        <v>85167357960</v>
      </c>
      <c r="N77" t="str">
        <f>_xll.BDP("BH392713 Corp","PX_VOLUME")</f>
        <v>#N/A Field Not Applicable</v>
      </c>
      <c r="O77" t="str">
        <f>_xll.BDP("BH392713 Corp","VOLUME_AVG_30D")</f>
        <v>#N/A N/A</v>
      </c>
      <c r="P77" t="str">
        <f>_xll.BDP("BH392713 Corp","VOLUME_AVG_5D")</f>
        <v>#N/A N/A</v>
      </c>
      <c r="Q77">
        <f>_xll.BDP("BH392713 Corp","LQA_EXPECTED_DAILY_VOLUME")</f>
        <v>4666987.2255996084</v>
      </c>
    </row>
    <row r="78" spans="1:17" x14ac:dyDescent="0.25">
      <c r="A78" t="s">
        <v>18</v>
      </c>
      <c r="B78">
        <v>1143897500</v>
      </c>
      <c r="C78" t="str">
        <f>_xll.BDP("JV634280 Corp","ISSUE_DT")</f>
        <v>1/19/2016</v>
      </c>
      <c r="D78">
        <f>_xll.BDP("JV634280 Corp","YLD_YTM_ASK")</f>
        <v>9.8490000000000002</v>
      </c>
      <c r="E78">
        <f>_xll.BDP("JV634280 Corp","YLD_YTM_BID")</f>
        <v>9.9220000000000006</v>
      </c>
      <c r="F78">
        <f>_xll.BDP("JV634280 Corp","YLD_YTM_MID")</f>
        <v>9.8849999999999998</v>
      </c>
      <c r="G78" t="str">
        <f>_xll.BDP("JV634280 Corp","MATURITY")</f>
        <v>#N/A Field Not Applicable</v>
      </c>
      <c r="H78" t="str">
        <f>_xll.BDP("JV634280 Corp","RTG_SP_OUTLOOK")</f>
        <v>STABLE</v>
      </c>
      <c r="I78" t="str">
        <f>_xll.BDP("JV634280 Corp","RTG_SP")</f>
        <v>BBB-</v>
      </c>
      <c r="J78" t="str">
        <f>_xll.BDP("JV634280 Corp","CRNCY")</f>
        <v>USD</v>
      </c>
      <c r="K78">
        <f>_xll.BDP("JV634280 Corp","YIELD_ON_ISSUE_DATE")</f>
        <v>8.125</v>
      </c>
      <c r="L78">
        <f>_xll.BDP("JV634280 Corp","LQA_BID_ASK_SPREAD")</f>
        <v>0.45212156963611733</v>
      </c>
      <c r="M78">
        <f>_xll.BDP("JV634280 Corp","CUR_MKT_CAP")</f>
        <v>36999184450</v>
      </c>
      <c r="N78" t="str">
        <f>_xll.BDP("JV634280 Corp","PX_VOLUME")</f>
        <v>#N/A Field Not Applicable</v>
      </c>
      <c r="O78" t="str">
        <f>_xll.BDP("JV634280 Corp","VOLUME_AVG_30D")</f>
        <v>#N/A N/A</v>
      </c>
      <c r="P78" t="str">
        <f>_xll.BDP("JV634280 Corp","VOLUME_AVG_5D")</f>
        <v>#N/A N/A</v>
      </c>
      <c r="Q78">
        <f>_xll.BDP("JV634280 Corp","LQA_EXPECTED_DAILY_VOLUME")</f>
        <v>5594706.4850288471</v>
      </c>
    </row>
    <row r="79" spans="1:17" x14ac:dyDescent="0.25">
      <c r="A79" t="s">
        <v>29</v>
      </c>
      <c r="B79">
        <v>648900000</v>
      </c>
      <c r="C79" t="str">
        <f>_xll.BDP("AM073084 Corp","ISSUE_DT")</f>
        <v>1/16/2017</v>
      </c>
      <c r="D79">
        <f>_xll.BDP("AM073084 Corp","YLD_YTM_ASK")</f>
        <v>3.6874195972048773</v>
      </c>
      <c r="E79">
        <f>_xll.BDP("AM073084 Corp","YLD_YTM_BID")</f>
        <v>4.0173934988669675</v>
      </c>
      <c r="F79">
        <f>_xll.BDP("AM073084 Corp","YLD_YTM_MID")</f>
        <v>3.8518502837131106</v>
      </c>
      <c r="G79" t="str">
        <f>_xll.BDP("AM073084 Corp","MATURITY")</f>
        <v>3/30/2027</v>
      </c>
      <c r="H79" t="str">
        <f>_xll.BDP("AM073084 Corp","RTG_SP_OUTLOOK")</f>
        <v>POS</v>
      </c>
      <c r="I79" t="str">
        <f>_xll.BDP("AM073084 Corp","RTG_SP")</f>
        <v>BB+</v>
      </c>
      <c r="J79" t="str">
        <f>_xll.BDP("AM073084 Corp","CRNCY")</f>
        <v>EUR</v>
      </c>
      <c r="K79">
        <f>_xll.BDP("AM073084 Corp","YIELD_ON_ISSUE_DATE")</f>
        <v>4.1239999999999997</v>
      </c>
      <c r="L79">
        <f>_xll.BDP("AM073084 Corp","LQA_BID_ASK_SPREAD")</f>
        <v>0.43719786659975562</v>
      </c>
      <c r="M79">
        <f>_xll.BDP("AM073084 Corp","CUR_MKT_CAP")</f>
        <v>14064132550</v>
      </c>
      <c r="N79" t="str">
        <f>_xll.BDP("AM073084 Corp","PX_VOLUME")</f>
        <v>#N/A Field Not Applicable</v>
      </c>
      <c r="O79" t="str">
        <f>_xll.BDP("AM073084 Corp","VOLUME_AVG_30D")</f>
        <v>#N/A N/A</v>
      </c>
      <c r="P79" t="str">
        <f>_xll.BDP("AM073084 Corp","VOLUME_AVG_5D")</f>
        <v>#N/A N/A</v>
      </c>
      <c r="Q79">
        <f>_xll.BDP("AM073084 Corp","LQA_EXPECTED_DAILY_VOLUME")</f>
        <v>6424302.0411119061</v>
      </c>
    </row>
    <row r="80" spans="1:17" x14ac:dyDescent="0.25">
      <c r="A80" t="s">
        <v>19</v>
      </c>
      <c r="B80">
        <v>1250000000</v>
      </c>
      <c r="C80" t="str">
        <f>_xll.BDP("AR717042 Corp","ISSUE_DT")</f>
        <v>3/20/2018</v>
      </c>
      <c r="D80">
        <f>_xll.BDP("AR717042 Corp","YLD_YTM_ASK")</f>
        <v>3.7984404416330193</v>
      </c>
      <c r="E80">
        <f>_xll.BDP("AR717042 Corp","YLD_YTM_BID")</f>
        <v>3.8796031729915326</v>
      </c>
      <c r="F80">
        <f>_xll.BDP("AR717042 Corp","YLD_YTM_MID")</f>
        <v>3.8389803155209474</v>
      </c>
      <c r="G80" t="str">
        <f>_xll.BDP("AR717042 Corp","MATURITY")</f>
        <v>3/20/2028</v>
      </c>
      <c r="H80" t="str">
        <f>_xll.BDP("AR717042 Corp","RTG_SP_OUTLOOK")</f>
        <v>STABLE</v>
      </c>
      <c r="I80" t="str">
        <f>_xll.BDP("AR717042 Corp","RTG_SP")</f>
        <v>BBB</v>
      </c>
      <c r="J80" t="str">
        <f>_xll.BDP("AR717042 Corp","CRNCY")</f>
        <v>EUR</v>
      </c>
      <c r="K80">
        <f>_xll.BDP("AR717042 Corp","YIELD_ON_ISSUE_DATE")</f>
        <v>1.831</v>
      </c>
      <c r="L80">
        <f>_xll.BDP("AR717042 Corp","LQA_BID_ASK_SPREAD")</f>
        <v>0.17266236877034899</v>
      </c>
      <c r="M80">
        <f>_xll.BDP("AR717042 Corp","CUR_MKT_CAP")</f>
        <v>49135022280</v>
      </c>
      <c r="N80" t="str">
        <f>_xll.BDP("AR717042 Corp","PX_VOLUME")</f>
        <v>#N/A Field Not Applicable</v>
      </c>
      <c r="O80" t="str">
        <f>_xll.BDP("AR717042 Corp","VOLUME_AVG_30D")</f>
        <v>#N/A N/A</v>
      </c>
      <c r="P80" t="str">
        <f>_xll.BDP("AR717042 Corp","VOLUME_AVG_5D")</f>
        <v>#N/A N/A</v>
      </c>
      <c r="Q80">
        <f>_xll.BDP("AR717042 Corp","LQA_EXPECTED_DAILY_VOLUME")</f>
        <v>3999693.4586250377</v>
      </c>
    </row>
    <row r="81" spans="1:17" x14ac:dyDescent="0.25">
      <c r="A81" t="s">
        <v>22</v>
      </c>
      <c r="B81">
        <v>750000000</v>
      </c>
      <c r="C81" t="str">
        <f>_xll.BDP("BM853111 Corp","ISSUE_DT")</f>
        <v>12/9/2020</v>
      </c>
      <c r="D81">
        <f>_xll.BDP("BM853111 Corp","YLD_YTM_ASK")</f>
        <v>5.1830255831986305</v>
      </c>
      <c r="E81">
        <f>_xll.BDP("BM853111 Corp","YLD_YTM_BID")</f>
        <v>5.4847991127424383</v>
      </c>
      <c r="F81">
        <f>_xll.BDP("BM853111 Corp","YLD_YTM_MID")</f>
        <v>5.3335793489462118</v>
      </c>
      <c r="G81" t="str">
        <f>_xll.BDP("BM853111 Corp","MATURITY")</f>
        <v>1/9/2026</v>
      </c>
      <c r="H81" t="str">
        <f>_xll.BDP("BM853111 Corp","RTG_SP_OUTLOOK")</f>
        <v>#N/A N/A</v>
      </c>
      <c r="I81" t="str">
        <f>_xll.BDP("BM853111 Corp","RTG_SP")</f>
        <v>#N/A N/A</v>
      </c>
      <c r="J81" t="str">
        <f>_xll.BDP("BM853111 Corp","CRNCY")</f>
        <v>EUR</v>
      </c>
      <c r="K81" t="str">
        <f>_xll.BDP("BM853111 Corp","YIELD_ON_ISSUE_DATE")</f>
        <v>#N/A N/A</v>
      </c>
      <c r="L81">
        <f>_xll.BDP("BM853111 Corp","LQA_BID_ASK_SPREAD")</f>
        <v>0.29001440466444278</v>
      </c>
      <c r="M81">
        <f>_xll.BDP("BM853111 Corp","CUR_MKT_CAP")</f>
        <v>4093991540</v>
      </c>
      <c r="N81" t="str">
        <f>_xll.BDP("BM853111 Corp","PX_VOLUME")</f>
        <v>#N/A Field Not Applicable</v>
      </c>
      <c r="O81" t="str">
        <f>_xll.BDP("BM853111 Corp","VOLUME_AVG_30D")</f>
        <v>#N/A N/A</v>
      </c>
      <c r="P81" t="str">
        <f>_xll.BDP("BM853111 Corp","VOLUME_AVG_5D")</f>
        <v>#N/A N/A</v>
      </c>
      <c r="Q81">
        <f>_xll.BDP("BM853111 Corp","LQA_EXPECTED_DAILY_VOLUME")</f>
        <v>5832839.0745574515</v>
      </c>
    </row>
    <row r="82" spans="1:17" x14ac:dyDescent="0.25">
      <c r="A82" t="s">
        <v>29</v>
      </c>
      <c r="B82">
        <v>1250000000</v>
      </c>
      <c r="C82" t="str">
        <f>_xll.BDP("BJ922880 Corp","ISSUE_DT")</f>
        <v>6/16/2020</v>
      </c>
      <c r="D82">
        <f>_xll.BDP("BJ922880 Corp","YLD_YTM_ASK")</f>
        <v>9.0043117556346886</v>
      </c>
      <c r="E82">
        <f>_xll.BDP("BJ922880 Corp","YLD_YTM_BID")</f>
        <v>9.0860529271670707</v>
      </c>
      <c r="F82">
        <f>_xll.BDP("BJ922880 Corp","YLD_YTM_MID")</f>
        <v>9.044996428000676</v>
      </c>
      <c r="G82" t="str">
        <f>_xll.BDP("BJ922880 Corp","MATURITY")</f>
        <v>#N/A Field Not Applicable</v>
      </c>
      <c r="H82" t="str">
        <f>_xll.BDP("BJ922880 Corp","RTG_SP_OUTLOOK")</f>
        <v>POS</v>
      </c>
      <c r="I82" t="str">
        <f>_xll.BDP("BJ922880 Corp","RTG_SP")</f>
        <v>BB-</v>
      </c>
      <c r="J82" t="str">
        <f>_xll.BDP("BJ922880 Corp","CRNCY")</f>
        <v>EUR</v>
      </c>
      <c r="K82">
        <f>_xll.BDP("BJ922880 Corp","YIELD_ON_ISSUE_DATE")</f>
        <v>6.1310000000000002</v>
      </c>
      <c r="L82">
        <f>_xll.BDP("BJ922880 Corp","LQA_BID_ASK_SPREAD")</f>
        <v>0.63615436570242623</v>
      </c>
      <c r="M82">
        <f>_xll.BDP("BJ922880 Corp","CUR_MKT_CAP")</f>
        <v>14064132550</v>
      </c>
      <c r="N82" t="str">
        <f>_xll.BDP("BJ922880 Corp","PX_VOLUME")</f>
        <v>#N/A Field Not Applicable</v>
      </c>
      <c r="O82" t="str">
        <f>_xll.BDP("BJ922880 Corp","VOLUME_AVG_30D")</f>
        <v>#N/A N/A</v>
      </c>
      <c r="P82" t="str">
        <f>_xll.BDP("BJ922880 Corp","VOLUME_AVG_5D")</f>
        <v>#N/A N/A</v>
      </c>
      <c r="Q82">
        <f>_xll.BDP("BJ922880 Corp","LQA_EXPECTED_DAILY_VOLUME")</f>
        <v>7907560.2251160592</v>
      </c>
    </row>
    <row r="83" spans="1:17" x14ac:dyDescent="0.25">
      <c r="A83" t="s">
        <v>21</v>
      </c>
      <c r="B83">
        <v>500000000</v>
      </c>
      <c r="C83" t="str">
        <f>_xll.BDP("ZI772187 Corp","ISSUE_DT")</f>
        <v>9/13/2023</v>
      </c>
      <c r="D83">
        <f>_xll.BDP("ZI772187 Corp","YLD_YTM_ASK")</f>
        <v>4.398655002258165</v>
      </c>
      <c r="E83">
        <f>_xll.BDP("ZI772187 Corp","YLD_YTM_BID")</f>
        <v>4.4590492851812114</v>
      </c>
      <c r="F83">
        <f>_xll.BDP("ZI772187 Corp","YLD_YTM_MID")</f>
        <v>4.4288318559648125</v>
      </c>
      <c r="G83" t="str">
        <f>_xll.BDP("ZI772187 Corp","MATURITY")</f>
        <v>9/13/2027</v>
      </c>
      <c r="H83" t="str">
        <f>_xll.BDP("ZI772187 Corp","RTG_SP_OUTLOOK")</f>
        <v>STABLE</v>
      </c>
      <c r="I83" t="str">
        <f>_xll.BDP("ZI772187 Corp","RTG_SP")</f>
        <v>BBB-</v>
      </c>
      <c r="J83" t="str">
        <f>_xll.BDP("ZI772187 Corp","CRNCY")</f>
        <v>EUR</v>
      </c>
      <c r="K83">
        <f>_xll.BDP("ZI772187 Corp","YIELD_ON_ISSUE_DATE")</f>
        <v>4.8879999999999999</v>
      </c>
      <c r="L83">
        <f>_xll.BDP("ZI772187 Corp","LQA_BID_ASK_SPREAD")</f>
        <v>8.0185240908393393E-2</v>
      </c>
      <c r="M83">
        <f>_xll.BDP("ZI772187 Corp","CUR_MKT_CAP")</f>
        <v>9150749280</v>
      </c>
      <c r="N83" t="str">
        <f>_xll.BDP("ZI772187 Corp","PX_VOLUME")</f>
        <v>#N/A Field Not Applicable</v>
      </c>
      <c r="O83" t="str">
        <f>_xll.BDP("ZI772187 Corp","VOLUME_AVG_30D")</f>
        <v>#N/A N/A</v>
      </c>
      <c r="P83" t="str">
        <f>_xll.BDP("ZI772187 Corp","VOLUME_AVG_5D")</f>
        <v>#N/A N/A</v>
      </c>
      <c r="Q83">
        <f>_xll.BDP("ZI772187 Corp","LQA_EXPECTED_DAILY_VOLUME")</f>
        <v>2624335.872487505</v>
      </c>
    </row>
    <row r="84" spans="1:17" x14ac:dyDescent="0.25">
      <c r="A84" t="s">
        <v>25</v>
      </c>
      <c r="B84">
        <v>1250000000</v>
      </c>
      <c r="C84" t="str">
        <f>_xll.BDP("BP385057 Corp","ISSUE_DT")</f>
        <v>5/12/2021</v>
      </c>
      <c r="D84">
        <f>_xll.BDP("BP385057 Corp","YLD_YTM_ASK")</f>
        <v>8.5965747329789597</v>
      </c>
      <c r="E84">
        <f>_xll.BDP("BP385057 Corp","YLD_YTM_BID")</f>
        <v>8.6830777504324708</v>
      </c>
      <c r="F84">
        <f>_xll.BDP("BP385057 Corp","YLD_YTM_MID")</f>
        <v>8.6396052747131673</v>
      </c>
      <c r="G84" t="str">
        <f>_xll.BDP("BP385057 Corp","MATURITY")</f>
        <v>#N/A Field Not Applicable</v>
      </c>
      <c r="H84" t="str">
        <f>_xll.BDP("BP385057 Corp","RTG_SP_OUTLOOK")</f>
        <v>POS</v>
      </c>
      <c r="I84" t="str">
        <f>_xll.BDP("BP385057 Corp","RTG_SP")</f>
        <v>BB-</v>
      </c>
      <c r="J84" t="str">
        <f>_xll.BDP("BP385057 Corp","CRNCY")</f>
        <v>EUR</v>
      </c>
      <c r="K84" t="str">
        <f>_xll.BDP("BP385057 Corp","YIELD_ON_ISSUE_DATE")</f>
        <v>#N/A N/A</v>
      </c>
      <c r="L84">
        <f>_xll.BDP("BP385057 Corp","LQA_BID_ASK_SPREAD")</f>
        <v>0.3930519646708987</v>
      </c>
      <c r="M84">
        <f>_xll.BDP("BP385057 Corp","CUR_MKT_CAP")</f>
        <v>23507679370</v>
      </c>
      <c r="N84" t="str">
        <f>_xll.BDP("BP385057 Corp","PX_VOLUME")</f>
        <v>#N/A Field Not Applicable</v>
      </c>
      <c r="O84" t="str">
        <f>_xll.BDP("BP385057 Corp","VOLUME_AVG_30D")</f>
        <v>#N/A N/A</v>
      </c>
      <c r="P84" t="str">
        <f>_xll.BDP("BP385057 Corp","VOLUME_AVG_5D")</f>
        <v>#N/A N/A</v>
      </c>
      <c r="Q84">
        <f>_xll.BDP("BP385057 Corp","LQA_EXPECTED_DAILY_VOLUME")</f>
        <v>2848375.9689094755</v>
      </c>
    </row>
    <row r="85" spans="1:17" x14ac:dyDescent="0.25">
      <c r="A85" t="s">
        <v>26</v>
      </c>
      <c r="B85">
        <v>300000000</v>
      </c>
      <c r="C85" t="str">
        <f>_xll.BDP("AS097893 Corp","ISSUE_DT")</f>
        <v>4/19/2018</v>
      </c>
      <c r="D85">
        <f>_xll.BDP("AS097893 Corp","YLD_YTM_ASK")</f>
        <v>13.20074298409849</v>
      </c>
      <c r="E85">
        <f>_xll.BDP("AS097893 Corp","YLD_YTM_BID")</f>
        <v>13.576254790571765</v>
      </c>
      <c r="F85">
        <f>_xll.BDP("AS097893 Corp","YLD_YTM_MID")</f>
        <v>13.385876910375773</v>
      </c>
      <c r="G85" t="str">
        <f>_xll.BDP("AS097893 Corp","MATURITY")</f>
        <v>#N/A Field Not Applicable</v>
      </c>
      <c r="H85" t="str">
        <f>_xll.BDP("AS097893 Corp","RTG_SP_OUTLOOK")</f>
        <v>NEG</v>
      </c>
      <c r="I85" t="str">
        <f>_xll.BDP("AS097893 Corp","RTG_SP")</f>
        <v>B+</v>
      </c>
      <c r="J85" t="str">
        <f>_xll.BDP("AS097893 Corp","CRNCY")</f>
        <v>EUR</v>
      </c>
      <c r="K85" t="str">
        <f>_xll.BDP("AS097893 Corp","YIELD_ON_ISSUE_DATE")</f>
        <v>#N/A N/A</v>
      </c>
      <c r="L85">
        <f>_xll.BDP("AS097893 Corp","LQA_BID_ASK_SPREAD")</f>
        <v>1.1257341291978302</v>
      </c>
      <c r="M85">
        <f>_xll.BDP("AS097893 Corp","CUR_MKT_CAP")</f>
        <v>764492120</v>
      </c>
      <c r="N85" t="str">
        <f>_xll.BDP("AS097893 Corp","PX_VOLUME")</f>
        <v>#N/A Field Not Applicable</v>
      </c>
      <c r="O85" t="str">
        <f>_xll.BDP("AS097893 Corp","VOLUME_AVG_30D")</f>
        <v>#N/A N/A</v>
      </c>
      <c r="P85" t="str">
        <f>_xll.BDP("AS097893 Corp","VOLUME_AVG_5D")</f>
        <v>#N/A N/A</v>
      </c>
      <c r="Q85">
        <f>_xll.BDP("AS097893 Corp","LQA_EXPECTED_DAILY_VOLUME")</f>
        <v>4350152.2368837884</v>
      </c>
    </row>
    <row r="86" spans="1:17" x14ac:dyDescent="0.25">
      <c r="A86" t="s">
        <v>23</v>
      </c>
      <c r="B86">
        <v>2282872500</v>
      </c>
      <c r="C86" t="str">
        <f>_xll.BDP("BZ759512 Corp","ISSUE_DT")</f>
        <v>10/18/2022</v>
      </c>
      <c r="D86">
        <f>_xll.BDP("BZ759512 Corp","YLD_YTM_ASK")</f>
        <v>5.7659750385797564</v>
      </c>
      <c r="E86">
        <f>_xll.BDP("BZ759512 Corp","YLD_YTM_BID")</f>
        <v>5.8393178466562752</v>
      </c>
      <c r="F86">
        <f>_xll.BDP("BZ759512 Corp","YLD_YTM_MID")</f>
        <v>5.8026129956521855</v>
      </c>
      <c r="G86" t="str">
        <f>_xll.BDP("BZ759512 Corp","MATURITY")</f>
        <v>10/18/2028</v>
      </c>
      <c r="H86" t="str">
        <f>_xll.BDP("BZ759512 Corp","RTG_SP_OUTLOOK")</f>
        <v>STABLE</v>
      </c>
      <c r="I86" t="str">
        <f>_xll.BDP("BZ759512 Corp","RTG_SP")</f>
        <v>A-</v>
      </c>
      <c r="J86" t="str">
        <f>_xll.BDP("BZ759512 Corp","CRNCY")</f>
        <v>USD</v>
      </c>
      <c r="K86">
        <f>_xll.BDP("BZ759512 Corp","YIELD_ON_ISSUE_DATE")</f>
        <v>6.2960000000000003</v>
      </c>
      <c r="L86">
        <f>_xll.BDP("BZ759512 Corp","LQA_BID_ASK_SPREAD")</f>
        <v>0.14433874994883741</v>
      </c>
      <c r="M86">
        <f>_xll.BDP("BZ759512 Corp","CUR_MKT_CAP")</f>
        <v>131616775600</v>
      </c>
      <c r="N86" t="str">
        <f>_xll.BDP("BZ759512 Corp","PX_VOLUME")</f>
        <v>#N/A Field Not Applicable</v>
      </c>
      <c r="O86" t="str">
        <f>_xll.BDP("BZ759512 Corp","VOLUME_AVG_30D")</f>
        <v>#N/A N/A</v>
      </c>
      <c r="P86" t="str">
        <f>_xll.BDP("BZ759512 Corp","VOLUME_AVG_5D")</f>
        <v>#N/A N/A</v>
      </c>
      <c r="Q86">
        <f>_xll.BDP("BZ759512 Corp","LQA_EXPECTED_DAILY_VOLUME")</f>
        <v>10499853.005307071</v>
      </c>
    </row>
    <row r="87" spans="1:17" x14ac:dyDescent="0.25">
      <c r="A87" t="s">
        <v>20</v>
      </c>
      <c r="B87">
        <v>1795312500</v>
      </c>
      <c r="C87" t="str">
        <f>_xll.BDP("EK248882 Corp","ISSUE_DT")</f>
        <v>5/6/2014</v>
      </c>
      <c r="D87">
        <f>_xll.BDP("EK248882 Corp","YLD_YTM_ASK")</f>
        <v>5.2546825321084256</v>
      </c>
      <c r="E87">
        <f>_xll.BDP("EK248882 Corp","YLD_YTM_BID")</f>
        <v>5.5580980160426563</v>
      </c>
      <c r="F87">
        <f>_xll.BDP("EK248882 Corp","YLD_YTM_MID")</f>
        <v>5.4062964898878185</v>
      </c>
      <c r="G87" t="str">
        <f>_xll.BDP("EK248882 Corp","MATURITY")</f>
        <v>5/6/2024</v>
      </c>
      <c r="H87" t="str">
        <f>_xll.BDP("EK248882 Corp","RTG_SP_OUTLOOK")</f>
        <v>STABLE</v>
      </c>
      <c r="I87" t="str">
        <f>_xll.BDP("EK248882 Corp","RTG_SP")</f>
        <v>AA+</v>
      </c>
      <c r="J87" t="str">
        <f>_xll.BDP("EK248882 Corp","CRNCY")</f>
        <v>USD</v>
      </c>
      <c r="K87">
        <f>_xll.BDP("EK248882 Corp","YIELD_ON_ISSUE_DATE")</f>
        <v>3.4600000000000004</v>
      </c>
      <c r="L87">
        <f>_xll.BDP("EK248882 Corp","LQA_BID_ASK_SPREAD")</f>
        <v>9.0698233775827794E-2</v>
      </c>
      <c r="M87">
        <f>_xll.BDP("EK248882 Corp","CUR_MKT_CAP")</f>
        <v>2953948184830</v>
      </c>
      <c r="N87" t="str">
        <f>_xll.BDP("EK248882 Corp","PX_VOLUME")</f>
        <v>#N/A Field Not Applicable</v>
      </c>
      <c r="O87" t="str">
        <f>_xll.BDP("EK248882 Corp","VOLUME_AVG_30D")</f>
        <v>#N/A N/A</v>
      </c>
      <c r="P87" t="str">
        <f>_xll.BDP("EK248882 Corp","VOLUME_AVG_5D")</f>
        <v>#N/A N/A</v>
      </c>
      <c r="Q87">
        <f>_xll.BDP("EK248882 Corp","LQA_EXPECTED_DAILY_VOLUME")</f>
        <v>28597257.843621142</v>
      </c>
    </row>
    <row r="88" spans="1:17" x14ac:dyDescent="0.25">
      <c r="A88" t="s">
        <v>29</v>
      </c>
      <c r="B88">
        <v>892176000</v>
      </c>
      <c r="C88" t="str">
        <f>_xll.BDP("AZ460431 Corp","ISSUE_DT")</f>
        <v>7/9/2019</v>
      </c>
      <c r="D88">
        <f>_xll.BDP("AZ460431 Corp","YLD_YTM_ASK")</f>
        <v>9.6529950781233307</v>
      </c>
      <c r="E88">
        <f>_xll.BDP("AZ460431 Corp","YLD_YTM_BID")</f>
        <v>9.6529950781233307</v>
      </c>
      <c r="F88">
        <f>_xll.BDP("AZ460431 Corp","YLD_YTM_MID")</f>
        <v>9.6529950781233307</v>
      </c>
      <c r="G88" t="str">
        <f>_xll.BDP("AZ460431 Corp","MATURITY")</f>
        <v>#N/A Field Not Applicable</v>
      </c>
      <c r="H88" t="str">
        <f>_xll.BDP("AZ460431 Corp","RTG_SP_OUTLOOK")</f>
        <v>POS</v>
      </c>
      <c r="I88" t="str">
        <f>_xll.BDP("AZ460431 Corp","RTG_SP")</f>
        <v>BB-</v>
      </c>
      <c r="J88" t="str">
        <f>_xll.BDP("AZ460431 Corp","CRNCY")</f>
        <v>USD</v>
      </c>
      <c r="K88">
        <f>_xll.BDP("AZ460431 Corp","YIELD_ON_ISSUE_DATE")</f>
        <v>7.0090000000000003</v>
      </c>
      <c r="L88">
        <f>_xll.BDP("AZ460431 Corp","LQA_BID_ASK_SPREAD")</f>
        <v>0.466678596366839</v>
      </c>
      <c r="M88">
        <f>_xll.BDP("AZ460431 Corp","CUR_MKT_CAP")</f>
        <v>14064132550</v>
      </c>
      <c r="N88">
        <f>_xll.BDP("AZ460431 Corp","PX_VOLUME")</f>
        <v>1200</v>
      </c>
      <c r="O88">
        <f>_xll.BDP("AZ460431 Corp","VOLUME_AVG_30D")</f>
        <v>140</v>
      </c>
      <c r="P88">
        <f>_xll.BDP("AZ460431 Corp","VOLUME_AVG_5D")</f>
        <v>400</v>
      </c>
      <c r="Q88">
        <f>_xll.BDP("AZ460431 Corp","LQA_EXPECTED_DAILY_VOLUME")</f>
        <v>1981505.6126639133</v>
      </c>
    </row>
    <row r="89" spans="1:17" x14ac:dyDescent="0.25">
      <c r="A89" t="s">
        <v>29</v>
      </c>
      <c r="B89">
        <v>600000000</v>
      </c>
      <c r="C89" t="str">
        <f>_xll.BDP("ZI965963 Corp","ISSUE_DT")</f>
        <v>9/25/2023</v>
      </c>
      <c r="D89">
        <f>_xll.BDP("ZI965963 Corp","YLD_YTM_ASK")</f>
        <v>4.6115104619395053</v>
      </c>
      <c r="E89">
        <f>_xll.BDP("ZI965963 Corp","YLD_YTM_BID")</f>
        <v>4.6785742473790126</v>
      </c>
      <c r="F89">
        <f>_xll.BDP("ZI965963 Corp","YLD_YTM_MID")</f>
        <v>4.645009807148889</v>
      </c>
      <c r="G89" t="str">
        <f>_xll.BDP("ZI965963 Corp","MATURITY")</f>
        <v>3/25/2029</v>
      </c>
      <c r="H89" t="str">
        <f>_xll.BDP("ZI965963 Corp","RTG_SP_OUTLOOK")</f>
        <v>POS</v>
      </c>
      <c r="I89" t="str">
        <f>_xll.BDP("ZI965963 Corp","RTG_SP")</f>
        <v>BBB-</v>
      </c>
      <c r="J89" t="str">
        <f>_xll.BDP("ZI965963 Corp","CRNCY")</f>
        <v>EUR</v>
      </c>
      <c r="K89" t="str">
        <f>_xll.BDP("ZI965963 Corp","YIELD_ON_ISSUE_DATE")</f>
        <v>#N/A N/A</v>
      </c>
      <c r="L89">
        <f>_xll.BDP("ZI965963 Corp","LQA_BID_ASK_SPREAD")</f>
        <v>0.1197952834055854</v>
      </c>
      <c r="M89">
        <f>_xll.BDP("ZI965963 Corp","CUR_MKT_CAP")</f>
        <v>14064132550</v>
      </c>
      <c r="N89" t="str">
        <f>_xll.BDP("ZI965963 Corp","PX_VOLUME")</f>
        <v>#N/A Field Not Applicable</v>
      </c>
      <c r="O89" t="str">
        <f>_xll.BDP("ZI965963 Corp","VOLUME_AVG_30D")</f>
        <v>#N/A N/A</v>
      </c>
      <c r="P89" t="str">
        <f>_xll.BDP("ZI965963 Corp","VOLUME_AVG_5D")</f>
        <v>#N/A N/A</v>
      </c>
      <c r="Q89">
        <f>_xll.BDP("ZI965963 Corp","LQA_EXPECTED_DAILY_VOLUME")</f>
        <v>2374831.3436042131</v>
      </c>
    </row>
    <row r="90" spans="1:17" x14ac:dyDescent="0.25">
      <c r="A90" t="s">
        <v>17</v>
      </c>
      <c r="B90">
        <v>1437168600</v>
      </c>
      <c r="C90" t="str">
        <f>_xll.BDP("UV418007 Corp","ISSUE_DT")</f>
        <v>8/7/2015</v>
      </c>
      <c r="D90">
        <f>_xll.BDP("UV418007 Corp","YLD_YTM_ASK")</f>
        <v>4.9215787337679355</v>
      </c>
      <c r="E90">
        <f>_xll.BDP("UV418007 Corp","YLD_YTM_BID")</f>
        <v>4.9215787337679355</v>
      </c>
      <c r="F90">
        <f>_xll.BDP("UV418007 Corp","YLD_YTM_MID")</f>
        <v>4.9215787337679355</v>
      </c>
      <c r="G90" t="str">
        <f>_xll.BDP("UV418007 Corp","MATURITY")</f>
        <v>#N/A Field Not Applicable</v>
      </c>
      <c r="H90" t="str">
        <f>_xll.BDP("UV418007 Corp","RTG_SP_OUTLOOK")</f>
        <v>NEG</v>
      </c>
      <c r="I90" t="str">
        <f>_xll.BDP("UV418007 Corp","RTG_SP")</f>
        <v>BB</v>
      </c>
      <c r="J90" t="str">
        <f>_xll.BDP("UV418007 Corp","CRNCY")</f>
        <v>USD</v>
      </c>
      <c r="K90" t="str">
        <f>_xll.BDP("UV418007 Corp","YIELD_ON_ISSUE_DATE")</f>
        <v>#N/A N/A</v>
      </c>
      <c r="L90">
        <f>_xll.BDP("UV418007 Corp","LQA_BID_ASK_SPREAD")</f>
        <v>0.39687540510821578</v>
      </c>
      <c r="M90">
        <f>_xll.BDP("UV418007 Corp","CUR_MKT_CAP")</f>
        <v>85167357960</v>
      </c>
      <c r="N90">
        <f>_xll.BDP("UV418007 Corp","PX_VOLUME")</f>
        <v>400</v>
      </c>
      <c r="O90">
        <f>_xll.BDP("UV418007 Corp","VOLUME_AVG_30D")</f>
        <v>606.66666666666663</v>
      </c>
      <c r="P90">
        <f>_xll.BDP("UV418007 Corp","VOLUME_AVG_5D")</f>
        <v>600</v>
      </c>
      <c r="Q90">
        <f>_xll.BDP("UV418007 Corp","LQA_EXPECTED_DAILY_VOLUME")</f>
        <v>3994711.3265366349</v>
      </c>
    </row>
    <row r="91" spans="1:17" x14ac:dyDescent="0.25">
      <c r="A91" t="s">
        <v>25</v>
      </c>
      <c r="B91">
        <v>1500000000</v>
      </c>
      <c r="C91" t="str">
        <f>_xll.BDP("BV332392 Corp","ISSUE_DT")</f>
        <v>3/24/2022</v>
      </c>
      <c r="D91">
        <f>_xll.BDP("BV332392 Corp","YLD_YTM_ASK")</f>
        <v>6.1046197659016279</v>
      </c>
      <c r="E91">
        <f>_xll.BDP("BV332392 Corp","YLD_YTM_BID")</f>
        <v>6.200076401283491</v>
      </c>
      <c r="F91">
        <f>_xll.BDP("BV332392 Corp","YLD_YTM_MID")</f>
        <v>6.1522521409417976</v>
      </c>
      <c r="G91" t="str">
        <f>_xll.BDP("BV332392 Corp","MATURITY")</f>
        <v>6/24/2032</v>
      </c>
      <c r="H91" t="str">
        <f>_xll.BDP("BV332392 Corp","RTG_SP_OUTLOOK")</f>
        <v>POS</v>
      </c>
      <c r="I91" t="str">
        <f>_xll.BDP("BV332392 Corp","RTG_SP")</f>
        <v>BB+</v>
      </c>
      <c r="J91" t="str">
        <f>_xll.BDP("BV332392 Corp","CRNCY")</f>
        <v>EUR</v>
      </c>
      <c r="K91" t="str">
        <f>_xll.BDP("BV332392 Corp","YIELD_ON_ISSUE_DATE")</f>
        <v>#N/A N/A</v>
      </c>
      <c r="L91">
        <f>_xll.BDP("BV332392 Corp","LQA_BID_ASK_SPREAD")</f>
        <v>0.45023053589485518</v>
      </c>
      <c r="M91">
        <f>_xll.BDP("BV332392 Corp","CUR_MKT_CAP")</f>
        <v>23499518400</v>
      </c>
      <c r="N91" t="str">
        <f>_xll.BDP("BV332392 Corp","PX_VOLUME")</f>
        <v>#N/A Field Not Applicable</v>
      </c>
      <c r="O91" t="str">
        <f>_xll.BDP("BV332392 Corp","VOLUME_AVG_30D")</f>
        <v>#N/A N/A</v>
      </c>
      <c r="P91" t="str">
        <f>_xll.BDP("BV332392 Corp","VOLUME_AVG_5D")</f>
        <v>#N/A N/A</v>
      </c>
      <c r="Q91">
        <f>_xll.BDP("BV332392 Corp","LQA_EXPECTED_DAILY_VOLUME")</f>
        <v>11917568.770568037</v>
      </c>
    </row>
    <row r="92" spans="1:17" x14ac:dyDescent="0.25">
      <c r="A92" t="s">
        <v>23</v>
      </c>
      <c r="B92">
        <v>1844508000</v>
      </c>
      <c r="C92" t="str">
        <f>_xll.BDP("BV979451 Corp","ISSUE_DT")</f>
        <v>4/20/2022</v>
      </c>
      <c r="D92">
        <f>_xll.BDP("BV979451 Corp","YLD_YTM_ASK")</f>
        <v>6.8253479978123437</v>
      </c>
      <c r="E92">
        <f>_xll.BDP("BV979451 Corp","YLD_YTM_BID")</f>
        <v>6.8527263265062617</v>
      </c>
      <c r="F92">
        <f>_xll.BDP("BV979451 Corp","YLD_YTM_MID")</f>
        <v>6.839026179809693</v>
      </c>
      <c r="G92" t="str">
        <f>_xll.BDP("BV979451 Corp","MATURITY")</f>
        <v>4/20/2037</v>
      </c>
      <c r="H92" t="str">
        <f>_xll.BDP("BV979451 Corp","RTG_SP_OUTLOOK")</f>
        <v>STABLE</v>
      </c>
      <c r="I92" t="str">
        <f>_xll.BDP("BV979451 Corp","RTG_SP")</f>
        <v>BBB+</v>
      </c>
      <c r="J92" t="str">
        <f>_xll.BDP("BV979451 Corp","CRNCY")</f>
        <v>USD</v>
      </c>
      <c r="K92">
        <f>_xll.BDP("BV979451 Corp","YIELD_ON_ISSUE_DATE")</f>
        <v>5.2969999999999997</v>
      </c>
      <c r="L92">
        <f>_xll.BDP("BV979451 Corp","LQA_BID_ASK_SPREAD")</f>
        <v>0.22819846954176301</v>
      </c>
      <c r="M92">
        <f>_xll.BDP("BV979451 Corp","CUR_MKT_CAP")</f>
        <v>131715254290</v>
      </c>
      <c r="N92" t="str">
        <f>_xll.BDP("BV979451 Corp","PX_VOLUME")</f>
        <v>#N/A Field Not Applicable</v>
      </c>
      <c r="O92" t="str">
        <f>_xll.BDP("BV979451 Corp","VOLUME_AVG_30D")</f>
        <v>#N/A N/A</v>
      </c>
      <c r="P92" t="str">
        <f>_xll.BDP("BV979451 Corp","VOLUME_AVG_5D")</f>
        <v>#N/A N/A</v>
      </c>
      <c r="Q92">
        <f>_xll.BDP("BV979451 Corp","LQA_EXPECTED_DAILY_VOLUME")</f>
        <v>8372774.4100217726</v>
      </c>
    </row>
    <row r="93" spans="1:17" x14ac:dyDescent="0.25">
      <c r="A93" t="s">
        <v>19</v>
      </c>
      <c r="B93">
        <v>1000000000</v>
      </c>
      <c r="C93" t="str">
        <f>_xll.BDP("ZK650701 Corp","ISSUE_DT")</f>
        <v>5/19/2023</v>
      </c>
      <c r="D93">
        <f>_xll.BDP("ZK650701 Corp","YLD_YTM_ASK")</f>
        <v>3.5957071826663305</v>
      </c>
      <c r="E93">
        <f>_xll.BDP("ZK650701 Corp","YLD_YTM_BID")</f>
        <v>3.6705839894231747</v>
      </c>
      <c r="F93">
        <f>_xll.BDP("ZK650701 Corp","YLD_YTM_MID")</f>
        <v>3.6331225043027899</v>
      </c>
      <c r="G93" t="str">
        <f>_xll.BDP("ZK650701 Corp","MATURITY")</f>
        <v>5/19/2026</v>
      </c>
      <c r="H93" t="str">
        <f>_xll.BDP("ZK650701 Corp","RTG_SP_OUTLOOK")</f>
        <v>STABLE</v>
      </c>
      <c r="I93" t="str">
        <f>_xll.BDP("ZK650701 Corp","RTG_SP")</f>
        <v>BBB</v>
      </c>
      <c r="J93" t="str">
        <f>_xll.BDP("ZK650701 Corp","CRNCY")</f>
        <v>EUR</v>
      </c>
      <c r="K93">
        <f>_xll.BDP("ZK650701 Corp","YIELD_ON_ISSUE_DATE")</f>
        <v>4.0419999999999998</v>
      </c>
      <c r="L93">
        <f>_xll.BDP("ZK650701 Corp","LQA_BID_ASK_SPREAD")</f>
        <v>7.19096978640201E-2</v>
      </c>
      <c r="M93">
        <f>_xll.BDP("ZK650701 Corp","CUR_MKT_CAP")</f>
        <v>49135022280</v>
      </c>
      <c r="N93" t="str">
        <f>_xll.BDP("ZK650701 Corp","PX_VOLUME")</f>
        <v>#N/A Field Not Applicable</v>
      </c>
      <c r="O93" t="str">
        <f>_xll.BDP("ZK650701 Corp","VOLUME_AVG_30D")</f>
        <v>#N/A N/A</v>
      </c>
      <c r="P93" t="str">
        <f>_xll.BDP("ZK650701 Corp","VOLUME_AVG_5D")</f>
        <v>#N/A N/A</v>
      </c>
      <c r="Q93">
        <f>_xll.BDP("ZK650701 Corp","LQA_EXPECTED_DAILY_VOLUME")</f>
        <v>2467710.2768356716</v>
      </c>
    </row>
    <row r="94" spans="1:17" x14ac:dyDescent="0.25">
      <c r="A94" t="s">
        <v>24</v>
      </c>
      <c r="B94">
        <v>1171686250</v>
      </c>
      <c r="C94" t="str">
        <f>_xll.BDP("ZM926704 Corp","ISSUE_DT")</f>
        <v>2/10/2023</v>
      </c>
      <c r="D94">
        <f>_xll.BDP("ZM926704 Corp","YLD_YTM_ASK")</f>
        <v>4.7353845025533001</v>
      </c>
      <c r="E94">
        <f>_xll.BDP("ZM926704 Corp","YLD_YTM_BID")</f>
        <v>4.7913665084042263</v>
      </c>
      <c r="F94">
        <f>_xll.BDP("ZM926704 Corp","YLD_YTM_MID")</f>
        <v>4.7633511693408126</v>
      </c>
      <c r="G94" t="str">
        <f>_xll.BDP("ZM926704 Corp","MATURITY")</f>
        <v>2/10/2030</v>
      </c>
      <c r="H94" t="str">
        <f>_xll.BDP("ZM926704 Corp","RTG_SP_OUTLOOK")</f>
        <v>NEG</v>
      </c>
      <c r="I94" t="str">
        <f>_xll.BDP("ZM926704 Corp","RTG_SP")</f>
        <v>A</v>
      </c>
      <c r="J94" t="str">
        <f>_xll.BDP("ZM926704 Corp","CRNCY")</f>
        <v>USD</v>
      </c>
      <c r="K94">
        <f>_xll.BDP("ZM926704 Corp","YIELD_ON_ISSUE_DATE")</f>
        <v>5.13</v>
      </c>
      <c r="L94">
        <f>_xll.BDP("ZM926704 Corp","LQA_BID_ASK_SPREAD")</f>
        <v>0.12889797390658789</v>
      </c>
      <c r="M94">
        <f>_xll.BDP("ZM926704 Corp","CUR_MKT_CAP")</f>
        <v>182278760000</v>
      </c>
      <c r="N94" t="str">
        <f>_xll.BDP("ZM926704 Corp","PX_VOLUME")</f>
        <v>#N/A Field Not Applicable</v>
      </c>
      <c r="O94" t="str">
        <f>_xll.BDP("ZM926704 Corp","VOLUME_AVG_30D")</f>
        <v>#N/A N/A</v>
      </c>
      <c r="P94" t="str">
        <f>_xll.BDP("ZM926704 Corp","VOLUME_AVG_5D")</f>
        <v>#N/A N/A</v>
      </c>
      <c r="Q94">
        <f>_xll.BDP("ZM926704 Corp","LQA_EXPECTED_DAILY_VOLUME")</f>
        <v>2833695.8108314457</v>
      </c>
    </row>
    <row r="95" spans="1:17" x14ac:dyDescent="0.25">
      <c r="A95" t="s">
        <v>23</v>
      </c>
      <c r="B95">
        <v>2373042000</v>
      </c>
      <c r="C95" t="str">
        <f>_xll.BDP("EK557523 Corp","ISSUE_DT")</f>
        <v>10/23/2014</v>
      </c>
      <c r="D95">
        <f>_xll.BDP("EK557523 Corp","YLD_YTM_ASK")</f>
        <v>5.6869387430156388</v>
      </c>
      <c r="E95">
        <f>_xll.BDP("EK557523 Corp","YLD_YTM_BID")</f>
        <v>5.765858302326774</v>
      </c>
      <c r="F95">
        <f>_xll.BDP("EK557523 Corp","YLD_YTM_MID")</f>
        <v>5.7263881040216793</v>
      </c>
      <c r="G95" t="str">
        <f>_xll.BDP("EK557523 Corp","MATURITY")</f>
        <v>10/23/2024</v>
      </c>
      <c r="H95" t="str">
        <f>_xll.BDP("EK557523 Corp","RTG_SP_OUTLOOK")</f>
        <v>STABLE</v>
      </c>
      <c r="I95" t="str">
        <f>_xll.BDP("EK557523 Corp","RTG_SP")</f>
        <v>A-</v>
      </c>
      <c r="J95" t="str">
        <f>_xll.BDP("EK557523 Corp","CRNCY")</f>
        <v>USD</v>
      </c>
      <c r="K95">
        <f>_xll.BDP("EK557523 Corp","YIELD_ON_ISSUE_DATE")</f>
        <v>3.7210000000000001</v>
      </c>
      <c r="L95">
        <f>_xll.BDP("EK557523 Corp","LQA_BID_ASK_SPREAD")</f>
        <v>3.5546165619732201E-2</v>
      </c>
      <c r="M95">
        <f>_xll.BDP("EK557523 Corp","CUR_MKT_CAP")</f>
        <v>131616775600</v>
      </c>
      <c r="N95" t="str">
        <f>_xll.BDP("EK557523 Corp","PX_VOLUME")</f>
        <v>#N/A Field Not Applicable</v>
      </c>
      <c r="O95" t="str">
        <f>_xll.BDP("EK557523 Corp","VOLUME_AVG_30D")</f>
        <v>#N/A N/A</v>
      </c>
      <c r="P95" t="str">
        <f>_xll.BDP("EK557523 Corp","VOLUME_AVG_5D")</f>
        <v>#N/A N/A</v>
      </c>
      <c r="Q95">
        <f>_xll.BDP("EK557523 Corp","LQA_EXPECTED_DAILY_VOLUME")</f>
        <v>6255064.5472777802</v>
      </c>
    </row>
    <row r="96" spans="1:17" x14ac:dyDescent="0.25">
      <c r="A96" t="s">
        <v>20</v>
      </c>
      <c r="B96">
        <v>1134162500</v>
      </c>
      <c r="C96" t="str">
        <f>_xll.BDP("JK138052 Corp","ISSUE_DT")</f>
        <v>2/23/2016</v>
      </c>
      <c r="D96">
        <f>_xll.BDP("JK138052 Corp","YLD_YTM_ASK")</f>
        <v>4.4791935275779746</v>
      </c>
      <c r="E96">
        <f>_xll.BDP("JK138052 Corp","YLD_YTM_BID")</f>
        <v>4.5448459285676153</v>
      </c>
      <c r="F96">
        <f>_xll.BDP("JK138052 Corp","YLD_YTM_MID")</f>
        <v>4.5119585432337255</v>
      </c>
      <c r="G96" t="str">
        <f>_xll.BDP("JK138052 Corp","MATURITY")</f>
        <v>2/23/2036</v>
      </c>
      <c r="H96" t="str">
        <f>_xll.BDP("JK138052 Corp","RTG_SP_OUTLOOK")</f>
        <v>STABLE</v>
      </c>
      <c r="I96" t="str">
        <f>_xll.BDP("JK138052 Corp","RTG_SP")</f>
        <v>AA+</v>
      </c>
      <c r="J96" t="str">
        <f>_xll.BDP("JK138052 Corp","CRNCY")</f>
        <v>USD</v>
      </c>
      <c r="K96">
        <f>_xll.BDP("JK138052 Corp","YIELD_ON_ISSUE_DATE")</f>
        <v>4.5360000000000005</v>
      </c>
      <c r="L96">
        <f>_xll.BDP("JK138052 Corp","LQA_BID_ASK_SPREAD")</f>
        <v>0.28829117385386371</v>
      </c>
      <c r="M96">
        <f>_xll.BDP("JK138052 Corp","CUR_MKT_CAP")</f>
        <v>2953934187360</v>
      </c>
      <c r="N96" t="str">
        <f>_xll.BDP("JK138052 Corp","PX_VOLUME")</f>
        <v>#N/A Field Not Applicable</v>
      </c>
      <c r="O96" t="str">
        <f>_xll.BDP("JK138052 Corp","VOLUME_AVG_30D")</f>
        <v>#N/A N/A</v>
      </c>
      <c r="P96" t="str">
        <f>_xll.BDP("JK138052 Corp","VOLUME_AVG_5D")</f>
        <v>#N/A N/A</v>
      </c>
      <c r="Q96">
        <f>_xll.BDP("JK138052 Corp","LQA_EXPECTED_DAILY_VOLUME")</f>
        <v>4186827.2550353603</v>
      </c>
    </row>
    <row r="97" spans="1:17" x14ac:dyDescent="0.25">
      <c r="A97" t="s">
        <v>19</v>
      </c>
      <c r="B97">
        <v>1221588750</v>
      </c>
      <c r="C97" t="str">
        <f>_xll.BDP("ZN385423 Corp","ISSUE_DT")</f>
        <v>11/21/2022</v>
      </c>
      <c r="D97">
        <f>_xll.BDP("ZN385423 Corp","YLD_YTM_ASK")</f>
        <v>7.5806652697871124</v>
      </c>
      <c r="E97">
        <f>_xll.BDP("ZN385423 Corp","YLD_YTM_BID")</f>
        <v>7.6530620537467264</v>
      </c>
      <c r="F97">
        <f>_xll.BDP("ZN385423 Corp","YLD_YTM_MID")</f>
        <v>7.6168057299574032</v>
      </c>
      <c r="G97" t="str">
        <f>_xll.BDP("ZN385423 Corp","MATURITY")</f>
        <v>11/21/2033</v>
      </c>
      <c r="H97" t="str">
        <f>_xll.BDP("ZN385423 Corp","RTG_SP_OUTLOOK")</f>
        <v>STABLE</v>
      </c>
      <c r="I97" t="str">
        <f>_xll.BDP("ZN385423 Corp","RTG_SP")</f>
        <v>BBB-</v>
      </c>
      <c r="J97" t="str">
        <f>_xll.BDP("ZN385423 Corp","CRNCY")</f>
        <v>USD</v>
      </c>
      <c r="K97" t="str">
        <f>_xll.BDP("ZN385423 Corp","YIELD_ON_ISSUE_DATE")</f>
        <v>#N/A N/A</v>
      </c>
      <c r="L97">
        <f>_xll.BDP("ZN385423 Corp","LQA_BID_ASK_SPREAD")</f>
        <v>0.28746944130380048</v>
      </c>
      <c r="M97">
        <f>_xll.BDP("ZN385423 Corp","CUR_MKT_CAP")</f>
        <v>49135022280</v>
      </c>
      <c r="N97" t="str">
        <f>_xll.BDP("ZN385423 Corp","PX_VOLUME")</f>
        <v>#N/A Field Not Applicable</v>
      </c>
      <c r="O97" t="str">
        <f>_xll.BDP("ZN385423 Corp","VOLUME_AVG_30D")</f>
        <v>#N/A N/A</v>
      </c>
      <c r="P97" t="str">
        <f>_xll.BDP("ZN385423 Corp","VOLUME_AVG_5D")</f>
        <v>#N/A N/A</v>
      </c>
      <c r="Q97">
        <f>_xll.BDP("ZN385423 Corp","LQA_EXPECTED_DAILY_VOLUME")</f>
        <v>5374810.6320453128</v>
      </c>
    </row>
    <row r="98" spans="1:17" x14ac:dyDescent="0.25">
      <c r="A98" t="s">
        <v>27</v>
      </c>
      <c r="B98">
        <v>750000000</v>
      </c>
      <c r="C98" t="str">
        <f>_xll.BDP("ZL470634 Corp","ISSUE_DT")</f>
        <v>3/17/2023</v>
      </c>
      <c r="D98">
        <f>_xll.BDP("ZL470634 Corp","YLD_YTM_ASK")</f>
        <v>4.5860915391748946</v>
      </c>
      <c r="E98">
        <f>_xll.BDP("ZL470634 Corp","YLD_YTM_BID")</f>
        <v>4.8615114748488466</v>
      </c>
      <c r="F98">
        <f>_xll.BDP("ZL470634 Corp","YLD_YTM_MID")</f>
        <v>4.7235961380803895</v>
      </c>
      <c r="G98" t="str">
        <f>_xll.BDP("ZL470634 Corp","MATURITY")</f>
        <v>3/17/2025</v>
      </c>
      <c r="H98" t="str">
        <f>_xll.BDP("ZL470634 Corp","RTG_SP_OUTLOOK")</f>
        <v>#N/A N/A</v>
      </c>
      <c r="I98" t="str">
        <f>_xll.BDP("ZL470634 Corp","RTG_SP")</f>
        <v>#N/A N/A</v>
      </c>
      <c r="J98" t="str">
        <f>_xll.BDP("ZL470634 Corp","CRNCY")</f>
        <v>EUR</v>
      </c>
      <c r="K98" t="str">
        <f>_xll.BDP("ZL470634 Corp","YIELD_ON_ISSUE_DATE")</f>
        <v>#N/A N/A</v>
      </c>
      <c r="L98">
        <f>_xll.BDP("ZL470634 Corp","LQA_BID_ASK_SPREAD")</f>
        <v>0.15731109696879</v>
      </c>
      <c r="M98" t="str">
        <f>_xll.BDP("ZL470634 Corp","CUR_MKT_CAP")</f>
        <v>#N/A N/A</v>
      </c>
      <c r="N98" t="str">
        <f>_xll.BDP("ZL470634 Corp","PX_VOLUME")</f>
        <v>#N/A Field Not Applicable</v>
      </c>
      <c r="O98" t="str">
        <f>_xll.BDP("ZL470634 Corp","VOLUME_AVG_30D")</f>
        <v>#N/A N/A</v>
      </c>
      <c r="P98" t="str">
        <f>_xll.BDP("ZL470634 Corp","VOLUME_AVG_5D")</f>
        <v>#N/A N/A</v>
      </c>
      <c r="Q98">
        <f>_xll.BDP("ZL470634 Corp","LQA_EXPECTED_DAILY_VOLUME")</f>
        <v>4488814.4966516541</v>
      </c>
    </row>
    <row r="99" spans="1:17" x14ac:dyDescent="0.25">
      <c r="A99" t="s">
        <v>19</v>
      </c>
      <c r="B99">
        <v>1000000000</v>
      </c>
      <c r="C99" t="str">
        <f>_xll.BDP("EK480568 Corp","ISSUE_DT")</f>
        <v>9/15/2014</v>
      </c>
      <c r="D99">
        <f>_xll.BDP("EK480568 Corp","YLD_YTM_ASK")</f>
        <v>4.0127890767710186</v>
      </c>
      <c r="E99">
        <f>_xll.BDP("EK480568 Corp","YLD_YTM_BID")</f>
        <v>4.2751051529219488</v>
      </c>
      <c r="F99">
        <f>_xll.BDP("EK480568 Corp","YLD_YTM_MID")</f>
        <v>4.1436390925024451</v>
      </c>
      <c r="G99" t="str">
        <f>_xll.BDP("EK480568 Corp","MATURITY")</f>
        <v>9/15/2026</v>
      </c>
      <c r="H99" t="str">
        <f>_xll.BDP("EK480568 Corp","RTG_SP_OUTLOOK")</f>
        <v>STABLE</v>
      </c>
      <c r="I99" t="str">
        <f>_xll.BDP("EK480568 Corp","RTG_SP")</f>
        <v>BB+</v>
      </c>
      <c r="J99" t="str">
        <f>_xll.BDP("EK480568 Corp","CRNCY")</f>
        <v>EUR</v>
      </c>
      <c r="K99">
        <f>_xll.BDP("EK480568 Corp","YIELD_ON_ISSUE_DATE")</f>
        <v>3.9279999999999999</v>
      </c>
      <c r="L99">
        <f>_xll.BDP("EK480568 Corp","LQA_BID_ASK_SPREAD")</f>
        <v>0.45357404747598451</v>
      </c>
      <c r="M99">
        <f>_xll.BDP("EK480568 Corp","CUR_MKT_CAP")</f>
        <v>49135022280</v>
      </c>
      <c r="N99" t="str">
        <f>_xll.BDP("EK480568 Corp","PX_VOLUME")</f>
        <v>#N/A Field Not Applicable</v>
      </c>
      <c r="O99" t="str">
        <f>_xll.BDP("EK480568 Corp","VOLUME_AVG_30D")</f>
        <v>#N/A N/A</v>
      </c>
      <c r="P99" t="str">
        <f>_xll.BDP("EK480568 Corp","VOLUME_AVG_5D")</f>
        <v>#N/A N/A</v>
      </c>
      <c r="Q99">
        <f>_xll.BDP("EK480568 Corp","LQA_EXPECTED_DAILY_VOLUME")</f>
        <v>11831545.191722928</v>
      </c>
    </row>
    <row r="100" spans="1:17" x14ac:dyDescent="0.25">
      <c r="A100" t="s">
        <v>17</v>
      </c>
      <c r="B100">
        <v>637018500</v>
      </c>
      <c r="C100" t="str">
        <f>_xll.BDP("BK615628 Corp","ISSUE_DT")</f>
        <v>7/29/2020</v>
      </c>
      <c r="D100">
        <f>_xll.BDP("BK615628 Corp","YLD_YTM_ASK")</f>
        <v>8.7873727110431243</v>
      </c>
      <c r="E100">
        <f>_xll.BDP("BK615628 Corp","YLD_YTM_BID")</f>
        <v>8.8673368657001408</v>
      </c>
      <c r="F100">
        <f>_xll.BDP("BK615628 Corp","YLD_YTM_MID")</f>
        <v>8.8271717830516163</v>
      </c>
      <c r="G100" t="str">
        <f>_xll.BDP("BK615628 Corp","MATURITY")</f>
        <v>#N/A Field Not Applicable</v>
      </c>
      <c r="H100" t="str">
        <f>_xll.BDP("BK615628 Corp","RTG_SP_OUTLOOK")</f>
        <v>NEG</v>
      </c>
      <c r="I100" t="str">
        <f>_xll.BDP("BK615628 Corp","RTG_SP")</f>
        <v>BB</v>
      </c>
      <c r="J100" t="str">
        <f>_xll.BDP("BK615628 Corp","CRNCY")</f>
        <v>USD</v>
      </c>
      <c r="K100" t="str">
        <f>_xll.BDP("BK615628 Corp","YIELD_ON_ISSUE_DATE")</f>
        <v>#N/A N/A</v>
      </c>
      <c r="L100">
        <f>_xll.BDP("BK615628 Corp","LQA_BID_ASK_SPREAD")</f>
        <v>0.45180308894136167</v>
      </c>
      <c r="M100">
        <f>_xll.BDP("BK615628 Corp","CUR_MKT_CAP")</f>
        <v>85167357960</v>
      </c>
      <c r="N100" t="str">
        <f>_xll.BDP("BK615628 Corp","PX_VOLUME")</f>
        <v>#N/A Field Not Applicable</v>
      </c>
      <c r="O100" t="str">
        <f>_xll.BDP("BK615628 Corp","VOLUME_AVG_30D")</f>
        <v>#N/A N/A</v>
      </c>
      <c r="P100" t="str">
        <f>_xll.BDP("BK615628 Corp","VOLUME_AVG_5D")</f>
        <v>#N/A N/A</v>
      </c>
      <c r="Q100">
        <f>_xll.BDP("BK615628 Corp","LQA_EXPECTED_DAILY_VOLUME")</f>
        <v>4316370.9493372282</v>
      </c>
    </row>
    <row r="101" spans="1:17" x14ac:dyDescent="0.25">
      <c r="A101" t="s">
        <v>20</v>
      </c>
      <c r="B101">
        <v>2081751750</v>
      </c>
      <c r="C101" t="str">
        <f>_xll.BDP("BJ262209 Corp","ISSUE_DT")</f>
        <v>5/11/2020</v>
      </c>
      <c r="D101">
        <f>_xll.BDP("BJ262209 Corp","YLD_YTM_ASK")</f>
        <v>4.8343693411656172</v>
      </c>
      <c r="E101">
        <f>_xll.BDP("BJ262209 Corp","YLD_YTM_BID")</f>
        <v>4.8821516190293792</v>
      </c>
      <c r="F101">
        <f>_xll.BDP("BJ262209 Corp","YLD_YTM_MID")</f>
        <v>4.8582551111434427</v>
      </c>
      <c r="G101" t="str">
        <f>_xll.BDP("BJ262209 Corp","MATURITY")</f>
        <v>5/11/2025</v>
      </c>
      <c r="H101" t="str">
        <f>_xll.BDP("BJ262209 Corp","RTG_SP_OUTLOOK")</f>
        <v>STABLE</v>
      </c>
      <c r="I101" t="str">
        <f>_xll.BDP("BJ262209 Corp","RTG_SP")</f>
        <v>AA+</v>
      </c>
      <c r="J101" t="str">
        <f>_xll.BDP("BJ262209 Corp","CRNCY")</f>
        <v>USD</v>
      </c>
      <c r="K101">
        <f>_xll.BDP("BJ262209 Corp","YIELD_ON_ISSUE_DATE")</f>
        <v>1.1619999999999999</v>
      </c>
      <c r="L101">
        <f>_xll.BDP("BJ262209 Corp","LQA_BID_ASK_SPREAD")</f>
        <v>4.3038723306175801E-2</v>
      </c>
      <c r="M101">
        <f>_xll.BDP("BJ262209 Corp","CUR_MKT_CAP")</f>
        <v>2954089714880</v>
      </c>
      <c r="N101" t="str">
        <f>_xll.BDP("BJ262209 Corp","PX_VOLUME")</f>
        <v>#N/A Field Not Applicable</v>
      </c>
      <c r="O101" t="str">
        <f>_xll.BDP("BJ262209 Corp","VOLUME_AVG_30D")</f>
        <v>#N/A N/A</v>
      </c>
      <c r="P101" t="str">
        <f>_xll.BDP("BJ262209 Corp","VOLUME_AVG_5D")</f>
        <v>#N/A N/A</v>
      </c>
      <c r="Q101">
        <f>_xll.BDP("BJ262209 Corp","LQA_EXPECTED_DAILY_VOLUME")</f>
        <v>4959933.2088006074</v>
      </c>
    </row>
    <row r="102" spans="1:17" x14ac:dyDescent="0.25">
      <c r="A102" t="s">
        <v>22</v>
      </c>
      <c r="B102">
        <v>400000000</v>
      </c>
      <c r="C102" t="str">
        <f>_xll.BDP("ZP513192 Corp","ISSUE_DT")</f>
        <v>1/22/2020</v>
      </c>
      <c r="D102">
        <f>_xll.BDP("ZP513192 Corp","YLD_YTM_ASK")</f>
        <v>10.166300989239344</v>
      </c>
      <c r="E102">
        <f>_xll.BDP("ZP513192 Corp","YLD_YTM_BID")</f>
        <v>10.37849507670245</v>
      </c>
      <c r="F102">
        <f>_xll.BDP("ZP513192 Corp","YLD_YTM_MID")</f>
        <v>10.272064537856009</v>
      </c>
      <c r="G102" t="str">
        <f>_xll.BDP("ZP513192 Corp","MATURITY")</f>
        <v>1/22/2030</v>
      </c>
      <c r="H102" t="str">
        <f>_xll.BDP("ZP513192 Corp","RTG_SP_OUTLOOK")</f>
        <v>#N/A N/A</v>
      </c>
      <c r="I102" t="str">
        <f>_xll.BDP("ZP513192 Corp","RTG_SP")</f>
        <v>#N/A N/A</v>
      </c>
      <c r="J102" t="str">
        <f>_xll.BDP("ZP513192 Corp","CRNCY")</f>
        <v>EUR</v>
      </c>
      <c r="K102" t="str">
        <f>_xll.BDP("ZP513192 Corp","YIELD_ON_ISSUE_DATE")</f>
        <v>#N/A N/A</v>
      </c>
      <c r="L102">
        <f>_xll.BDP("ZP513192 Corp","LQA_BID_ASK_SPREAD")</f>
        <v>0.81074539321321915</v>
      </c>
      <c r="M102">
        <f>_xll.BDP("ZP513192 Corp","CUR_MKT_CAP")</f>
        <v>4093991540</v>
      </c>
      <c r="N102" t="str">
        <f>_xll.BDP("ZP513192 Corp","PX_VOLUME")</f>
        <v>#N/A Field Not Applicable</v>
      </c>
      <c r="O102" t="str">
        <f>_xll.BDP("ZP513192 Corp","VOLUME_AVG_30D")</f>
        <v>#N/A N/A</v>
      </c>
      <c r="P102" t="str">
        <f>_xll.BDP("ZP513192 Corp","VOLUME_AVG_5D")</f>
        <v>#N/A N/A</v>
      </c>
      <c r="Q102">
        <f>_xll.BDP("ZP513192 Corp","LQA_EXPECTED_DAILY_VOLUME")</f>
        <v>6478560.9378722413</v>
      </c>
    </row>
    <row r="103" spans="1:17" x14ac:dyDescent="0.25">
      <c r="A103" t="s">
        <v>19</v>
      </c>
      <c r="B103">
        <v>750000000</v>
      </c>
      <c r="C103" t="str">
        <f>_xll.BDP("ZI512223 Corp","ISSUE_DT")</f>
        <v>8/29/2023</v>
      </c>
      <c r="D103">
        <f>_xll.BDP("ZI512223 Corp","YLD_YTM_ASK")</f>
        <v>3.9064033663958875</v>
      </c>
      <c r="E103">
        <f>_xll.BDP("ZI512223 Corp","YLD_YTM_BID")</f>
        <v>3.9662113467649394</v>
      </c>
      <c r="F103">
        <f>_xll.BDP("ZI512223 Corp","YLD_YTM_MID")</f>
        <v>3.9362874217938266</v>
      </c>
      <c r="G103" t="str">
        <f>_xll.BDP("ZI512223 Corp","MATURITY")</f>
        <v>8/29/2027</v>
      </c>
      <c r="H103" t="str">
        <f>_xll.BDP("ZI512223 Corp","RTG_SP_OUTLOOK")</f>
        <v>STABLE</v>
      </c>
      <c r="I103" t="str">
        <f>_xll.BDP("ZI512223 Corp","RTG_SP")</f>
        <v>BBB</v>
      </c>
      <c r="J103" t="str">
        <f>_xll.BDP("ZI512223 Corp","CRNCY")</f>
        <v>EUR</v>
      </c>
      <c r="K103">
        <f>_xll.BDP("ZI512223 Corp","YIELD_ON_ISSUE_DATE")</f>
        <v>4.46</v>
      </c>
      <c r="L103">
        <f>_xll.BDP("ZI512223 Corp","LQA_BID_ASK_SPREAD")</f>
        <v>9.5831980215100601E-2</v>
      </c>
      <c r="M103">
        <f>_xll.BDP("ZI512223 Corp","CUR_MKT_CAP")</f>
        <v>49135022280</v>
      </c>
      <c r="N103" t="str">
        <f>_xll.BDP("ZI512223 Corp","PX_VOLUME")</f>
        <v>#N/A Field Not Applicable</v>
      </c>
      <c r="O103" t="str">
        <f>_xll.BDP("ZI512223 Corp","VOLUME_AVG_30D")</f>
        <v>#N/A N/A</v>
      </c>
      <c r="P103" t="str">
        <f>_xll.BDP("ZI512223 Corp","VOLUME_AVG_5D")</f>
        <v>#N/A N/A</v>
      </c>
      <c r="Q103">
        <f>_xll.BDP("ZI512223 Corp","LQA_EXPECTED_DAILY_VOLUME")</f>
        <v>2110902.0001047049</v>
      </c>
    </row>
    <row r="104" spans="1:17" x14ac:dyDescent="0.25">
      <c r="A104" t="s">
        <v>17</v>
      </c>
      <c r="B104">
        <v>1500000000</v>
      </c>
      <c r="C104" t="str">
        <f>_xll.BDP("AO297106 Corp","ISSUE_DT")</f>
        <v>7/17/2017</v>
      </c>
      <c r="D104">
        <f>_xll.BDP("AO297106 Corp","YLD_YTM_ASK")</f>
        <v>4.4395792031537953</v>
      </c>
      <c r="E104">
        <f>_xll.BDP("AO297106 Corp","YLD_YTM_BID")</f>
        <v>4.5337322599556371</v>
      </c>
      <c r="F104">
        <f>_xll.BDP("AO297106 Corp","YLD_YTM_MID")</f>
        <v>4.4866280807031682</v>
      </c>
      <c r="G104" t="str">
        <f>_xll.BDP("AO297106 Corp","MATURITY")</f>
        <v>7/17/2025</v>
      </c>
      <c r="H104" t="str">
        <f>_xll.BDP("AO297106 Corp","RTG_SP_OUTLOOK")</f>
        <v>NEG</v>
      </c>
      <c r="I104" t="str">
        <f>_xll.BDP("AO297106 Corp","RTG_SP")</f>
        <v>A-</v>
      </c>
      <c r="J104" t="str">
        <f>_xll.BDP("AO297106 Corp","CRNCY")</f>
        <v>EUR</v>
      </c>
      <c r="K104" t="str">
        <f>_xll.BDP("AO297106 Corp","YIELD_ON_ISSUE_DATE")</f>
        <v>#N/A N/A</v>
      </c>
      <c r="L104">
        <f>_xll.BDP("AO297106 Corp","LQA_BID_ASK_SPREAD")</f>
        <v>5.8456433115937803E-2</v>
      </c>
      <c r="M104">
        <f>_xll.BDP("AO297106 Corp","CUR_MKT_CAP")</f>
        <v>85167357960</v>
      </c>
      <c r="N104" t="str">
        <f>_xll.BDP("AO297106 Corp","PX_VOLUME")</f>
        <v>#N/A Field Not Applicable</v>
      </c>
      <c r="O104" t="str">
        <f>_xll.BDP("AO297106 Corp","VOLUME_AVG_30D")</f>
        <v>#N/A N/A</v>
      </c>
      <c r="P104" t="str">
        <f>_xll.BDP("AO297106 Corp","VOLUME_AVG_5D")</f>
        <v>#N/A N/A</v>
      </c>
      <c r="Q104">
        <f>_xll.BDP("AO297106 Corp","LQA_EXPECTED_DAILY_VOLUME")</f>
        <v>6364666.7159734722</v>
      </c>
    </row>
    <row r="105" spans="1:17" x14ac:dyDescent="0.25">
      <c r="A105" t="s">
        <v>17</v>
      </c>
      <c r="B105">
        <v>491379750</v>
      </c>
      <c r="C105" t="str">
        <f>_xll.BDP("ZR343044 Corp","ISSUE_DT")</f>
        <v>9/4/2019</v>
      </c>
      <c r="D105">
        <f>_xll.BDP("ZR343044 Corp","YLD_YTM_ASK")</f>
        <v>3.4180932327440621</v>
      </c>
      <c r="E105">
        <f>_xll.BDP("ZR343044 Corp","YLD_YTM_BID")</f>
        <v>3.4408432578694126</v>
      </c>
      <c r="F105">
        <f>_xll.BDP("ZR343044 Corp","YLD_YTM_MID")</f>
        <v>3.4294317236064509</v>
      </c>
      <c r="G105" t="str">
        <f>_xll.BDP("ZR343044 Corp","MATURITY")</f>
        <v>#N/A Field Not Applicable</v>
      </c>
      <c r="H105" t="str">
        <f>_xll.BDP("ZR343044 Corp","RTG_SP_OUTLOOK")</f>
        <v>NEG</v>
      </c>
      <c r="I105" t="str">
        <f>_xll.BDP("ZR343044 Corp","RTG_SP")</f>
        <v>#N/A N/A</v>
      </c>
      <c r="J105" t="str">
        <f>_xll.BDP("ZR343044 Corp","CRNCY")</f>
        <v>SGD</v>
      </c>
      <c r="K105" t="str">
        <f>_xll.BDP("ZR343044 Corp","YIELD_ON_ISSUE_DATE")</f>
        <v>#N/A N/A</v>
      </c>
      <c r="L105">
        <f>_xll.BDP("ZR343044 Corp","LQA_BID_ASK_SPREAD")</f>
        <v>0.46720136448769822</v>
      </c>
      <c r="M105">
        <f>_xll.BDP("ZR343044 Corp","CUR_MKT_CAP")</f>
        <v>85167357960</v>
      </c>
      <c r="N105" t="str">
        <f>_xll.BDP("ZR343044 Corp","PX_VOLUME")</f>
        <v>#N/A Field Not Applicable</v>
      </c>
      <c r="O105" t="str">
        <f>_xll.BDP("ZR343044 Corp","VOLUME_AVG_30D")</f>
        <v>#N/A N/A</v>
      </c>
      <c r="P105" t="str">
        <f>_xll.BDP("ZR343044 Corp","VOLUME_AVG_5D")</f>
        <v>#N/A N/A</v>
      </c>
      <c r="Q105">
        <f>_xll.BDP("ZR343044 Corp","LQA_EXPECTED_DAILY_VOLUME")</f>
        <v>17834754.671941508</v>
      </c>
    </row>
    <row r="106" spans="1:17" x14ac:dyDescent="0.25">
      <c r="A106" t="s">
        <v>23</v>
      </c>
      <c r="B106">
        <v>1849044000</v>
      </c>
      <c r="C106" t="str">
        <f>_xll.BDP("ZM509048 Corp","ISSUE_DT")</f>
        <v>1/19/2023</v>
      </c>
      <c r="D106">
        <f>_xll.BDP("ZM509048 Corp","YLD_YTM_ASK")</f>
        <v>6.3268891829185749</v>
      </c>
      <c r="E106">
        <f>_xll.BDP("ZM509048 Corp","YLD_YTM_BID")</f>
        <v>6.354751635245</v>
      </c>
      <c r="F106">
        <f>_xll.BDP("ZM509048 Corp","YLD_YTM_MID")</f>
        <v>6.3408085128223197</v>
      </c>
      <c r="G106" t="str">
        <f>_xll.BDP("ZM509048 Corp","MATURITY")</f>
        <v>1/19/2038</v>
      </c>
      <c r="H106" t="str">
        <f>_xll.BDP("ZM509048 Corp","RTG_SP_OUTLOOK")</f>
        <v>STABLE</v>
      </c>
      <c r="I106" t="str">
        <f>_xll.BDP("ZM509048 Corp","RTG_SP")</f>
        <v>BBB+</v>
      </c>
      <c r="J106" t="str">
        <f>_xll.BDP("ZM509048 Corp","CRNCY")</f>
        <v>USD</v>
      </c>
      <c r="K106">
        <f>_xll.BDP("ZM509048 Corp","YIELD_ON_ISSUE_DATE")</f>
        <v>5.9480000000000004</v>
      </c>
      <c r="L106">
        <f>_xll.BDP("ZM509048 Corp","LQA_BID_ASK_SPREAD")</f>
        <v>0.17146294289250599</v>
      </c>
      <c r="M106">
        <f>_xll.BDP("ZM509048 Corp","CUR_MKT_CAP")</f>
        <v>131715254290</v>
      </c>
      <c r="N106" t="str">
        <f>_xll.BDP("ZM509048 Corp","PX_VOLUME")</f>
        <v>#N/A Field Not Applicable</v>
      </c>
      <c r="O106" t="str">
        <f>_xll.BDP("ZM509048 Corp","VOLUME_AVG_30D")</f>
        <v>#N/A N/A</v>
      </c>
      <c r="P106" t="str">
        <f>_xll.BDP("ZM509048 Corp","VOLUME_AVG_5D")</f>
        <v>#N/A N/A</v>
      </c>
      <c r="Q106">
        <f>_xll.BDP("ZM509048 Corp","LQA_EXPECTED_DAILY_VOLUME")</f>
        <v>5324838.8802715736</v>
      </c>
    </row>
    <row r="107" spans="1:17" x14ac:dyDescent="0.25">
      <c r="A107" t="s">
        <v>17</v>
      </c>
      <c r="B107">
        <v>2924952000</v>
      </c>
      <c r="C107" t="str">
        <f>_xll.BDP("BY326361 Corp","ISSUE_DT")</f>
        <v>8/12/2022</v>
      </c>
      <c r="D107">
        <f>_xll.BDP("BY326361 Corp","YLD_YTM_ASK")</f>
        <v>6.3500296524435642</v>
      </c>
      <c r="E107">
        <f>_xll.BDP("BY326361 Corp","YLD_YTM_BID")</f>
        <v>6.3869504511263537</v>
      </c>
      <c r="F107">
        <f>_xll.BDP("BY326361 Corp","YLD_YTM_MID")</f>
        <v>6.3684748565268494</v>
      </c>
      <c r="G107" t="str">
        <f>_xll.BDP("BY326361 Corp","MATURITY")</f>
        <v>8/12/2033</v>
      </c>
      <c r="H107" t="str">
        <f>_xll.BDP("BY326361 Corp","RTG_SP_OUTLOOK")</f>
        <v>NEG</v>
      </c>
      <c r="I107" t="str">
        <f>_xll.BDP("BY326361 Corp","RTG_SP")</f>
        <v>A-</v>
      </c>
      <c r="J107" t="str">
        <f>_xll.BDP("BY326361 Corp","CRNCY")</f>
        <v>USD</v>
      </c>
      <c r="K107" t="str">
        <f>_xll.BDP("BY326361 Corp","YIELD_ON_ISSUE_DATE")</f>
        <v>#N/A N/A</v>
      </c>
      <c r="L107">
        <f>_xll.BDP("BY326361 Corp","LQA_BID_ASK_SPREAD")</f>
        <v>0.16165347629693441</v>
      </c>
      <c r="M107">
        <f>_xll.BDP("BY326361 Corp","CUR_MKT_CAP")</f>
        <v>85167357960</v>
      </c>
      <c r="N107" t="str">
        <f>_xll.BDP("BY326361 Corp","PX_VOLUME")</f>
        <v>#N/A Field Not Applicable</v>
      </c>
      <c r="O107" t="str">
        <f>_xll.BDP("BY326361 Corp","VOLUME_AVG_30D")</f>
        <v>#N/A N/A</v>
      </c>
      <c r="P107" t="str">
        <f>_xll.BDP("BY326361 Corp","VOLUME_AVG_5D")</f>
        <v>#N/A N/A</v>
      </c>
      <c r="Q107">
        <f>_xll.BDP("BY326361 Corp","LQA_EXPECTED_DAILY_VOLUME")</f>
        <v>3322083.5264555519</v>
      </c>
    </row>
    <row r="108" spans="1:17" x14ac:dyDescent="0.25">
      <c r="A108" t="s">
        <v>25</v>
      </c>
      <c r="B108">
        <v>1250000000</v>
      </c>
      <c r="C108" t="str">
        <f>_xll.BDP("BS477787 Corp","ISSUE_DT")</f>
        <v>11/23/2021</v>
      </c>
      <c r="D108">
        <f>_xll.BDP("BS477787 Corp","YLD_YTM_ASK")</f>
        <v>8.4906162975995283</v>
      </c>
      <c r="E108">
        <f>_xll.BDP("BS477787 Corp","YLD_YTM_BID")</f>
        <v>8.5960046519024687</v>
      </c>
      <c r="F108">
        <f>_xll.BDP("BS477787 Corp","YLD_YTM_MID")</f>
        <v>8.5429810556591317</v>
      </c>
      <c r="G108" t="str">
        <f>_xll.BDP("BS477787 Corp","MATURITY")</f>
        <v>#N/A Field Not Applicable</v>
      </c>
      <c r="H108" t="str">
        <f>_xll.BDP("BS477787 Corp","RTG_SP_OUTLOOK")</f>
        <v>POS</v>
      </c>
      <c r="I108" t="str">
        <f>_xll.BDP("BS477787 Corp","RTG_SP")</f>
        <v>BB-</v>
      </c>
      <c r="J108" t="str">
        <f>_xll.BDP("BS477787 Corp","CRNCY")</f>
        <v>EUR</v>
      </c>
      <c r="K108" t="str">
        <f>_xll.BDP("BS477787 Corp","YIELD_ON_ISSUE_DATE")</f>
        <v>#N/A N/A</v>
      </c>
      <c r="L108">
        <f>_xll.BDP("BS477787 Corp","LQA_BID_ASK_SPREAD")</f>
        <v>0.4856283181034719</v>
      </c>
      <c r="M108">
        <f>_xll.BDP("BS477787 Corp","CUR_MKT_CAP")</f>
        <v>23507679370</v>
      </c>
      <c r="N108" t="str">
        <f>_xll.BDP("BS477787 Corp","PX_VOLUME")</f>
        <v>#N/A Field Not Applicable</v>
      </c>
      <c r="O108" t="str">
        <f>_xll.BDP("BS477787 Corp","VOLUME_AVG_30D")</f>
        <v>#N/A N/A</v>
      </c>
      <c r="P108" t="str">
        <f>_xll.BDP("BS477787 Corp","VOLUME_AVG_5D")</f>
        <v>#N/A N/A</v>
      </c>
      <c r="Q108">
        <f>_xll.BDP("BS477787 Corp","LQA_EXPECTED_DAILY_VOLUME")</f>
        <v>3571083.6670743278</v>
      </c>
    </row>
    <row r="109" spans="1:17" x14ac:dyDescent="0.25">
      <c r="A109" t="s">
        <v>18</v>
      </c>
      <c r="B109">
        <v>1099471250</v>
      </c>
      <c r="C109" t="str">
        <f>_xll.BDP("AX329682 Corp","ISSUE_DT")</f>
        <v>2/27/2019</v>
      </c>
      <c r="D109">
        <f>_xll.BDP("AX329682 Corp","YLD_YTM_ASK")</f>
        <v>8.4926066348781006</v>
      </c>
      <c r="E109">
        <f>_xll.BDP("AX329682 Corp","YLD_YTM_BID")</f>
        <v>8.5619650440629016</v>
      </c>
      <c r="F109">
        <f>_xll.BDP("AX329682 Corp","YLD_YTM_MID")</f>
        <v>8.527144745870304</v>
      </c>
      <c r="G109" t="str">
        <f>_xll.BDP("AX329682 Corp","MATURITY")</f>
        <v>#N/A Field Not Applicable</v>
      </c>
      <c r="H109" t="str">
        <f>_xll.BDP("AX329682 Corp","RTG_SP_OUTLOOK")</f>
        <v>STABLE</v>
      </c>
      <c r="I109" t="str">
        <f>_xll.BDP("AX329682 Corp","RTG_SP")</f>
        <v>BBB-</v>
      </c>
      <c r="J109" t="str">
        <f>_xll.BDP("AX329682 Corp","CRNCY")</f>
        <v>USD</v>
      </c>
      <c r="K109">
        <f>_xll.BDP("AX329682 Corp","YIELD_ON_ISSUE_DATE")</f>
        <v>6.8769999999999998</v>
      </c>
      <c r="L109">
        <f>_xll.BDP("AX329682 Corp","LQA_BID_ASK_SPREAD")</f>
        <v>0.4387758954367309</v>
      </c>
      <c r="M109">
        <f>_xll.BDP("AX329682 Corp","CUR_MKT_CAP")</f>
        <v>36999184450</v>
      </c>
      <c r="N109" t="str">
        <f>_xll.BDP("AX329682 Corp","PX_VOLUME")</f>
        <v>#N/A Field Not Applicable</v>
      </c>
      <c r="O109" t="str">
        <f>_xll.BDP("AX329682 Corp","VOLUME_AVG_30D")</f>
        <v>#N/A N/A</v>
      </c>
      <c r="P109" t="str">
        <f>_xll.BDP("AX329682 Corp","VOLUME_AVG_5D")</f>
        <v>#N/A N/A</v>
      </c>
      <c r="Q109">
        <f>_xll.BDP("AX329682 Corp","LQA_EXPECTED_DAILY_VOLUME")</f>
        <v>12366147.363158368</v>
      </c>
    </row>
    <row r="110" spans="1:17" x14ac:dyDescent="0.25">
      <c r="A110" t="s">
        <v>23</v>
      </c>
      <c r="B110">
        <v>2247485000</v>
      </c>
      <c r="C110" t="str">
        <f>_xll.BDP("ZJ910175 Corp","ISSUE_DT")</f>
        <v>7/21/2023</v>
      </c>
      <c r="D110">
        <f>_xll.BDP("ZJ910175 Corp","YLD_YTM_ASK")</f>
        <v>5.854619537430974</v>
      </c>
      <c r="E110">
        <f>_xll.BDP("ZJ910175 Corp","YLD_YTM_BID")</f>
        <v>5.8866052062535958</v>
      </c>
      <c r="F110">
        <f>_xll.BDP("ZJ910175 Corp","YLD_YTM_MID")</f>
        <v>5.8705998144937288</v>
      </c>
      <c r="G110" t="str">
        <f>_xll.BDP("ZJ910175 Corp","MATURITY")</f>
        <v>7/21/2034</v>
      </c>
      <c r="H110" t="str">
        <f>_xll.BDP("ZJ910175 Corp","RTG_SP_OUTLOOK")</f>
        <v>STABLE</v>
      </c>
      <c r="I110" t="str">
        <f>_xll.BDP("ZJ910175 Corp","RTG_SP")</f>
        <v>A-</v>
      </c>
      <c r="J110" t="str">
        <f>_xll.BDP("ZJ910175 Corp","CRNCY")</f>
        <v>USD</v>
      </c>
      <c r="K110">
        <f>_xll.BDP("ZJ910175 Corp","YIELD_ON_ISSUE_DATE")</f>
        <v>5.4240000000000004</v>
      </c>
      <c r="L110">
        <f>_xll.BDP("ZJ910175 Corp","LQA_BID_ASK_SPREAD")</f>
        <v>0.1183100098711236</v>
      </c>
      <c r="M110">
        <f>_xll.BDP("ZJ910175 Corp","CUR_MKT_CAP")</f>
        <v>131616775600</v>
      </c>
      <c r="N110" t="str">
        <f>_xll.BDP("ZJ910175 Corp","PX_VOLUME")</f>
        <v>#N/A Field Not Applicable</v>
      </c>
      <c r="O110" t="str">
        <f>_xll.BDP("ZJ910175 Corp","VOLUME_AVG_30D")</f>
        <v>#N/A N/A</v>
      </c>
      <c r="P110" t="str">
        <f>_xll.BDP("ZJ910175 Corp","VOLUME_AVG_5D")</f>
        <v>#N/A N/A</v>
      </c>
      <c r="Q110">
        <f>_xll.BDP("ZJ910175 Corp","LQA_EXPECTED_DAILY_VOLUME")</f>
        <v>5532131.1642441647</v>
      </c>
    </row>
    <row r="111" spans="1:17" x14ac:dyDescent="0.25">
      <c r="A111" t="s">
        <v>28</v>
      </c>
      <c r="B111">
        <v>692300250</v>
      </c>
      <c r="C111" t="str">
        <f>_xll.BDP("AM926465 Corp","ISSUE_DT")</f>
        <v>3/28/2017</v>
      </c>
      <c r="D111">
        <f>_xll.BDP("AM926465 Corp","YLD_YTM_ASK")</f>
        <v>7.9000640927956596</v>
      </c>
      <c r="E111">
        <f>_xll.BDP("AM926465 Corp","YLD_YTM_BID")</f>
        <v>7.9487428954933383</v>
      </c>
      <c r="F111">
        <f>_xll.BDP("AM926465 Corp","YLD_YTM_MID")</f>
        <v>7.9243287428589282</v>
      </c>
      <c r="G111" t="str">
        <f>_xll.BDP("AM926465 Corp","MATURITY")</f>
        <v>#N/A Field Not Applicable</v>
      </c>
      <c r="H111" t="str">
        <f>_xll.BDP("AM926465 Corp","RTG_SP_OUTLOOK")</f>
        <v>STABLE</v>
      </c>
      <c r="I111" t="str">
        <f>_xll.BDP("AM926465 Corp","RTG_SP")</f>
        <v>BB+</v>
      </c>
      <c r="J111" t="str">
        <f>_xll.BDP("AM926465 Corp","CRNCY")</f>
        <v>USD</v>
      </c>
      <c r="K111">
        <f>_xll.BDP("AM926465 Corp","YIELD_ON_ISSUE_DATE")</f>
        <v>6.125</v>
      </c>
      <c r="L111">
        <f>_xll.BDP("AM926465 Corp","LQA_BID_ASK_SPREAD")</f>
        <v>0.3813878409731547</v>
      </c>
      <c r="M111">
        <f>_xll.BDP("AM926465 Corp","CUR_MKT_CAP")</f>
        <v>153899954840</v>
      </c>
      <c r="N111" t="str">
        <f>_xll.BDP("AM926465 Corp","PX_VOLUME")</f>
        <v>#N/A Field Not Applicable</v>
      </c>
      <c r="O111" t="str">
        <f>_xll.BDP("AM926465 Corp","VOLUME_AVG_30D")</f>
        <v>#N/A N/A</v>
      </c>
      <c r="P111" t="str">
        <f>_xll.BDP("AM926465 Corp","VOLUME_AVG_5D")</f>
        <v>#N/A N/A</v>
      </c>
      <c r="Q111">
        <f>_xll.BDP("AM926465 Corp","LQA_EXPECTED_DAILY_VOLUME")</f>
        <v>3215724.8318486423</v>
      </c>
    </row>
    <row r="112" spans="1:17" x14ac:dyDescent="0.25">
      <c r="A112" t="s">
        <v>25</v>
      </c>
      <c r="B112">
        <v>801268000</v>
      </c>
      <c r="C112" t="str">
        <f>_xll.BDP("EK262598 Corp","ISSUE_DT")</f>
        <v>5/27/2014</v>
      </c>
      <c r="D112">
        <f>_xll.BDP("EK262598 Corp","YLD_YTM_ASK")</f>
        <v>9.4831488604526655</v>
      </c>
      <c r="E112">
        <f>_xll.BDP("EK262598 Corp","YLD_YTM_BID")</f>
        <v>9.6048856375356237</v>
      </c>
      <c r="F112">
        <f>_xll.BDP("EK262598 Corp","YLD_YTM_MID")</f>
        <v>9.5436276194670029</v>
      </c>
      <c r="G112" t="str">
        <f>_xll.BDP("EK262598 Corp","MATURITY")</f>
        <v>#N/A Field Not Applicable</v>
      </c>
      <c r="H112" t="str">
        <f>_xll.BDP("EK262598 Corp","RTG_SP_OUTLOOK")</f>
        <v>POS</v>
      </c>
      <c r="I112" t="str">
        <f>_xll.BDP("EK262598 Corp","RTG_SP")</f>
        <v>BB-</v>
      </c>
      <c r="J112" t="str">
        <f>_xll.BDP("EK262598 Corp","CRNCY")</f>
        <v>GBP</v>
      </c>
      <c r="K112" t="str">
        <f>_xll.BDP("EK262598 Corp","YIELD_ON_ISSUE_DATE")</f>
        <v>#N/A N/A</v>
      </c>
      <c r="L112">
        <f>_xll.BDP("EK262598 Corp","LQA_BID_ASK_SPREAD")</f>
        <v>0.69726521432293642</v>
      </c>
      <c r="M112">
        <f>_xll.BDP("EK262598 Corp","CUR_MKT_CAP")</f>
        <v>23507679370</v>
      </c>
      <c r="N112" t="str">
        <f>_xll.BDP("EK262598 Corp","PX_VOLUME")</f>
        <v>#N/A Field Not Applicable</v>
      </c>
      <c r="O112" t="str">
        <f>_xll.BDP("EK262598 Corp","VOLUME_AVG_30D")</f>
        <v>#N/A N/A</v>
      </c>
      <c r="P112" t="str">
        <f>_xll.BDP("EK262598 Corp","VOLUME_AVG_5D")</f>
        <v>#N/A N/A</v>
      </c>
      <c r="Q112">
        <f>_xll.BDP("EK262598 Corp","LQA_EXPECTED_DAILY_VOLUME")</f>
        <v>3998683.0993024968</v>
      </c>
    </row>
    <row r="113" spans="1:17" x14ac:dyDescent="0.25">
      <c r="A113" t="s">
        <v>22</v>
      </c>
      <c r="B113">
        <v>300000000</v>
      </c>
      <c r="C113" t="str">
        <f>_xll.BDP("AZ677888 Corp","ISSUE_DT")</f>
        <v>7/23/2019</v>
      </c>
      <c r="D113">
        <f>_xll.BDP("AZ677888 Corp","YLD_YTM_ASK")</f>
        <v>8.4960007135020135</v>
      </c>
      <c r="E113">
        <f>_xll.BDP("AZ677888 Corp","YLD_YTM_BID")</f>
        <v>8.8439112909491406</v>
      </c>
      <c r="F113">
        <f>_xll.BDP("AZ677888 Corp","YLD_YTM_MID")</f>
        <v>8.6691027322539629</v>
      </c>
      <c r="G113" t="str">
        <f>_xll.BDP("AZ677888 Corp","MATURITY")</f>
        <v>7/23/2029</v>
      </c>
      <c r="H113" t="str">
        <f>_xll.BDP("AZ677888 Corp","RTG_SP_OUTLOOK")</f>
        <v>#N/A N/A</v>
      </c>
      <c r="I113" t="str">
        <f>_xll.BDP("AZ677888 Corp","RTG_SP")</f>
        <v>#N/A N/A</v>
      </c>
      <c r="J113" t="str">
        <f>_xll.BDP("AZ677888 Corp","CRNCY")</f>
        <v>EUR</v>
      </c>
      <c r="K113">
        <f>_xll.BDP("AZ677888 Corp","YIELD_ON_ISSUE_DATE")</f>
        <v>10.5</v>
      </c>
      <c r="L113">
        <f>_xll.BDP("AZ677888 Corp","LQA_BID_ASK_SPREAD")</f>
        <v>0.96859236278506555</v>
      </c>
      <c r="M113">
        <f>_xll.BDP("AZ677888 Corp","CUR_MKT_CAP")</f>
        <v>4093991540</v>
      </c>
      <c r="N113" t="str">
        <f>_xll.BDP("AZ677888 Corp","PX_VOLUME")</f>
        <v>#N/A Field Not Applicable</v>
      </c>
      <c r="O113" t="str">
        <f>_xll.BDP("AZ677888 Corp","VOLUME_AVG_30D")</f>
        <v>#N/A N/A</v>
      </c>
      <c r="P113" t="str">
        <f>_xll.BDP("AZ677888 Corp","VOLUME_AVG_5D")</f>
        <v>#N/A N/A</v>
      </c>
      <c r="Q113">
        <f>_xll.BDP("AZ677888 Corp","LQA_EXPECTED_DAILY_VOLUME")</f>
        <v>3511166.6636070563</v>
      </c>
    </row>
    <row r="114" spans="1:17" x14ac:dyDescent="0.25">
      <c r="A114" t="s">
        <v>23</v>
      </c>
      <c r="B114">
        <v>1477268000</v>
      </c>
      <c r="C114" t="str">
        <f>_xll.BDP("EJ947586 Corp","ISSUE_DT")</f>
        <v>11/22/2013</v>
      </c>
      <c r="D114">
        <f>_xll.BDP("EJ947586 Corp","YLD_YTM_ASK")</f>
        <v>5.400539245304838</v>
      </c>
      <c r="E114">
        <f>_xll.BDP("EJ947586 Corp","YLD_YTM_BID")</f>
        <v>5.5447344010560684</v>
      </c>
      <c r="F114">
        <f>_xll.BDP("EJ947586 Corp","YLD_YTM_MID")</f>
        <v>5.4725751871190011</v>
      </c>
      <c r="G114" t="str">
        <f>_xll.BDP("EJ947586 Corp","MATURITY")</f>
        <v>11/24/2025</v>
      </c>
      <c r="H114" t="str">
        <f>_xll.BDP("EJ947586 Corp","RTG_SP_OUTLOOK")</f>
        <v>STABLE</v>
      </c>
      <c r="I114" t="str">
        <f>_xll.BDP("EJ947586 Corp","RTG_SP")</f>
        <v>BBB+</v>
      </c>
      <c r="J114" t="str">
        <f>_xll.BDP("EJ947586 Corp","CRNCY")</f>
        <v>USD</v>
      </c>
      <c r="K114">
        <f>_xll.BDP("EJ947586 Corp","YIELD_ON_ISSUE_DATE")</f>
        <v>5.0510000000000002</v>
      </c>
      <c r="L114">
        <f>_xll.BDP("EJ947586 Corp","LQA_BID_ASK_SPREAD")</f>
        <v>8.4203546334232104E-2</v>
      </c>
      <c r="M114">
        <f>_xll.BDP("EJ947586 Corp","CUR_MKT_CAP")</f>
        <v>131715254290</v>
      </c>
      <c r="N114" t="str">
        <f>_xll.BDP("EJ947586 Corp","PX_VOLUME")</f>
        <v>#N/A Field Not Applicable</v>
      </c>
      <c r="O114" t="str">
        <f>_xll.BDP("EJ947586 Corp","VOLUME_AVG_30D")</f>
        <v>#N/A N/A</v>
      </c>
      <c r="P114" t="str">
        <f>_xll.BDP("EJ947586 Corp","VOLUME_AVG_5D")</f>
        <v>#N/A N/A</v>
      </c>
      <c r="Q114">
        <f>_xll.BDP("EJ947586 Corp","LQA_EXPECTED_DAILY_VOLUME")</f>
        <v>7433429.7309909016</v>
      </c>
    </row>
    <row r="115" spans="1:17" x14ac:dyDescent="0.25">
      <c r="A115" t="s">
        <v>23</v>
      </c>
      <c r="B115">
        <v>2022736500</v>
      </c>
      <c r="C115" t="str">
        <f>_xll.BDP("ZJ910166 Corp","ISSUE_DT")</f>
        <v>7/21/2023</v>
      </c>
      <c r="D115">
        <f>_xll.BDP("ZJ910166 Corp","YLD_YTM_ASK")</f>
        <v>5.6887809984574735</v>
      </c>
      <c r="E115">
        <f>_xll.BDP("ZJ910166 Corp","YLD_YTM_BID")</f>
        <v>5.7183051352324075</v>
      </c>
      <c r="F115">
        <f>_xll.BDP("ZJ910166 Corp","YLD_YTM_MID")</f>
        <v>5.7035368883798228</v>
      </c>
      <c r="G115" t="str">
        <f>_xll.BDP("ZJ910166 Corp","MATURITY")</f>
        <v>7/20/2029</v>
      </c>
      <c r="H115" t="str">
        <f>_xll.BDP("ZJ910166 Corp","RTG_SP_OUTLOOK")</f>
        <v>STABLE</v>
      </c>
      <c r="I115" t="str">
        <f>_xll.BDP("ZJ910166 Corp","RTG_SP")</f>
        <v>A-</v>
      </c>
      <c r="J115" t="str">
        <f>_xll.BDP("ZJ910166 Corp","CRNCY")</f>
        <v>USD</v>
      </c>
      <c r="K115">
        <f>_xll.BDP("ZJ910166 Corp","YIELD_ON_ISSUE_DATE")</f>
        <v>5.4489999999999998</v>
      </c>
      <c r="L115">
        <f>_xll.BDP("ZJ910166 Corp","LQA_BID_ASK_SPREAD")</f>
        <v>0.1011749944052234</v>
      </c>
      <c r="M115">
        <f>_xll.BDP("ZJ910166 Corp","CUR_MKT_CAP")</f>
        <v>131715254290</v>
      </c>
      <c r="N115" t="str">
        <f>_xll.BDP("ZJ910166 Corp","PX_VOLUME")</f>
        <v>#N/A Field Not Applicable</v>
      </c>
      <c r="O115" t="str">
        <f>_xll.BDP("ZJ910166 Corp","VOLUME_AVG_30D")</f>
        <v>#N/A N/A</v>
      </c>
      <c r="P115" t="str">
        <f>_xll.BDP("ZJ910166 Corp","VOLUME_AVG_5D")</f>
        <v>#N/A N/A</v>
      </c>
      <c r="Q115">
        <f>_xll.BDP("ZJ910166 Corp","LQA_EXPECTED_DAILY_VOLUME")</f>
        <v>6009117.819788171</v>
      </c>
    </row>
    <row r="116" spans="1:17" x14ac:dyDescent="0.25">
      <c r="A116" t="s">
        <v>23</v>
      </c>
      <c r="B116">
        <v>2000000000</v>
      </c>
      <c r="C116" t="str">
        <f>_xll.BDP("ZL343533 Corp","ISSUE_DT")</f>
        <v>3/3/2023</v>
      </c>
      <c r="D116">
        <f>_xll.BDP("ZL343533 Corp","YLD_YTM_ASK")</f>
        <v>4.1261762844761165</v>
      </c>
      <c r="E116">
        <f>_xll.BDP("ZL343533 Corp","YLD_YTM_BID")</f>
        <v>4.1816419849915505</v>
      </c>
      <c r="F116">
        <f>_xll.BDP("ZL343533 Corp","YLD_YTM_MID")</f>
        <v>4.1538869067936792</v>
      </c>
      <c r="G116" t="str">
        <f>_xll.BDP("ZL343533 Corp","MATURITY")</f>
        <v>3/2/2029</v>
      </c>
      <c r="H116" t="str">
        <f>_xll.BDP("ZL343533 Corp","RTG_SP_OUTLOOK")</f>
        <v>STABLE</v>
      </c>
      <c r="I116" t="str">
        <f>_xll.BDP("ZL343533 Corp","RTG_SP")</f>
        <v>A-</v>
      </c>
      <c r="J116" t="str">
        <f>_xll.BDP("ZL343533 Corp","CRNCY")</f>
        <v>EUR</v>
      </c>
      <c r="K116" t="str">
        <f>_xll.BDP("ZL343533 Corp","YIELD_ON_ISSUE_DATE")</f>
        <v>#N/A N/A</v>
      </c>
      <c r="L116">
        <f>_xll.BDP("ZL343533 Corp","LQA_BID_ASK_SPREAD")</f>
        <v>0.13514365497720959</v>
      </c>
      <c r="M116">
        <f>_xll.BDP("ZL343533 Corp","CUR_MKT_CAP")</f>
        <v>131715254290</v>
      </c>
      <c r="N116" t="str">
        <f>_xll.BDP("ZL343533 Corp","PX_VOLUME")</f>
        <v>#N/A Field Not Applicable</v>
      </c>
      <c r="O116" t="str">
        <f>_xll.BDP("ZL343533 Corp","VOLUME_AVG_30D")</f>
        <v>#N/A N/A</v>
      </c>
      <c r="P116" t="str">
        <f>_xll.BDP("ZL343533 Corp","VOLUME_AVG_5D")</f>
        <v>#N/A N/A</v>
      </c>
      <c r="Q116">
        <f>_xll.BDP("ZL343533 Corp","LQA_EXPECTED_DAILY_VOLUME")</f>
        <v>3778555.6976680355</v>
      </c>
    </row>
    <row r="117" spans="1:17" x14ac:dyDescent="0.25">
      <c r="A117" t="s">
        <v>19</v>
      </c>
      <c r="B117">
        <v>1000000000</v>
      </c>
      <c r="C117" t="str">
        <f>_xll.BDP("BY741407 Corp","ISSUE_DT")</f>
        <v>9/6/2022</v>
      </c>
      <c r="D117">
        <f>_xll.BDP("BY741407 Corp","YLD_YTM_ASK")</f>
        <v>3.9779041435952474</v>
      </c>
      <c r="E117">
        <f>_xll.BDP("BY741407 Corp","YLD_YTM_BID")</f>
        <v>4.0750821831790951</v>
      </c>
      <c r="F117">
        <f>_xll.BDP("BY741407 Corp","YLD_YTM_MID")</f>
        <v>4.0264404276465431</v>
      </c>
      <c r="G117" t="str">
        <f>_xll.BDP("BY741407 Corp","MATURITY")</f>
        <v>9/6/2027</v>
      </c>
      <c r="H117" t="str">
        <f>_xll.BDP("BY741407 Corp","RTG_SP_OUTLOOK")</f>
        <v>STABLE</v>
      </c>
      <c r="I117" t="str">
        <f>_xll.BDP("BY741407 Corp","RTG_SP")</f>
        <v>BBB-</v>
      </c>
      <c r="J117" t="str">
        <f>_xll.BDP("BY741407 Corp","CRNCY")</f>
        <v>EUR</v>
      </c>
      <c r="K117">
        <f>_xll.BDP("BY741407 Corp","YIELD_ON_ISSUE_DATE")</f>
        <v>4.75</v>
      </c>
      <c r="L117">
        <f>_xll.BDP("BY741407 Corp","LQA_BID_ASK_SPREAD")</f>
        <v>0.17625253562128501</v>
      </c>
      <c r="M117">
        <f>_xll.BDP("BY741407 Corp","CUR_MKT_CAP")</f>
        <v>49135022280</v>
      </c>
      <c r="N117" t="str">
        <f>_xll.BDP("BY741407 Corp","PX_VOLUME")</f>
        <v>#N/A Field Not Applicable</v>
      </c>
      <c r="O117" t="str">
        <f>_xll.BDP("BY741407 Corp","VOLUME_AVG_30D")</f>
        <v>#N/A N/A</v>
      </c>
      <c r="P117" t="str">
        <f>_xll.BDP("BY741407 Corp","VOLUME_AVG_5D")</f>
        <v>#N/A N/A</v>
      </c>
      <c r="Q117">
        <f>_xll.BDP("BY741407 Corp","LQA_EXPECTED_DAILY_VOLUME")</f>
        <v>3029087.6390595352</v>
      </c>
    </row>
    <row r="118" spans="1:17" x14ac:dyDescent="0.25">
      <c r="A118" t="s">
        <v>18</v>
      </c>
      <c r="B118">
        <v>239511300</v>
      </c>
      <c r="C118" t="str">
        <f>_xll.BDP("ZI659769 Corp","ISSUE_DT")</f>
        <v>9/7/2023</v>
      </c>
      <c r="D118">
        <f>_xll.BDP("ZI659769 Corp","YLD_YTM_ASK")</f>
        <v>4.936141524001064</v>
      </c>
      <c r="E118">
        <f>_xll.BDP("ZI659769 Corp","YLD_YTM_BID")</f>
        <v>5.0222223468722484</v>
      </c>
      <c r="F118">
        <f>_xll.BDP("ZI659769 Corp","YLD_YTM_MID")</f>
        <v>4.9790964974580199</v>
      </c>
      <c r="G118" t="str">
        <f>_xll.BDP("ZI659769 Corp","MATURITY")</f>
        <v>9/7/2033</v>
      </c>
      <c r="H118" t="str">
        <f>_xll.BDP("ZI659769 Corp","RTG_SP_OUTLOOK")</f>
        <v>STABLE</v>
      </c>
      <c r="I118" t="str">
        <f>_xll.BDP("ZI659769 Corp","RTG_SP")</f>
        <v>BBB+</v>
      </c>
      <c r="J118" t="str">
        <f>_xll.BDP("ZI659769 Corp","CRNCY")</f>
        <v>SGD</v>
      </c>
      <c r="K118" t="str">
        <f>_xll.BDP("ZI659769 Corp","YIELD_ON_ISSUE_DATE")</f>
        <v>#N/A N/A</v>
      </c>
      <c r="L118">
        <f>_xll.BDP("ZI659769 Corp","LQA_BID_ASK_SPREAD")</f>
        <v>0.38533433896759239</v>
      </c>
      <c r="M118">
        <f>_xll.BDP("ZI659769 Corp","CUR_MKT_CAP")</f>
        <v>36999184450</v>
      </c>
      <c r="N118" t="str">
        <f>_xll.BDP("ZI659769 Corp","PX_VOLUME")</f>
        <v>#N/A Field Not Applicable</v>
      </c>
      <c r="O118" t="str">
        <f>_xll.BDP("ZI659769 Corp","VOLUME_AVG_30D")</f>
        <v>#N/A N/A</v>
      </c>
      <c r="P118" t="str">
        <f>_xll.BDP("ZI659769 Corp","VOLUME_AVG_5D")</f>
        <v>#N/A N/A</v>
      </c>
      <c r="Q118">
        <f>_xll.BDP("ZI659769 Corp","LQA_EXPECTED_DAILY_VOLUME")</f>
        <v>25687158.130357422</v>
      </c>
    </row>
    <row r="119" spans="1:17" x14ac:dyDescent="0.25">
      <c r="A119" t="s">
        <v>20</v>
      </c>
      <c r="B119">
        <v>2288889000</v>
      </c>
      <c r="C119" t="str">
        <f>_xll.BDP("EJ659253 Corp","ISSUE_DT")</f>
        <v>5/3/2013</v>
      </c>
      <c r="D119">
        <f>_xll.BDP("EJ659253 Corp","YLD_YTM_ASK")</f>
        <v>4.9570091778187608</v>
      </c>
      <c r="E119">
        <f>_xll.BDP("EJ659253 Corp","YLD_YTM_BID")</f>
        <v>4.9870476060587627</v>
      </c>
      <c r="F119">
        <f>_xll.BDP("EJ659253 Corp","YLD_YTM_MID")</f>
        <v>4.9720093312891143</v>
      </c>
      <c r="G119" t="str">
        <f>_xll.BDP("EJ659253 Corp","MATURITY")</f>
        <v>5/4/2043</v>
      </c>
      <c r="H119" t="str">
        <f>_xll.BDP("EJ659253 Corp","RTG_SP_OUTLOOK")</f>
        <v>STABLE</v>
      </c>
      <c r="I119" t="str">
        <f>_xll.BDP("EJ659253 Corp","RTG_SP")</f>
        <v>AA+</v>
      </c>
      <c r="J119" t="str">
        <f>_xll.BDP("EJ659253 Corp","CRNCY")</f>
        <v>USD</v>
      </c>
      <c r="K119">
        <f>_xll.BDP("EJ659253 Corp","YIELD_ON_ISSUE_DATE")</f>
        <v>3.8830000000000005</v>
      </c>
      <c r="L119">
        <f>_xll.BDP("EJ659253 Corp","LQA_BID_ASK_SPREAD")</f>
        <v>0.25588861283430059</v>
      </c>
      <c r="M119">
        <f>_xll.BDP("EJ659253 Corp","CUR_MKT_CAP")</f>
        <v>2953934187360</v>
      </c>
      <c r="N119" t="str">
        <f>_xll.BDP("EJ659253 Corp","PX_VOLUME")</f>
        <v>#N/A Field Not Applicable</v>
      </c>
      <c r="O119" t="str">
        <f>_xll.BDP("EJ659253 Corp","VOLUME_AVG_30D")</f>
        <v>#N/A N/A</v>
      </c>
      <c r="P119" t="str">
        <f>_xll.BDP("EJ659253 Corp","VOLUME_AVG_5D")</f>
        <v>#N/A N/A</v>
      </c>
      <c r="Q119">
        <f>_xll.BDP("EJ659253 Corp","LQA_EXPECTED_DAILY_VOLUME")</f>
        <v>6351027.2419788418</v>
      </c>
    </row>
    <row r="120" spans="1:17" x14ac:dyDescent="0.25">
      <c r="A120" t="s">
        <v>24</v>
      </c>
      <c r="B120">
        <v>1171686250</v>
      </c>
      <c r="C120" t="str">
        <f>_xll.BDP("ZM926710 Corp","ISSUE_DT")</f>
        <v>2/10/2023</v>
      </c>
      <c r="D120">
        <f>_xll.BDP("ZM926710 Corp","YLD_YTM_ASK")</f>
        <v>5.5064477740039228</v>
      </c>
      <c r="E120">
        <f>_xll.BDP("ZM926710 Corp","YLD_YTM_BID")</f>
        <v>5.5398270706453134</v>
      </c>
      <c r="F120">
        <f>_xll.BDP("ZM926710 Corp","YLD_YTM_MID")</f>
        <v>5.5231015658053284</v>
      </c>
      <c r="G120" t="str">
        <f>_xll.BDP("ZM926710 Corp","MATURITY")</f>
        <v>2/10/2063</v>
      </c>
      <c r="H120" t="str">
        <f>_xll.BDP("ZM926710 Corp","RTG_SP_OUTLOOK")</f>
        <v>NEG</v>
      </c>
      <c r="I120" t="str">
        <f>_xll.BDP("ZM926710 Corp","RTG_SP")</f>
        <v>A</v>
      </c>
      <c r="J120" t="str">
        <f>_xll.BDP("ZM926710 Corp","CRNCY")</f>
        <v>USD</v>
      </c>
      <c r="K120">
        <f>_xll.BDP("ZM926710 Corp","YIELD_ON_ISSUE_DATE")</f>
        <v>5.9030000000000005</v>
      </c>
      <c r="L120">
        <f>_xll.BDP("ZM926710 Corp","LQA_BID_ASK_SPREAD")</f>
        <v>0.3868196961024421</v>
      </c>
      <c r="M120">
        <f>_xll.BDP("ZM926710 Corp","CUR_MKT_CAP")</f>
        <v>182278760000</v>
      </c>
      <c r="N120" t="str">
        <f>_xll.BDP("ZM926710 Corp","PX_VOLUME")</f>
        <v>#N/A Field Not Applicable</v>
      </c>
      <c r="O120" t="str">
        <f>_xll.BDP("ZM926710 Corp","VOLUME_AVG_30D")</f>
        <v>#N/A N/A</v>
      </c>
      <c r="P120" t="str">
        <f>_xll.BDP("ZM926710 Corp","VOLUME_AVG_5D")</f>
        <v>#N/A N/A</v>
      </c>
      <c r="Q120">
        <f>_xll.BDP("ZM926710 Corp","LQA_EXPECTED_DAILY_VOLUME")</f>
        <v>6461856.4704130655</v>
      </c>
    </row>
    <row r="121" spans="1:17" x14ac:dyDescent="0.25">
      <c r="A121" t="s">
        <v>24</v>
      </c>
      <c r="B121">
        <v>1406023500</v>
      </c>
      <c r="C121" t="str">
        <f>_xll.BDP("ZM926692 Corp","ISSUE_DT")</f>
        <v>2/10/2023</v>
      </c>
      <c r="D121">
        <f>_xll.BDP("ZM926692 Corp","YLD_YTM_ASK")</f>
        <v>4.8008383761857667</v>
      </c>
      <c r="E121">
        <f>_xll.BDP("ZM926692 Corp","YLD_YTM_BID")</f>
        <v>4.8257495176374912</v>
      </c>
      <c r="F121">
        <f>_xll.BDP("ZM926692 Corp","YLD_YTM_MID")</f>
        <v>4.8132919469416553</v>
      </c>
      <c r="G121" t="str">
        <f>_xll.BDP("ZM926692 Corp","MATURITY")</f>
        <v>2/10/2026</v>
      </c>
      <c r="H121" t="str">
        <f>_xll.BDP("ZM926692 Corp","RTG_SP_OUTLOOK")</f>
        <v>NEG</v>
      </c>
      <c r="I121" t="str">
        <f>_xll.BDP("ZM926692 Corp","RTG_SP")</f>
        <v>A</v>
      </c>
      <c r="J121" t="str">
        <f>_xll.BDP("ZM926692 Corp","CRNCY")</f>
        <v>USD</v>
      </c>
      <c r="K121">
        <f>_xll.BDP("ZM926692 Corp","YIELD_ON_ISSUE_DATE")</f>
        <v>4.875</v>
      </c>
      <c r="L121">
        <f>_xll.BDP("ZM926692 Corp","LQA_BID_ASK_SPREAD")</f>
        <v>8.4704932932833599E-2</v>
      </c>
      <c r="M121">
        <f>_xll.BDP("ZM926692 Corp","CUR_MKT_CAP")</f>
        <v>182426320000</v>
      </c>
      <c r="N121" t="str">
        <f>_xll.BDP("ZM926692 Corp","PX_VOLUME")</f>
        <v>#N/A Field Not Applicable</v>
      </c>
      <c r="O121" t="str">
        <f>_xll.BDP("ZM926692 Corp","VOLUME_AVG_30D")</f>
        <v>#N/A N/A</v>
      </c>
      <c r="P121" t="str">
        <f>_xll.BDP("ZM926692 Corp","VOLUME_AVG_5D")</f>
        <v>#N/A N/A</v>
      </c>
      <c r="Q121">
        <f>_xll.BDP("ZM926692 Corp","LQA_EXPECTED_DAILY_VOLUME")</f>
        <v>5831192.5439764261</v>
      </c>
    </row>
    <row r="122" spans="1:17" x14ac:dyDescent="0.25">
      <c r="A122" t="s">
        <v>30</v>
      </c>
      <c r="B122">
        <v>3364022890.27</v>
      </c>
      <c r="C122" t="str">
        <f>_xll.BDP("BM049059 Corp","ISSUE_DT")</f>
        <v>11/17/2020</v>
      </c>
      <c r="D122">
        <f>_xll.BDP("BM049059 Corp","YLD_YTM_ASK")</f>
        <v>4.7991314843078605</v>
      </c>
      <c r="E122">
        <f>_xll.BDP("BM049059 Corp","YLD_YTM_BID")</f>
        <v>4.8169105273433201</v>
      </c>
      <c r="F122">
        <f>_xll.BDP("BM049059 Corp","YLD_YTM_MID")</f>
        <v>4.8080196880028447</v>
      </c>
      <c r="G122" t="str">
        <f>_xll.BDP("BM049059 Corp","MATURITY")</f>
        <v>11/21/2026</v>
      </c>
      <c r="H122" t="str">
        <f>_xll.BDP("BM049059 Corp","RTG_SP_OUTLOOK")</f>
        <v>STABLE</v>
      </c>
      <c r="I122" t="str">
        <f>_xll.BDP("BM049059 Corp","RTG_SP")</f>
        <v>A-</v>
      </c>
      <c r="J122" t="str">
        <f>_xll.BDP("BM049059 Corp","CRNCY")</f>
        <v>USD</v>
      </c>
      <c r="K122" t="str">
        <f>_xll.BDP("BM049059 Corp","YIELD_ON_ISSUE_DATE")</f>
        <v>#N/A N/A</v>
      </c>
      <c r="L122">
        <f>_xll.BDP("BM049059 Corp","LQA_BID_ASK_SPREAD")</f>
        <v>5.7120540054280598E-2</v>
      </c>
      <c r="M122">
        <f>_xll.BDP("BM049059 Corp","CUR_MKT_CAP")</f>
        <v>253248687660</v>
      </c>
      <c r="N122" t="str">
        <f>_xll.BDP("BM049059 Corp","PX_VOLUME")</f>
        <v>#N/A Field Not Applicable</v>
      </c>
      <c r="O122" t="str">
        <f>_xll.BDP("BM049059 Corp","VOLUME_AVG_30D")</f>
        <v>#N/A N/A</v>
      </c>
      <c r="P122" t="str">
        <f>_xll.BDP("BM049059 Corp","VOLUME_AVG_5D")</f>
        <v>#N/A N/A</v>
      </c>
      <c r="Q122">
        <f>_xll.BDP("BM049059 Corp","LQA_EXPECTED_DAILY_VOLUME")</f>
        <v>8666455.716215618</v>
      </c>
    </row>
    <row r="123" spans="1:17" x14ac:dyDescent="0.25">
      <c r="A123" t="s">
        <v>20</v>
      </c>
      <c r="B123">
        <v>2111258250</v>
      </c>
      <c r="C123" t="str">
        <f>_xll.BDP("AM383401 Corp","ISSUE_DT")</f>
        <v>2/9/2017</v>
      </c>
      <c r="D123">
        <f>_xll.BDP("AM383401 Corp","YLD_YTM_ASK")</f>
        <v>4.5360759825662962</v>
      </c>
      <c r="E123">
        <f>_xll.BDP("AM383401 Corp","YLD_YTM_BID")</f>
        <v>4.5779766066240715</v>
      </c>
      <c r="F123">
        <f>_xll.BDP("AM383401 Corp","YLD_YTM_MID")</f>
        <v>4.5570185303445836</v>
      </c>
      <c r="G123" t="str">
        <f>_xll.BDP("AM383401 Corp","MATURITY")</f>
        <v>2/9/2027</v>
      </c>
      <c r="H123" t="str">
        <f>_xll.BDP("AM383401 Corp","RTG_SP_OUTLOOK")</f>
        <v>STABLE</v>
      </c>
      <c r="I123" t="str">
        <f>_xll.BDP("AM383401 Corp","RTG_SP")</f>
        <v>AA+</v>
      </c>
      <c r="J123" t="str">
        <f>_xll.BDP("AM383401 Corp","CRNCY")</f>
        <v>USD</v>
      </c>
      <c r="K123">
        <f>_xll.BDP("AM383401 Corp","YIELD_ON_ISSUE_DATE")</f>
        <v>3.35</v>
      </c>
      <c r="L123">
        <f>_xll.BDP("AM383401 Corp","LQA_BID_ASK_SPREAD")</f>
        <v>0.10516263910850231</v>
      </c>
      <c r="M123">
        <f>_xll.BDP("AM383401 Corp","CUR_MKT_CAP")</f>
        <v>2954245242400</v>
      </c>
      <c r="N123" t="str">
        <f>_xll.BDP("AM383401 Corp","PX_VOLUME")</f>
        <v>#N/A Field Not Applicable</v>
      </c>
      <c r="O123" t="str">
        <f>_xll.BDP("AM383401 Corp","VOLUME_AVG_30D")</f>
        <v>#N/A N/A</v>
      </c>
      <c r="P123" t="str">
        <f>_xll.BDP("AM383401 Corp","VOLUME_AVG_5D")</f>
        <v>#N/A N/A</v>
      </c>
      <c r="Q123">
        <f>_xll.BDP("AM383401 Corp","LQA_EXPECTED_DAILY_VOLUME")</f>
        <v>6135299.8988448987</v>
      </c>
    </row>
    <row r="124" spans="1:17" x14ac:dyDescent="0.25">
      <c r="A124" t="s">
        <v>30</v>
      </c>
      <c r="B124">
        <v>3295646250</v>
      </c>
      <c r="C124" t="str">
        <f>_xll.BDP("EK897559 Corp","ISSUE_DT")</f>
        <v>5/14/2015</v>
      </c>
      <c r="D124">
        <f>_xll.BDP("EK897559 Corp","YLD_YTM_ASK")</f>
        <v>5.2160409094329356</v>
      </c>
      <c r="E124">
        <f>_xll.BDP("EK897559 Corp","YLD_YTM_BID")</f>
        <v>5.2605424269930294</v>
      </c>
      <c r="F124">
        <f>_xll.BDP("EK897559 Corp","YLD_YTM_MID")</f>
        <v>5.2382870185312749</v>
      </c>
      <c r="G124" t="str">
        <f>_xll.BDP("EK897559 Corp","MATURITY")</f>
        <v>5/14/2025</v>
      </c>
      <c r="H124" t="str">
        <f>_xll.BDP("EK897559 Corp","RTG_SP_OUTLOOK")</f>
        <v>STABLE</v>
      </c>
      <c r="I124" t="str">
        <f>_xll.BDP("EK897559 Corp","RTG_SP")</f>
        <v>A-</v>
      </c>
      <c r="J124" t="str">
        <f>_xll.BDP("EK897559 Corp","CRNCY")</f>
        <v>USD</v>
      </c>
      <c r="K124">
        <f>_xll.BDP("EK897559 Corp","YIELD_ON_ISSUE_DATE")</f>
        <v>3.621</v>
      </c>
      <c r="L124">
        <f>_xll.BDP("EK897559 Corp","LQA_BID_ASK_SPREAD")</f>
        <v>4.45646886651829E-2</v>
      </c>
      <c r="M124">
        <f>_xll.BDP("EK897559 Corp","CUR_MKT_CAP")</f>
        <v>253248687660</v>
      </c>
      <c r="N124" t="str">
        <f>_xll.BDP("EK897559 Corp","PX_VOLUME")</f>
        <v>#N/A Field Not Applicable</v>
      </c>
      <c r="O124" t="str">
        <f>_xll.BDP("EK897559 Corp","VOLUME_AVG_30D")</f>
        <v>#N/A N/A</v>
      </c>
      <c r="P124" t="str">
        <f>_xll.BDP("EK897559 Corp","VOLUME_AVG_5D")</f>
        <v>#N/A N/A</v>
      </c>
      <c r="Q124">
        <f>_xll.BDP("EK897559 Corp","LQA_EXPECTED_DAILY_VOLUME")</f>
        <v>10474289.483630661</v>
      </c>
    </row>
    <row r="125" spans="1:17" x14ac:dyDescent="0.25">
      <c r="A125" t="s">
        <v>20</v>
      </c>
      <c r="B125">
        <v>1589854000</v>
      </c>
      <c r="C125" t="str">
        <f>_xll.BDP("ZR462222 Corp","ISSUE_DT")</f>
        <v>9/11/2019</v>
      </c>
      <c r="D125">
        <f>_xll.BDP("ZR462222 Corp","YLD_YTM_ASK")</f>
        <v>4.4851417305400396</v>
      </c>
      <c r="E125">
        <f>_xll.BDP("ZR462222 Corp","YLD_YTM_BID")</f>
        <v>4.5453509191102821</v>
      </c>
      <c r="F125">
        <f>_xll.BDP("ZR462222 Corp","YLD_YTM_MID")</f>
        <v>4.5152191385736522</v>
      </c>
      <c r="G125" t="str">
        <f>_xll.BDP("ZR462222 Corp","MATURITY")</f>
        <v>9/11/2029</v>
      </c>
      <c r="H125" t="str">
        <f>_xll.BDP("ZR462222 Corp","RTG_SP_OUTLOOK")</f>
        <v>STABLE</v>
      </c>
      <c r="I125" t="str">
        <f>_xll.BDP("ZR462222 Corp","RTG_SP")</f>
        <v>AA+</v>
      </c>
      <c r="J125" t="str">
        <f>_xll.BDP("ZR462222 Corp","CRNCY")</f>
        <v>USD</v>
      </c>
      <c r="K125">
        <f>_xll.BDP("ZR462222 Corp","YIELD_ON_ISSUE_DATE")</f>
        <v>2.2440000000000002</v>
      </c>
      <c r="L125">
        <f>_xll.BDP("ZR462222 Corp","LQA_BID_ASK_SPREAD")</f>
        <v>0.13786214595040649</v>
      </c>
      <c r="M125">
        <f>_xll.BDP("ZR462222 Corp","CUR_MKT_CAP")</f>
        <v>2954245242400</v>
      </c>
      <c r="N125" t="str">
        <f>_xll.BDP("ZR462222 Corp","PX_VOLUME")</f>
        <v>#N/A Field Not Applicable</v>
      </c>
      <c r="O125" t="str">
        <f>_xll.BDP("ZR462222 Corp","VOLUME_AVG_30D")</f>
        <v>#N/A N/A</v>
      </c>
      <c r="P125" t="str">
        <f>_xll.BDP("ZR462222 Corp","VOLUME_AVG_5D")</f>
        <v>#N/A N/A</v>
      </c>
      <c r="Q125">
        <f>_xll.BDP("ZR462222 Corp","LQA_EXPECTED_DAILY_VOLUME")</f>
        <v>4052793.1270100214</v>
      </c>
    </row>
    <row r="126" spans="1:17" x14ac:dyDescent="0.25">
      <c r="A126" t="s">
        <v>17</v>
      </c>
      <c r="B126">
        <v>1500000000</v>
      </c>
      <c r="C126" t="str">
        <f>_xll.BDP("BV224841 Corp","ISSUE_DT")</f>
        <v>3/21/2022</v>
      </c>
      <c r="D126">
        <f>_xll.BDP("BV224841 Corp","YLD_YTM_ASK")</f>
        <v>4.4406610447426624</v>
      </c>
      <c r="E126">
        <f>_xll.BDP("BV224841 Corp","YLD_YTM_BID")</f>
        <v>4.4987753892469344</v>
      </c>
      <c r="F126">
        <f>_xll.BDP("BV224841 Corp","YLD_YTM_MID")</f>
        <v>4.469708973757081</v>
      </c>
      <c r="G126" t="str">
        <f>_xll.BDP("BV224841 Corp","MATURITY")</f>
        <v>3/21/2025</v>
      </c>
      <c r="H126" t="str">
        <f>_xll.BDP("BV224841 Corp","RTG_SP_OUTLOOK")</f>
        <v>NEG</v>
      </c>
      <c r="I126" t="str">
        <f>_xll.BDP("BV224841 Corp","RTG_SP")</f>
        <v>A-</v>
      </c>
      <c r="J126" t="str">
        <f>_xll.BDP("BV224841 Corp","CRNCY")</f>
        <v>EUR</v>
      </c>
      <c r="K126" t="str">
        <f>_xll.BDP("BV224841 Corp","YIELD_ON_ISSUE_DATE")</f>
        <v>#N/A N/A</v>
      </c>
      <c r="L126">
        <f>_xll.BDP("BV224841 Corp","LQA_BID_ASK_SPREAD")</f>
        <v>2.9532174001961901E-2</v>
      </c>
      <c r="M126">
        <f>_xll.BDP("BV224841 Corp","CUR_MKT_CAP")</f>
        <v>85167357960</v>
      </c>
      <c r="N126" t="str">
        <f>_xll.BDP("BV224841 Corp","PX_VOLUME")</f>
        <v>#N/A Field Not Applicable</v>
      </c>
      <c r="O126" t="str">
        <f>_xll.BDP("BV224841 Corp","VOLUME_AVG_30D")</f>
        <v>#N/A N/A</v>
      </c>
      <c r="P126" t="str">
        <f>_xll.BDP("BV224841 Corp","VOLUME_AVG_5D")</f>
        <v>#N/A N/A</v>
      </c>
      <c r="Q126">
        <f>_xll.BDP("BV224841 Corp","LQA_EXPECTED_DAILY_VOLUME")</f>
        <v>5019049.4836084712</v>
      </c>
    </row>
    <row r="127" spans="1:17" x14ac:dyDescent="0.25">
      <c r="A127" t="s">
        <v>34</v>
      </c>
      <c r="B127">
        <v>1250000000</v>
      </c>
      <c r="C127" t="str">
        <f>_xll.BDP("ZH044379 Corp","ISSUE_DT")</f>
        <v>9/28/2023</v>
      </c>
      <c r="D127">
        <f>_xll.BDP("ZH044379 Corp","YLD_YTM_ASK")</f>
        <v>3.4532423939531465</v>
      </c>
      <c r="E127">
        <f>_xll.BDP("ZH044379 Corp","YLD_YTM_BID")</f>
        <v>3.5025357998157007</v>
      </c>
      <c r="F127">
        <f>_xll.BDP("ZH044379 Corp","YLD_YTM_MID")</f>
        <v>3.4778591094989202</v>
      </c>
      <c r="G127" t="str">
        <f>_xll.BDP("ZH044379 Corp","MATURITY")</f>
        <v>9/28/2033</v>
      </c>
      <c r="H127" t="str">
        <f>_xll.BDP("ZH044379 Corp","RTG_SP_OUTLOOK")</f>
        <v>STABLE</v>
      </c>
      <c r="I127" t="str">
        <f>_xll.BDP("ZH044379 Corp","RTG_SP")</f>
        <v>AA-</v>
      </c>
      <c r="J127" t="str">
        <f>_xll.BDP("ZH044379 Corp","CRNCY")</f>
        <v>EUR</v>
      </c>
      <c r="K127">
        <f>_xll.BDP("ZH044379 Corp","YIELD_ON_ISSUE_DATE")</f>
        <v>4.0270000000000001</v>
      </c>
      <c r="L127">
        <f>_xll.BDP("ZH044379 Corp","LQA_BID_ASK_SPREAD")</f>
        <v>0.22554377370233841</v>
      </c>
      <c r="M127">
        <f>_xll.BDP("ZH044379 Corp","CUR_MKT_CAP")</f>
        <v>33715500000</v>
      </c>
      <c r="N127" t="str">
        <f>_xll.BDP("ZH044379 Corp","PX_VOLUME")</f>
        <v>#N/A Field Not Applicable</v>
      </c>
      <c r="O127" t="str">
        <f>_xll.BDP("ZH044379 Corp","VOLUME_AVG_30D")</f>
        <v>#N/A N/A</v>
      </c>
      <c r="P127" t="str">
        <f>_xll.BDP("ZH044379 Corp","VOLUME_AVG_5D")</f>
        <v>#N/A N/A</v>
      </c>
      <c r="Q127">
        <f>_xll.BDP("ZH044379 Corp","LQA_EXPECTED_DAILY_VOLUME")</f>
        <v>2800518.7875526813</v>
      </c>
    </row>
    <row r="128" spans="1:17" x14ac:dyDescent="0.25">
      <c r="A128" t="s">
        <v>20</v>
      </c>
      <c r="B128">
        <v>1471137000</v>
      </c>
      <c r="C128" t="str">
        <f>_xll.BDP("BY195441 Corp","ISSUE_DT")</f>
        <v>8/8/2022</v>
      </c>
      <c r="D128">
        <f>_xll.BDP("BY195441 Corp","YLD_YTM_ASK")</f>
        <v>4.5469777386060901</v>
      </c>
      <c r="E128">
        <f>_xll.BDP("BY195441 Corp","YLD_YTM_BID")</f>
        <v>4.5774143450880302</v>
      </c>
      <c r="F128">
        <f>_xll.BDP("BY195441 Corp","YLD_YTM_MID")</f>
        <v>4.5621861511632584</v>
      </c>
      <c r="G128" t="str">
        <f>_xll.BDP("BY195441 Corp","MATURITY")</f>
        <v>8/8/2032</v>
      </c>
      <c r="H128" t="str">
        <f>_xll.BDP("BY195441 Corp","RTG_SP_OUTLOOK")</f>
        <v>STABLE</v>
      </c>
      <c r="I128" t="str">
        <f>_xll.BDP("BY195441 Corp","RTG_SP")</f>
        <v>AA+</v>
      </c>
      <c r="J128" t="str">
        <f>_xll.BDP("BY195441 Corp","CRNCY")</f>
        <v>USD</v>
      </c>
      <c r="K128">
        <f>_xll.BDP("BY195441 Corp","YIELD_ON_ISSUE_DATE")</f>
        <v>3.3639999999999999</v>
      </c>
      <c r="L128">
        <f>_xll.BDP("BY195441 Corp","LQA_BID_ASK_SPREAD")</f>
        <v>0.19080802098240029</v>
      </c>
      <c r="M128">
        <f>_xll.BDP("BY195441 Corp","CUR_MKT_CAP")</f>
        <v>2953467604800</v>
      </c>
      <c r="N128" t="str">
        <f>_xll.BDP("BY195441 Corp","PX_VOLUME")</f>
        <v>#N/A Field Not Applicable</v>
      </c>
      <c r="O128" t="str">
        <f>_xll.BDP("BY195441 Corp","VOLUME_AVG_30D")</f>
        <v>#N/A N/A</v>
      </c>
      <c r="P128" t="str">
        <f>_xll.BDP("BY195441 Corp","VOLUME_AVG_5D")</f>
        <v>#N/A N/A</v>
      </c>
      <c r="Q128">
        <f>_xll.BDP("BY195441 Corp","LQA_EXPECTED_DAILY_VOLUME")</f>
        <v>4726702.1900549093</v>
      </c>
    </row>
    <row r="129" spans="1:17" x14ac:dyDescent="0.25">
      <c r="A129" t="s">
        <v>17</v>
      </c>
      <c r="B129">
        <v>1473051000</v>
      </c>
      <c r="C129" t="str">
        <f>_xll.BDP("BY190945 Corp","ISSUE_DT")</f>
        <v>8/5/2022</v>
      </c>
      <c r="D129">
        <f>_xll.BDP("BY190945 Corp","YLD_YTM_ASK")</f>
        <v>6.0889081272151016</v>
      </c>
      <c r="E129">
        <f>_xll.BDP("BY190945 Corp","YLD_YTM_BID")</f>
        <v>6.2275453525319335</v>
      </c>
      <c r="F129">
        <f>_xll.BDP("BY190945 Corp","YLD_YTM_MID")</f>
        <v>6.1580082997817689</v>
      </c>
      <c r="G129" t="str">
        <f>_xll.BDP("BY190945 Corp","MATURITY")</f>
        <v>8/5/2033</v>
      </c>
      <c r="H129" t="str">
        <f>_xll.BDP("BY190945 Corp","RTG_SP_OUTLOOK")</f>
        <v>NEG</v>
      </c>
      <c r="I129" t="str">
        <f>_xll.BDP("BY190945 Corp","RTG_SP")</f>
        <v>A-</v>
      </c>
      <c r="J129" t="str">
        <f>_xll.BDP("BY190945 Corp","CRNCY")</f>
        <v>USD</v>
      </c>
      <c r="K129">
        <f>_xll.BDP("BY190945 Corp","YIELD_ON_ISSUE_DATE")</f>
        <v>4.9880000000000004</v>
      </c>
      <c r="L129">
        <f>_xll.BDP("BY190945 Corp","LQA_BID_ASK_SPREAD")</f>
        <v>0.35126800830189109</v>
      </c>
      <c r="M129">
        <f>_xll.BDP("BY190945 Corp","CUR_MKT_CAP")</f>
        <v>85167357960</v>
      </c>
      <c r="N129" t="str">
        <f>_xll.BDP("BY190945 Corp","PX_VOLUME")</f>
        <v>#N/A Field Not Applicable</v>
      </c>
      <c r="O129" t="str">
        <f>_xll.BDP("BY190945 Corp","VOLUME_AVG_30D")</f>
        <v>#N/A N/A</v>
      </c>
      <c r="P129" t="str">
        <f>_xll.BDP("BY190945 Corp","VOLUME_AVG_5D")</f>
        <v>#N/A N/A</v>
      </c>
      <c r="Q129">
        <f>_xll.BDP("BY190945 Corp","LQA_EXPECTED_DAILY_VOLUME")</f>
        <v>4776100.6773357382</v>
      </c>
    </row>
    <row r="130" spans="1:17" x14ac:dyDescent="0.25">
      <c r="A130" t="s">
        <v>25</v>
      </c>
      <c r="B130">
        <v>1250000000</v>
      </c>
      <c r="C130" t="str">
        <f>_xll.BDP("BJ419101 Corp","ISSUE_DT")</f>
        <v>5/19/2020</v>
      </c>
      <c r="D130">
        <f>_xll.BDP("BJ419101 Corp","YLD_YTM_ASK")</f>
        <v>7.55663971118594</v>
      </c>
      <c r="E130">
        <f>_xll.BDP("BJ419101 Corp","YLD_YTM_BID")</f>
        <v>7.6870310162240907</v>
      </c>
      <c r="F130">
        <f>_xll.BDP("BJ419101 Corp","YLD_YTM_MID")</f>
        <v>7.6216813407868083</v>
      </c>
      <c r="G130" t="str">
        <f>_xll.BDP("BJ419101 Corp","MATURITY")</f>
        <v>5/19/2031</v>
      </c>
      <c r="H130" t="str">
        <f>_xll.BDP("BJ419101 Corp","RTG_SP_OUTLOOK")</f>
        <v>POS</v>
      </c>
      <c r="I130" t="str">
        <f>_xll.BDP("BJ419101 Corp","RTG_SP")</f>
        <v>BB+</v>
      </c>
      <c r="J130" t="str">
        <f>_xll.BDP("BJ419101 Corp","CRNCY")</f>
        <v>EUR</v>
      </c>
      <c r="K130" t="str">
        <f>_xll.BDP("BJ419101 Corp","YIELD_ON_ISSUE_DATE")</f>
        <v>#N/A N/A</v>
      </c>
      <c r="L130">
        <f>_xll.BDP("BJ419101 Corp","LQA_BID_ASK_SPREAD")</f>
        <v>0.37331248240313492</v>
      </c>
      <c r="M130">
        <f>_xll.BDP("BJ419101 Corp","CUR_MKT_CAP")</f>
        <v>23507679370</v>
      </c>
      <c r="N130" t="str">
        <f>_xll.BDP("BJ419101 Corp","PX_VOLUME")</f>
        <v>#N/A Field Not Applicable</v>
      </c>
      <c r="O130" t="str">
        <f>_xll.BDP("BJ419101 Corp","VOLUME_AVG_30D")</f>
        <v>#N/A N/A</v>
      </c>
      <c r="P130" t="str">
        <f>_xll.BDP("BJ419101 Corp","VOLUME_AVG_5D")</f>
        <v>#N/A N/A</v>
      </c>
      <c r="Q130">
        <f>_xll.BDP("BJ419101 Corp","LQA_EXPECTED_DAILY_VOLUME")</f>
        <v>10105996.517697433</v>
      </c>
    </row>
    <row r="131" spans="1:17" x14ac:dyDescent="0.25">
      <c r="A131" t="s">
        <v>25</v>
      </c>
      <c r="B131">
        <v>500000000</v>
      </c>
      <c r="C131" t="str">
        <f>_xll.BDP("BJ814357 Corp","ISSUE_DT")</f>
        <v>6/10/2020</v>
      </c>
      <c r="D131">
        <f>_xll.BDP("BJ814357 Corp","YLD_YTM_ASK")</f>
        <v>4.5571395755533857</v>
      </c>
      <c r="E131">
        <f>_xll.BDP("BJ814357 Corp","YLD_YTM_BID")</f>
        <v>4.6521591634591646</v>
      </c>
      <c r="F131">
        <f>_xll.BDP("BJ814357 Corp","YLD_YTM_MID")</f>
        <v>4.604611809217297</v>
      </c>
      <c r="G131" t="str">
        <f>_xll.BDP("BJ814357 Corp","MATURITY")</f>
        <v>6/10/2026</v>
      </c>
      <c r="H131" t="str">
        <f>_xll.BDP("BJ814357 Corp","RTG_SP_OUTLOOK")</f>
        <v>POS</v>
      </c>
      <c r="I131" t="str">
        <f>_xll.BDP("BJ814357 Corp","RTG_SP")</f>
        <v>A-</v>
      </c>
      <c r="J131" t="str">
        <f>_xll.BDP("BJ814357 Corp","CRNCY")</f>
        <v>EUR</v>
      </c>
      <c r="K131">
        <f>_xll.BDP("BJ814357 Corp","YIELD_ON_ISSUE_DATE")</f>
        <v>1.3880000000000001</v>
      </c>
      <c r="L131">
        <f>_xll.BDP("BJ814357 Corp","LQA_BID_ASK_SPREAD")</f>
        <v>9.4246105236982597E-2</v>
      </c>
      <c r="M131">
        <f>_xll.BDP("BJ814357 Corp","CUR_MKT_CAP")</f>
        <v>23499518400</v>
      </c>
      <c r="N131" t="str">
        <f>_xll.BDP("BJ814357 Corp","PX_VOLUME")</f>
        <v>#N/A Field Not Applicable</v>
      </c>
      <c r="O131" t="str">
        <f>_xll.BDP("BJ814357 Corp","VOLUME_AVG_30D")</f>
        <v>#N/A N/A</v>
      </c>
      <c r="P131" t="str">
        <f>_xll.BDP("BJ814357 Corp","VOLUME_AVG_5D")</f>
        <v>#N/A N/A</v>
      </c>
      <c r="Q131">
        <f>_xll.BDP("BJ814357 Corp","LQA_EXPECTED_DAILY_VOLUME")</f>
        <v>4085143.0246062819</v>
      </c>
    </row>
    <row r="132" spans="1:17" x14ac:dyDescent="0.25">
      <c r="A132" t="s">
        <v>17</v>
      </c>
      <c r="B132">
        <v>2000000000</v>
      </c>
      <c r="C132" t="str">
        <f>_xll.BDP("BV332777 Corp","ISSUE_DT")</f>
        <v>3/24/2022</v>
      </c>
      <c r="D132">
        <f>_xll.BDP("BV332777 Corp","YLD_YTM_ASK")</f>
        <v>4.3911275871537496</v>
      </c>
      <c r="E132">
        <f>_xll.BDP("BV332777 Corp","YLD_YTM_BID")</f>
        <v>4.4767521325106081</v>
      </c>
      <c r="F132">
        <f>_xll.BDP("BV332777 Corp","YLD_YTM_MID")</f>
        <v>4.4339062839772723</v>
      </c>
      <c r="G132" t="str">
        <f>_xll.BDP("BV332777 Corp","MATURITY")</f>
        <v>10/13/2026</v>
      </c>
      <c r="H132" t="str">
        <f>_xll.BDP("BV332777 Corp","RTG_SP_OUTLOOK")</f>
        <v>NEG</v>
      </c>
      <c r="I132" t="str">
        <f>_xll.BDP("BV332777 Corp","RTG_SP")</f>
        <v>A-</v>
      </c>
      <c r="J132" t="str">
        <f>_xll.BDP("BV332777 Corp","CRNCY")</f>
        <v>EUR</v>
      </c>
      <c r="K132" t="str">
        <f>_xll.BDP("BV332777 Corp","YIELD_ON_ISSUE_DATE")</f>
        <v>#N/A N/A</v>
      </c>
      <c r="L132">
        <f>_xll.BDP("BV332777 Corp","LQA_BID_ASK_SPREAD")</f>
        <v>0.1192522396123909</v>
      </c>
      <c r="M132">
        <f>_xll.BDP("BV332777 Corp","CUR_MKT_CAP")</f>
        <v>85167357960</v>
      </c>
      <c r="N132" t="str">
        <f>_xll.BDP("BV332777 Corp","PX_VOLUME")</f>
        <v>#N/A Field Not Applicable</v>
      </c>
      <c r="O132" t="str">
        <f>_xll.BDP("BV332777 Corp","VOLUME_AVG_30D")</f>
        <v>#N/A N/A</v>
      </c>
      <c r="P132" t="str">
        <f>_xll.BDP("BV332777 Corp","VOLUME_AVG_5D")</f>
        <v>#N/A N/A</v>
      </c>
      <c r="Q132">
        <f>_xll.BDP("BV332777 Corp","LQA_EXPECTED_DAILY_VOLUME")</f>
        <v>6087312.6617043084</v>
      </c>
    </row>
    <row r="133" spans="1:17" x14ac:dyDescent="0.25">
      <c r="A133" t="s">
        <v>25</v>
      </c>
      <c r="B133">
        <v>1250000000</v>
      </c>
      <c r="C133" t="str">
        <f>_xll.BDP("EK744383 Corp","ISSUE_DT")</f>
        <v>2/17/2015</v>
      </c>
      <c r="D133">
        <f>_xll.BDP("EK744383 Corp","YLD_YTM_ASK")</f>
        <v>3.8301372911219014</v>
      </c>
      <c r="E133">
        <f>_xll.BDP("EK744383 Corp","YLD_YTM_BID")</f>
        <v>4.4470770762767629</v>
      </c>
      <c r="F133">
        <f>_xll.BDP("EK744383 Corp","YLD_YTM_MID")</f>
        <v>4.1376042033418567</v>
      </c>
      <c r="G133" t="str">
        <f>_xll.BDP("EK744383 Corp","MATURITY")</f>
        <v>2/17/2025</v>
      </c>
      <c r="H133" t="str">
        <f>_xll.BDP("EK744383 Corp","RTG_SP_OUTLOOK")</f>
        <v>POS</v>
      </c>
      <c r="I133" t="str">
        <f>_xll.BDP("EK744383 Corp","RTG_SP")</f>
        <v>BB+</v>
      </c>
      <c r="J133" t="str">
        <f>_xll.BDP("EK744383 Corp","CRNCY")</f>
        <v>EUR</v>
      </c>
      <c r="K133">
        <f>_xll.BDP("EK744383 Corp","YIELD_ON_ISSUE_DATE")</f>
        <v>2.7829999999999999</v>
      </c>
      <c r="L133">
        <f>_xll.BDP("EK744383 Corp","LQA_BID_ASK_SPREAD")</f>
        <v>0.46816752676486612</v>
      </c>
      <c r="M133">
        <f>_xll.BDP("EK744383 Corp","CUR_MKT_CAP")</f>
        <v>23495437910</v>
      </c>
      <c r="N133" t="str">
        <f>_xll.BDP("EK744383 Corp","PX_VOLUME")</f>
        <v>#N/A Field Not Applicable</v>
      </c>
      <c r="O133" t="str">
        <f>_xll.BDP("EK744383 Corp","VOLUME_AVG_30D")</f>
        <v>#N/A N/A</v>
      </c>
      <c r="P133" t="str">
        <f>_xll.BDP("EK744383 Corp","VOLUME_AVG_5D")</f>
        <v>#N/A N/A</v>
      </c>
      <c r="Q133">
        <f>_xll.BDP("EK744383 Corp","LQA_EXPECTED_DAILY_VOLUME")</f>
        <v>23529071.986027487</v>
      </c>
    </row>
    <row r="134" spans="1:17" x14ac:dyDescent="0.25">
      <c r="A134" t="s">
        <v>34</v>
      </c>
      <c r="B134">
        <v>1000000000</v>
      </c>
      <c r="C134" t="str">
        <f>_xll.BDP("ZH044374 Corp","ISSUE_DT")</f>
        <v>9/28/2023</v>
      </c>
      <c r="D134">
        <f>_xll.BDP("ZH044374 Corp","YLD_YTM_ASK")</f>
        <v>3.2960644168988167</v>
      </c>
      <c r="E134">
        <f>_xll.BDP("ZH044374 Corp","YLD_YTM_BID")</f>
        <v>3.3454621422447643</v>
      </c>
      <c r="F134">
        <f>_xll.BDP("ZH044374 Corp","YLD_YTM_MID")</f>
        <v>3.3207521638090927</v>
      </c>
      <c r="G134" t="str">
        <f>_xll.BDP("ZH044374 Corp","MATURITY")</f>
        <v>9/28/2026</v>
      </c>
      <c r="H134" t="str">
        <f>_xll.BDP("ZH044374 Corp","RTG_SP_OUTLOOK")</f>
        <v>STABLE</v>
      </c>
      <c r="I134" t="str">
        <f>_xll.BDP("ZH044374 Corp","RTG_SP")</f>
        <v>AA-</v>
      </c>
      <c r="J134" t="str">
        <f>_xll.BDP("ZH044374 Corp","CRNCY")</f>
        <v>EUR</v>
      </c>
      <c r="K134" t="str">
        <f>_xll.BDP("ZH044374 Corp","YIELD_ON_ISSUE_DATE")</f>
        <v>#N/A N/A</v>
      </c>
      <c r="L134">
        <f>_xll.BDP("ZH044374 Corp","LQA_BID_ASK_SPREAD")</f>
        <v>4.5759642913258999E-2</v>
      </c>
      <c r="M134">
        <f>_xll.BDP("ZH044374 Corp","CUR_MKT_CAP")</f>
        <v>33715500000</v>
      </c>
      <c r="N134" t="str">
        <f>_xll.BDP("ZH044374 Corp","PX_VOLUME")</f>
        <v>#N/A Field Not Applicable</v>
      </c>
      <c r="O134" t="str">
        <f>_xll.BDP("ZH044374 Corp","VOLUME_AVG_30D")</f>
        <v>#N/A N/A</v>
      </c>
      <c r="P134" t="str">
        <f>_xll.BDP("ZH044374 Corp","VOLUME_AVG_5D")</f>
        <v>#N/A N/A</v>
      </c>
      <c r="Q134">
        <f>_xll.BDP("ZH044374 Corp","LQA_EXPECTED_DAILY_VOLUME")</f>
        <v>1345822.7397284254</v>
      </c>
    </row>
    <row r="135" spans="1:17" x14ac:dyDescent="0.25">
      <c r="A135" t="s">
        <v>17</v>
      </c>
      <c r="B135">
        <v>1462476000</v>
      </c>
      <c r="C135" t="str">
        <f>_xll.BDP("BY326354 Corp","ISSUE_DT")</f>
        <v>8/12/2022</v>
      </c>
      <c r="D135">
        <f>_xll.BDP("BY326354 Corp","YLD_YTM_ASK")</f>
        <v>6.9602084246319889</v>
      </c>
      <c r="E135">
        <f>_xll.BDP("BY326354 Corp","YLD_YTM_BID")</f>
        <v>7.0837796549060421</v>
      </c>
      <c r="F135">
        <f>_xll.BDP("BY326354 Corp","YLD_YTM_MID")</f>
        <v>7.0219382170873539</v>
      </c>
      <c r="G135" t="str">
        <f>_xll.BDP("BY326354 Corp","MATURITY")</f>
        <v>7/15/2026</v>
      </c>
      <c r="H135" t="str">
        <f>_xll.BDP("BY326354 Corp","RTG_SP_OUTLOOK")</f>
        <v>NEG</v>
      </c>
      <c r="I135" t="str">
        <f>_xll.BDP("BY326354 Corp","RTG_SP")</f>
        <v>A-</v>
      </c>
      <c r="J135" t="str">
        <f>_xll.BDP("BY326354 Corp","CRNCY")</f>
        <v>USD</v>
      </c>
      <c r="K135" t="str">
        <f>_xll.BDP("BY326354 Corp","YIELD_ON_ISSUE_DATE")</f>
        <v>#N/A N/A</v>
      </c>
      <c r="L135">
        <f>_xll.BDP("BY326354 Corp","LQA_BID_ASK_SPREAD")</f>
        <v>6.6857887913629802E-2</v>
      </c>
      <c r="M135">
        <f>_xll.BDP("BY326354 Corp","CUR_MKT_CAP")</f>
        <v>85167357960</v>
      </c>
      <c r="N135" t="str">
        <f>_xll.BDP("BY326354 Corp","PX_VOLUME")</f>
        <v>#N/A Field Not Applicable</v>
      </c>
      <c r="O135" t="str">
        <f>_xll.BDP("BY326354 Corp","VOLUME_AVG_30D")</f>
        <v>#N/A N/A</v>
      </c>
      <c r="P135" t="str">
        <f>_xll.BDP("BY326354 Corp","VOLUME_AVG_5D")</f>
        <v>#N/A N/A</v>
      </c>
      <c r="Q135">
        <f>_xll.BDP("BY326354 Corp","LQA_EXPECTED_DAILY_VOLUME")</f>
        <v>2186681.1554954662</v>
      </c>
    </row>
    <row r="136" spans="1:17" x14ac:dyDescent="0.25">
      <c r="A136" t="s">
        <v>22</v>
      </c>
      <c r="B136">
        <v>750000000</v>
      </c>
      <c r="C136" t="str">
        <f>_xll.BDP("ZR655663 Corp","ISSUE_DT")</f>
        <v>9/24/2019</v>
      </c>
      <c r="D136">
        <f>_xll.BDP("ZR655663 Corp","YLD_YTM_ASK")</f>
        <v>4.6317693760596894</v>
      </c>
      <c r="E136">
        <f>_xll.BDP("ZR655663 Corp","YLD_YTM_BID")</f>
        <v>5.3003069395373528</v>
      </c>
      <c r="F136">
        <f>_xll.BDP("ZR655663 Corp","YLD_YTM_MID")</f>
        <v>4.9651778636480968</v>
      </c>
      <c r="G136" t="str">
        <f>_xll.BDP("ZR655663 Corp","MATURITY")</f>
        <v>9/24/2024</v>
      </c>
      <c r="H136" t="str">
        <f>_xll.BDP("ZR655663 Corp","RTG_SP_OUTLOOK")</f>
        <v>#N/A N/A</v>
      </c>
      <c r="I136" t="str">
        <f>_xll.BDP("ZR655663 Corp","RTG_SP")</f>
        <v>#N/A N/A</v>
      </c>
      <c r="J136" t="str">
        <f>_xll.BDP("ZR655663 Corp","CRNCY")</f>
        <v>EUR</v>
      </c>
      <c r="K136" t="str">
        <f>_xll.BDP("ZR655663 Corp","YIELD_ON_ISSUE_DATE")</f>
        <v>#N/A N/A</v>
      </c>
      <c r="L136">
        <f>_xll.BDP("ZR655663 Corp","LQA_BID_ASK_SPREAD")</f>
        <v>0.198373340614831</v>
      </c>
      <c r="M136">
        <f>_xll.BDP("ZR655663 Corp","CUR_MKT_CAP")</f>
        <v>4093991540</v>
      </c>
      <c r="N136" t="str">
        <f>_xll.BDP("ZR655663 Corp","PX_VOLUME")</f>
        <v>#N/A Field Not Applicable</v>
      </c>
      <c r="O136" t="str">
        <f>_xll.BDP("ZR655663 Corp","VOLUME_AVG_30D")</f>
        <v>#N/A N/A</v>
      </c>
      <c r="P136" t="str">
        <f>_xll.BDP("ZR655663 Corp","VOLUME_AVG_5D")</f>
        <v>#N/A N/A</v>
      </c>
      <c r="Q136">
        <f>_xll.BDP("ZR655663 Corp","LQA_EXPECTED_DAILY_VOLUME")</f>
        <v>6571933.5816990295</v>
      </c>
    </row>
    <row r="137" spans="1:17" x14ac:dyDescent="0.25">
      <c r="A137" t="s">
        <v>18</v>
      </c>
      <c r="B137">
        <v>1500000000</v>
      </c>
      <c r="C137" t="str">
        <f>_xll.BDP("ZK182722 Corp","ISSUE_DT")</f>
        <v>4/20/2023</v>
      </c>
      <c r="D137">
        <f>_xll.BDP("ZK182722 Corp","YLD_YTM_ASK")</f>
        <v>3.5865255227782571</v>
      </c>
      <c r="E137">
        <f>_xll.BDP("ZK182722 Corp","YLD_YTM_BID")</f>
        <v>3.65456730293401</v>
      </c>
      <c r="F137">
        <f>_xll.BDP("ZK182722 Corp","YLD_YTM_MID")</f>
        <v>3.6205015547077219</v>
      </c>
      <c r="G137" t="str">
        <f>_xll.BDP("ZK182722 Corp","MATURITY")</f>
        <v>4/20/2031</v>
      </c>
      <c r="H137" t="str">
        <f>_xll.BDP("ZK182722 Corp","RTG_SP_OUTLOOK")</f>
        <v>STABLE</v>
      </c>
      <c r="I137" t="str">
        <f>_xll.BDP("ZK182722 Corp","RTG_SP")</f>
        <v>A+</v>
      </c>
      <c r="J137" t="str">
        <f>_xll.BDP("ZK182722 Corp","CRNCY")</f>
        <v>EUR</v>
      </c>
      <c r="K137">
        <f>_xll.BDP("ZK182722 Corp","YIELD_ON_ISSUE_DATE")</f>
        <v>3.9090000000000003</v>
      </c>
      <c r="L137">
        <f>_xll.BDP("ZK182722 Corp","LQA_BID_ASK_SPREAD")</f>
        <v>0.15620120226909459</v>
      </c>
      <c r="M137">
        <f>_xll.BDP("ZK182722 Corp","CUR_MKT_CAP")</f>
        <v>36999184450</v>
      </c>
      <c r="N137" t="str">
        <f>_xll.BDP("ZK182722 Corp","PX_VOLUME")</f>
        <v>#N/A Field Not Applicable</v>
      </c>
      <c r="O137" t="str">
        <f>_xll.BDP("ZK182722 Corp","VOLUME_AVG_30D")</f>
        <v>#N/A N/A</v>
      </c>
      <c r="P137" t="str">
        <f>_xll.BDP("ZK182722 Corp","VOLUME_AVG_5D")</f>
        <v>#N/A N/A</v>
      </c>
      <c r="Q137">
        <f>_xll.BDP("ZK182722 Corp","LQA_EXPECTED_DAILY_VOLUME")</f>
        <v>2355856.1615520557</v>
      </c>
    </row>
    <row r="138" spans="1:17" x14ac:dyDescent="0.25">
      <c r="A138" t="s">
        <v>20</v>
      </c>
      <c r="B138">
        <v>2075182500</v>
      </c>
      <c r="C138" t="str">
        <f>_xll.BDP("BN849494 Corp","ISSUE_DT")</f>
        <v>2/8/2021</v>
      </c>
      <c r="D138">
        <f>_xll.BDP("BN849494 Corp","YLD_YTM_ASK")</f>
        <v>4.4865494186377184</v>
      </c>
      <c r="E138">
        <f>_xll.BDP("BN849494 Corp","YLD_YTM_BID")</f>
        <v>4.5203681078827129</v>
      </c>
      <c r="F138">
        <f>_xll.BDP("BN849494 Corp","YLD_YTM_MID")</f>
        <v>4.5034522825377392</v>
      </c>
      <c r="G138" t="str">
        <f>_xll.BDP("BN849494 Corp","MATURITY")</f>
        <v>2/8/2028</v>
      </c>
      <c r="H138" t="str">
        <f>_xll.BDP("BN849494 Corp","RTG_SP_OUTLOOK")</f>
        <v>STABLE</v>
      </c>
      <c r="I138" t="str">
        <f>_xll.BDP("BN849494 Corp","RTG_SP")</f>
        <v>AA+</v>
      </c>
      <c r="J138" t="str">
        <f>_xll.BDP("BN849494 Corp","CRNCY")</f>
        <v>USD</v>
      </c>
      <c r="K138">
        <f>_xll.BDP("BN849494 Corp","YIELD_ON_ISSUE_DATE")</f>
        <v>1.236</v>
      </c>
      <c r="L138">
        <f>_xll.BDP("BN849494 Corp","LQA_BID_ASK_SPREAD")</f>
        <v>0.1047720204085926</v>
      </c>
      <c r="M138">
        <f>_xll.BDP("BN849494 Corp","CUR_MKT_CAP")</f>
        <v>2954245242400</v>
      </c>
      <c r="N138" t="str">
        <f>_xll.BDP("BN849494 Corp","PX_VOLUME")</f>
        <v>#N/A Field Not Applicable</v>
      </c>
      <c r="O138" t="str">
        <f>_xll.BDP("BN849494 Corp","VOLUME_AVG_30D")</f>
        <v>#N/A N/A</v>
      </c>
      <c r="P138" t="str">
        <f>_xll.BDP("BN849494 Corp","VOLUME_AVG_5D")</f>
        <v>#N/A N/A</v>
      </c>
      <c r="Q138">
        <f>_xll.BDP("BN849494 Corp","LQA_EXPECTED_DAILY_VOLUME")</f>
        <v>6847610.6946396548</v>
      </c>
    </row>
    <row r="139" spans="1:17" x14ac:dyDescent="0.25">
      <c r="A139" t="s">
        <v>23</v>
      </c>
      <c r="B139">
        <v>1847780000</v>
      </c>
      <c r="C139" t="str">
        <f>_xll.BDP("EK871146 Corp","ISSUE_DT")</f>
        <v>4/23/2015</v>
      </c>
      <c r="D139">
        <f>_xll.BDP("EK871146 Corp","YLD_YTM_ASK")</f>
        <v>5.4596342628683576</v>
      </c>
      <c r="E139">
        <f>_xll.BDP("EK871146 Corp","YLD_YTM_BID")</f>
        <v>5.5173614832840734</v>
      </c>
      <c r="F139">
        <f>_xll.BDP("EK871146 Corp","YLD_YTM_MID")</f>
        <v>5.4884824467786038</v>
      </c>
      <c r="G139" t="str">
        <f>_xll.BDP("EK871146 Corp","MATURITY")</f>
        <v>4/23/2027</v>
      </c>
      <c r="H139" t="str">
        <f>_xll.BDP("EK871146 Corp","RTG_SP_OUTLOOK")</f>
        <v>STABLE</v>
      </c>
      <c r="I139" t="str">
        <f>_xll.BDP("EK871146 Corp","RTG_SP")</f>
        <v>BBB+</v>
      </c>
      <c r="J139" t="str">
        <f>_xll.BDP("EK871146 Corp","CRNCY")</f>
        <v>USD</v>
      </c>
      <c r="K139">
        <f>_xll.BDP("EK871146 Corp","YIELD_ON_ISSUE_DATE")</f>
        <v>3.988</v>
      </c>
      <c r="L139">
        <f>_xll.BDP("EK871146 Corp","LQA_BID_ASK_SPREAD")</f>
        <v>0.1051905744345808</v>
      </c>
      <c r="M139">
        <f>_xll.BDP("EK871146 Corp","CUR_MKT_CAP")</f>
        <v>131715254290</v>
      </c>
      <c r="N139" t="str">
        <f>_xll.BDP("EK871146 Corp","PX_VOLUME")</f>
        <v>#N/A Field Not Applicable</v>
      </c>
      <c r="O139" t="str">
        <f>_xll.BDP("EK871146 Corp","VOLUME_AVG_30D")</f>
        <v>#N/A N/A</v>
      </c>
      <c r="P139" t="str">
        <f>_xll.BDP("EK871146 Corp","VOLUME_AVG_5D")</f>
        <v>#N/A N/A</v>
      </c>
      <c r="Q139">
        <f>_xll.BDP("EK871146 Corp","LQA_EXPECTED_DAILY_VOLUME")</f>
        <v>3938855.0434458056</v>
      </c>
    </row>
    <row r="140" spans="1:17" x14ac:dyDescent="0.25">
      <c r="A140" t="s">
        <v>17</v>
      </c>
      <c r="B140">
        <v>2221255000</v>
      </c>
      <c r="C140" t="str">
        <f>_xll.BDP("UV942426 Corp","ISSUE_DT")</f>
        <v>9/24/2015</v>
      </c>
      <c r="D140">
        <f>_xll.BDP("UV942426 Corp","YLD_YTM_ASK")</f>
        <v>5.7310045585045151</v>
      </c>
      <c r="E140">
        <f>_xll.BDP("UV942426 Corp","YLD_YTM_BID")</f>
        <v>5.9861396845053996</v>
      </c>
      <c r="F140">
        <f>_xll.BDP("UV942426 Corp","YLD_YTM_MID")</f>
        <v>5.8583920352008549</v>
      </c>
      <c r="G140" t="str">
        <f>_xll.BDP("UV942426 Corp","MATURITY")</f>
        <v>9/24/2025</v>
      </c>
      <c r="H140" t="str">
        <f>_xll.BDP("UV942426 Corp","RTG_SP_OUTLOOK")</f>
        <v>NEG</v>
      </c>
      <c r="I140" t="str">
        <f>_xll.BDP("UV942426 Corp","RTG_SP")</f>
        <v>A-</v>
      </c>
      <c r="J140" t="str">
        <f>_xll.BDP("UV942426 Corp","CRNCY")</f>
        <v>USD</v>
      </c>
      <c r="K140">
        <f>_xll.BDP("UV942426 Corp","YIELD_ON_ISSUE_DATE")</f>
        <v>4.1479999999999997</v>
      </c>
      <c r="L140">
        <f>_xll.BDP("UV942426 Corp","LQA_BID_ASK_SPREAD")</f>
        <v>9.1782170330701601E-2</v>
      </c>
      <c r="M140">
        <f>_xll.BDP("UV942426 Corp","CUR_MKT_CAP")</f>
        <v>85167357960</v>
      </c>
      <c r="N140" t="str">
        <f>_xll.BDP("UV942426 Corp","PX_VOLUME")</f>
        <v>#N/A Field Not Applicable</v>
      </c>
      <c r="O140" t="str">
        <f>_xll.BDP("UV942426 Corp","VOLUME_AVG_30D")</f>
        <v>#N/A N/A</v>
      </c>
      <c r="P140" t="str">
        <f>_xll.BDP("UV942426 Corp","VOLUME_AVG_5D")</f>
        <v>#N/A N/A</v>
      </c>
      <c r="Q140">
        <f>_xll.BDP("UV942426 Corp","LQA_EXPECTED_DAILY_VOLUME")</f>
        <v>3140784.2215828211</v>
      </c>
    </row>
    <row r="141" spans="1:17" x14ac:dyDescent="0.25">
      <c r="A141" t="s">
        <v>17</v>
      </c>
      <c r="B141">
        <v>252543500</v>
      </c>
      <c r="C141" t="str">
        <f>_xll.BDP("ZQ350441 Corp","ISSUE_DT")</f>
        <v>11/13/2019</v>
      </c>
      <c r="D141">
        <f>_xll.BDP("ZQ350441 Corp","YLD_YTM_ASK")</f>
        <v>4.726596628759177</v>
      </c>
      <c r="E141">
        <f>_xll.BDP("ZQ350441 Corp","YLD_YTM_BID")</f>
        <v>4.9969724962835178</v>
      </c>
      <c r="F141">
        <f>_xll.BDP("ZQ350441 Corp","YLD_YTM_MID")</f>
        <v>4.8580367559410558</v>
      </c>
      <c r="G141" t="str">
        <f>_xll.BDP("ZQ350441 Corp","MATURITY")</f>
        <v>#N/A Field Not Applicable</v>
      </c>
      <c r="H141" t="str">
        <f>_xll.BDP("ZQ350441 Corp","RTG_SP_OUTLOOK")</f>
        <v>NEG</v>
      </c>
      <c r="I141" t="str">
        <f>_xll.BDP("ZQ350441 Corp","RTG_SP")</f>
        <v>BB</v>
      </c>
      <c r="J141" t="str">
        <f>_xll.BDP("ZQ350441 Corp","CRNCY")</f>
        <v>CHF</v>
      </c>
      <c r="K141" t="str">
        <f>_xll.BDP("ZQ350441 Corp","YIELD_ON_ISSUE_DATE")</f>
        <v>#N/A N/A</v>
      </c>
      <c r="L141">
        <f>_xll.BDP("ZQ350441 Corp","LQA_BID_ASK_SPREAD")</f>
        <v>1.2756811477473657</v>
      </c>
      <c r="M141">
        <f>_xll.BDP("ZQ350441 Corp","CUR_MKT_CAP")</f>
        <v>85167357960</v>
      </c>
      <c r="N141" t="str">
        <f>_xll.BDP("ZQ350441 Corp","PX_VOLUME")</f>
        <v>#N/A Field Not Applicable</v>
      </c>
      <c r="O141" t="str">
        <f>_xll.BDP("ZQ350441 Corp","VOLUME_AVG_30D")</f>
        <v>#N/A N/A</v>
      </c>
      <c r="P141" t="str">
        <f>_xll.BDP("ZQ350441 Corp","VOLUME_AVG_5D")</f>
        <v>#N/A N/A</v>
      </c>
      <c r="Q141">
        <f>_xll.BDP("ZQ350441 Corp","LQA_EXPECTED_DAILY_VOLUME")</f>
        <v>3687271.9058298781</v>
      </c>
    </row>
    <row r="142" spans="1:17" x14ac:dyDescent="0.25">
      <c r="A142" t="s">
        <v>19</v>
      </c>
      <c r="B142">
        <v>884619000</v>
      </c>
      <c r="C142" t="str">
        <f>_xll.BDP("UV854940 Corp","ISSUE_DT")</f>
        <v>9/17/2015</v>
      </c>
      <c r="D142">
        <f>_xll.BDP("UV854940 Corp","YLD_YTM_ASK")</f>
        <v>9.6764371432438079</v>
      </c>
      <c r="E142">
        <f>_xll.BDP("UV854940 Corp","YLD_YTM_BID")</f>
        <v>9.6764371432438079</v>
      </c>
      <c r="F142">
        <f>_xll.BDP("UV854940 Corp","YLD_YTM_MID")</f>
        <v>9.6764371432438079</v>
      </c>
      <c r="G142" t="str">
        <f>_xll.BDP("UV854940 Corp","MATURITY")</f>
        <v>#N/A Field Not Applicable</v>
      </c>
      <c r="H142" t="str">
        <f>_xll.BDP("UV854940 Corp","RTG_SP_OUTLOOK")</f>
        <v>STABLE</v>
      </c>
      <c r="I142" t="str">
        <f>_xll.BDP("UV854940 Corp","RTG_SP")</f>
        <v>BB-</v>
      </c>
      <c r="J142" t="str">
        <f>_xll.BDP("UV854940 Corp","CRNCY")</f>
        <v>USD</v>
      </c>
      <c r="K142" t="str">
        <f>_xll.BDP("UV854940 Corp","YIELD_ON_ISSUE_DATE")</f>
        <v>#N/A N/A</v>
      </c>
      <c r="L142">
        <f>_xll.BDP("UV854940 Corp","LQA_BID_ASK_SPREAD")</f>
        <v>0.3942011523156973</v>
      </c>
      <c r="M142">
        <f>_xll.BDP("UV854940 Corp","CUR_MKT_CAP")</f>
        <v>49135022280</v>
      </c>
      <c r="N142">
        <f>_xll.BDP("UV854940 Corp","PX_VOLUME")</f>
        <v>1000</v>
      </c>
      <c r="O142">
        <f>_xll.BDP("UV854940 Corp","VOLUME_AVG_30D")</f>
        <v>623.33333333333337</v>
      </c>
      <c r="P142">
        <f>_xll.BDP("UV854940 Corp","VOLUME_AVG_5D")</f>
        <v>2000</v>
      </c>
      <c r="Q142">
        <f>_xll.BDP("UV854940 Corp","LQA_EXPECTED_DAILY_VOLUME")</f>
        <v>3553657.5308887828</v>
      </c>
    </row>
    <row r="143" spans="1:17" x14ac:dyDescent="0.25">
      <c r="A143" t="s">
        <v>17</v>
      </c>
      <c r="B143">
        <v>1750000000</v>
      </c>
      <c r="C143" t="str">
        <f>_xll.BDP("AS162750 Corp","ISSUE_DT")</f>
        <v>4/17/2018</v>
      </c>
      <c r="D143">
        <f>_xll.BDP("AS162750 Corp","YLD_YTM_ASK")</f>
        <v>4.4200898268481348</v>
      </c>
      <c r="E143">
        <f>_xll.BDP("AS162750 Corp","YLD_YTM_BID")</f>
        <v>4.4992360645400273</v>
      </c>
      <c r="F143">
        <f>_xll.BDP("AS162750 Corp","YLD_YTM_MID")</f>
        <v>4.4596452549390886</v>
      </c>
      <c r="G143" t="str">
        <f>_xll.BDP("AS162750 Corp","MATURITY")</f>
        <v>4/17/2025</v>
      </c>
      <c r="H143" t="str">
        <f>_xll.BDP("AS162750 Corp","RTG_SP_OUTLOOK")</f>
        <v>NEG</v>
      </c>
      <c r="I143" t="str">
        <f>_xll.BDP("AS162750 Corp","RTG_SP")</f>
        <v>A-</v>
      </c>
      <c r="J143" t="str">
        <f>_xll.BDP("AS162750 Corp","CRNCY")</f>
        <v>EUR</v>
      </c>
      <c r="K143" t="str">
        <f>_xll.BDP("AS162750 Corp","YIELD_ON_ISSUE_DATE")</f>
        <v>#N/A N/A</v>
      </c>
      <c r="L143">
        <f>_xll.BDP("AS162750 Corp","LQA_BID_ASK_SPREAD")</f>
        <v>4.6036153814981502E-2</v>
      </c>
      <c r="M143">
        <f>_xll.BDP("AS162750 Corp","CUR_MKT_CAP")</f>
        <v>85167357960</v>
      </c>
      <c r="N143" t="str">
        <f>_xll.BDP("AS162750 Corp","PX_VOLUME")</f>
        <v>#N/A Field Not Applicable</v>
      </c>
      <c r="O143" t="str">
        <f>_xll.BDP("AS162750 Corp","VOLUME_AVG_30D")</f>
        <v>#N/A N/A</v>
      </c>
      <c r="P143" t="str">
        <f>_xll.BDP("AS162750 Corp","VOLUME_AVG_5D")</f>
        <v>#N/A N/A</v>
      </c>
      <c r="Q143">
        <f>_xll.BDP("AS162750 Corp","LQA_EXPECTED_DAILY_VOLUME")</f>
        <v>8207061.7685217764</v>
      </c>
    </row>
    <row r="144" spans="1:17" x14ac:dyDescent="0.25">
      <c r="A144" t="s">
        <v>19</v>
      </c>
      <c r="B144">
        <v>1374237000</v>
      </c>
      <c r="C144" t="str">
        <f>_xll.BDP("ZK959193 Corp","ISSUE_DT")</f>
        <v>6/20/2023</v>
      </c>
      <c r="D144">
        <f>_xll.BDP("ZK959193 Corp","YLD_YTM_ASK")</f>
        <v>8.1128767622554392</v>
      </c>
      <c r="E144">
        <f>_xll.BDP("ZK959193 Corp","YLD_YTM_BID")</f>
        <v>8.1528874721029787</v>
      </c>
      <c r="F144">
        <f>_xll.BDP("ZK959193 Corp","YLD_YTM_MID")</f>
        <v>8.1328439074903098</v>
      </c>
      <c r="G144" t="str">
        <f>_xll.BDP("ZK959193 Corp","MATURITY")</f>
        <v>6/20/2054</v>
      </c>
      <c r="H144" t="str">
        <f>_xll.BDP("ZK959193 Corp","RTG_SP_OUTLOOK")</f>
        <v>STABLE</v>
      </c>
      <c r="I144" t="str">
        <f>_xll.BDP("ZK959193 Corp","RTG_SP")</f>
        <v>BBB-</v>
      </c>
      <c r="J144" t="str">
        <f>_xll.BDP("ZK959193 Corp","CRNCY")</f>
        <v>USD</v>
      </c>
      <c r="K144">
        <f>_xll.BDP("ZK959193 Corp","YIELD_ON_ISSUE_DATE")</f>
        <v>7.8120000000000003</v>
      </c>
      <c r="L144">
        <f>_xll.BDP("ZK959193 Corp","LQA_BID_ASK_SPREAD")</f>
        <v>0.31729212066352119</v>
      </c>
      <c r="M144">
        <f>_xll.BDP("ZK959193 Corp","CUR_MKT_CAP")</f>
        <v>49135022280</v>
      </c>
      <c r="N144" t="str">
        <f>_xll.BDP("ZK959193 Corp","PX_VOLUME")</f>
        <v>#N/A Field Not Applicable</v>
      </c>
      <c r="O144" t="str">
        <f>_xll.BDP("ZK959193 Corp","VOLUME_AVG_30D")</f>
        <v>#N/A N/A</v>
      </c>
      <c r="P144" t="str">
        <f>_xll.BDP("ZK959193 Corp","VOLUME_AVG_5D")</f>
        <v>#N/A N/A</v>
      </c>
      <c r="Q144">
        <f>_xll.BDP("ZK959193 Corp","LQA_EXPECTED_DAILY_VOLUME")</f>
        <v>2702602.0658201454</v>
      </c>
    </row>
    <row r="145" spans="1:17" x14ac:dyDescent="0.25">
      <c r="A145" t="s">
        <v>20</v>
      </c>
      <c r="B145">
        <v>2948822500</v>
      </c>
      <c r="C145" t="str">
        <f>_xll.BDP("JK138046 Corp","ISSUE_DT")</f>
        <v>2/23/2016</v>
      </c>
      <c r="D145">
        <f>_xll.BDP("JK138046 Corp","YLD_YTM_ASK")</f>
        <v>4.6241797035245051</v>
      </c>
      <c r="E145">
        <f>_xll.BDP("JK138046 Corp","YLD_YTM_BID")</f>
        <v>4.6731084731778711</v>
      </c>
      <c r="F145">
        <f>_xll.BDP("JK138046 Corp","YLD_YTM_MID")</f>
        <v>4.6486362286980212</v>
      </c>
      <c r="G145" t="str">
        <f>_xll.BDP("JK138046 Corp","MATURITY")</f>
        <v>2/23/2026</v>
      </c>
      <c r="H145" t="str">
        <f>_xll.BDP("JK138046 Corp","RTG_SP_OUTLOOK")</f>
        <v>STABLE</v>
      </c>
      <c r="I145" t="str">
        <f>_xll.BDP("JK138046 Corp","RTG_SP")</f>
        <v>AA+</v>
      </c>
      <c r="J145" t="str">
        <f>_xll.BDP("JK138046 Corp","CRNCY")</f>
        <v>USD</v>
      </c>
      <c r="K145">
        <f>_xll.BDP("JK138046 Corp","YIELD_ON_ISSUE_DATE")</f>
        <v>3.2760000000000002</v>
      </c>
      <c r="L145">
        <f>_xll.BDP("JK138046 Corp","LQA_BID_ASK_SPREAD")</f>
        <v>7.59310196468342E-2</v>
      </c>
      <c r="M145">
        <f>_xll.BDP("JK138046 Corp","CUR_MKT_CAP")</f>
        <v>2954245242400</v>
      </c>
      <c r="N145" t="str">
        <f>_xll.BDP("JK138046 Corp","PX_VOLUME")</f>
        <v>#N/A Field Not Applicable</v>
      </c>
      <c r="O145" t="str">
        <f>_xll.BDP("JK138046 Corp","VOLUME_AVG_30D")</f>
        <v>#N/A N/A</v>
      </c>
      <c r="P145" t="str">
        <f>_xll.BDP("JK138046 Corp","VOLUME_AVG_5D")</f>
        <v>#N/A N/A</v>
      </c>
      <c r="Q145">
        <f>_xll.BDP("JK138046 Corp","LQA_EXPECTED_DAILY_VOLUME")</f>
        <v>7276159.9416877832</v>
      </c>
    </row>
    <row r="146" spans="1:17" x14ac:dyDescent="0.25">
      <c r="A146" t="s">
        <v>23</v>
      </c>
      <c r="B146">
        <v>2729058000</v>
      </c>
      <c r="C146" t="str">
        <f>_xll.BDP("UV320963 Corp","ISSUE_DT")</f>
        <v>7/23/2015</v>
      </c>
      <c r="D146">
        <f>_xll.BDP("UV320963 Corp","YLD_YTM_ASK")</f>
        <v>5.3174433525856077</v>
      </c>
      <c r="E146">
        <f>_xll.BDP("UV320963 Corp","YLD_YTM_BID")</f>
        <v>5.3621304268322714</v>
      </c>
      <c r="F146">
        <f>_xll.BDP("UV320963 Corp","YLD_YTM_MID")</f>
        <v>5.3397817513954147</v>
      </c>
      <c r="G146" t="str">
        <f>_xll.BDP("UV320963 Corp","MATURITY")</f>
        <v>7/23/2025</v>
      </c>
      <c r="H146" t="str">
        <f>_xll.BDP("UV320963 Corp","RTG_SP_OUTLOOK")</f>
        <v>STABLE</v>
      </c>
      <c r="I146" t="str">
        <f>_xll.BDP("UV320963 Corp","RTG_SP")</f>
        <v>A-</v>
      </c>
      <c r="J146" t="str">
        <f>_xll.BDP("UV320963 Corp","CRNCY")</f>
        <v>USD</v>
      </c>
      <c r="K146">
        <f>_xll.BDP("UV320963 Corp","YIELD_ON_ISSUE_DATE")</f>
        <v>4.01</v>
      </c>
      <c r="L146">
        <f>_xll.BDP("UV320963 Corp","LQA_BID_ASK_SPREAD")</f>
        <v>5.0401067700009503E-2</v>
      </c>
      <c r="M146">
        <f>_xll.BDP("UV320963 Corp","CUR_MKT_CAP")</f>
        <v>131616775600</v>
      </c>
      <c r="N146" t="str">
        <f>_xll.BDP("UV320963 Corp","PX_VOLUME")</f>
        <v>#N/A Field Not Applicable</v>
      </c>
      <c r="O146" t="str">
        <f>_xll.BDP("UV320963 Corp","VOLUME_AVG_30D")</f>
        <v>#N/A N/A</v>
      </c>
      <c r="P146" t="str">
        <f>_xll.BDP("UV320963 Corp","VOLUME_AVG_5D")</f>
        <v>#N/A N/A</v>
      </c>
      <c r="Q146">
        <f>_xll.BDP("UV320963 Corp","LQA_EXPECTED_DAILY_VOLUME")</f>
        <v>5912784.3477640161</v>
      </c>
    </row>
    <row r="147" spans="1:17" x14ac:dyDescent="0.25">
      <c r="A147" t="s">
        <v>28</v>
      </c>
      <c r="B147">
        <v>1000000000</v>
      </c>
      <c r="C147" t="str">
        <f>_xll.BDP("ZK988622 Corp","ISSUE_DT")</f>
        <v>6/21/2023</v>
      </c>
      <c r="D147">
        <f>_xll.BDP("ZK988622 Corp","YLD_YTM_ASK")</f>
        <v>4.1888090228711992</v>
      </c>
      <c r="E147">
        <f>_xll.BDP("ZK988622 Corp","YLD_YTM_BID")</f>
        <v>4.2479026245331397</v>
      </c>
      <c r="F147">
        <f>_xll.BDP("ZK988622 Corp","YLD_YTM_MID")</f>
        <v>4.218325588673995</v>
      </c>
      <c r="G147" t="str">
        <f>_xll.BDP("ZK988622 Corp","MATURITY")</f>
        <v>6/21/2030</v>
      </c>
      <c r="H147" t="str">
        <f>_xll.BDP("ZK988622 Corp","RTG_SP_OUTLOOK")</f>
        <v>STABLE</v>
      </c>
      <c r="I147" t="str">
        <f>_xll.BDP("ZK988622 Corp","RTG_SP")</f>
        <v>BBB+</v>
      </c>
      <c r="J147" t="str">
        <f>_xll.BDP("ZK988622 Corp","CRNCY")</f>
        <v>EUR</v>
      </c>
      <c r="K147">
        <f>_xll.BDP("ZK988622 Corp","YIELD_ON_ISSUE_DATE")</f>
        <v>4.7910000000000004</v>
      </c>
      <c r="L147">
        <f>_xll.BDP("ZK988622 Corp","LQA_BID_ASK_SPREAD")</f>
        <v>0.1314362915899753</v>
      </c>
      <c r="M147">
        <f>_xll.BDP("ZK988622 Corp","CUR_MKT_CAP")</f>
        <v>153899954840</v>
      </c>
      <c r="N147" t="str">
        <f>_xll.BDP("ZK988622 Corp","PX_VOLUME")</f>
        <v>#N/A Field Not Applicable</v>
      </c>
      <c r="O147" t="str">
        <f>_xll.BDP("ZK988622 Corp","VOLUME_AVG_30D")</f>
        <v>#N/A N/A</v>
      </c>
      <c r="P147" t="str">
        <f>_xll.BDP("ZK988622 Corp","VOLUME_AVG_5D")</f>
        <v>#N/A N/A</v>
      </c>
      <c r="Q147">
        <f>_xll.BDP("ZK988622 Corp","LQA_EXPECTED_DAILY_VOLUME")</f>
        <v>1868199.4624681459</v>
      </c>
    </row>
    <row r="148" spans="1:17" x14ac:dyDescent="0.25">
      <c r="A148" t="s">
        <v>25</v>
      </c>
      <c r="B148">
        <v>750000000</v>
      </c>
      <c r="C148" t="str">
        <f>_xll.BDP("BV572427 Corp","ISSUE_DT")</f>
        <v>4/4/2022</v>
      </c>
      <c r="D148">
        <f>_xll.BDP("BV572427 Corp","YLD_YTM_ASK")</f>
        <v>8.9175832608719148</v>
      </c>
      <c r="E148">
        <f>_xll.BDP("BV572427 Corp","YLD_YTM_BID")</f>
        <v>9.0054775444926296</v>
      </c>
      <c r="F148">
        <f>_xll.BDP("BV572427 Corp","YLD_YTM_MID")</f>
        <v>8.9613116028335877</v>
      </c>
      <c r="G148" t="str">
        <f>_xll.BDP("BV572427 Corp","MATURITY")</f>
        <v>#N/A Field Not Applicable</v>
      </c>
      <c r="H148" t="str">
        <f>_xll.BDP("BV572427 Corp","RTG_SP_OUTLOOK")</f>
        <v>POS</v>
      </c>
      <c r="I148" t="str">
        <f>_xll.BDP("BV572427 Corp","RTG_SP")</f>
        <v>BB-</v>
      </c>
      <c r="J148" t="str">
        <f>_xll.BDP("BV572427 Corp","CRNCY")</f>
        <v>EUR</v>
      </c>
      <c r="K148" t="str">
        <f>_xll.BDP("BV572427 Corp","YIELD_ON_ISSUE_DATE")</f>
        <v>#N/A N/A</v>
      </c>
      <c r="L148">
        <f>_xll.BDP("BV572427 Corp","LQA_BID_ASK_SPREAD")</f>
        <v>0.43448437922650279</v>
      </c>
      <c r="M148">
        <f>_xll.BDP("BV572427 Corp","CUR_MKT_CAP")</f>
        <v>23503598880</v>
      </c>
      <c r="N148" t="str">
        <f>_xll.BDP("BV572427 Corp","PX_VOLUME")</f>
        <v>#N/A Field Not Applicable</v>
      </c>
      <c r="O148" t="str">
        <f>_xll.BDP("BV572427 Corp","VOLUME_AVG_30D")</f>
        <v>#N/A N/A</v>
      </c>
      <c r="P148" t="str">
        <f>_xll.BDP("BV572427 Corp","VOLUME_AVG_5D")</f>
        <v>#N/A N/A</v>
      </c>
      <c r="Q148">
        <f>_xll.BDP("BV572427 Corp","LQA_EXPECTED_DAILY_VOLUME")</f>
        <v>3152395.9029311249</v>
      </c>
    </row>
    <row r="149" spans="1:17" x14ac:dyDescent="0.25">
      <c r="A149" t="s">
        <v>23</v>
      </c>
      <c r="B149">
        <v>2311305000</v>
      </c>
      <c r="C149" t="str">
        <f>_xll.BDP("ZM509047 Corp","ISSUE_DT")</f>
        <v>1/19/2023</v>
      </c>
      <c r="D149">
        <f>_xll.BDP("ZM509047 Corp","YLD_YTM_ASK")</f>
        <v>5.7137189946352036</v>
      </c>
      <c r="E149">
        <f>_xll.BDP("ZM509047 Corp","YLD_YTM_BID")</f>
        <v>5.7759551691425237</v>
      </c>
      <c r="F149">
        <f>_xll.BDP("ZM509047 Corp","YLD_YTM_MID")</f>
        <v>5.7448115760557235</v>
      </c>
      <c r="G149" t="str">
        <f>_xll.BDP("ZM509047 Corp","MATURITY")</f>
        <v>2/1/2029</v>
      </c>
      <c r="H149" t="str">
        <f>_xll.BDP("ZM509047 Corp","RTG_SP_OUTLOOK")</f>
        <v>STABLE</v>
      </c>
      <c r="I149" t="str">
        <f>_xll.BDP("ZM509047 Corp","RTG_SP")</f>
        <v>A-</v>
      </c>
      <c r="J149" t="str">
        <f>_xll.BDP("ZM509047 Corp","CRNCY")</f>
        <v>USD</v>
      </c>
      <c r="K149">
        <f>_xll.BDP("ZM509047 Corp","YIELD_ON_ISSUE_DATE")</f>
        <v>5.1230000000000002</v>
      </c>
      <c r="L149">
        <f>_xll.BDP("ZM509047 Corp","LQA_BID_ASK_SPREAD")</f>
        <v>0.14886796996648111</v>
      </c>
      <c r="M149">
        <f>_xll.BDP("ZM509047 Corp","CUR_MKT_CAP")</f>
        <v>131616775600</v>
      </c>
      <c r="N149" t="str">
        <f>_xll.BDP("ZM509047 Corp","PX_VOLUME")</f>
        <v>#N/A Field Not Applicable</v>
      </c>
      <c r="O149" t="str">
        <f>_xll.BDP("ZM509047 Corp","VOLUME_AVG_30D")</f>
        <v>#N/A N/A</v>
      </c>
      <c r="P149" t="str">
        <f>_xll.BDP("ZM509047 Corp","VOLUME_AVG_5D")</f>
        <v>#N/A N/A</v>
      </c>
      <c r="Q149">
        <f>_xll.BDP("ZM509047 Corp","LQA_EXPECTED_DAILY_VOLUME")</f>
        <v>10874521.500869295</v>
      </c>
    </row>
    <row r="150" spans="1:17" x14ac:dyDescent="0.25">
      <c r="A150" t="s">
        <v>18</v>
      </c>
      <c r="B150">
        <v>750000000</v>
      </c>
      <c r="C150" t="str">
        <f>_xll.BDP("ZO837467 Corp","ISSUE_DT")</f>
        <v>10/14/2020</v>
      </c>
      <c r="D150">
        <f>_xll.BDP("ZO837467 Corp","YLD_YTM_ASK")</f>
        <v>6.8998822277188783</v>
      </c>
      <c r="E150">
        <f>_xll.BDP("ZO837467 Corp","YLD_YTM_BID")</f>
        <v>6.9575130965125345</v>
      </c>
      <c r="F150">
        <f>_xll.BDP("ZO837467 Corp","YLD_YTM_MID")</f>
        <v>6.9285758943759319</v>
      </c>
      <c r="G150" t="str">
        <f>_xll.BDP("ZO837467 Corp","MATURITY")</f>
        <v>#N/A Field Not Applicable</v>
      </c>
      <c r="H150" t="str">
        <f>_xll.BDP("ZO837467 Corp","RTG_SP_OUTLOOK")</f>
        <v>STABLE</v>
      </c>
      <c r="I150" t="str">
        <f>_xll.BDP("ZO837467 Corp","RTG_SP")</f>
        <v>BBB-</v>
      </c>
      <c r="J150" t="str">
        <f>_xll.BDP("ZO837467 Corp","CRNCY")</f>
        <v>EUR</v>
      </c>
      <c r="K150" t="str">
        <f>_xll.BDP("ZO837467 Corp","YIELD_ON_ISSUE_DATE")</f>
        <v>#N/A N/A</v>
      </c>
      <c r="L150">
        <f>_xll.BDP("ZO837467 Corp","LQA_BID_ASK_SPREAD")</f>
        <v>0.57055669025861255</v>
      </c>
      <c r="M150">
        <f>_xll.BDP("ZO837467 Corp","CUR_MKT_CAP")</f>
        <v>36999184450</v>
      </c>
      <c r="N150" t="str">
        <f>_xll.BDP("ZO837467 Corp","PX_VOLUME")</f>
        <v>#N/A Field Not Applicable</v>
      </c>
      <c r="O150" t="str">
        <f>_xll.BDP("ZO837467 Corp","VOLUME_AVG_30D")</f>
        <v>#N/A N/A</v>
      </c>
      <c r="P150" t="str">
        <f>_xll.BDP("ZO837467 Corp","VOLUME_AVG_5D")</f>
        <v>#N/A N/A</v>
      </c>
      <c r="Q150">
        <f>_xll.BDP("ZO837467 Corp","LQA_EXPECTED_DAILY_VOLUME")</f>
        <v>5926330.7426007679</v>
      </c>
    </row>
    <row r="151" spans="1:17" x14ac:dyDescent="0.25">
      <c r="A151" t="s">
        <v>24</v>
      </c>
      <c r="B151">
        <v>937349000</v>
      </c>
      <c r="C151" t="str">
        <f>_xll.BDP("ZM926707 Corp","ISSUE_DT")</f>
        <v>2/10/2023</v>
      </c>
      <c r="D151">
        <f>_xll.BDP("ZM926707 Corp","YLD_YTM_ASK")</f>
        <v>5.3608798639657902</v>
      </c>
      <c r="E151">
        <f>_xll.BDP("ZM926707 Corp","YLD_YTM_BID")</f>
        <v>5.394897414026496</v>
      </c>
      <c r="F151">
        <f>_xll.BDP("ZM926707 Corp","YLD_YTM_MID")</f>
        <v>5.3778655407082399</v>
      </c>
      <c r="G151" t="str">
        <f>_xll.BDP("ZM926707 Corp","MATURITY")</f>
        <v>2/10/2043</v>
      </c>
      <c r="H151" t="str">
        <f>_xll.BDP("ZM926707 Corp","RTG_SP_OUTLOOK")</f>
        <v>NEG</v>
      </c>
      <c r="I151" t="str">
        <f>_xll.BDP("ZM926707 Corp","RTG_SP")</f>
        <v>A</v>
      </c>
      <c r="J151" t="str">
        <f>_xll.BDP("ZM926707 Corp","CRNCY")</f>
        <v>USD</v>
      </c>
      <c r="K151">
        <f>_xll.BDP("ZM926707 Corp","YIELD_ON_ISSUE_DATE")</f>
        <v>5.63</v>
      </c>
      <c r="L151">
        <f>_xll.BDP("ZM926707 Corp","LQA_BID_ASK_SPREAD")</f>
        <v>0.31970321989565048</v>
      </c>
      <c r="M151">
        <f>_xll.BDP("ZM926707 Corp","CUR_MKT_CAP")</f>
        <v>182257680000</v>
      </c>
      <c r="N151" t="str">
        <f>_xll.BDP("ZM926707 Corp","PX_VOLUME")</f>
        <v>#N/A Field Not Applicable</v>
      </c>
      <c r="O151" t="str">
        <f>_xll.BDP("ZM926707 Corp","VOLUME_AVG_30D")</f>
        <v>#N/A N/A</v>
      </c>
      <c r="P151" t="str">
        <f>_xll.BDP("ZM926707 Corp","VOLUME_AVG_5D")</f>
        <v>#N/A N/A</v>
      </c>
      <c r="Q151">
        <f>_xll.BDP("ZM926707 Corp","LQA_EXPECTED_DAILY_VOLUME")</f>
        <v>3501000.1380687417</v>
      </c>
    </row>
    <row r="152" spans="1:17" x14ac:dyDescent="0.25">
      <c r="A152" t="s">
        <v>25</v>
      </c>
      <c r="B152">
        <v>1391407500</v>
      </c>
      <c r="C152" t="str">
        <f>_xll.BDP("EK832806 Corp","ISSUE_DT")</f>
        <v>4/1/2015</v>
      </c>
      <c r="D152">
        <f>_xll.BDP("EK832806 Corp","YLD_YTM_ASK")</f>
        <v>6.7039830067670998</v>
      </c>
      <c r="E152">
        <f>_xll.BDP("EK832806 Corp","YLD_YTM_BID")</f>
        <v>6.8607147699401914</v>
      </c>
      <c r="F152">
        <f>_xll.BDP("EK832806 Corp","YLD_YTM_MID")</f>
        <v>6.7822952244211994</v>
      </c>
      <c r="G152" t="str">
        <f>_xll.BDP("EK832806 Corp","MATURITY")</f>
        <v>4/1/2025</v>
      </c>
      <c r="H152" t="str">
        <f>_xll.BDP("EK832806 Corp","RTG_SP_OUTLOOK")</f>
        <v>POS</v>
      </c>
      <c r="I152" t="str">
        <f>_xll.BDP("EK832806 Corp","RTG_SP")</f>
        <v>BB+</v>
      </c>
      <c r="J152" t="str">
        <f>_xll.BDP("EK832806 Corp","CRNCY")</f>
        <v>USD</v>
      </c>
      <c r="K152">
        <f>_xll.BDP("EK832806 Corp","YIELD_ON_ISSUE_DATE")</f>
        <v>4.5490000000000004</v>
      </c>
      <c r="L152">
        <f>_xll.BDP("EK832806 Corp","LQA_BID_ASK_SPREAD")</f>
        <v>0.22523280781856511</v>
      </c>
      <c r="M152">
        <f>_xll.BDP("EK832806 Corp","CUR_MKT_CAP")</f>
        <v>23507679370</v>
      </c>
      <c r="N152" t="str">
        <f>_xll.BDP("EK832806 Corp","PX_VOLUME")</f>
        <v>#N/A Field Not Applicable</v>
      </c>
      <c r="O152" t="str">
        <f>_xll.BDP("EK832806 Corp","VOLUME_AVG_30D")</f>
        <v>#N/A N/A</v>
      </c>
      <c r="P152" t="str">
        <f>_xll.BDP("EK832806 Corp","VOLUME_AVG_5D")</f>
        <v>#N/A N/A</v>
      </c>
      <c r="Q152">
        <f>_xll.BDP("EK832806 Corp","LQA_EXPECTED_DAILY_VOLUME")</f>
        <v>25348532.28271699</v>
      </c>
    </row>
    <row r="153" spans="1:17" x14ac:dyDescent="0.25">
      <c r="A153" t="s">
        <v>23</v>
      </c>
      <c r="B153">
        <v>2960142250</v>
      </c>
      <c r="C153" t="str">
        <f>_xll.BDP("ZK294891 Corp","ISSUE_DT")</f>
        <v>4/21/2023</v>
      </c>
      <c r="D153">
        <f>_xll.BDP("ZK294891 Corp","YLD_YTM_ASK")</f>
        <v>5.8282605996060468</v>
      </c>
      <c r="E153">
        <f>_xll.BDP("ZK294891 Corp","YLD_YTM_BID")</f>
        <v>5.8568513264844064</v>
      </c>
      <c r="F153">
        <f>_xll.BDP("ZK294891 Corp","YLD_YTM_MID")</f>
        <v>5.8425461052551917</v>
      </c>
      <c r="G153" t="str">
        <f>_xll.BDP("ZK294891 Corp","MATURITY")</f>
        <v>4/21/2034</v>
      </c>
      <c r="H153" t="str">
        <f>_xll.BDP("ZK294891 Corp","RTG_SP_OUTLOOK")</f>
        <v>STABLE</v>
      </c>
      <c r="I153" t="str">
        <f>_xll.BDP("ZK294891 Corp","RTG_SP")</f>
        <v>A-</v>
      </c>
      <c r="J153" t="str">
        <f>_xll.BDP("ZK294891 Corp","CRNCY")</f>
        <v>USD</v>
      </c>
      <c r="K153">
        <f>_xll.BDP("ZK294891 Corp","YIELD_ON_ISSUE_DATE")</f>
        <v>5.25</v>
      </c>
      <c r="L153">
        <f>_xll.BDP("ZK294891 Corp","LQA_BID_ASK_SPREAD")</f>
        <v>0.14539571804419341</v>
      </c>
      <c r="M153">
        <f>_xll.BDP("ZK294891 Corp","CUR_MKT_CAP")</f>
        <v>131715254290</v>
      </c>
      <c r="N153" t="str">
        <f>_xll.BDP("ZK294891 Corp","PX_VOLUME")</f>
        <v>#N/A Field Not Applicable</v>
      </c>
      <c r="O153" t="str">
        <f>_xll.BDP("ZK294891 Corp","VOLUME_AVG_30D")</f>
        <v>#N/A N/A</v>
      </c>
      <c r="P153" t="str">
        <f>_xll.BDP("ZK294891 Corp","VOLUME_AVG_5D")</f>
        <v>#N/A N/A</v>
      </c>
      <c r="Q153">
        <f>_xll.BDP("ZK294891 Corp","LQA_EXPECTED_DAILY_VOLUME")</f>
        <v>8191663.9785510497</v>
      </c>
    </row>
    <row r="154" spans="1:17" x14ac:dyDescent="0.25">
      <c r="A154" t="s">
        <v>17</v>
      </c>
      <c r="B154">
        <v>252716190</v>
      </c>
      <c r="C154" t="str">
        <f>_xll.BDP("BU123572 Corp","ISSUE_DT")</f>
        <v>2/16/2022</v>
      </c>
      <c r="D154">
        <f>_xll.BDP("BU123572 Corp","YLD_YTM_ASK")</f>
        <v>4.7818716839740336</v>
      </c>
      <c r="E154">
        <f>_xll.BDP("BU123572 Corp","YLD_YTM_BID")</f>
        <v>4.8927649995665279</v>
      </c>
      <c r="F154">
        <f>_xll.BDP("BU123572 Corp","YLD_YTM_MID")</f>
        <v>4.8366840893787542</v>
      </c>
      <c r="G154" t="str">
        <f>_xll.BDP("BU123572 Corp","MATURITY")</f>
        <v>#N/A Field Not Applicable</v>
      </c>
      <c r="H154" t="str">
        <f>_xll.BDP("BU123572 Corp","RTG_SP_OUTLOOK")</f>
        <v>NEG</v>
      </c>
      <c r="I154" t="str">
        <f>_xll.BDP("BU123572 Corp","RTG_SP")</f>
        <v>BB</v>
      </c>
      <c r="J154" t="str">
        <f>_xll.BDP("BU123572 Corp","CRNCY")</f>
        <v>CHF</v>
      </c>
      <c r="K154" t="str">
        <f>_xll.BDP("BU123572 Corp","YIELD_ON_ISSUE_DATE")</f>
        <v>#N/A N/A</v>
      </c>
      <c r="L154">
        <f>_xll.BDP("BU123572 Corp","LQA_BID_ASK_SPREAD")</f>
        <v>1.6267982191983041</v>
      </c>
      <c r="M154">
        <f>_xll.BDP("BU123572 Corp","CUR_MKT_CAP")</f>
        <v>85167357960</v>
      </c>
      <c r="N154" t="str">
        <f>_xll.BDP("BU123572 Corp","PX_VOLUME")</f>
        <v>#N/A Field Not Applicable</v>
      </c>
      <c r="O154" t="str">
        <f>_xll.BDP("BU123572 Corp","VOLUME_AVG_30D")</f>
        <v>#N/A N/A</v>
      </c>
      <c r="P154" t="str">
        <f>_xll.BDP("BU123572 Corp","VOLUME_AVG_5D")</f>
        <v>#N/A N/A</v>
      </c>
      <c r="Q154">
        <f>_xll.BDP("BU123572 Corp","LQA_EXPECTED_DAILY_VOLUME")</f>
        <v>3902459.7301030946</v>
      </c>
    </row>
    <row r="155" spans="1:17" x14ac:dyDescent="0.25">
      <c r="A155" t="s">
        <v>19</v>
      </c>
      <c r="B155">
        <v>1500000000</v>
      </c>
      <c r="C155" t="str">
        <f>_xll.BDP("ZL509050 Corp","ISSUE_DT")</f>
        <v>3/17/2023</v>
      </c>
      <c r="D155">
        <f>_xll.BDP("ZL509050 Corp","YLD_YTM_ASK")</f>
        <v>4.4701668019139431</v>
      </c>
      <c r="E155">
        <f>_xll.BDP("ZL509050 Corp","YLD_YTM_BID")</f>
        <v>4.5369103296222368</v>
      </c>
      <c r="F155">
        <f>_xll.BDP("ZL509050 Corp","YLD_YTM_MID")</f>
        <v>4.5035301033326007</v>
      </c>
      <c r="G155" t="str">
        <f>_xll.BDP("ZL509050 Corp","MATURITY")</f>
        <v>3/17/2025</v>
      </c>
      <c r="H155" t="str">
        <f>_xll.BDP("ZL509050 Corp","RTG_SP_OUTLOOK")</f>
        <v>STABLE</v>
      </c>
      <c r="I155" t="str">
        <f>_xll.BDP("ZL509050 Corp","RTG_SP")</f>
        <v>BBB</v>
      </c>
      <c r="J155" t="str">
        <f>_xll.BDP("ZL509050 Corp","CRNCY")</f>
        <v>EUR</v>
      </c>
      <c r="K155" t="str">
        <f>_xll.BDP("ZL509050 Corp","YIELD_ON_ISSUE_DATE")</f>
        <v>#N/A N/A</v>
      </c>
      <c r="L155">
        <f>_xll.BDP("ZL509050 Corp","LQA_BID_ASK_SPREAD")</f>
        <v>4.9480166806208099E-2</v>
      </c>
      <c r="M155">
        <f>_xll.BDP("ZL509050 Corp","CUR_MKT_CAP")</f>
        <v>49135022280</v>
      </c>
      <c r="N155" t="str">
        <f>_xll.BDP("ZL509050 Corp","PX_VOLUME")</f>
        <v>#N/A Field Not Applicable</v>
      </c>
      <c r="O155" t="str">
        <f>_xll.BDP("ZL509050 Corp","VOLUME_AVG_30D")</f>
        <v>#N/A N/A</v>
      </c>
      <c r="P155" t="str">
        <f>_xll.BDP("ZL509050 Corp","VOLUME_AVG_5D")</f>
        <v>#N/A N/A</v>
      </c>
      <c r="Q155">
        <f>_xll.BDP("ZL509050 Corp","LQA_EXPECTED_DAILY_VOLUME")</f>
        <v>25291140.268738393</v>
      </c>
    </row>
    <row r="156" spans="1:17" x14ac:dyDescent="0.25">
      <c r="A156" t="s">
        <v>20</v>
      </c>
      <c r="B156">
        <v>1758830000</v>
      </c>
      <c r="C156" t="str">
        <f>_xll.BDP("EK900680 Corp","ISSUE_DT")</f>
        <v>5/13/2015</v>
      </c>
      <c r="D156">
        <f>_xll.BDP("EK900680 Corp","YLD_YTM_ASK")</f>
        <v>4.8102576670422348</v>
      </c>
      <c r="E156">
        <f>_xll.BDP("EK900680 Corp","YLD_YTM_BID")</f>
        <v>4.878375468940483</v>
      </c>
      <c r="F156">
        <f>_xll.BDP("EK900680 Corp","YLD_YTM_MID")</f>
        <v>4.8443056613161088</v>
      </c>
      <c r="G156" t="str">
        <f>_xll.BDP("EK900680 Corp","MATURITY")</f>
        <v>5/13/2025</v>
      </c>
      <c r="H156" t="str">
        <f>_xll.BDP("EK900680 Corp","RTG_SP_OUTLOOK")</f>
        <v>STABLE</v>
      </c>
      <c r="I156" t="str">
        <f>_xll.BDP("EK900680 Corp","RTG_SP")</f>
        <v>AA+</v>
      </c>
      <c r="J156" t="str">
        <f>_xll.BDP("EK900680 Corp","CRNCY")</f>
        <v>USD</v>
      </c>
      <c r="K156">
        <f>_xll.BDP("EK900680 Corp","YIELD_ON_ISSUE_DATE")</f>
        <v>3.2410000000000001</v>
      </c>
      <c r="L156">
        <f>_xll.BDP("EK900680 Corp","LQA_BID_ASK_SPREAD")</f>
        <v>4.9059690375791998E-2</v>
      </c>
      <c r="M156">
        <f>_xll.BDP("EK900680 Corp","CUR_MKT_CAP")</f>
        <v>2953778659840</v>
      </c>
      <c r="N156" t="str">
        <f>_xll.BDP("EK900680 Corp","PX_VOLUME")</f>
        <v>#N/A Field Not Applicable</v>
      </c>
      <c r="O156" t="str">
        <f>_xll.BDP("EK900680 Corp","VOLUME_AVG_30D")</f>
        <v>#N/A N/A</v>
      </c>
      <c r="P156" t="str">
        <f>_xll.BDP("EK900680 Corp","VOLUME_AVG_5D")</f>
        <v>#N/A N/A</v>
      </c>
      <c r="Q156">
        <f>_xll.BDP("EK900680 Corp","LQA_EXPECTED_DAILY_VOLUME")</f>
        <v>5015242.9122544462</v>
      </c>
    </row>
    <row r="157" spans="1:17" x14ac:dyDescent="0.25">
      <c r="A157" t="s">
        <v>23</v>
      </c>
      <c r="B157">
        <v>2166567000</v>
      </c>
      <c r="C157" t="str">
        <f>_xll.BDP("EK238274 Corp","ISSUE_DT")</f>
        <v>4/28/2014</v>
      </c>
      <c r="D157">
        <f>_xll.BDP("EK238274 Corp","YLD_YTM_ASK")</f>
        <v>5.602672864534922</v>
      </c>
      <c r="E157">
        <f>_xll.BDP("EK238274 Corp","YLD_YTM_BID")</f>
        <v>5.8041313044902685</v>
      </c>
      <c r="F157">
        <f>_xll.BDP("EK238274 Corp","YLD_YTM_MID")</f>
        <v>5.7033626737121255</v>
      </c>
      <c r="G157" t="str">
        <f>_xll.BDP("EK238274 Corp","MATURITY")</f>
        <v>4/29/2024</v>
      </c>
      <c r="H157" t="str">
        <f>_xll.BDP("EK238274 Corp","RTG_SP_OUTLOOK")</f>
        <v>STABLE</v>
      </c>
      <c r="I157" t="str">
        <f>_xll.BDP("EK238274 Corp","RTG_SP")</f>
        <v>A-</v>
      </c>
      <c r="J157" t="str">
        <f>_xll.BDP("EK238274 Corp","CRNCY")</f>
        <v>USD</v>
      </c>
      <c r="K157">
        <f>_xll.BDP("EK238274 Corp","YIELD_ON_ISSUE_DATE")</f>
        <v>3.9820000000000002</v>
      </c>
      <c r="L157">
        <f>_xll.BDP("EK238274 Corp","LQA_BID_ASK_SPREAD")</f>
        <v>0.13007863287115079</v>
      </c>
      <c r="M157">
        <f>_xll.BDP("EK238274 Corp","CUR_MKT_CAP")</f>
        <v>131715254290</v>
      </c>
      <c r="N157" t="str">
        <f>_xll.BDP("EK238274 Corp","PX_VOLUME")</f>
        <v>#N/A Field Not Applicable</v>
      </c>
      <c r="O157" t="str">
        <f>_xll.BDP("EK238274 Corp","VOLUME_AVG_30D")</f>
        <v>#N/A N/A</v>
      </c>
      <c r="P157" t="str">
        <f>_xll.BDP("EK238274 Corp","VOLUME_AVG_5D")</f>
        <v>#N/A N/A</v>
      </c>
      <c r="Q157">
        <f>_xll.BDP("EK238274 Corp","LQA_EXPECTED_DAILY_VOLUME")</f>
        <v>57776218.792089559</v>
      </c>
    </row>
    <row r="158" spans="1:17" x14ac:dyDescent="0.25">
      <c r="A158" t="s">
        <v>23</v>
      </c>
      <c r="B158">
        <v>1739567250</v>
      </c>
      <c r="C158" t="str">
        <f>_xll.BDP("EK473393 Corp","ISSUE_DT")</f>
        <v>9/8/2014</v>
      </c>
      <c r="D158">
        <f>_xll.BDP("EK473393 Corp","YLD_YTM_ASK")</f>
        <v>5.4528776024745786</v>
      </c>
      <c r="E158">
        <f>_xll.BDP("EK473393 Corp","YLD_YTM_BID")</f>
        <v>5.5318541569345907</v>
      </c>
      <c r="F158">
        <f>_xll.BDP("EK473393 Corp","YLD_YTM_MID")</f>
        <v>5.4923415922625427</v>
      </c>
      <c r="G158" t="str">
        <f>_xll.BDP("EK473393 Corp","MATURITY")</f>
        <v>9/8/2026</v>
      </c>
      <c r="H158" t="str">
        <f>_xll.BDP("EK473393 Corp","RTG_SP_OUTLOOK")</f>
        <v>STABLE</v>
      </c>
      <c r="I158" t="str">
        <f>_xll.BDP("EK473393 Corp","RTG_SP")</f>
        <v>BBB+</v>
      </c>
      <c r="J158" t="str">
        <f>_xll.BDP("EK473393 Corp","CRNCY")</f>
        <v>USD</v>
      </c>
      <c r="K158">
        <f>_xll.BDP("EK473393 Corp","YIELD_ON_ISSUE_DATE")</f>
        <v>4.3689999999999998</v>
      </c>
      <c r="L158">
        <f>_xll.BDP("EK473393 Corp","LQA_BID_ASK_SPREAD")</f>
        <v>0.111448366672479</v>
      </c>
      <c r="M158">
        <f>_xll.BDP("EK473393 Corp","CUR_MKT_CAP")</f>
        <v>131715254290</v>
      </c>
      <c r="N158" t="str">
        <f>_xll.BDP("EK473393 Corp","PX_VOLUME")</f>
        <v>#N/A Field Not Applicable</v>
      </c>
      <c r="O158" t="str">
        <f>_xll.BDP("EK473393 Corp","VOLUME_AVG_30D")</f>
        <v>#N/A N/A</v>
      </c>
      <c r="P158" t="str">
        <f>_xll.BDP("EK473393 Corp","VOLUME_AVG_5D")</f>
        <v>#N/A N/A</v>
      </c>
      <c r="Q158">
        <f>_xll.BDP("EK473393 Corp","LQA_EXPECTED_DAILY_VOLUME")</f>
        <v>5676359.3870824315</v>
      </c>
    </row>
    <row r="159" spans="1:17" x14ac:dyDescent="0.25">
      <c r="A159" t="s">
        <v>29</v>
      </c>
      <c r="B159">
        <v>750000000</v>
      </c>
      <c r="C159" t="str">
        <f>_xll.BDP("BO397409 Corp","ISSUE_DT")</f>
        <v>3/11/2021</v>
      </c>
      <c r="D159">
        <f>_xll.BDP("BO397409 Corp","YLD_YTM_ASK")</f>
        <v>3.4948582988584036</v>
      </c>
      <c r="E159">
        <f>_xll.BDP("BO397409 Corp","YLD_YTM_BID")</f>
        <v>3.6219852948384221</v>
      </c>
      <c r="F159">
        <f>_xll.BDP("BO397409 Corp","YLD_YTM_MID")</f>
        <v>3.5583678670107788</v>
      </c>
      <c r="G159" t="str">
        <f>_xll.BDP("BO397409 Corp","MATURITY")</f>
        <v>9/11/2025</v>
      </c>
      <c r="H159" t="str">
        <f>_xll.BDP("BO397409 Corp","RTG_SP_OUTLOOK")</f>
        <v>POS</v>
      </c>
      <c r="I159" t="str">
        <f>_xll.BDP("BO397409 Corp","RTG_SP")</f>
        <v>A-</v>
      </c>
      <c r="J159" t="str">
        <f>_xll.BDP("BO397409 Corp","CRNCY")</f>
        <v>EUR</v>
      </c>
      <c r="K159" t="str">
        <f>_xll.BDP("BO397409 Corp","YIELD_ON_ISSUE_DATE")</f>
        <v>#N/A N/A</v>
      </c>
      <c r="L159">
        <f>_xll.BDP("BO397409 Corp","LQA_BID_ASK_SPREAD")</f>
        <v>0.134194499877131</v>
      </c>
      <c r="M159">
        <f>_xll.BDP("BO397409 Corp","CUR_MKT_CAP")</f>
        <v>14064132550</v>
      </c>
      <c r="N159" t="str">
        <f>_xll.BDP("BO397409 Corp","PX_VOLUME")</f>
        <v>#N/A Field Not Applicable</v>
      </c>
      <c r="O159" t="str">
        <f>_xll.BDP("BO397409 Corp","VOLUME_AVG_30D")</f>
        <v>#N/A N/A</v>
      </c>
      <c r="P159" t="str">
        <f>_xll.BDP("BO397409 Corp","VOLUME_AVG_5D")</f>
        <v>#N/A N/A</v>
      </c>
      <c r="Q159">
        <f>_xll.BDP("BO397409 Corp","LQA_EXPECTED_DAILY_VOLUME")</f>
        <v>6900851.5237567974</v>
      </c>
    </row>
    <row r="160" spans="1:17" x14ac:dyDescent="0.25">
      <c r="A160" t="s">
        <v>21</v>
      </c>
      <c r="B160">
        <v>657382000</v>
      </c>
      <c r="C160" t="str">
        <f>_xll.BDP("AW661626 Corp","ISSUE_DT")</f>
        <v>1/25/2019</v>
      </c>
      <c r="D160">
        <f>_xll.BDP("AW661626 Corp","YLD_YTM_ASK")</f>
        <v>4.0721742329725252</v>
      </c>
      <c r="E160">
        <f>_xll.BDP("AW661626 Corp","YLD_YTM_BID")</f>
        <v>4.8165097034195981</v>
      </c>
      <c r="F160">
        <f>_xll.BDP("AW661626 Corp","YLD_YTM_MID")</f>
        <v>4.4441533782441232</v>
      </c>
      <c r="G160" t="str">
        <f>_xll.BDP("AW661626 Corp","MATURITY")</f>
        <v>1/25/2024</v>
      </c>
      <c r="H160" t="str">
        <f>_xll.BDP("AW661626 Corp","RTG_SP_OUTLOOK")</f>
        <v>STABLE</v>
      </c>
      <c r="I160" t="str">
        <f>_xll.BDP("AW661626 Corp","RTG_SP")</f>
        <v>BBB</v>
      </c>
      <c r="J160" t="str">
        <f>_xll.BDP("AW661626 Corp","CRNCY")</f>
        <v>EUR</v>
      </c>
      <c r="K160" t="str">
        <f>_xll.BDP("AW661626 Corp","YIELD_ON_ISSUE_DATE")</f>
        <v>#N/A N/A</v>
      </c>
      <c r="L160">
        <f>_xll.BDP("AW661626 Corp","LQA_BID_ASK_SPREAD")</f>
        <v>4.5710156041664902E-2</v>
      </c>
      <c r="M160">
        <f>_xll.BDP("AW661626 Corp","CUR_MKT_CAP")</f>
        <v>9150749280</v>
      </c>
      <c r="N160" t="str">
        <f>_xll.BDP("AW661626 Corp","PX_VOLUME")</f>
        <v>#N/A Field Not Applicable</v>
      </c>
      <c r="O160" t="str">
        <f>_xll.BDP("AW661626 Corp","VOLUME_AVG_30D")</f>
        <v>#N/A N/A</v>
      </c>
      <c r="P160" t="str">
        <f>_xll.BDP("AW661626 Corp","VOLUME_AVG_5D")</f>
        <v>#N/A N/A</v>
      </c>
      <c r="Q160">
        <f>_xll.BDP("AW661626 Corp","LQA_EXPECTED_DAILY_VOLUME")</f>
        <v>7108511.3645982444</v>
      </c>
    </row>
    <row r="161" spans="1:17" x14ac:dyDescent="0.25">
      <c r="A161" t="s">
        <v>19</v>
      </c>
      <c r="B161">
        <v>500000000</v>
      </c>
      <c r="C161" t="str">
        <f>_xll.BDP("ZO823484 Corp","ISSUE_DT")</f>
        <v>10/14/2020</v>
      </c>
      <c r="D161">
        <f>_xll.BDP("ZO823484 Corp","YLD_YTM_ASK")</f>
        <v>4.8257882340366391</v>
      </c>
      <c r="E161">
        <f>_xll.BDP("ZO823484 Corp","YLD_YTM_BID")</f>
        <v>5.0033428998777074</v>
      </c>
      <c r="F161">
        <f>_xll.BDP("ZO823484 Corp","YLD_YTM_MID")</f>
        <v>4.9142794295197385</v>
      </c>
      <c r="G161" t="str">
        <f>_xll.BDP("ZO823484 Corp","MATURITY")</f>
        <v>10/14/2030</v>
      </c>
      <c r="H161" t="str">
        <f>_xll.BDP("ZO823484 Corp","RTG_SP_OUTLOOK")</f>
        <v>STABLE</v>
      </c>
      <c r="I161" t="str">
        <f>_xll.BDP("ZO823484 Corp","RTG_SP")</f>
        <v>BB+</v>
      </c>
      <c r="J161" t="str">
        <f>_xll.BDP("ZO823484 Corp","CRNCY")</f>
        <v>EUR</v>
      </c>
      <c r="K161">
        <f>_xll.BDP("ZO823484 Corp","YIELD_ON_ISSUE_DATE")</f>
        <v>2.9250000000000003</v>
      </c>
      <c r="L161">
        <f>_xll.BDP("ZO823484 Corp","LQA_BID_ASK_SPREAD")</f>
        <v>0.60479105857064197</v>
      </c>
      <c r="M161">
        <f>_xll.BDP("ZO823484 Corp","CUR_MKT_CAP")</f>
        <v>49135022280</v>
      </c>
      <c r="N161" t="str">
        <f>_xll.BDP("ZO823484 Corp","PX_VOLUME")</f>
        <v>#N/A Field Not Applicable</v>
      </c>
      <c r="O161" t="str">
        <f>_xll.BDP("ZO823484 Corp","VOLUME_AVG_30D")</f>
        <v>#N/A N/A</v>
      </c>
      <c r="P161" t="str">
        <f>_xll.BDP("ZO823484 Corp","VOLUME_AVG_5D")</f>
        <v>#N/A N/A</v>
      </c>
      <c r="Q161">
        <f>_xll.BDP("ZO823484 Corp","LQA_EXPECTED_DAILY_VOLUME")</f>
        <v>5663029.7709005214</v>
      </c>
    </row>
    <row r="162" spans="1:17" x14ac:dyDescent="0.25">
      <c r="A162" t="s">
        <v>20</v>
      </c>
      <c r="B162">
        <v>2075182500</v>
      </c>
      <c r="C162" t="str">
        <f>_xll.BDP("BN849493 Corp","ISSUE_DT")</f>
        <v>2/8/2021</v>
      </c>
      <c r="D162">
        <f>_xll.BDP("BN849493 Corp","YLD_YTM_ASK")</f>
        <v>4.6168989403306009</v>
      </c>
      <c r="E162">
        <f>_xll.BDP("BN849493 Corp","YLD_YTM_BID")</f>
        <v>4.6545183280706333</v>
      </c>
      <c r="F162">
        <f>_xll.BDP("BN849493 Corp","YLD_YTM_MID")</f>
        <v>4.6357040238340375</v>
      </c>
      <c r="G162" t="str">
        <f>_xll.BDP("BN849493 Corp","MATURITY")</f>
        <v>2/8/2026</v>
      </c>
      <c r="H162" t="str">
        <f>_xll.BDP("BN849493 Corp","RTG_SP_OUTLOOK")</f>
        <v>STABLE</v>
      </c>
      <c r="I162" t="str">
        <f>_xll.BDP("BN849493 Corp","RTG_SP")</f>
        <v>AA+</v>
      </c>
      <c r="J162" t="str">
        <f>_xll.BDP("BN849493 Corp","CRNCY")</f>
        <v>USD</v>
      </c>
      <c r="K162">
        <f>_xll.BDP("BN849493 Corp","YIELD_ON_ISSUE_DATE")</f>
        <v>0.746</v>
      </c>
      <c r="L162">
        <f>_xll.BDP("BN849493 Corp","LQA_BID_ASK_SPREAD")</f>
        <v>7.5270275350100502E-2</v>
      </c>
      <c r="M162">
        <f>_xll.BDP("BN849493 Corp","CUR_MKT_CAP")</f>
        <v>2954089714880</v>
      </c>
      <c r="N162" t="str">
        <f>_xll.BDP("BN849493 Corp","PX_VOLUME")</f>
        <v>#N/A Field Not Applicable</v>
      </c>
      <c r="O162" t="str">
        <f>_xll.BDP("BN849493 Corp","VOLUME_AVG_30D")</f>
        <v>#N/A N/A</v>
      </c>
      <c r="P162" t="str">
        <f>_xll.BDP("BN849493 Corp","VOLUME_AVG_5D")</f>
        <v>#N/A N/A</v>
      </c>
      <c r="Q162">
        <f>_xll.BDP("BN849493 Corp","LQA_EXPECTED_DAILY_VOLUME")</f>
        <v>5667389.8784643654</v>
      </c>
    </row>
    <row r="163" spans="1:17" x14ac:dyDescent="0.25">
      <c r="A163" t="s">
        <v>19</v>
      </c>
      <c r="B163">
        <v>1250000000</v>
      </c>
      <c r="C163" t="str">
        <f>_xll.BDP("BJ570445 Corp","ISSUE_DT")</f>
        <v>5/26/2020</v>
      </c>
      <c r="D163">
        <f>_xll.BDP("BJ570445 Corp","YLD_YTM_ASK")</f>
        <v>3.7417477979363833</v>
      </c>
      <c r="E163">
        <f>_xll.BDP("BJ570445 Corp","YLD_YTM_BID")</f>
        <v>3.8556339055223421</v>
      </c>
      <c r="F163">
        <f>_xll.BDP("BJ570445 Corp","YLD_YTM_MID")</f>
        <v>3.7986523801973973</v>
      </c>
      <c r="G163" t="str">
        <f>_xll.BDP("BJ570445 Corp","MATURITY")</f>
        <v>5/26/2025</v>
      </c>
      <c r="H163" t="str">
        <f>_xll.BDP("BJ570445 Corp","RTG_SP_OUTLOOK")</f>
        <v>STABLE</v>
      </c>
      <c r="I163" t="str">
        <f>_xll.BDP("BJ570445 Corp","RTG_SP")</f>
        <v>BBB</v>
      </c>
      <c r="J163" t="str">
        <f>_xll.BDP("BJ570445 Corp","CRNCY")</f>
        <v>EUR</v>
      </c>
      <c r="K163">
        <f>_xll.BDP("BJ570445 Corp","YIELD_ON_ISSUE_DATE")</f>
        <v>2.1670000000000003</v>
      </c>
      <c r="L163">
        <f>_xll.BDP("BJ570445 Corp","LQA_BID_ASK_SPREAD")</f>
        <v>6.2956301805585799E-2</v>
      </c>
      <c r="M163">
        <f>_xll.BDP("BJ570445 Corp","CUR_MKT_CAP")</f>
        <v>49135022280</v>
      </c>
      <c r="N163" t="str">
        <f>_xll.BDP("BJ570445 Corp","PX_VOLUME")</f>
        <v>#N/A Field Not Applicable</v>
      </c>
      <c r="O163" t="str">
        <f>_xll.BDP("BJ570445 Corp","VOLUME_AVG_30D")</f>
        <v>#N/A N/A</v>
      </c>
      <c r="P163" t="str">
        <f>_xll.BDP("BJ570445 Corp","VOLUME_AVG_5D")</f>
        <v>#N/A N/A</v>
      </c>
      <c r="Q163">
        <f>_xll.BDP("BJ570445 Corp","LQA_EXPECTED_DAILY_VOLUME")</f>
        <v>3967945.5537174959</v>
      </c>
    </row>
    <row r="164" spans="1:17" x14ac:dyDescent="0.25">
      <c r="A164" t="s">
        <v>18</v>
      </c>
      <c r="B164">
        <v>690553500</v>
      </c>
      <c r="C164" t="str">
        <f>_xll.BDP("ZJ311931 Corp","ISSUE_DT")</f>
        <v>7/5/2023</v>
      </c>
      <c r="D164">
        <f>_xll.BDP("ZJ311931 Corp","YLD_YTM_ASK")</f>
        <v>5.4114318081392563</v>
      </c>
      <c r="E164">
        <f>_xll.BDP("ZJ311931 Corp","YLD_YTM_BID")</f>
        <v>5.4515850117219991</v>
      </c>
      <c r="F164">
        <f>_xll.BDP("ZJ311931 Corp","YLD_YTM_MID")</f>
        <v>5.4314902487589976</v>
      </c>
      <c r="G164" t="str">
        <f>_xll.BDP("ZJ311931 Corp","MATURITY")</f>
        <v>7/5/2033</v>
      </c>
      <c r="H164" t="str">
        <f>_xll.BDP("ZJ311931 Corp","RTG_SP_OUTLOOK")</f>
        <v>STABLE</v>
      </c>
      <c r="I164" t="str">
        <f>_xll.BDP("ZJ311931 Corp","RTG_SP")</f>
        <v>A+</v>
      </c>
      <c r="J164" t="str">
        <f>_xll.BDP("ZJ311931 Corp","CRNCY")</f>
        <v>USD</v>
      </c>
      <c r="K164">
        <f>_xll.BDP("ZJ311931 Corp","YIELD_ON_ISSUE_DATE")</f>
        <v>5.5140000000000002</v>
      </c>
      <c r="L164">
        <f>_xll.BDP("ZJ311931 Corp","LQA_BID_ASK_SPREAD")</f>
        <v>0.25196939838930382</v>
      </c>
      <c r="M164">
        <f>_xll.BDP("ZJ311931 Corp","CUR_MKT_CAP")</f>
        <v>36999184450</v>
      </c>
      <c r="N164" t="str">
        <f>_xll.BDP("ZJ311931 Corp","PX_VOLUME")</f>
        <v>#N/A Field Not Applicable</v>
      </c>
      <c r="O164" t="str">
        <f>_xll.BDP("ZJ311931 Corp","VOLUME_AVG_30D")</f>
        <v>#N/A N/A</v>
      </c>
      <c r="P164" t="str">
        <f>_xll.BDP("ZJ311931 Corp","VOLUME_AVG_5D")</f>
        <v>#N/A N/A</v>
      </c>
      <c r="Q164">
        <f>_xll.BDP("ZJ311931 Corp","LQA_EXPECTED_DAILY_VOLUME")</f>
        <v>2553350.4686298664</v>
      </c>
    </row>
    <row r="165" spans="1:17" x14ac:dyDescent="0.25">
      <c r="A165" t="s">
        <v>19</v>
      </c>
      <c r="B165">
        <v>400000000</v>
      </c>
      <c r="C165" t="str">
        <f>_xll.BDP("ZP453694 Corp","ISSUE_DT")</f>
        <v>1/20/2020</v>
      </c>
      <c r="D165">
        <f>_xll.BDP("ZP453694 Corp","YLD_YTM_ASK")</f>
        <v>8.6348923093515637</v>
      </c>
      <c r="E165">
        <f>_xll.BDP("ZP453694 Corp","YLD_YTM_BID")</f>
        <v>8.700031556200674</v>
      </c>
      <c r="F165">
        <f>_xll.BDP("ZP453694 Corp","YLD_YTM_MID")</f>
        <v>8.6673391658838774</v>
      </c>
      <c r="G165" t="str">
        <f>_xll.BDP("ZP453694 Corp","MATURITY")</f>
        <v>#N/A Field Not Applicable</v>
      </c>
      <c r="H165" t="str">
        <f>_xll.BDP("ZP453694 Corp","RTG_SP_OUTLOOK")</f>
        <v>STABLE</v>
      </c>
      <c r="I165" t="str">
        <f>_xll.BDP("ZP453694 Corp","RTG_SP")</f>
        <v>BB-</v>
      </c>
      <c r="J165" t="str">
        <f>_xll.BDP("ZP453694 Corp","CRNCY")</f>
        <v>EUR</v>
      </c>
      <c r="K165" t="str">
        <f>_xll.BDP("ZP453694 Corp","YIELD_ON_ISSUE_DATE")</f>
        <v>#N/A N/A</v>
      </c>
      <c r="L165">
        <f>_xll.BDP("ZP453694 Corp","LQA_BID_ASK_SPREAD")</f>
        <v>0.32492608307454918</v>
      </c>
      <c r="M165">
        <f>_xll.BDP("ZP453694 Corp","CUR_MKT_CAP")</f>
        <v>49135022280</v>
      </c>
      <c r="N165" t="str">
        <f>_xll.BDP("ZP453694 Corp","PX_VOLUME")</f>
        <v>#N/A Field Not Applicable</v>
      </c>
      <c r="O165" t="str">
        <f>_xll.BDP("ZP453694 Corp","VOLUME_AVG_30D")</f>
        <v>#N/A N/A</v>
      </c>
      <c r="P165" t="str">
        <f>_xll.BDP("ZP453694 Corp","VOLUME_AVG_5D")</f>
        <v>#N/A N/A</v>
      </c>
      <c r="Q165">
        <f>_xll.BDP("ZP453694 Corp","LQA_EXPECTED_DAILY_VOLUME")</f>
        <v>3556162.9589529214</v>
      </c>
    </row>
    <row r="166" spans="1:17" x14ac:dyDescent="0.25">
      <c r="A166" t="s">
        <v>19</v>
      </c>
      <c r="B166">
        <v>1250000000</v>
      </c>
      <c r="C166" t="str">
        <f>_xll.BDP("ZQ578155 Corp","ISSUE_DT")</f>
        <v>11/19/2019</v>
      </c>
      <c r="D166">
        <f>_xll.BDP("ZQ578155 Corp","YLD_YTM_ASK")</f>
        <v>3.6674994979437598</v>
      </c>
      <c r="E166">
        <f>_xll.BDP("ZQ578155 Corp","YLD_YTM_BID")</f>
        <v>3.7591033265556963</v>
      </c>
      <c r="F166">
        <f>_xll.BDP("ZQ578155 Corp","YLD_YTM_MID")</f>
        <v>3.7132615647292946</v>
      </c>
      <c r="G166" t="str">
        <f>_xll.BDP("ZQ578155 Corp","MATURITY")</f>
        <v>11/19/2026</v>
      </c>
      <c r="H166" t="str">
        <f>_xll.BDP("ZQ578155 Corp","RTG_SP_OUTLOOK")</f>
        <v>STABLE</v>
      </c>
      <c r="I166" t="str">
        <f>_xll.BDP("ZQ578155 Corp","RTG_SP")</f>
        <v>BBB</v>
      </c>
      <c r="J166" t="str">
        <f>_xll.BDP("ZQ578155 Corp","CRNCY")</f>
        <v>EUR</v>
      </c>
      <c r="K166" t="str">
        <f>_xll.BDP("ZQ578155 Corp","YIELD_ON_ISSUE_DATE")</f>
        <v>#N/A N/A</v>
      </c>
      <c r="L166">
        <f>_xll.BDP("ZQ578155 Corp","LQA_BID_ASK_SPREAD")</f>
        <v>8.8983219429912094E-2</v>
      </c>
      <c r="M166">
        <f>_xll.BDP("ZQ578155 Corp","CUR_MKT_CAP")</f>
        <v>49135022280</v>
      </c>
      <c r="N166" t="str">
        <f>_xll.BDP("ZQ578155 Corp","PX_VOLUME")</f>
        <v>#N/A Field Not Applicable</v>
      </c>
      <c r="O166" t="str">
        <f>_xll.BDP("ZQ578155 Corp","VOLUME_AVG_30D")</f>
        <v>#N/A N/A</v>
      </c>
      <c r="P166" t="str">
        <f>_xll.BDP("ZQ578155 Corp","VOLUME_AVG_5D")</f>
        <v>#N/A N/A</v>
      </c>
      <c r="Q166">
        <f>_xll.BDP("ZQ578155 Corp","LQA_EXPECTED_DAILY_VOLUME")</f>
        <v>2929540.997138001</v>
      </c>
    </row>
    <row r="167" spans="1:17" x14ac:dyDescent="0.25">
      <c r="A167" t="s">
        <v>23</v>
      </c>
      <c r="B167">
        <v>2810331000</v>
      </c>
      <c r="C167" t="str">
        <f>_xll.BDP("AM201549 Corp","ISSUE_DT")</f>
        <v>1/20/2017</v>
      </c>
      <c r="D167">
        <f>_xll.BDP("AM201549 Corp","YLD_YTM_ASK")</f>
        <v>5.0567871435365301</v>
      </c>
      <c r="E167">
        <f>_xll.BDP("AM201549 Corp","YLD_YTM_BID")</f>
        <v>5.1024210189400563</v>
      </c>
      <c r="F167">
        <f>_xll.BDP("AM201549 Corp","YLD_YTM_MID")</f>
        <v>5.0795950357671087</v>
      </c>
      <c r="G167" t="str">
        <f>_xll.BDP("AM201549 Corp","MATURITY")</f>
        <v>1/20/2027</v>
      </c>
      <c r="H167" t="str">
        <f>_xll.BDP("AM201549 Corp","RTG_SP_OUTLOOK")</f>
        <v>STABLE</v>
      </c>
      <c r="I167" t="str">
        <f>_xll.BDP("AM201549 Corp","RTG_SP")</f>
        <v>A-</v>
      </c>
      <c r="J167" t="str">
        <f>_xll.BDP("AM201549 Corp","CRNCY")</f>
        <v>USD</v>
      </c>
      <c r="K167">
        <f>_xll.BDP("AM201549 Corp","YIELD_ON_ISSUE_DATE")</f>
        <v>3.746</v>
      </c>
      <c r="L167">
        <f>_xll.BDP("AM201549 Corp","LQA_BID_ASK_SPREAD")</f>
        <v>7.8765383440951603E-2</v>
      </c>
      <c r="M167">
        <f>_xll.BDP("AM201549 Corp","CUR_MKT_CAP")</f>
        <v>131616775600</v>
      </c>
      <c r="N167" t="str">
        <f>_xll.BDP("AM201549 Corp","PX_VOLUME")</f>
        <v>#N/A Field Not Applicable</v>
      </c>
      <c r="O167" t="str">
        <f>_xll.BDP("AM201549 Corp","VOLUME_AVG_30D")</f>
        <v>#N/A N/A</v>
      </c>
      <c r="P167" t="str">
        <f>_xll.BDP("AM201549 Corp","VOLUME_AVG_5D")</f>
        <v>#N/A N/A</v>
      </c>
      <c r="Q167">
        <f>_xll.BDP("AM201549 Corp","LQA_EXPECTED_DAILY_VOLUME")</f>
        <v>4831708.9336522091</v>
      </c>
    </row>
    <row r="168" spans="1:17" x14ac:dyDescent="0.25">
      <c r="A168" t="s">
        <v>17</v>
      </c>
      <c r="B168">
        <v>1250000000</v>
      </c>
      <c r="C168" t="str">
        <f>_xll.BDP("ZL509494 Corp","ISSUE_DT")</f>
        <v>3/17/2023</v>
      </c>
      <c r="D168">
        <f>_xll.BDP("ZL509494 Corp","YLD_YTM_ASK")</f>
        <v>4.3037773475003469</v>
      </c>
      <c r="E168">
        <f>_xll.BDP("ZL509494 Corp","YLD_YTM_BID")</f>
        <v>4.379814769115085</v>
      </c>
      <c r="F168">
        <f>_xll.BDP("ZL509494 Corp","YLD_YTM_MID")</f>
        <v>4.341735368175617</v>
      </c>
      <c r="G168" t="str">
        <f>_xll.BDP("ZL509494 Corp","MATURITY")</f>
        <v>3/17/2032</v>
      </c>
      <c r="H168" t="str">
        <f>_xll.BDP("ZL509494 Corp","RTG_SP_OUTLOOK")</f>
        <v>NEG</v>
      </c>
      <c r="I168" t="str">
        <f>_xll.BDP("ZL509494 Corp","RTG_SP")</f>
        <v>A-</v>
      </c>
      <c r="J168" t="str">
        <f>_xll.BDP("ZL509494 Corp","CRNCY")</f>
        <v>EUR</v>
      </c>
      <c r="K168">
        <f>_xll.BDP("ZL509494 Corp","YIELD_ON_ISSUE_DATE")</f>
        <v>4.8239999999999998</v>
      </c>
      <c r="L168">
        <f>_xll.BDP("ZL509494 Corp","LQA_BID_ASK_SPREAD")</f>
        <v>0.22574937597504671</v>
      </c>
      <c r="M168">
        <f>_xll.BDP("ZL509494 Corp","CUR_MKT_CAP")</f>
        <v>85167357960</v>
      </c>
      <c r="N168" t="str">
        <f>_xll.BDP("ZL509494 Corp","PX_VOLUME")</f>
        <v>#N/A Field Not Applicable</v>
      </c>
      <c r="O168" t="str">
        <f>_xll.BDP("ZL509494 Corp","VOLUME_AVG_30D")</f>
        <v>#N/A N/A</v>
      </c>
      <c r="P168" t="str">
        <f>_xll.BDP("ZL509494 Corp","VOLUME_AVG_5D")</f>
        <v>#N/A N/A</v>
      </c>
      <c r="Q168">
        <f>_xll.BDP("ZL509494 Corp","LQA_EXPECTED_DAILY_VOLUME")</f>
        <v>1926709.2812656942</v>
      </c>
    </row>
    <row r="169" spans="1:17" x14ac:dyDescent="0.25">
      <c r="A169" t="s">
        <v>17</v>
      </c>
      <c r="B169">
        <v>1500000000</v>
      </c>
      <c r="C169" t="str">
        <f>_xll.BDP("BV332778 Corp","ISSUE_DT")</f>
        <v>3/24/2022</v>
      </c>
      <c r="D169">
        <f>_xll.BDP("BV332778 Corp","YLD_YTM_ASK")</f>
        <v>4.3969212842614702</v>
      </c>
      <c r="E169">
        <f>_xll.BDP("BV332778 Corp","YLD_YTM_BID")</f>
        <v>4.4775059537681416</v>
      </c>
      <c r="F169">
        <f>_xll.BDP("BV332778 Corp","YLD_YTM_MID")</f>
        <v>4.4371437337550512</v>
      </c>
      <c r="G169" t="str">
        <f>_xll.BDP("BV332778 Corp","MATURITY")</f>
        <v>4/2/2032</v>
      </c>
      <c r="H169" t="str">
        <f>_xll.BDP("BV332778 Corp","RTG_SP_OUTLOOK")</f>
        <v>NEG</v>
      </c>
      <c r="I169" t="str">
        <f>_xll.BDP("BV332778 Corp","RTG_SP")</f>
        <v>A-</v>
      </c>
      <c r="J169" t="str">
        <f>_xll.BDP("BV332778 Corp","CRNCY")</f>
        <v>EUR</v>
      </c>
      <c r="K169" t="str">
        <f>_xll.BDP("BV332778 Corp","YIELD_ON_ISSUE_DATE")</f>
        <v>#N/A N/A</v>
      </c>
      <c r="L169">
        <f>_xll.BDP("BV332778 Corp","LQA_BID_ASK_SPREAD")</f>
        <v>0.19222954808622919</v>
      </c>
      <c r="M169">
        <f>_xll.BDP("BV332778 Corp","CUR_MKT_CAP")</f>
        <v>85167357960</v>
      </c>
      <c r="N169" t="str">
        <f>_xll.BDP("BV332778 Corp","PX_VOLUME")</f>
        <v>#N/A Field Not Applicable</v>
      </c>
      <c r="O169" t="str">
        <f>_xll.BDP("BV332778 Corp","VOLUME_AVG_30D")</f>
        <v>#N/A N/A</v>
      </c>
      <c r="P169" t="str">
        <f>_xll.BDP("BV332778 Corp","VOLUME_AVG_5D")</f>
        <v>#N/A N/A</v>
      </c>
      <c r="Q169">
        <f>_xll.BDP("BV332778 Corp","LQA_EXPECTED_DAILY_VOLUME")</f>
        <v>2608227.2554986216</v>
      </c>
    </row>
    <row r="170" spans="1:17" x14ac:dyDescent="0.25">
      <c r="A170" t="s">
        <v>20</v>
      </c>
      <c r="B170">
        <v>1716326500</v>
      </c>
      <c r="C170" t="str">
        <f>_xll.BDP("BY195448 Corp","ISSUE_DT")</f>
        <v>8/8/2022</v>
      </c>
      <c r="D170">
        <f>_xll.BDP("BY195448 Corp","YLD_YTM_ASK")</f>
        <v>4.9752723015975322</v>
      </c>
      <c r="E170">
        <f>_xll.BDP("BY195448 Corp","YLD_YTM_BID")</f>
        <v>5.0088129316518888</v>
      </c>
      <c r="F170">
        <f>_xll.BDP("BY195448 Corp","YLD_YTM_MID")</f>
        <v>4.9920106173218093</v>
      </c>
      <c r="G170" t="str">
        <f>_xll.BDP("BY195448 Corp","MATURITY")</f>
        <v>8/8/2052</v>
      </c>
      <c r="H170" t="str">
        <f>_xll.BDP("BY195448 Corp","RTG_SP_OUTLOOK")</f>
        <v>STABLE</v>
      </c>
      <c r="I170" t="str">
        <f>_xll.BDP("BY195448 Corp","RTG_SP")</f>
        <v>AA+</v>
      </c>
      <c r="J170" t="str">
        <f>_xll.BDP("BY195448 Corp","CRNCY")</f>
        <v>USD</v>
      </c>
      <c r="K170">
        <f>_xll.BDP("BY195448 Corp","YIELD_ON_ISSUE_DATE")</f>
        <v>3.988</v>
      </c>
      <c r="L170">
        <f>_xll.BDP("BY195448 Corp","LQA_BID_ASK_SPREAD")</f>
        <v>0.38054838434134752</v>
      </c>
      <c r="M170">
        <f>_xll.BDP("BY195448 Corp","CUR_MKT_CAP")</f>
        <v>2953948184830</v>
      </c>
      <c r="N170" t="str">
        <f>_xll.BDP("BY195448 Corp","PX_VOLUME")</f>
        <v>#N/A Field Not Applicable</v>
      </c>
      <c r="O170" t="str">
        <f>_xll.BDP("BY195448 Corp","VOLUME_AVG_30D")</f>
        <v>#N/A N/A</v>
      </c>
      <c r="P170" t="str">
        <f>_xll.BDP("BY195448 Corp","VOLUME_AVG_5D")</f>
        <v>#N/A N/A</v>
      </c>
      <c r="Q170">
        <f>_xll.BDP("BY195448 Corp","LQA_EXPECTED_DAILY_VOLUME")</f>
        <v>6488773.6744729765</v>
      </c>
    </row>
    <row r="171" spans="1:17" x14ac:dyDescent="0.25">
      <c r="A171" t="s">
        <v>20</v>
      </c>
      <c r="B171">
        <v>718125000</v>
      </c>
      <c r="C171" t="str">
        <f>_xll.BDP("EK248888 Corp","ISSUE_DT")</f>
        <v>5/6/2014</v>
      </c>
      <c r="D171">
        <f>_xll.BDP("EK248888 Corp","YLD_YTM_ASK")</f>
        <v>4.874374116945102</v>
      </c>
      <c r="E171">
        <f>_xll.BDP("EK248888 Corp","YLD_YTM_BID")</f>
        <v>4.9127309090830416</v>
      </c>
      <c r="F171">
        <f>_xll.BDP("EK248888 Corp","YLD_YTM_MID")</f>
        <v>4.8935205731908686</v>
      </c>
      <c r="G171" t="str">
        <f>_xll.BDP("EK248888 Corp","MATURITY")</f>
        <v>5/6/2044</v>
      </c>
      <c r="H171" t="str">
        <f>_xll.BDP("EK248888 Corp","RTG_SP_OUTLOOK")</f>
        <v>STABLE</v>
      </c>
      <c r="I171" t="str">
        <f>_xll.BDP("EK248888 Corp","RTG_SP")</f>
        <v>AA+</v>
      </c>
      <c r="J171" t="str">
        <f>_xll.BDP("EK248888 Corp","CRNCY")</f>
        <v>USD</v>
      </c>
      <c r="K171">
        <f>_xll.BDP("EK248888 Corp","YIELD_ON_ISSUE_DATE")</f>
        <v>4.4830000000000005</v>
      </c>
      <c r="L171">
        <f>_xll.BDP("EK248888 Corp","LQA_BID_ASK_SPREAD")</f>
        <v>0.27915883442627548</v>
      </c>
      <c r="M171">
        <f>_xll.BDP("EK248888 Corp","CUR_MKT_CAP")</f>
        <v>2953794212590</v>
      </c>
      <c r="N171" t="str">
        <f>_xll.BDP("EK248888 Corp","PX_VOLUME")</f>
        <v>#N/A Field Not Applicable</v>
      </c>
      <c r="O171" t="str">
        <f>_xll.BDP("EK248888 Corp","VOLUME_AVG_30D")</f>
        <v>#N/A N/A</v>
      </c>
      <c r="P171" t="str">
        <f>_xll.BDP("EK248888 Corp","VOLUME_AVG_5D")</f>
        <v>#N/A N/A</v>
      </c>
      <c r="Q171">
        <f>_xll.BDP("EK248888 Corp","LQA_EXPECTED_DAILY_VOLUME")</f>
        <v>2573312.5870070793</v>
      </c>
    </row>
    <row r="172" spans="1:17" x14ac:dyDescent="0.25">
      <c r="A172" t="s">
        <v>22</v>
      </c>
      <c r="B172">
        <v>750000000</v>
      </c>
      <c r="C172" t="str">
        <f>_xll.BDP("ZL266384 Corp","ISSUE_DT")</f>
        <v>3/2/2023</v>
      </c>
      <c r="D172">
        <f>_xll.BDP("ZL266384 Corp","YLD_YTM_ASK")</f>
        <v>6.1371927232885142</v>
      </c>
      <c r="E172">
        <f>_xll.BDP("ZL266384 Corp","YLD_YTM_BID")</f>
        <v>6.4061677507998693</v>
      </c>
      <c r="F172">
        <f>_xll.BDP("ZL266384 Corp","YLD_YTM_MID")</f>
        <v>6.2714105836404004</v>
      </c>
      <c r="G172" t="str">
        <f>_xll.BDP("ZL266384 Corp","MATURITY")</f>
        <v>3/2/2026</v>
      </c>
      <c r="H172" t="str">
        <f>_xll.BDP("ZL266384 Corp","RTG_SP_OUTLOOK")</f>
        <v>#N/A N/A</v>
      </c>
      <c r="I172" t="str">
        <f>_xll.BDP("ZL266384 Corp","RTG_SP")</f>
        <v>#N/A N/A</v>
      </c>
      <c r="J172" t="str">
        <f>_xll.BDP("ZL266384 Corp","CRNCY")</f>
        <v>EUR</v>
      </c>
      <c r="K172">
        <f>_xll.BDP("ZL266384 Corp","YIELD_ON_ISSUE_DATE")</f>
        <v>6.75</v>
      </c>
      <c r="L172">
        <f>_xll.BDP("ZL266384 Corp","LQA_BID_ASK_SPREAD")</f>
        <v>0.22667177535650129</v>
      </c>
      <c r="M172">
        <f>_xll.BDP("ZL266384 Corp","CUR_MKT_CAP")</f>
        <v>4093991540</v>
      </c>
      <c r="N172" t="str">
        <f>_xll.BDP("ZL266384 Corp","PX_VOLUME")</f>
        <v>#N/A Field Not Applicable</v>
      </c>
      <c r="O172" t="str">
        <f>_xll.BDP("ZL266384 Corp","VOLUME_AVG_30D")</f>
        <v>#N/A N/A</v>
      </c>
      <c r="P172" t="str">
        <f>_xll.BDP("ZL266384 Corp","VOLUME_AVG_5D")</f>
        <v>#N/A N/A</v>
      </c>
      <c r="Q172">
        <f>_xll.BDP("ZL266384 Corp","LQA_EXPECTED_DAILY_VOLUME")</f>
        <v>5952663.8649308309</v>
      </c>
    </row>
    <row r="173" spans="1:17" x14ac:dyDescent="0.25">
      <c r="A173" t="s">
        <v>25</v>
      </c>
      <c r="B173">
        <v>500000000</v>
      </c>
      <c r="C173" t="str">
        <f>_xll.BDP("ZH971915 Corp","ISSUE_DT")</f>
        <v>11/13/2023</v>
      </c>
      <c r="D173">
        <f>_xll.BDP("ZH971915 Corp","YLD_YTM_ASK")</f>
        <v>3.0074957588300921</v>
      </c>
      <c r="E173">
        <f>_xll.BDP("ZH971915 Corp","YLD_YTM_BID")</f>
        <v>3.048325382658339</v>
      </c>
      <c r="F173">
        <f>_xll.BDP("ZH971915 Corp","YLD_YTM_MID")</f>
        <v>3.0278981856173477</v>
      </c>
      <c r="G173" t="str">
        <f>_xll.BDP("ZH971915 Corp","MATURITY")</f>
        <v>3/13/2029</v>
      </c>
      <c r="H173" t="str">
        <f>_xll.BDP("ZH971915 Corp","RTG_SP_OUTLOOK")</f>
        <v>POS</v>
      </c>
      <c r="I173" t="str">
        <f>_xll.BDP("ZH971915 Corp","RTG_SP")</f>
        <v>#N/A N/A</v>
      </c>
      <c r="J173" t="str">
        <f>_xll.BDP("ZH971915 Corp","CRNCY")</f>
        <v>EUR</v>
      </c>
      <c r="K173" t="str">
        <f>_xll.BDP("ZH971915 Corp","YIELD_ON_ISSUE_DATE")</f>
        <v>#N/A N/A</v>
      </c>
      <c r="L173">
        <f>_xll.BDP("ZH971915 Corp","LQA_BID_ASK_SPREAD")</f>
        <v>8.4656749157661901E-2</v>
      </c>
      <c r="M173">
        <f>_xll.BDP("ZH971915 Corp","CUR_MKT_CAP")</f>
        <v>23507679370</v>
      </c>
      <c r="N173" t="str">
        <f>_xll.BDP("ZH971915 Corp","PX_VOLUME")</f>
        <v>#N/A Field Not Applicable</v>
      </c>
      <c r="O173" t="str">
        <f>_xll.BDP("ZH971915 Corp","VOLUME_AVG_30D")</f>
        <v>#N/A N/A</v>
      </c>
      <c r="P173" t="str">
        <f>_xll.BDP("ZH971915 Corp","VOLUME_AVG_5D")</f>
        <v>#N/A N/A</v>
      </c>
      <c r="Q173">
        <f>_xll.BDP("ZH971915 Corp","LQA_EXPECTED_DAILY_VOLUME")</f>
        <v>1760694.9646704586</v>
      </c>
    </row>
    <row r="174" spans="1:17" x14ac:dyDescent="0.25">
      <c r="A174" t="s">
        <v>17</v>
      </c>
      <c r="B174">
        <v>1235755500</v>
      </c>
      <c r="C174" t="str">
        <f>_xll.BDP("BN843720 Corp","ISSUE_DT")</f>
        <v>2/10/2021</v>
      </c>
      <c r="D174">
        <f>_xll.BDP("BN843720 Corp","YLD_YTM_ASK")</f>
        <v>8.1272856006854717</v>
      </c>
      <c r="E174">
        <f>_xll.BDP("BN843720 Corp","YLD_YTM_BID")</f>
        <v>8.1272856006854717</v>
      </c>
      <c r="F174">
        <f>_xll.BDP("BN843720 Corp","YLD_YTM_MID")</f>
        <v>8.1272856006854717</v>
      </c>
      <c r="G174" t="str">
        <f>_xll.BDP("BN843720 Corp","MATURITY")</f>
        <v>#N/A Field Not Applicable</v>
      </c>
      <c r="H174" t="str">
        <f>_xll.BDP("BN843720 Corp","RTG_SP_OUTLOOK")</f>
        <v>NEG</v>
      </c>
      <c r="I174" t="str">
        <f>_xll.BDP("BN843720 Corp","RTG_SP")</f>
        <v>BB</v>
      </c>
      <c r="J174" t="str">
        <f>_xll.BDP("BN843720 Corp","CRNCY")</f>
        <v>USD</v>
      </c>
      <c r="K174">
        <f>_xll.BDP("BN843720 Corp","YIELD_ON_ISSUE_DATE")</f>
        <v>4.375</v>
      </c>
      <c r="L174">
        <f>_xll.BDP("BN843720 Corp","LQA_BID_ASK_SPREAD")</f>
        <v>0.46381421873978451</v>
      </c>
      <c r="M174">
        <f>_xll.BDP("BN843720 Corp","CUR_MKT_CAP")</f>
        <v>85167357960</v>
      </c>
      <c r="N174">
        <f>_xll.BDP("BN843720 Corp","PX_VOLUME")</f>
        <v>1100</v>
      </c>
      <c r="O174">
        <f>_xll.BDP("BN843720 Corp","VOLUME_AVG_30D")</f>
        <v>413.33333333333331</v>
      </c>
      <c r="P174">
        <f>_xll.BDP("BN843720 Corp","VOLUME_AVG_5D")</f>
        <v>820</v>
      </c>
      <c r="Q174">
        <f>_xll.BDP("BN843720 Corp","LQA_EXPECTED_DAILY_VOLUME")</f>
        <v>6235253.5256483397</v>
      </c>
    </row>
    <row r="175" spans="1:17" x14ac:dyDescent="0.25">
      <c r="A175" t="s">
        <v>19</v>
      </c>
      <c r="B175">
        <v>1145197500</v>
      </c>
      <c r="C175" t="str">
        <f>_xll.BDP("ZK959185 Corp","ISSUE_DT")</f>
        <v>6/20/2023</v>
      </c>
      <c r="D175">
        <f>_xll.BDP("ZK959185 Corp","YLD_YTM_ASK")</f>
        <v>6.8129950138381181</v>
      </c>
      <c r="E175">
        <f>_xll.BDP("ZK959185 Corp","YLD_YTM_BID")</f>
        <v>6.8532128291874166</v>
      </c>
      <c r="F175">
        <f>_xll.BDP("ZK959185 Corp","YLD_YTM_MID")</f>
        <v>6.8330862270037462</v>
      </c>
      <c r="G175" t="str">
        <f>_xll.BDP("ZK959185 Corp","MATURITY")</f>
        <v>6/20/2033</v>
      </c>
      <c r="H175" t="str">
        <f>_xll.BDP("ZK959185 Corp","RTG_SP_OUTLOOK")</f>
        <v>STABLE</v>
      </c>
      <c r="I175" t="str">
        <f>_xll.BDP("ZK959185 Corp","RTG_SP")</f>
        <v>BBB</v>
      </c>
      <c r="J175" t="str">
        <f>_xll.BDP("ZK959185 Corp","CRNCY")</f>
        <v>USD</v>
      </c>
      <c r="K175">
        <f>_xll.BDP("ZK959185 Corp","YIELD_ON_ISSUE_DATE")</f>
        <v>6.6340000000000003</v>
      </c>
      <c r="L175">
        <f>_xll.BDP("ZK959185 Corp","LQA_BID_ASK_SPREAD")</f>
        <v>0.25448050849128839</v>
      </c>
      <c r="M175">
        <f>_xll.BDP("ZK959185 Corp","CUR_MKT_CAP")</f>
        <v>49135022280</v>
      </c>
      <c r="N175" t="str">
        <f>_xll.BDP("ZK959185 Corp","PX_VOLUME")</f>
        <v>#N/A Field Not Applicable</v>
      </c>
      <c r="O175" t="str">
        <f>_xll.BDP("ZK959185 Corp","VOLUME_AVG_30D")</f>
        <v>#N/A N/A</v>
      </c>
      <c r="P175" t="str">
        <f>_xll.BDP("ZK959185 Corp","VOLUME_AVG_5D")</f>
        <v>#N/A N/A</v>
      </c>
      <c r="Q175">
        <f>_xll.BDP("ZK959185 Corp","LQA_EXPECTED_DAILY_VOLUME")</f>
        <v>3039798.4471488297</v>
      </c>
    </row>
    <row r="176" spans="1:17" x14ac:dyDescent="0.25">
      <c r="A176" t="s">
        <v>19</v>
      </c>
      <c r="B176">
        <v>1000000000</v>
      </c>
      <c r="C176" t="str">
        <f>_xll.BDP("AM113039 Corp","ISSUE_DT")</f>
        <v>1/18/2017</v>
      </c>
      <c r="D176">
        <f>_xll.BDP("AM113039 Corp","YLD_YTM_ASK")</f>
        <v>3.7930908557748597</v>
      </c>
      <c r="E176">
        <f>_xll.BDP("AM113039 Corp","YLD_YTM_BID")</f>
        <v>4.241082843278809</v>
      </c>
      <c r="F176">
        <f>_xll.BDP("AM113039 Corp","YLD_YTM_MID")</f>
        <v>4.0170280186039218</v>
      </c>
      <c r="G176" t="str">
        <f>_xll.BDP("AM113039 Corp","MATURITY")</f>
        <v>1/18/2024</v>
      </c>
      <c r="H176" t="str">
        <f>_xll.BDP("AM113039 Corp","RTG_SP_OUTLOOK")</f>
        <v>STABLE</v>
      </c>
      <c r="I176" t="str">
        <f>_xll.BDP("AM113039 Corp","RTG_SP")</f>
        <v>BBB</v>
      </c>
      <c r="J176" t="str">
        <f>_xll.BDP("AM113039 Corp","CRNCY")</f>
        <v>EUR</v>
      </c>
      <c r="K176">
        <f>_xll.BDP("AM113039 Corp","YIELD_ON_ISSUE_DATE")</f>
        <v>1.4790000000000001</v>
      </c>
      <c r="L176">
        <f>_xll.BDP("AM113039 Corp","LQA_BID_ASK_SPREAD")</f>
        <v>1.7480681067038002E-2</v>
      </c>
      <c r="M176">
        <f>_xll.BDP("AM113039 Corp","CUR_MKT_CAP")</f>
        <v>49135022280</v>
      </c>
      <c r="N176" t="str">
        <f>_xll.BDP("AM113039 Corp","PX_VOLUME")</f>
        <v>#N/A Field Not Applicable</v>
      </c>
      <c r="O176" t="str">
        <f>_xll.BDP("AM113039 Corp","VOLUME_AVG_30D")</f>
        <v>#N/A N/A</v>
      </c>
      <c r="P176" t="str">
        <f>_xll.BDP("AM113039 Corp","VOLUME_AVG_5D")</f>
        <v>#N/A N/A</v>
      </c>
      <c r="Q176">
        <f>_xll.BDP("AM113039 Corp","LQA_EXPECTED_DAILY_VOLUME")</f>
        <v>3650318.2067610435</v>
      </c>
    </row>
    <row r="177" spans="1:17" x14ac:dyDescent="0.25">
      <c r="A177" t="s">
        <v>21</v>
      </c>
      <c r="B177">
        <v>500000000</v>
      </c>
      <c r="C177" t="str">
        <f>_xll.BDP("UV853751 Corp","ISSUE_DT")</f>
        <v>9/10/2015</v>
      </c>
      <c r="D177">
        <f>_xll.BDP("UV853751 Corp","YLD_YTM_ASK")</f>
        <v>4.613774583060831</v>
      </c>
      <c r="E177">
        <f>_xll.BDP("UV853751 Corp","YLD_YTM_BID")</f>
        <v>5.1379715529078638</v>
      </c>
      <c r="F177">
        <f>_xll.BDP("UV853751 Corp","YLD_YTM_MID")</f>
        <v>4.8751913636289199</v>
      </c>
      <c r="G177" t="str">
        <f>_xll.BDP("UV853751 Corp","MATURITY")</f>
        <v>9/10/2025</v>
      </c>
      <c r="H177" t="str">
        <f>_xll.BDP("UV853751 Corp","RTG_SP_OUTLOOK")</f>
        <v>STABLE</v>
      </c>
      <c r="I177" t="str">
        <f>_xll.BDP("UV853751 Corp","RTG_SP")</f>
        <v>BB+</v>
      </c>
      <c r="J177" t="str">
        <f>_xll.BDP("UV853751 Corp","CRNCY")</f>
        <v>EUR</v>
      </c>
      <c r="K177" t="str">
        <f>_xll.BDP("UV853751 Corp","YIELD_ON_ISSUE_DATE")</f>
        <v>#N/A N/A</v>
      </c>
      <c r="L177">
        <f>_xll.BDP("UV853751 Corp","LQA_BID_ASK_SPREAD")</f>
        <v>0.78231861352196241</v>
      </c>
      <c r="M177">
        <f>_xll.BDP("UV853751 Corp","CUR_MKT_CAP")</f>
        <v>9150749280</v>
      </c>
      <c r="N177" t="str">
        <f>_xll.BDP("UV853751 Corp","PX_VOLUME")</f>
        <v>#N/A Field Not Applicable</v>
      </c>
      <c r="O177" t="str">
        <f>_xll.BDP("UV853751 Corp","VOLUME_AVG_30D")</f>
        <v>#N/A N/A</v>
      </c>
      <c r="P177" t="str">
        <f>_xll.BDP("UV853751 Corp","VOLUME_AVG_5D")</f>
        <v>#N/A N/A</v>
      </c>
      <c r="Q177">
        <f>_xll.BDP("UV853751 Corp","LQA_EXPECTED_DAILY_VOLUME")</f>
        <v>47064813.488535769</v>
      </c>
    </row>
    <row r="178" spans="1:17" x14ac:dyDescent="0.25">
      <c r="A178" t="s">
        <v>35</v>
      </c>
      <c r="B178">
        <v>500000000</v>
      </c>
      <c r="C178" t="str">
        <f>_xll.BDP("ZJ037726 Corp","ISSUE_DT")</f>
        <v>6/27/2023</v>
      </c>
      <c r="D178">
        <f>_xll.BDP("ZJ037726 Corp","YLD_YTM_ASK")</f>
        <v>6.0378797133070021</v>
      </c>
      <c r="E178">
        <f>_xll.BDP("ZJ037726 Corp","YLD_YTM_BID")</f>
        <v>6.2058774519544198</v>
      </c>
      <c r="F178">
        <f>_xll.BDP("ZJ037726 Corp","YLD_YTM_MID")</f>
        <v>6.1216715806426967</v>
      </c>
      <c r="G178" t="str">
        <f>_xll.BDP("ZJ037726 Corp","MATURITY")</f>
        <v>6/27/2029</v>
      </c>
      <c r="H178" t="str">
        <f>_xll.BDP("ZJ037726 Corp","RTG_SP_OUTLOOK")</f>
        <v>STABLE</v>
      </c>
      <c r="I178" t="str">
        <f>_xll.BDP("ZJ037726 Corp","RTG_SP")</f>
        <v>BB-</v>
      </c>
      <c r="J178" t="str">
        <f>_xll.BDP("ZJ037726 Corp","CRNCY")</f>
        <v>EUR</v>
      </c>
      <c r="K178">
        <f>_xll.BDP("ZJ037726 Corp","YIELD_ON_ISSUE_DATE")</f>
        <v>7</v>
      </c>
      <c r="L178">
        <f>_xll.BDP("ZJ037726 Corp","LQA_BID_ASK_SPREAD")</f>
        <v>0.26248251569518749</v>
      </c>
      <c r="M178">
        <f>_xll.BDP("ZJ037726 Corp","CUR_MKT_CAP")</f>
        <v>3645131390</v>
      </c>
      <c r="N178" t="str">
        <f>_xll.BDP("ZJ037726 Corp","PX_VOLUME")</f>
        <v>#N/A Field Not Applicable</v>
      </c>
      <c r="O178" t="str">
        <f>_xll.BDP("ZJ037726 Corp","VOLUME_AVG_30D")</f>
        <v>#N/A N/A</v>
      </c>
      <c r="P178" t="str">
        <f>_xll.BDP("ZJ037726 Corp","VOLUME_AVG_5D")</f>
        <v>#N/A N/A</v>
      </c>
      <c r="Q178">
        <f>_xll.BDP("ZJ037726 Corp","LQA_EXPECTED_DAILY_VOLUME")</f>
        <v>3757824.2172100944</v>
      </c>
    </row>
    <row r="179" spans="1:17" x14ac:dyDescent="0.25">
      <c r="A179" t="s">
        <v>23</v>
      </c>
      <c r="B179">
        <v>1698132000</v>
      </c>
      <c r="C179" t="str">
        <f>_xll.BDP("BQ570719 Corp","ISSUE_DT")</f>
        <v>7/20/2021</v>
      </c>
      <c r="D179">
        <f>_xll.BDP("BQ570719 Corp","YLD_YTM_ASK")</f>
        <v>6.0810683531834249</v>
      </c>
      <c r="E179">
        <f>_xll.BDP("BQ570719 Corp","YLD_YTM_BID")</f>
        <v>6.1600326843026956</v>
      </c>
      <c r="F179">
        <f>_xll.BDP("BQ570719 Corp","YLD_YTM_MID")</f>
        <v>6.1205382917967626</v>
      </c>
      <c r="G179" t="str">
        <f>_xll.BDP("BQ570719 Corp","MATURITY")</f>
        <v>1/22/2025</v>
      </c>
      <c r="H179" t="str">
        <f>_xll.BDP("BQ570719 Corp","RTG_SP_OUTLOOK")</f>
        <v>STABLE</v>
      </c>
      <c r="I179" t="str">
        <f>_xll.BDP("BQ570719 Corp","RTG_SP")</f>
        <v>A-</v>
      </c>
      <c r="J179" t="str">
        <f>_xll.BDP("BQ570719 Corp","CRNCY")</f>
        <v>USD</v>
      </c>
      <c r="K179">
        <f>_xll.BDP("BQ570719 Corp","YIELD_ON_ISSUE_DATE")</f>
        <v>0.79100000000000004</v>
      </c>
      <c r="L179">
        <f>_xll.BDP("BQ570719 Corp","LQA_BID_ASK_SPREAD")</f>
        <v>2.9588670554547399E-2</v>
      </c>
      <c r="M179">
        <f>_xll.BDP("BQ570719 Corp","CUR_MKT_CAP")</f>
        <v>131616775600</v>
      </c>
      <c r="N179" t="str">
        <f>_xll.BDP("BQ570719 Corp","PX_VOLUME")</f>
        <v>#N/A Field Not Applicable</v>
      </c>
      <c r="O179" t="str">
        <f>_xll.BDP("BQ570719 Corp","VOLUME_AVG_30D")</f>
        <v>#N/A N/A</v>
      </c>
      <c r="P179" t="str">
        <f>_xll.BDP("BQ570719 Corp","VOLUME_AVG_5D")</f>
        <v>#N/A N/A</v>
      </c>
      <c r="Q179">
        <f>_xll.BDP("BQ570719 Corp","LQA_EXPECTED_DAILY_VOLUME")</f>
        <v>8443366.3417646475</v>
      </c>
    </row>
    <row r="180" spans="1:17" x14ac:dyDescent="0.25">
      <c r="A180" t="s">
        <v>23</v>
      </c>
      <c r="B180">
        <v>2577762000</v>
      </c>
      <c r="C180" t="str">
        <f>_xll.BDP("AO436550 Corp","ISSUE_DT")</f>
        <v>7/24/2017</v>
      </c>
      <c r="D180">
        <f>_xll.BDP("AO436550 Corp","YLD_YTM_ASK")</f>
        <v>5.0498257087265754</v>
      </c>
      <c r="E180">
        <f>_xll.BDP("AO436550 Corp","YLD_YTM_BID")</f>
        <v>5.1060579327643918</v>
      </c>
      <c r="F180">
        <f>_xll.BDP("AO436550 Corp","YLD_YTM_MID")</f>
        <v>5.0779225721881867</v>
      </c>
      <c r="G180" t="str">
        <f>_xll.BDP("AO436550 Corp","MATURITY")</f>
        <v>7/22/2028</v>
      </c>
      <c r="H180" t="str">
        <f>_xll.BDP("AO436550 Corp","RTG_SP_OUTLOOK")</f>
        <v>STABLE</v>
      </c>
      <c r="I180" t="str">
        <f>_xll.BDP("AO436550 Corp","RTG_SP")</f>
        <v>A-</v>
      </c>
      <c r="J180" t="str">
        <f>_xll.BDP("AO436550 Corp","CRNCY")</f>
        <v>USD</v>
      </c>
      <c r="K180">
        <f>_xll.BDP("AO436550 Corp","YIELD_ON_ISSUE_DATE")</f>
        <v>3.5910000000000002</v>
      </c>
      <c r="L180">
        <f>_xll.BDP("AO436550 Corp","LQA_BID_ASK_SPREAD")</f>
        <v>0.13569431614812619</v>
      </c>
      <c r="M180">
        <f>_xll.BDP("AO436550 Corp","CUR_MKT_CAP")</f>
        <v>131715254290</v>
      </c>
      <c r="N180" t="str">
        <f>_xll.BDP("AO436550 Corp","PX_VOLUME")</f>
        <v>#N/A Field Not Applicable</v>
      </c>
      <c r="O180" t="str">
        <f>_xll.BDP("AO436550 Corp","VOLUME_AVG_30D")</f>
        <v>#N/A N/A</v>
      </c>
      <c r="P180" t="str">
        <f>_xll.BDP("AO436550 Corp","VOLUME_AVG_5D")</f>
        <v>#N/A N/A</v>
      </c>
      <c r="Q180">
        <f>_xll.BDP("AO436550 Corp","LQA_EXPECTED_DAILY_VOLUME")</f>
        <v>17704572.259749707</v>
      </c>
    </row>
    <row r="181" spans="1:17" x14ac:dyDescent="0.25">
      <c r="A181" t="s">
        <v>17</v>
      </c>
      <c r="B181">
        <v>614145000</v>
      </c>
      <c r="C181" t="str">
        <f>_xll.BDP("BP772507 Corp","ISSUE_DT")</f>
        <v>6/2/2021</v>
      </c>
      <c r="D181">
        <f>_xll.BDP("BP772507 Corp","YLD_YTM_ASK")</f>
        <v>7.5831853276966035</v>
      </c>
      <c r="E181">
        <f>_xll.BDP("BP772507 Corp","YLD_YTM_BID")</f>
        <v>7.5831853276966035</v>
      </c>
      <c r="F181">
        <f>_xll.BDP("BP772507 Corp","YLD_YTM_MID")</f>
        <v>7.5831853276966035</v>
      </c>
      <c r="G181" t="str">
        <f>_xll.BDP("BP772507 Corp","MATURITY")</f>
        <v>#N/A Field Not Applicable</v>
      </c>
      <c r="H181" t="str">
        <f>_xll.BDP("BP772507 Corp","RTG_SP_OUTLOOK")</f>
        <v>NEG</v>
      </c>
      <c r="I181" t="str">
        <f>_xll.BDP("BP772507 Corp","RTG_SP")</f>
        <v>BB</v>
      </c>
      <c r="J181" t="str">
        <f>_xll.BDP("BP772507 Corp","CRNCY")</f>
        <v>USD</v>
      </c>
      <c r="K181">
        <f>_xll.BDP("BP772507 Corp","YIELD_ON_ISSUE_DATE")</f>
        <v>3.875</v>
      </c>
      <c r="L181">
        <f>_xll.BDP("BP772507 Corp","LQA_BID_ASK_SPREAD")</f>
        <v>0.41895273759009671</v>
      </c>
      <c r="M181">
        <f>_xll.BDP("BP772507 Corp","CUR_MKT_CAP")</f>
        <v>85167357960</v>
      </c>
      <c r="N181">
        <f>_xll.BDP("BP772507 Corp","PX_VOLUME")</f>
        <v>3000</v>
      </c>
      <c r="O181">
        <f>_xll.BDP("BP772507 Corp","VOLUME_AVG_30D")</f>
        <v>563.33333333333337</v>
      </c>
      <c r="P181">
        <f>_xll.BDP("BP772507 Corp","VOLUME_AVG_5D")</f>
        <v>1200</v>
      </c>
      <c r="Q181">
        <f>_xll.BDP("BP772507 Corp","LQA_EXPECTED_DAILY_VOLUME")</f>
        <v>2475454.7963496391</v>
      </c>
    </row>
    <row r="182" spans="1:17" x14ac:dyDescent="0.25">
      <c r="A182" t="s">
        <v>36</v>
      </c>
      <c r="B182">
        <v>687381750</v>
      </c>
      <c r="C182" t="str">
        <f>_xll.BDP("ZJ075991 Corp","ISSUE_DT")</f>
        <v>6/28/2023</v>
      </c>
      <c r="D182">
        <f>_xll.BDP("ZJ075991 Corp","YLD_YTM_ASK")</f>
        <v>5.8699505648331476</v>
      </c>
      <c r="E182">
        <f>_xll.BDP("ZJ075991 Corp","YLD_YTM_BID")</f>
        <v>5.9064199454064541</v>
      </c>
      <c r="F182">
        <f>_xll.BDP("ZJ075991 Corp","YLD_YTM_MID")</f>
        <v>5.8881432929173574</v>
      </c>
      <c r="G182" t="str">
        <f>_xll.BDP("ZJ075991 Corp","MATURITY")</f>
        <v>6/28/2063</v>
      </c>
      <c r="H182" t="str">
        <f>_xll.BDP("ZJ075991 Corp","RTG_SP_OUTLOOK")</f>
        <v>STABLE</v>
      </c>
      <c r="I182" t="str">
        <f>_xll.BDP("ZJ075991 Corp","RTG_SP")</f>
        <v>BBB</v>
      </c>
      <c r="J182" t="str">
        <f>_xll.BDP("ZJ075991 Corp","CRNCY")</f>
        <v>USD</v>
      </c>
      <c r="K182">
        <f>_xll.BDP("ZJ075991 Corp","YIELD_ON_ISSUE_DATE")</f>
        <v>6.1400000000000006</v>
      </c>
      <c r="L182">
        <f>_xll.BDP("ZJ075991 Corp","LQA_BID_ASK_SPREAD")</f>
        <v>0.46271874001000518</v>
      </c>
      <c r="M182">
        <f>_xll.BDP("ZJ075991 Corp","CUR_MKT_CAP")</f>
        <v>32200392650</v>
      </c>
      <c r="N182" t="str">
        <f>_xll.BDP("ZJ075991 Corp","PX_VOLUME")</f>
        <v>#N/A Field Not Applicable</v>
      </c>
      <c r="O182" t="str">
        <f>_xll.BDP("ZJ075991 Corp","VOLUME_AVG_30D")</f>
        <v>#N/A N/A</v>
      </c>
      <c r="P182" t="str">
        <f>_xll.BDP("ZJ075991 Corp","VOLUME_AVG_5D")</f>
        <v>#N/A N/A</v>
      </c>
      <c r="Q182">
        <f>_xll.BDP("ZJ075991 Corp","LQA_EXPECTED_DAILY_VOLUME")</f>
        <v>4435221.959893235</v>
      </c>
    </row>
    <row r="183" spans="1:17" x14ac:dyDescent="0.25">
      <c r="A183" t="s">
        <v>20</v>
      </c>
      <c r="B183">
        <v>1758830000</v>
      </c>
      <c r="C183" t="str">
        <f>_xll.BDP("EK900686 Corp","ISSUE_DT")</f>
        <v>5/13/2015</v>
      </c>
      <c r="D183">
        <f>_xll.BDP("EK900686 Corp","YLD_YTM_ASK")</f>
        <v>4.9658684672830606</v>
      </c>
      <c r="E183">
        <f>_xll.BDP("EK900686 Corp","YLD_YTM_BID")</f>
        <v>5.0132814104442511</v>
      </c>
      <c r="F183">
        <f>_xll.BDP("EK900686 Corp","YLD_YTM_MID")</f>
        <v>4.9895242202382546</v>
      </c>
      <c r="G183" t="str">
        <f>_xll.BDP("EK900686 Corp","MATURITY")</f>
        <v>5/13/2045</v>
      </c>
      <c r="H183" t="str">
        <f>_xll.BDP("EK900686 Corp","RTG_SP_OUTLOOK")</f>
        <v>STABLE</v>
      </c>
      <c r="I183" t="str">
        <f>_xll.BDP("EK900686 Corp","RTG_SP")</f>
        <v>AA+</v>
      </c>
      <c r="J183" t="str">
        <f>_xll.BDP("EK900686 Corp","CRNCY")</f>
        <v>USD</v>
      </c>
      <c r="K183">
        <f>_xll.BDP("EK900686 Corp","YIELD_ON_ISSUE_DATE")</f>
        <v>4.3970000000000002</v>
      </c>
      <c r="L183">
        <f>_xll.BDP("EK900686 Corp","LQA_BID_ASK_SPREAD")</f>
        <v>0.30228818051083872</v>
      </c>
      <c r="M183">
        <f>_xll.BDP("EK900686 Corp","CUR_MKT_CAP")</f>
        <v>2954245242400</v>
      </c>
      <c r="N183" t="str">
        <f>_xll.BDP("EK900686 Corp","PX_VOLUME")</f>
        <v>#N/A Field Not Applicable</v>
      </c>
      <c r="O183" t="str">
        <f>_xll.BDP("EK900686 Corp","VOLUME_AVG_30D")</f>
        <v>#N/A N/A</v>
      </c>
      <c r="P183" t="str">
        <f>_xll.BDP("EK900686 Corp","VOLUME_AVG_5D")</f>
        <v>#N/A N/A</v>
      </c>
      <c r="Q183">
        <f>_xll.BDP("EK900686 Corp","LQA_EXPECTED_DAILY_VOLUME")</f>
        <v>5040619.435413966</v>
      </c>
    </row>
    <row r="184" spans="1:17" x14ac:dyDescent="0.25">
      <c r="A184" t="s">
        <v>29</v>
      </c>
      <c r="B184">
        <v>1250000000</v>
      </c>
      <c r="C184" t="str">
        <f>_xll.BDP("AX394412 Corp","ISSUE_DT")</f>
        <v>3/4/2019</v>
      </c>
      <c r="D184">
        <f>_xll.BDP("AX394412 Corp","YLD_YTM_ASK")</f>
        <v>3.436403893078809</v>
      </c>
      <c r="E184">
        <f>_xll.BDP("AX394412 Corp","YLD_YTM_BID")</f>
        <v>3.5530364794746712</v>
      </c>
      <c r="F184">
        <f>_xll.BDP("AX394412 Corp","YLD_YTM_MID")</f>
        <v>3.4946670319351547</v>
      </c>
      <c r="G184" t="str">
        <f>_xll.BDP("AX394412 Corp","MATURITY")</f>
        <v>3/4/2026</v>
      </c>
      <c r="H184" t="str">
        <f>_xll.BDP("AX394412 Corp","RTG_SP_OUTLOOK")</f>
        <v>POS</v>
      </c>
      <c r="I184" t="str">
        <f>_xll.BDP("AX394412 Corp","RTG_SP")</f>
        <v>A-</v>
      </c>
      <c r="J184" t="str">
        <f>_xll.BDP("AX394412 Corp","CRNCY")</f>
        <v>EUR</v>
      </c>
      <c r="K184" t="str">
        <f>_xll.BDP("AX394412 Corp","YIELD_ON_ISSUE_DATE")</f>
        <v>#N/A N/A</v>
      </c>
      <c r="L184">
        <f>_xll.BDP("AX394412 Corp","LQA_BID_ASK_SPREAD")</f>
        <v>0.1484163334186174</v>
      </c>
      <c r="M184">
        <f>_xll.BDP("AX394412 Corp","CUR_MKT_CAP")</f>
        <v>14064132550</v>
      </c>
      <c r="N184" t="str">
        <f>_xll.BDP("AX394412 Corp","PX_VOLUME")</f>
        <v>#N/A Field Not Applicable</v>
      </c>
      <c r="O184" t="str">
        <f>_xll.BDP("AX394412 Corp","VOLUME_AVG_30D")</f>
        <v>#N/A N/A</v>
      </c>
      <c r="P184" t="str">
        <f>_xll.BDP("AX394412 Corp","VOLUME_AVG_5D")</f>
        <v>#N/A N/A</v>
      </c>
      <c r="Q184">
        <f>_xll.BDP("AX394412 Corp","LQA_EXPECTED_DAILY_VOLUME")</f>
        <v>6763293.0688455589</v>
      </c>
    </row>
    <row r="185" spans="1:17" x14ac:dyDescent="0.25">
      <c r="A185" t="s">
        <v>22</v>
      </c>
      <c r="B185">
        <v>300000000</v>
      </c>
      <c r="C185" t="str">
        <f>_xll.BDP("ZO315830 Corp","ISSUE_DT")</f>
        <v>9/10/2020</v>
      </c>
      <c r="D185">
        <f>_xll.BDP("ZO315830 Corp","YLD_YTM_ASK")</f>
        <v>10.500869824691129</v>
      </c>
      <c r="E185">
        <f>_xll.BDP("ZO315830 Corp","YLD_YTM_BID")</f>
        <v>10.747011331686071</v>
      </c>
      <c r="F185">
        <f>_xll.BDP("ZO315830 Corp","YLD_YTM_MID")</f>
        <v>10.62346028626715</v>
      </c>
      <c r="G185" t="str">
        <f>_xll.BDP("ZO315830 Corp","MATURITY")</f>
        <v>9/10/2030</v>
      </c>
      <c r="H185" t="str">
        <f>_xll.BDP("ZO315830 Corp","RTG_SP_OUTLOOK")</f>
        <v>#N/A N/A</v>
      </c>
      <c r="I185" t="str">
        <f>_xll.BDP("ZO315830 Corp","RTG_SP")</f>
        <v>#N/A N/A</v>
      </c>
      <c r="J185" t="str">
        <f>_xll.BDP("ZO315830 Corp","CRNCY")</f>
        <v>EUR</v>
      </c>
      <c r="K185">
        <f>_xll.BDP("ZO315830 Corp","YIELD_ON_ISSUE_DATE")</f>
        <v>8.5</v>
      </c>
      <c r="L185">
        <f>_xll.BDP("ZO315830 Corp","LQA_BID_ASK_SPREAD")</f>
        <v>0.89205166077227693</v>
      </c>
      <c r="M185">
        <f>_xll.BDP("ZO315830 Corp","CUR_MKT_CAP")</f>
        <v>4093991540</v>
      </c>
      <c r="N185" t="str">
        <f>_xll.BDP("ZO315830 Corp","PX_VOLUME")</f>
        <v>#N/A Field Not Applicable</v>
      </c>
      <c r="O185" t="str">
        <f>_xll.BDP("ZO315830 Corp","VOLUME_AVG_30D")</f>
        <v>#N/A N/A</v>
      </c>
      <c r="P185" t="str">
        <f>_xll.BDP("ZO315830 Corp","VOLUME_AVG_5D")</f>
        <v>#N/A N/A</v>
      </c>
      <c r="Q185">
        <f>_xll.BDP("ZO315830 Corp","LQA_EXPECTED_DAILY_VOLUME")</f>
        <v>5686849.4872535188</v>
      </c>
    </row>
    <row r="186" spans="1:17" x14ac:dyDescent="0.25">
      <c r="A186" t="s">
        <v>19</v>
      </c>
      <c r="B186">
        <v>750000000</v>
      </c>
      <c r="C186" t="str">
        <f>_xll.BDP("BG186822 Corp","ISSUE_DT")</f>
        <v>2/27/2020</v>
      </c>
      <c r="D186">
        <f>_xll.BDP("BG186822 Corp","YLD_YTM_ASK")</f>
        <v>7.7152957971955054</v>
      </c>
      <c r="E186">
        <f>_xll.BDP("BG186822 Corp","YLD_YTM_BID")</f>
        <v>7.818043793446086</v>
      </c>
      <c r="F186">
        <f>_xll.BDP("BG186822 Corp","YLD_YTM_MID")</f>
        <v>7.7663193828155679</v>
      </c>
      <c r="G186" t="str">
        <f>_xll.BDP("BG186822 Corp","MATURITY")</f>
        <v>#N/A Field Not Applicable</v>
      </c>
      <c r="H186" t="str">
        <f>_xll.BDP("BG186822 Corp","RTG_SP_OUTLOOK")</f>
        <v>STABLE</v>
      </c>
      <c r="I186" t="str">
        <f>_xll.BDP("BG186822 Corp","RTG_SP")</f>
        <v>BB-</v>
      </c>
      <c r="J186" t="str">
        <f>_xll.BDP("BG186822 Corp","CRNCY")</f>
        <v>EUR</v>
      </c>
      <c r="K186" t="str">
        <f>_xll.BDP("BG186822 Corp","YIELD_ON_ISSUE_DATE")</f>
        <v>#N/A N/A</v>
      </c>
      <c r="L186">
        <f>_xll.BDP("BG186822 Corp","LQA_BID_ASK_SPREAD")</f>
        <v>0.58620145934997314</v>
      </c>
      <c r="M186">
        <f>_xll.BDP("BG186822 Corp","CUR_MKT_CAP")</f>
        <v>49135022280</v>
      </c>
      <c r="N186" t="str">
        <f>_xll.BDP("BG186822 Corp","PX_VOLUME")</f>
        <v>#N/A Field Not Applicable</v>
      </c>
      <c r="O186" t="str">
        <f>_xll.BDP("BG186822 Corp","VOLUME_AVG_30D")</f>
        <v>#N/A N/A</v>
      </c>
      <c r="P186" t="str">
        <f>_xll.BDP("BG186822 Corp","VOLUME_AVG_5D")</f>
        <v>#N/A N/A</v>
      </c>
      <c r="Q186">
        <f>_xll.BDP("BG186822 Corp","LQA_EXPECTED_DAILY_VOLUME")</f>
        <v>4074325.9042668119</v>
      </c>
    </row>
    <row r="187" spans="1:17" x14ac:dyDescent="0.25">
      <c r="A187" t="s">
        <v>20</v>
      </c>
      <c r="B187">
        <v>2313057500</v>
      </c>
      <c r="C187" t="str">
        <f>_xll.BDP("BJ262218 Corp","ISSUE_DT")</f>
        <v>5/11/2020</v>
      </c>
      <c r="D187">
        <f>_xll.BDP("BJ262218 Corp","YLD_YTM_ASK")</f>
        <v>4.9460795885747588</v>
      </c>
      <c r="E187">
        <f>_xll.BDP("BJ262218 Corp","YLD_YTM_BID")</f>
        <v>4.9782234988281182</v>
      </c>
      <c r="F187">
        <f>_xll.BDP("BJ262218 Corp","YLD_YTM_MID")</f>
        <v>4.9621225286901396</v>
      </c>
      <c r="G187" t="str">
        <f>_xll.BDP("BJ262218 Corp","MATURITY")</f>
        <v>5/11/2050</v>
      </c>
      <c r="H187" t="str">
        <f>_xll.BDP("BJ262218 Corp","RTG_SP_OUTLOOK")</f>
        <v>STABLE</v>
      </c>
      <c r="I187" t="str">
        <f>_xll.BDP("BJ262218 Corp","RTG_SP")</f>
        <v>AA+</v>
      </c>
      <c r="J187" t="str">
        <f>_xll.BDP("BJ262218 Corp","CRNCY")</f>
        <v>USD</v>
      </c>
      <c r="K187">
        <f>_xll.BDP("BJ262218 Corp","YIELD_ON_ISSUE_DATE")</f>
        <v>2.72</v>
      </c>
      <c r="L187">
        <f>_xll.BDP("BJ262218 Corp","LQA_BID_ASK_SPREAD")</f>
        <v>0.28301072243352909</v>
      </c>
      <c r="M187">
        <f>_xll.BDP("BJ262218 Corp","CUR_MKT_CAP")</f>
        <v>2953948184830</v>
      </c>
      <c r="N187" t="str">
        <f>_xll.BDP("BJ262218 Corp","PX_VOLUME")</f>
        <v>#N/A Field Not Applicable</v>
      </c>
      <c r="O187" t="str">
        <f>_xll.BDP("BJ262218 Corp","VOLUME_AVG_30D")</f>
        <v>#N/A N/A</v>
      </c>
      <c r="P187" t="str">
        <f>_xll.BDP("BJ262218 Corp","VOLUME_AVG_5D")</f>
        <v>#N/A N/A</v>
      </c>
      <c r="Q187">
        <f>_xll.BDP("BJ262218 Corp","LQA_EXPECTED_DAILY_VOLUME")</f>
        <v>5629560.6327189701</v>
      </c>
    </row>
    <row r="188" spans="1:17" x14ac:dyDescent="0.25">
      <c r="A188" t="s">
        <v>29</v>
      </c>
      <c r="B188">
        <v>209645400</v>
      </c>
      <c r="C188" t="str">
        <f>_xll.BDP("ZM741599 Corp","ISSUE_DT")</f>
        <v>2/3/2023</v>
      </c>
      <c r="D188">
        <f>_xll.BDP("ZM741599 Corp","YLD_YTM_ASK")</f>
        <v>5.4994956440447211</v>
      </c>
      <c r="E188">
        <f>_xll.BDP("ZM741599 Corp","YLD_YTM_BID")</f>
        <v>5.6299021329908614</v>
      </c>
      <c r="F188">
        <f>_xll.BDP("ZM741599 Corp","YLD_YTM_MID")</f>
        <v>5.5645109035696843</v>
      </c>
      <c r="G188" t="str">
        <f>_xll.BDP("ZM741599 Corp","MATURITY")</f>
        <v>5/3/2033</v>
      </c>
      <c r="H188" t="str">
        <f>_xll.BDP("ZM741599 Corp","RTG_SP_OUTLOOK")</f>
        <v>POS</v>
      </c>
      <c r="I188" t="str">
        <f>_xll.BDP("ZM741599 Corp","RTG_SP")</f>
        <v>#N/A N/A</v>
      </c>
      <c r="J188" t="str">
        <f>_xll.BDP("ZM741599 Corp","CRNCY")</f>
        <v>SGD</v>
      </c>
      <c r="K188">
        <f>_xll.BDP("ZM741599 Corp","YIELD_ON_ISSUE_DATE")</f>
        <v>5.702</v>
      </c>
      <c r="L188">
        <f>_xll.BDP("ZM741599 Corp","LQA_BID_ASK_SPREAD")</f>
        <v>0.77155795212202494</v>
      </c>
      <c r="M188">
        <f>_xll.BDP("ZM741599 Corp","CUR_MKT_CAP")</f>
        <v>14064132550</v>
      </c>
      <c r="N188" t="str">
        <f>_xll.BDP("ZM741599 Corp","PX_VOLUME")</f>
        <v>#N/A Field Not Applicable</v>
      </c>
      <c r="O188" t="str">
        <f>_xll.BDP("ZM741599 Corp","VOLUME_AVG_30D")</f>
        <v>#N/A N/A</v>
      </c>
      <c r="P188" t="str">
        <f>_xll.BDP("ZM741599 Corp","VOLUME_AVG_5D")</f>
        <v>#N/A N/A</v>
      </c>
      <c r="Q188">
        <f>_xll.BDP("ZM741599 Corp","LQA_EXPECTED_DAILY_VOLUME")</f>
        <v>17259908.508206036</v>
      </c>
    </row>
    <row r="189" spans="1:17" x14ac:dyDescent="0.25">
      <c r="A189" t="s">
        <v>20</v>
      </c>
      <c r="B189">
        <v>1054470000</v>
      </c>
      <c r="C189" t="str">
        <f>_xll.BDP("BK930044 Corp","ISSUE_DT")</f>
        <v>8/20/2020</v>
      </c>
      <c r="D189">
        <f>_xll.BDP("BK930044 Corp","YLD_YTM_ASK")</f>
        <v>4.8891216657387746</v>
      </c>
      <c r="E189">
        <f>_xll.BDP("BK930044 Corp","YLD_YTM_BID")</f>
        <v>4.9247634803877194</v>
      </c>
      <c r="F189">
        <f>_xll.BDP("BK930044 Corp","YLD_YTM_MID")</f>
        <v>4.9069061851596505</v>
      </c>
      <c r="G189" t="str">
        <f>_xll.BDP("BK930044 Corp","MATURITY")</f>
        <v>8/20/2050</v>
      </c>
      <c r="H189" t="str">
        <f>_xll.BDP("BK930044 Corp","RTG_SP_OUTLOOK")</f>
        <v>STABLE</v>
      </c>
      <c r="I189" t="str">
        <f>_xll.BDP("BK930044 Corp","RTG_SP")</f>
        <v>AA+</v>
      </c>
      <c r="J189" t="str">
        <f>_xll.BDP("BK930044 Corp","CRNCY")</f>
        <v>USD</v>
      </c>
      <c r="K189">
        <f>_xll.BDP("BK930044 Corp","YIELD_ON_ISSUE_DATE")</f>
        <v>2.4130000000000003</v>
      </c>
      <c r="L189">
        <f>_xll.BDP("BK930044 Corp","LQA_BID_ASK_SPREAD")</f>
        <v>0.2847861891461575</v>
      </c>
      <c r="M189">
        <f>_xll.BDP("BK930044 Corp","CUR_MKT_CAP")</f>
        <v>2953778659840</v>
      </c>
      <c r="N189" t="str">
        <f>_xll.BDP("BK930044 Corp","PX_VOLUME")</f>
        <v>#N/A Field Not Applicable</v>
      </c>
      <c r="O189" t="str">
        <f>_xll.BDP("BK930044 Corp","VOLUME_AVG_30D")</f>
        <v>#N/A N/A</v>
      </c>
      <c r="P189" t="str">
        <f>_xll.BDP("BK930044 Corp","VOLUME_AVG_5D")</f>
        <v>#N/A N/A</v>
      </c>
      <c r="Q189">
        <f>_xll.BDP("BK930044 Corp","LQA_EXPECTED_DAILY_VOLUME")</f>
        <v>4962613.7640688624</v>
      </c>
    </row>
    <row r="190" spans="1:17" x14ac:dyDescent="0.25">
      <c r="A190" t="s">
        <v>23</v>
      </c>
      <c r="B190">
        <v>2148485000</v>
      </c>
      <c r="C190" t="str">
        <f>_xll.BDP("BR971094 Corp","ISSUE_DT")</f>
        <v>10/19/2021</v>
      </c>
      <c r="D190">
        <f>_xll.BDP("BR971094 Corp","YLD_YTM_ASK")</f>
        <v>6.2115259218839496</v>
      </c>
      <c r="E190">
        <f>_xll.BDP("BR971094 Corp","YLD_YTM_BID")</f>
        <v>6.2390691251493662</v>
      </c>
      <c r="F190">
        <f>_xll.BDP("BR971094 Corp","YLD_YTM_MID")</f>
        <v>6.2252953574155034</v>
      </c>
      <c r="G190" t="str">
        <f>_xll.BDP("BR971094 Corp","MATURITY")</f>
        <v>10/21/2025</v>
      </c>
      <c r="H190" t="str">
        <f>_xll.BDP("BR971094 Corp","RTG_SP_OUTLOOK")</f>
        <v>STABLE</v>
      </c>
      <c r="I190" t="str">
        <f>_xll.BDP("BR971094 Corp","RTG_SP")</f>
        <v>A-</v>
      </c>
      <c r="J190" t="str">
        <f>_xll.BDP("BR971094 Corp","CRNCY")</f>
        <v>USD</v>
      </c>
      <c r="K190">
        <f>_xll.BDP("BR971094 Corp","YIELD_ON_ISSUE_DATE")</f>
        <v>1.1639999999999999</v>
      </c>
      <c r="L190">
        <f>_xll.BDP("BR971094 Corp","LQA_BID_ASK_SPREAD")</f>
        <v>3.9555988288555298E-2</v>
      </c>
      <c r="M190">
        <f>_xll.BDP("BR971094 Corp","CUR_MKT_CAP")</f>
        <v>131616775600</v>
      </c>
      <c r="N190" t="str">
        <f>_xll.BDP("BR971094 Corp","PX_VOLUME")</f>
        <v>#N/A Field Not Applicable</v>
      </c>
      <c r="O190" t="str">
        <f>_xll.BDP("BR971094 Corp","VOLUME_AVG_30D")</f>
        <v>#N/A N/A</v>
      </c>
      <c r="P190" t="str">
        <f>_xll.BDP("BR971094 Corp","VOLUME_AVG_5D")</f>
        <v>#N/A N/A</v>
      </c>
      <c r="Q190">
        <f>_xll.BDP("BR971094 Corp","LQA_EXPECTED_DAILY_VOLUME")</f>
        <v>7378782.1234881431</v>
      </c>
    </row>
    <row r="191" spans="1:17" x14ac:dyDescent="0.25">
      <c r="A191" t="s">
        <v>21</v>
      </c>
      <c r="B191">
        <v>500000000</v>
      </c>
      <c r="C191" t="str">
        <f>_xll.BDP("ZN660065 Corp","ISSUE_DT")</f>
        <v>12/5/2022</v>
      </c>
      <c r="D191">
        <f>_xll.BDP("ZN660065 Corp","YLD_YTM_ASK")</f>
        <v>4.2448048963393576</v>
      </c>
      <c r="E191">
        <f>_xll.BDP("ZN660065 Corp","YLD_YTM_BID")</f>
        <v>4.3368719002076475</v>
      </c>
      <c r="F191">
        <f>_xll.BDP("ZN660065 Corp","YLD_YTM_MID")</f>
        <v>4.2907778532134042</v>
      </c>
      <c r="G191" t="str">
        <f>_xll.BDP("ZN660065 Corp","MATURITY")</f>
        <v>2/7/2029</v>
      </c>
      <c r="H191" t="str">
        <f>_xll.BDP("ZN660065 Corp","RTG_SP_OUTLOOK")</f>
        <v>STABLE</v>
      </c>
      <c r="I191" t="str">
        <f>_xll.BDP("ZN660065 Corp","RTG_SP")</f>
        <v>BBB</v>
      </c>
      <c r="J191" t="str">
        <f>_xll.BDP("ZN660065 Corp","CRNCY")</f>
        <v>EUR</v>
      </c>
      <c r="K191">
        <f>_xll.BDP("ZN660065 Corp","YIELD_ON_ISSUE_DATE")</f>
        <v>4.6580000000000004</v>
      </c>
      <c r="L191">
        <f>_xll.BDP("ZN660065 Corp","LQA_BID_ASK_SPREAD")</f>
        <v>0.2421738052096242</v>
      </c>
      <c r="M191">
        <f>_xll.BDP("ZN660065 Corp","CUR_MKT_CAP")</f>
        <v>9150749280</v>
      </c>
      <c r="N191" t="str">
        <f>_xll.BDP("ZN660065 Corp","PX_VOLUME")</f>
        <v>#N/A Field Not Applicable</v>
      </c>
      <c r="O191" t="str">
        <f>_xll.BDP("ZN660065 Corp","VOLUME_AVG_30D")</f>
        <v>#N/A N/A</v>
      </c>
      <c r="P191" t="str">
        <f>_xll.BDP("ZN660065 Corp","VOLUME_AVG_5D")</f>
        <v>#N/A N/A</v>
      </c>
      <c r="Q191">
        <f>_xll.BDP("ZN660065 Corp","LQA_EXPECTED_DAILY_VOLUME")</f>
        <v>3603786.3482994996</v>
      </c>
    </row>
    <row r="192" spans="1:17" x14ac:dyDescent="0.25">
      <c r="A192" t="s">
        <v>19</v>
      </c>
      <c r="B192">
        <v>500000000</v>
      </c>
      <c r="C192" t="str">
        <f>_xll.BDP("EK865102 Corp","ISSUE_DT")</f>
        <v>4/23/2015</v>
      </c>
      <c r="D192">
        <f>_xll.BDP("EK865102 Corp","YLD_YTM_ASK")</f>
        <v>3.6947600283634197</v>
      </c>
      <c r="E192">
        <f>_xll.BDP("EK865102 Corp","YLD_YTM_BID")</f>
        <v>4.1267313505442953</v>
      </c>
      <c r="F192">
        <f>_xll.BDP("EK865102 Corp","YLD_YTM_MID")</f>
        <v>3.9102132670284222</v>
      </c>
      <c r="G192" t="str">
        <f>_xll.BDP("EK865102 Corp","MATURITY")</f>
        <v>4/23/2025</v>
      </c>
      <c r="H192" t="str">
        <f>_xll.BDP("EK865102 Corp","RTG_SP_OUTLOOK")</f>
        <v>STABLE</v>
      </c>
      <c r="I192" t="str">
        <f>_xll.BDP("EK865102 Corp","RTG_SP")</f>
        <v>BB+</v>
      </c>
      <c r="J192" t="str">
        <f>_xll.BDP("EK865102 Corp","CRNCY")</f>
        <v>EUR</v>
      </c>
      <c r="K192" t="str">
        <f>_xll.BDP("EK865102 Corp","YIELD_ON_ISSUE_DATE")</f>
        <v>#N/A N/A</v>
      </c>
      <c r="L192">
        <f>_xll.BDP("EK865102 Corp","LQA_BID_ASK_SPREAD")</f>
        <v>0.27928277102699262</v>
      </c>
      <c r="M192">
        <f>_xll.BDP("EK865102 Corp","CUR_MKT_CAP")</f>
        <v>49135022280</v>
      </c>
      <c r="N192" t="str">
        <f>_xll.BDP("EK865102 Corp","PX_VOLUME")</f>
        <v>#N/A Field Not Applicable</v>
      </c>
      <c r="O192" t="str">
        <f>_xll.BDP("EK865102 Corp","VOLUME_AVG_30D")</f>
        <v>#N/A N/A</v>
      </c>
      <c r="P192" t="str">
        <f>_xll.BDP("EK865102 Corp","VOLUME_AVG_5D")</f>
        <v>#N/A N/A</v>
      </c>
      <c r="Q192">
        <f>_xll.BDP("EK865102 Corp","LQA_EXPECTED_DAILY_VOLUME")</f>
        <v>10485110.457193758</v>
      </c>
    </row>
    <row r="193" spans="1:17" x14ac:dyDescent="0.25">
      <c r="A193" t="s">
        <v>33</v>
      </c>
      <c r="B193">
        <v>758296500</v>
      </c>
      <c r="C193" t="str">
        <f>_xll.BDP("ZG401650 Corp","ISSUE_DT")</f>
        <v>12/5/2023</v>
      </c>
      <c r="D193">
        <f>_xll.BDP("ZG401650 Corp","YLD_YTM_ASK")</f>
        <v>4.4001053093494571</v>
      </c>
      <c r="E193">
        <f>_xll.BDP("ZG401650 Corp","YLD_YTM_BID")</f>
        <v>4.4301046366881955</v>
      </c>
      <c r="F193">
        <f>_xll.BDP("ZG401650 Corp","YLD_YTM_MID")</f>
        <v>4.4150988732052356</v>
      </c>
      <c r="G193" t="str">
        <f>_xll.BDP("ZG401650 Corp","MATURITY")</f>
        <v>10/2/2028</v>
      </c>
      <c r="H193" t="str">
        <f>_xll.BDP("ZG401650 Corp","RTG_SP_OUTLOOK")</f>
        <v>STABLE</v>
      </c>
      <c r="I193" t="str">
        <f>_xll.BDP("ZG401650 Corp","RTG_SP")</f>
        <v>#N/A N/A</v>
      </c>
      <c r="J193" t="str">
        <f>_xll.BDP("ZG401650 Corp","CRNCY")</f>
        <v>GBP</v>
      </c>
      <c r="K193">
        <f>_xll.BDP("ZG401650 Corp","YIELD_ON_ISSUE_DATE")</f>
        <v>4.5309999999999997</v>
      </c>
      <c r="L193" t="str">
        <f>_xll.BDP("ZG401650 Corp","LQA_BID_ASK_SPREAD")</f>
        <v>#N/A N/A</v>
      </c>
      <c r="M193" t="str">
        <f>_xll.BDP("ZG401650 Corp","CUR_MKT_CAP")</f>
        <v>#N/A N/A</v>
      </c>
      <c r="N193" t="str">
        <f>_xll.BDP("ZG401650 Corp","PX_VOLUME")</f>
        <v>#N/A Field Not Applicable</v>
      </c>
      <c r="O193" t="str">
        <f>_xll.BDP("ZG401650 Corp","VOLUME_AVG_30D")</f>
        <v>#N/A N/A</v>
      </c>
      <c r="P193" t="str">
        <f>_xll.BDP("ZG401650 Corp","VOLUME_AVG_5D")</f>
        <v>#N/A N/A</v>
      </c>
      <c r="Q193" t="str">
        <f>_xll.BDP("ZG401650 Corp","LQA_EXPECTED_DAILY_VOLUME")</f>
        <v>#N/A N/A</v>
      </c>
    </row>
    <row r="194" spans="1:17" x14ac:dyDescent="0.25">
      <c r="A194" t="s">
        <v>19</v>
      </c>
      <c r="B194">
        <v>750000000</v>
      </c>
      <c r="C194" t="str">
        <f>_xll.BDP("ZO158641 Corp","ISSUE_DT")</f>
        <v>9/1/2020</v>
      </c>
      <c r="D194">
        <f>_xll.BDP("ZO158641 Corp","YLD_YTM_ASK")</f>
        <v>8.5239745398873819</v>
      </c>
      <c r="E194">
        <f>_xll.BDP("ZO158641 Corp","YLD_YTM_BID")</f>
        <v>8.5985828594105325</v>
      </c>
      <c r="F194">
        <f>_xll.BDP("ZO158641 Corp","YLD_YTM_MID")</f>
        <v>8.5611097235386886</v>
      </c>
      <c r="G194" t="str">
        <f>_xll.BDP("ZO158641 Corp","MATURITY")</f>
        <v>#N/A Field Not Applicable</v>
      </c>
      <c r="H194" t="str">
        <f>_xll.BDP("ZO158641 Corp","RTG_SP_OUTLOOK")</f>
        <v>STABLE</v>
      </c>
      <c r="I194" t="str">
        <f>_xll.BDP("ZO158641 Corp","RTG_SP")</f>
        <v>BB-</v>
      </c>
      <c r="J194" t="str">
        <f>_xll.BDP("ZO158641 Corp","CRNCY")</f>
        <v>EUR</v>
      </c>
      <c r="K194">
        <f>_xll.BDP("ZO158641 Corp","YIELD_ON_ISSUE_DATE")</f>
        <v>5.9610000000000003</v>
      </c>
      <c r="L194">
        <f>_xll.BDP("ZO158641 Corp","LQA_BID_ASK_SPREAD")</f>
        <v>0.572823720966394</v>
      </c>
      <c r="M194">
        <f>_xll.BDP("ZO158641 Corp","CUR_MKT_CAP")</f>
        <v>49135022280</v>
      </c>
      <c r="N194" t="str">
        <f>_xll.BDP("ZO158641 Corp","PX_VOLUME")</f>
        <v>#N/A Field Not Applicable</v>
      </c>
      <c r="O194" t="str">
        <f>_xll.BDP("ZO158641 Corp","VOLUME_AVG_30D")</f>
        <v>#N/A N/A</v>
      </c>
      <c r="P194" t="str">
        <f>_xll.BDP("ZO158641 Corp","VOLUME_AVG_5D")</f>
        <v>#N/A N/A</v>
      </c>
      <c r="Q194">
        <f>_xll.BDP("ZO158641 Corp","LQA_EXPECTED_DAILY_VOLUME")</f>
        <v>3813497.8448106255</v>
      </c>
    </row>
    <row r="195" spans="1:17" x14ac:dyDescent="0.25">
      <c r="A195" t="s">
        <v>37</v>
      </c>
      <c r="B195">
        <v>827849000</v>
      </c>
      <c r="C195" t="str">
        <f>_xll.BDP("BP438734 Corp","ISSUE_DT")</f>
        <v>5/13/2021</v>
      </c>
      <c r="D195">
        <f>_xll.BDP("BP438734 Corp","YLD_YTM_ASK")</f>
        <v>146.72924003336857</v>
      </c>
      <c r="E195">
        <f>_xll.BDP("BP438734 Corp","YLD_YTM_BID")</f>
        <v>239.77532917605319</v>
      </c>
      <c r="F195">
        <f>_xll.BDP("BP438734 Corp","YLD_YTM_MID")</f>
        <v>180.41000574978327</v>
      </c>
      <c r="G195" t="str">
        <f>_xll.BDP("BP438734 Corp","MATURITY")</f>
        <v>#N/A Field Not Applicable</v>
      </c>
      <c r="H195" t="str">
        <f>_xll.BDP("BP438734 Corp","RTG_SP_OUTLOOK")</f>
        <v>#N/A N/A</v>
      </c>
      <c r="I195" t="str">
        <f>_xll.BDP("BP438734 Corp","RTG_SP")</f>
        <v>NR</v>
      </c>
      <c r="J195" t="str">
        <f>_xll.BDP("BP438734 Corp","CRNCY")</f>
        <v>USD</v>
      </c>
      <c r="K195">
        <f>_xll.BDP("BP438734 Corp","YIELD_ON_ISSUE_DATE")</f>
        <v>4</v>
      </c>
      <c r="L195">
        <f>_xll.BDP("BP438734 Corp","LQA_BID_ASK_SPREAD")</f>
        <v>0.26742320886355259</v>
      </c>
      <c r="M195">
        <f>_xll.BDP("BP438734 Corp","CUR_MKT_CAP")</f>
        <v>2368030</v>
      </c>
      <c r="N195" t="str">
        <f>_xll.BDP("BP438734 Corp","PX_VOLUME")</f>
        <v>#N/A Field Not Applicable</v>
      </c>
      <c r="O195" t="str">
        <f>_xll.BDP("BP438734 Corp","VOLUME_AVG_30D")</f>
        <v>#N/A N/A</v>
      </c>
      <c r="P195" t="str">
        <f>_xll.BDP("BP438734 Corp","VOLUME_AVG_5D")</f>
        <v>#N/A N/A</v>
      </c>
      <c r="Q195">
        <f>_xll.BDP("BP438734 Corp","LQA_EXPECTED_DAILY_VOLUME")</f>
        <v>6556503.2162593845</v>
      </c>
    </row>
    <row r="196" spans="1:17" x14ac:dyDescent="0.25">
      <c r="A196" t="s">
        <v>20</v>
      </c>
      <c r="B196">
        <v>455770000</v>
      </c>
      <c r="C196" t="str">
        <f>_xll.BDP("ZK536544 Corp","ISSUE_DT")</f>
        <v>5/10/2023</v>
      </c>
      <c r="D196">
        <f>_xll.BDP("ZK536544 Corp","YLD_YTM_ASK")</f>
        <v>4.3874043117912107</v>
      </c>
      <c r="E196">
        <f>_xll.BDP("ZK536544 Corp","YLD_YTM_BID")</f>
        <v>4.4485463001388235</v>
      </c>
      <c r="F196">
        <f>_xll.BDP("ZK536544 Corp","YLD_YTM_MID")</f>
        <v>4.417944929796108</v>
      </c>
      <c r="G196" t="str">
        <f>_xll.BDP("ZK536544 Corp","MATURITY")</f>
        <v>5/10/2030</v>
      </c>
      <c r="H196" t="str">
        <f>_xll.BDP("ZK536544 Corp","RTG_SP_OUTLOOK")</f>
        <v>STABLE</v>
      </c>
      <c r="I196" t="str">
        <f>_xll.BDP("ZK536544 Corp","RTG_SP")</f>
        <v>AA+</v>
      </c>
      <c r="J196" t="str">
        <f>_xll.BDP("ZK536544 Corp","CRNCY")</f>
        <v>USD</v>
      </c>
      <c r="K196">
        <f>_xll.BDP("ZK536544 Corp","YIELD_ON_ISSUE_DATE")</f>
        <v>4.1950000000000003</v>
      </c>
      <c r="L196">
        <f>_xll.BDP("ZK536544 Corp","LQA_BID_ASK_SPREAD")</f>
        <v>0.2250378191382478</v>
      </c>
      <c r="M196">
        <f>_xll.BDP("ZK536544 Corp","CUR_MKT_CAP")</f>
        <v>2953778659840</v>
      </c>
      <c r="N196" t="str">
        <f>_xll.BDP("ZK536544 Corp","PX_VOLUME")</f>
        <v>#N/A Field Not Applicable</v>
      </c>
      <c r="O196" t="str">
        <f>_xll.BDP("ZK536544 Corp","VOLUME_AVG_30D")</f>
        <v>#N/A N/A</v>
      </c>
      <c r="P196" t="str">
        <f>_xll.BDP("ZK536544 Corp","VOLUME_AVG_5D")</f>
        <v>#N/A N/A</v>
      </c>
      <c r="Q196">
        <f>_xll.BDP("ZK536544 Corp","LQA_EXPECTED_DAILY_VOLUME")</f>
        <v>2669502.2743833549</v>
      </c>
    </row>
    <row r="197" spans="1:17" x14ac:dyDescent="0.25">
      <c r="A197" t="s">
        <v>25</v>
      </c>
      <c r="B197">
        <v>1500000000</v>
      </c>
      <c r="C197" t="str">
        <f>_xll.BDP("ZP388447 Corp","ISSUE_DT")</f>
        <v>1/20/2020</v>
      </c>
      <c r="D197">
        <f>_xll.BDP("ZP388447 Corp","YLD_YTM_ASK")</f>
        <v>4.1514251999865328</v>
      </c>
      <c r="E197">
        <f>_xll.BDP("ZP388447 Corp","YLD_YTM_BID")</f>
        <v>4.2742979803295302</v>
      </c>
      <c r="F197">
        <f>_xll.BDP("ZP388447 Corp","YLD_YTM_MID")</f>
        <v>4.2127873823429871</v>
      </c>
      <c r="G197" t="str">
        <f>_xll.BDP("ZP388447 Corp","MATURITY")</f>
        <v>1/20/2027</v>
      </c>
      <c r="H197" t="str">
        <f>_xll.BDP("ZP388447 Corp","RTG_SP_OUTLOOK")</f>
        <v>POS</v>
      </c>
      <c r="I197" t="str">
        <f>_xll.BDP("ZP388447 Corp","RTG_SP")</f>
        <v>BBB-</v>
      </c>
      <c r="J197" t="str">
        <f>_xll.BDP("ZP388447 Corp","CRNCY")</f>
        <v>EUR</v>
      </c>
      <c r="K197" t="str">
        <f>_xll.BDP("ZP388447 Corp","YIELD_ON_ISSUE_DATE")</f>
        <v>#N/A N/A</v>
      </c>
      <c r="L197">
        <f>_xll.BDP("ZP388447 Corp","LQA_BID_ASK_SPREAD")</f>
        <v>0.18980192609570129</v>
      </c>
      <c r="M197">
        <f>_xll.BDP("ZP388447 Corp","CUR_MKT_CAP")</f>
        <v>23507679370</v>
      </c>
      <c r="N197" t="str">
        <f>_xll.BDP("ZP388447 Corp","PX_VOLUME")</f>
        <v>#N/A Field Not Applicable</v>
      </c>
      <c r="O197" t="str">
        <f>_xll.BDP("ZP388447 Corp","VOLUME_AVG_30D")</f>
        <v>#N/A N/A</v>
      </c>
      <c r="P197" t="str">
        <f>_xll.BDP("ZP388447 Corp","VOLUME_AVG_5D")</f>
        <v>#N/A N/A</v>
      </c>
      <c r="Q197">
        <f>_xll.BDP("ZP388447 Corp","LQA_EXPECTED_DAILY_VOLUME")</f>
        <v>5385003.2391017936</v>
      </c>
    </row>
    <row r="198" spans="1:17" x14ac:dyDescent="0.25">
      <c r="A198" t="s">
        <v>20</v>
      </c>
      <c r="B198">
        <v>911540000</v>
      </c>
      <c r="C198" t="str">
        <f>_xll.BDP("ZK536542 Corp","ISSUE_DT")</f>
        <v>5/10/2023</v>
      </c>
      <c r="D198">
        <f>_xll.BDP("ZK536542 Corp","YLD_YTM_ASK")</f>
        <v>4.6211359969049193</v>
      </c>
      <c r="E198">
        <f>_xll.BDP("ZK536542 Corp","YLD_YTM_BID")</f>
        <v>4.6614021905934431</v>
      </c>
      <c r="F198">
        <f>_xll.BDP("ZK536542 Corp","YLD_YTM_MID")</f>
        <v>4.6412633882604828</v>
      </c>
      <c r="G198" t="str">
        <f>_xll.BDP("ZK536542 Corp","MATURITY")</f>
        <v>5/8/2026</v>
      </c>
      <c r="H198" t="str">
        <f>_xll.BDP("ZK536542 Corp","RTG_SP_OUTLOOK")</f>
        <v>STABLE</v>
      </c>
      <c r="I198" t="str">
        <f>_xll.BDP("ZK536542 Corp","RTG_SP")</f>
        <v>AA+</v>
      </c>
      <c r="J198" t="str">
        <f>_xll.BDP("ZK536542 Corp","CRNCY")</f>
        <v>USD</v>
      </c>
      <c r="K198">
        <f>_xll.BDP("ZK536542 Corp","YIELD_ON_ISSUE_DATE")</f>
        <v>4.4210000000000003</v>
      </c>
      <c r="L198">
        <f>_xll.BDP("ZK536542 Corp","LQA_BID_ASK_SPREAD")</f>
        <v>0.1077168305953832</v>
      </c>
      <c r="M198">
        <f>_xll.BDP("ZK536542 Corp","CUR_MKT_CAP")</f>
        <v>2954245242400</v>
      </c>
      <c r="N198" t="str">
        <f>_xll.BDP("ZK536542 Corp","PX_VOLUME")</f>
        <v>#N/A Field Not Applicable</v>
      </c>
      <c r="O198" t="str">
        <f>_xll.BDP("ZK536542 Corp","VOLUME_AVG_30D")</f>
        <v>#N/A N/A</v>
      </c>
      <c r="P198" t="str">
        <f>_xll.BDP("ZK536542 Corp","VOLUME_AVG_5D")</f>
        <v>#N/A N/A</v>
      </c>
      <c r="Q198">
        <f>_xll.BDP("ZK536542 Corp","LQA_EXPECTED_DAILY_VOLUME")</f>
        <v>3592298.2254319279</v>
      </c>
    </row>
    <row r="199" spans="1:17" x14ac:dyDescent="0.25">
      <c r="A199" t="s">
        <v>18</v>
      </c>
      <c r="B199">
        <v>1415728500</v>
      </c>
      <c r="C199" t="str">
        <f>_xll.BDP("EK797218 Corp","ISSUE_DT")</f>
        <v>3/17/2015</v>
      </c>
      <c r="D199">
        <f>_xll.BDP("EK797218 Corp","YLD_YTM_ASK")</f>
        <v>6.1414191341027049</v>
      </c>
      <c r="E199">
        <f>_xll.BDP("EK797218 Corp","YLD_YTM_BID")</f>
        <v>6.343170575270749</v>
      </c>
      <c r="F199">
        <f>_xll.BDP("EK797218 Corp","YLD_YTM_MID")</f>
        <v>6.2422075703723534</v>
      </c>
      <c r="G199" t="str">
        <f>_xll.BDP("EK797218 Corp","MATURITY")</f>
        <v>3/17/2025</v>
      </c>
      <c r="H199" t="str">
        <f>_xll.BDP("EK797218 Corp","RTG_SP_OUTLOOK")</f>
        <v>STABLE</v>
      </c>
      <c r="I199" t="str">
        <f>_xll.BDP("EK797218 Corp","RTG_SP")</f>
        <v>BBB+</v>
      </c>
      <c r="J199" t="str">
        <f>_xll.BDP("EK797218 Corp","CRNCY")</f>
        <v>USD</v>
      </c>
      <c r="K199" t="str">
        <f>_xll.BDP("EK797218 Corp","YIELD_ON_ISSUE_DATE")</f>
        <v>#N/A N/A</v>
      </c>
      <c r="L199">
        <f>_xll.BDP("EK797218 Corp","LQA_BID_ASK_SPREAD")</f>
        <v>0.1049428561424578</v>
      </c>
      <c r="M199">
        <f>_xll.BDP("EK797218 Corp","CUR_MKT_CAP")</f>
        <v>36999184450</v>
      </c>
      <c r="N199" t="str">
        <f>_xll.BDP("EK797218 Corp","PX_VOLUME")</f>
        <v>#N/A Field Not Applicable</v>
      </c>
      <c r="O199" t="str">
        <f>_xll.BDP("EK797218 Corp","VOLUME_AVG_30D")</f>
        <v>#N/A N/A</v>
      </c>
      <c r="P199" t="str">
        <f>_xll.BDP("EK797218 Corp","VOLUME_AVG_5D")</f>
        <v>#N/A N/A</v>
      </c>
      <c r="Q199">
        <f>_xll.BDP("EK797218 Corp","LQA_EXPECTED_DAILY_VOLUME")</f>
        <v>6841122.4436809914</v>
      </c>
    </row>
    <row r="200" spans="1:17" x14ac:dyDescent="0.25">
      <c r="A200" t="s">
        <v>17</v>
      </c>
      <c r="B200">
        <v>1500000000</v>
      </c>
      <c r="C200" t="str">
        <f>_xll.BDP("BN454002 Corp","ISSUE_DT")</f>
        <v>1/18/2021</v>
      </c>
      <c r="D200">
        <f>_xll.BDP("BN454002 Corp","YLD_YTM_ASK")</f>
        <v>4.8395641854546518</v>
      </c>
      <c r="E200">
        <f>_xll.BDP("BN454002 Corp","YLD_YTM_BID")</f>
        <v>4.9590561768587191</v>
      </c>
      <c r="F200">
        <f>_xll.BDP("BN454002 Corp","YLD_YTM_MID")</f>
        <v>4.8992687175570451</v>
      </c>
      <c r="G200" t="str">
        <f>_xll.BDP("BN454002 Corp","MATURITY")</f>
        <v>1/16/2026</v>
      </c>
      <c r="H200" t="str">
        <f>_xll.BDP("BN454002 Corp","RTG_SP_OUTLOOK")</f>
        <v>NEG</v>
      </c>
      <c r="I200" t="str">
        <f>_xll.BDP("BN454002 Corp","RTG_SP")</f>
        <v>A-</v>
      </c>
      <c r="J200" t="str">
        <f>_xll.BDP("BN454002 Corp","CRNCY")</f>
        <v>EUR</v>
      </c>
      <c r="K200" t="str">
        <f>_xll.BDP("BN454002 Corp","YIELD_ON_ISSUE_DATE")</f>
        <v>#N/A N/A</v>
      </c>
      <c r="L200">
        <f>_xll.BDP("BN454002 Corp","LQA_BID_ASK_SPREAD")</f>
        <v>0.14722894806865061</v>
      </c>
      <c r="M200">
        <f>_xll.BDP("BN454002 Corp","CUR_MKT_CAP")</f>
        <v>85167357960</v>
      </c>
      <c r="N200" t="str">
        <f>_xll.BDP("BN454002 Corp","PX_VOLUME")</f>
        <v>#N/A Field Not Applicable</v>
      </c>
      <c r="O200" t="str">
        <f>_xll.BDP("BN454002 Corp","VOLUME_AVG_30D")</f>
        <v>#N/A N/A</v>
      </c>
      <c r="P200" t="str">
        <f>_xll.BDP("BN454002 Corp","VOLUME_AVG_5D")</f>
        <v>#N/A N/A</v>
      </c>
      <c r="Q200">
        <f>_xll.BDP("BN454002 Corp","LQA_EXPECTED_DAILY_VOLUME")</f>
        <v>18470533.556688625</v>
      </c>
    </row>
    <row r="201" spans="1:17" x14ac:dyDescent="0.25">
      <c r="A201" t="s">
        <v>17</v>
      </c>
      <c r="B201">
        <v>1935060000</v>
      </c>
      <c r="C201" t="str">
        <f>_xll.BDP("ZN290702 Corp","ISSUE_DT")</f>
        <v>11/14/2022</v>
      </c>
      <c r="D201">
        <f>_xll.BDP("ZN290702 Corp","YLD_YTM_ASK")</f>
        <v>6.4508210745405661</v>
      </c>
      <c r="E201">
        <f>_xll.BDP("ZN290702 Corp","YLD_YTM_BID")</f>
        <v>6.4861158737701246</v>
      </c>
      <c r="F201">
        <f>_xll.BDP("ZN290702 Corp","YLD_YTM_MID")</f>
        <v>6.4684546823800009</v>
      </c>
      <c r="G201" t="str">
        <f>_xll.BDP("ZN290702 Corp","MATURITY")</f>
        <v>11/15/2033</v>
      </c>
      <c r="H201" t="str">
        <f>_xll.BDP("ZN290702 Corp","RTG_SP_OUTLOOK")</f>
        <v>NEG</v>
      </c>
      <c r="I201" t="str">
        <f>_xll.BDP("ZN290702 Corp","RTG_SP")</f>
        <v>A-</v>
      </c>
      <c r="J201" t="str">
        <f>_xll.BDP("ZN290702 Corp","CRNCY")</f>
        <v>USD</v>
      </c>
      <c r="K201">
        <f>_xll.BDP("ZN290702 Corp","YIELD_ON_ISSUE_DATE")</f>
        <v>9.016</v>
      </c>
      <c r="L201">
        <f>_xll.BDP("ZN290702 Corp","LQA_BID_ASK_SPREAD")</f>
        <v>0.2162538662901414</v>
      </c>
      <c r="M201">
        <f>_xll.BDP("ZN290702 Corp","CUR_MKT_CAP")</f>
        <v>85167357960</v>
      </c>
      <c r="N201" t="str">
        <f>_xll.BDP("ZN290702 Corp","PX_VOLUME")</f>
        <v>#N/A Field Not Applicable</v>
      </c>
      <c r="O201" t="str">
        <f>_xll.BDP("ZN290702 Corp","VOLUME_AVG_30D")</f>
        <v>#N/A N/A</v>
      </c>
      <c r="P201" t="str">
        <f>_xll.BDP("ZN290702 Corp","VOLUME_AVG_5D")</f>
        <v>#N/A N/A</v>
      </c>
      <c r="Q201">
        <f>_xll.BDP("ZN290702 Corp","LQA_EXPECTED_DAILY_VOLUME")</f>
        <v>6487463.301403461</v>
      </c>
    </row>
    <row r="202" spans="1:17" x14ac:dyDescent="0.25">
      <c r="A202" t="s">
        <v>20</v>
      </c>
      <c r="B202">
        <v>2282700750</v>
      </c>
      <c r="C202" t="str">
        <f>_xll.BDP("BN849495 Corp","ISSUE_DT")</f>
        <v>2/8/2021</v>
      </c>
      <c r="D202">
        <f>_xll.BDP("BN849495 Corp","YLD_YTM_ASK")</f>
        <v>4.5481278550851574</v>
      </c>
      <c r="E202">
        <f>_xll.BDP("BN849495 Corp","YLD_YTM_BID")</f>
        <v>4.582939123269778</v>
      </c>
      <c r="F202">
        <f>_xll.BDP("BN849495 Corp","YLD_YTM_MID")</f>
        <v>4.565522357333041</v>
      </c>
      <c r="G202" t="str">
        <f>_xll.BDP("BN849495 Corp","MATURITY")</f>
        <v>2/8/2031</v>
      </c>
      <c r="H202" t="str">
        <f>_xll.BDP("BN849495 Corp","RTG_SP_OUTLOOK")</f>
        <v>STABLE</v>
      </c>
      <c r="I202" t="str">
        <f>_xll.BDP("BN849495 Corp","RTG_SP")</f>
        <v>AA+</v>
      </c>
      <c r="J202" t="str">
        <f>_xll.BDP("BN849495 Corp","CRNCY")</f>
        <v>USD</v>
      </c>
      <c r="K202">
        <f>_xll.BDP("BN849495 Corp","YIELD_ON_ISSUE_DATE")</f>
        <v>1.653</v>
      </c>
      <c r="L202">
        <f>_xll.BDP("BN849495 Corp","LQA_BID_ASK_SPREAD")</f>
        <v>0.1512714176755704</v>
      </c>
      <c r="M202">
        <f>_xll.BDP("BN849495 Corp","CUR_MKT_CAP")</f>
        <v>2954400769920</v>
      </c>
      <c r="N202" t="str">
        <f>_xll.BDP("BN849495 Corp","PX_VOLUME")</f>
        <v>#N/A Field Not Applicable</v>
      </c>
      <c r="O202" t="str">
        <f>_xll.BDP("BN849495 Corp","VOLUME_AVG_30D")</f>
        <v>#N/A N/A</v>
      </c>
      <c r="P202" t="str">
        <f>_xll.BDP("BN849495 Corp","VOLUME_AVG_5D")</f>
        <v>#N/A N/A</v>
      </c>
      <c r="Q202">
        <f>_xll.BDP("BN849495 Corp","LQA_EXPECTED_DAILY_VOLUME")</f>
        <v>7456936.9071579017</v>
      </c>
    </row>
    <row r="203" spans="1:17" x14ac:dyDescent="0.25">
      <c r="A203" t="s">
        <v>28</v>
      </c>
      <c r="B203">
        <v>1000000000</v>
      </c>
      <c r="C203" t="str">
        <f>_xll.BDP("ZR227883 Corp","ISSUE_DT")</f>
        <v>8/27/2019</v>
      </c>
      <c r="D203">
        <f>_xll.BDP("ZR227883 Corp","YLD_YTM_ASK")</f>
        <v>4.5203466197046103</v>
      </c>
      <c r="E203">
        <f>_xll.BDP("ZR227883 Corp","YLD_YTM_BID")</f>
        <v>4.5783141533664775</v>
      </c>
      <c r="F203">
        <f>_xll.BDP("ZR227883 Corp","YLD_YTM_MID")</f>
        <v>4.5493194510153971</v>
      </c>
      <c r="G203" t="str">
        <f>_xll.BDP("ZR227883 Corp","MATURITY")</f>
        <v>8/27/2025</v>
      </c>
      <c r="H203" t="str">
        <f>_xll.BDP("ZR227883 Corp","RTG_SP_OUTLOOK")</f>
        <v>STABLE</v>
      </c>
      <c r="I203" t="str">
        <f>_xll.BDP("ZR227883 Corp","RTG_SP")</f>
        <v>BBB+</v>
      </c>
      <c r="J203" t="str">
        <f>_xll.BDP("ZR227883 Corp","CRNCY")</f>
        <v>EUR</v>
      </c>
      <c r="K203" t="str">
        <f>_xll.BDP("ZR227883 Corp","YIELD_ON_ISSUE_DATE")</f>
        <v>#N/A N/A</v>
      </c>
      <c r="L203">
        <f>_xll.BDP("ZR227883 Corp","LQA_BID_ASK_SPREAD")</f>
        <v>3.1667675307838303E-2</v>
      </c>
      <c r="M203">
        <f>_xll.BDP("ZR227883 Corp","CUR_MKT_CAP")</f>
        <v>153943064070</v>
      </c>
      <c r="N203" t="str">
        <f>_xll.BDP("ZR227883 Corp","PX_VOLUME")</f>
        <v>#N/A Field Not Applicable</v>
      </c>
      <c r="O203" t="str">
        <f>_xll.BDP("ZR227883 Corp","VOLUME_AVG_30D")</f>
        <v>#N/A N/A</v>
      </c>
      <c r="P203" t="str">
        <f>_xll.BDP("ZR227883 Corp","VOLUME_AVG_5D")</f>
        <v>#N/A N/A</v>
      </c>
      <c r="Q203">
        <f>_xll.BDP("ZR227883 Corp","LQA_EXPECTED_DAILY_VOLUME")</f>
        <v>3475895.8493077592</v>
      </c>
    </row>
    <row r="204" spans="1:17" x14ac:dyDescent="0.25">
      <c r="A204" t="s">
        <v>17</v>
      </c>
      <c r="B204">
        <v>1500000000</v>
      </c>
      <c r="C204" t="str">
        <f>_xll.BDP("ZP625801 Corp","ISSUE_DT")</f>
        <v>1/29/2020</v>
      </c>
      <c r="D204">
        <f>_xll.BDP("ZP625801 Corp","YLD_YTM_ASK")</f>
        <v>4.2856922879617656</v>
      </c>
      <c r="E204">
        <f>_xll.BDP("ZP625801 Corp","YLD_YTM_BID")</f>
        <v>4.3672308036679244</v>
      </c>
      <c r="F204">
        <f>_xll.BDP("ZP625801 Corp","YLD_YTM_MID")</f>
        <v>4.3264364827391635</v>
      </c>
      <c r="G204" t="str">
        <f>_xll.BDP("ZP625801 Corp","MATURITY")</f>
        <v>1/29/2026</v>
      </c>
      <c r="H204" t="str">
        <f>_xll.BDP("ZP625801 Corp","RTG_SP_OUTLOOK")</f>
        <v>NEG</v>
      </c>
      <c r="I204" t="str">
        <f>_xll.BDP("ZP625801 Corp","RTG_SP")</f>
        <v>A-</v>
      </c>
      <c r="J204" t="str">
        <f>_xll.BDP("ZP625801 Corp","CRNCY")</f>
        <v>EUR</v>
      </c>
      <c r="K204" t="str">
        <f>_xll.BDP("ZP625801 Corp","YIELD_ON_ISSUE_DATE")</f>
        <v>#N/A N/A</v>
      </c>
      <c r="L204">
        <f>_xll.BDP("ZP625801 Corp","LQA_BID_ASK_SPREAD")</f>
        <v>7.6433931599678206E-2</v>
      </c>
      <c r="M204">
        <f>_xll.BDP("ZP625801 Corp","CUR_MKT_CAP")</f>
        <v>85167357960</v>
      </c>
      <c r="N204" t="str">
        <f>_xll.BDP("ZP625801 Corp","PX_VOLUME")</f>
        <v>#N/A Field Not Applicable</v>
      </c>
      <c r="O204" t="str">
        <f>_xll.BDP("ZP625801 Corp","VOLUME_AVG_30D")</f>
        <v>#N/A N/A</v>
      </c>
      <c r="P204" t="str">
        <f>_xll.BDP("ZP625801 Corp","VOLUME_AVG_5D")</f>
        <v>#N/A N/A</v>
      </c>
      <c r="Q204">
        <f>_xll.BDP("ZP625801 Corp","LQA_EXPECTED_DAILY_VOLUME")</f>
        <v>5332930.3841129756</v>
      </c>
    </row>
    <row r="205" spans="1:17" x14ac:dyDescent="0.25">
      <c r="A205" t="s">
        <v>20</v>
      </c>
      <c r="B205">
        <v>1765452000</v>
      </c>
      <c r="C205" t="str">
        <f>_xll.BDP("EK732419 Corp","ISSUE_DT")</f>
        <v>2/9/2015</v>
      </c>
      <c r="D205">
        <f>_xll.BDP("EK732419 Corp","YLD_YTM_ASK")</f>
        <v>4.9200319121212726</v>
      </c>
      <c r="E205">
        <f>_xll.BDP("EK732419 Corp","YLD_YTM_BID")</f>
        <v>4.9633982229084754</v>
      </c>
      <c r="F205">
        <f>_xll.BDP("EK732419 Corp","YLD_YTM_MID")</f>
        <v>4.9416719545751393</v>
      </c>
      <c r="G205" t="str">
        <f>_xll.BDP("EK732419 Corp","MATURITY")</f>
        <v>2/9/2045</v>
      </c>
      <c r="H205" t="str">
        <f>_xll.BDP("EK732419 Corp","RTG_SP_OUTLOOK")</f>
        <v>STABLE</v>
      </c>
      <c r="I205" t="str">
        <f>_xll.BDP("EK732419 Corp","RTG_SP")</f>
        <v>AA+</v>
      </c>
      <c r="J205" t="str">
        <f>_xll.BDP("EK732419 Corp","CRNCY")</f>
        <v>USD</v>
      </c>
      <c r="K205">
        <f>_xll.BDP("EK732419 Corp","YIELD_ON_ISSUE_DATE")</f>
        <v>3.4980000000000002</v>
      </c>
      <c r="L205">
        <f>_xll.BDP("EK732419 Corp","LQA_BID_ASK_SPREAD")</f>
        <v>0.32365078208046222</v>
      </c>
      <c r="M205">
        <f>_xll.BDP("EK732419 Corp","CUR_MKT_CAP")</f>
        <v>2954089714880</v>
      </c>
      <c r="N205" t="str">
        <f>_xll.BDP("EK732419 Corp","PX_VOLUME")</f>
        <v>#N/A Field Not Applicable</v>
      </c>
      <c r="O205" t="str">
        <f>_xll.BDP("EK732419 Corp","VOLUME_AVG_30D")</f>
        <v>#N/A N/A</v>
      </c>
      <c r="P205" t="str">
        <f>_xll.BDP("EK732419 Corp","VOLUME_AVG_5D")</f>
        <v>#N/A N/A</v>
      </c>
      <c r="Q205">
        <f>_xll.BDP("EK732419 Corp","LQA_EXPECTED_DAILY_VOLUME")</f>
        <v>5043090.3970911438</v>
      </c>
    </row>
    <row r="206" spans="1:17" x14ac:dyDescent="0.25">
      <c r="A206" t="s">
        <v>19</v>
      </c>
      <c r="B206">
        <v>613095750</v>
      </c>
      <c r="C206" t="str">
        <f>_xll.BDP("BP751817 Corp","ISSUE_DT")</f>
        <v>6/1/2021</v>
      </c>
      <c r="D206">
        <f>_xll.BDP("BP751817 Corp","YLD_YTM_ASK")</f>
        <v>8.0655551064163795</v>
      </c>
      <c r="E206">
        <f>_xll.BDP("BP751817 Corp","YLD_YTM_BID")</f>
        <v>8.1342823130030713</v>
      </c>
      <c r="F206">
        <f>_xll.BDP("BP751817 Corp","YLD_YTM_MID")</f>
        <v>8.0998709336888624</v>
      </c>
      <c r="G206" t="str">
        <f>_xll.BDP("BP751817 Corp","MATURITY")</f>
        <v>6/1/2032</v>
      </c>
      <c r="H206" t="str">
        <f>_xll.BDP("BP751817 Corp","RTG_SP_OUTLOOK")</f>
        <v>STABLE</v>
      </c>
      <c r="I206" t="str">
        <f>_xll.BDP("BP751817 Corp","RTG_SP")</f>
        <v>BB+</v>
      </c>
      <c r="J206" t="str">
        <f>_xll.BDP("BP751817 Corp","CRNCY")</f>
        <v>USD</v>
      </c>
      <c r="K206">
        <f>_xll.BDP("BP751817 Corp","YIELD_ON_ISSUE_DATE")</f>
        <v>4.1979999999999995</v>
      </c>
      <c r="L206">
        <f>_xll.BDP("BP751817 Corp","LQA_BID_ASK_SPREAD")</f>
        <v>0.20274957391338061</v>
      </c>
      <c r="M206">
        <f>_xll.BDP("BP751817 Corp","CUR_MKT_CAP")</f>
        <v>49135022280</v>
      </c>
      <c r="N206" t="str">
        <f>_xll.BDP("BP751817 Corp","PX_VOLUME")</f>
        <v>#N/A Field Not Applicable</v>
      </c>
      <c r="O206" t="str">
        <f>_xll.BDP("BP751817 Corp","VOLUME_AVG_30D")</f>
        <v>#N/A N/A</v>
      </c>
      <c r="P206" t="str">
        <f>_xll.BDP("BP751817 Corp","VOLUME_AVG_5D")</f>
        <v>#N/A N/A</v>
      </c>
      <c r="Q206">
        <f>_xll.BDP("BP751817 Corp","LQA_EXPECTED_DAILY_VOLUME")</f>
        <v>4608264.4040015712</v>
      </c>
    </row>
    <row r="207" spans="1:17" x14ac:dyDescent="0.25">
      <c r="A207" t="s">
        <v>17</v>
      </c>
      <c r="B207">
        <v>1407717000</v>
      </c>
      <c r="C207" t="str">
        <f>_xll.BDP("ZI966532 Corp","ISSUE_DT")</f>
        <v>9/22/2023</v>
      </c>
      <c r="D207">
        <f>_xll.BDP("ZI966532 Corp","YLD_YTM_ASK")</f>
        <v>5.9219677801332073</v>
      </c>
      <c r="E207">
        <f>_xll.BDP("ZI966532 Corp","YLD_YTM_BID")</f>
        <v>5.9500627544629134</v>
      </c>
      <c r="F207">
        <f>_xll.BDP("ZI966532 Corp","YLD_YTM_MID")</f>
        <v>5.9360095613015575</v>
      </c>
      <c r="G207" t="str">
        <f>_xll.BDP("ZI966532 Corp","MATURITY")</f>
        <v>9/22/2029</v>
      </c>
      <c r="H207" t="str">
        <f>_xll.BDP("ZI966532 Corp","RTG_SP_OUTLOOK")</f>
        <v>NEG</v>
      </c>
      <c r="I207" t="str">
        <f>_xll.BDP("ZI966532 Corp","RTG_SP")</f>
        <v>A-</v>
      </c>
      <c r="J207" t="str">
        <f>_xll.BDP("ZI966532 Corp","CRNCY")</f>
        <v>USD</v>
      </c>
      <c r="K207">
        <f>_xll.BDP("ZI966532 Corp","YIELD_ON_ISSUE_DATE")</f>
        <v>6.2460000000000004</v>
      </c>
      <c r="L207">
        <f>_xll.BDP("ZI966532 Corp","LQA_BID_ASK_SPREAD")</f>
        <v>0.1305281689910284</v>
      </c>
      <c r="M207">
        <f>_xll.BDP("ZI966532 Corp","CUR_MKT_CAP")</f>
        <v>85167357960</v>
      </c>
      <c r="N207" t="str">
        <f>_xll.BDP("ZI966532 Corp","PX_VOLUME")</f>
        <v>#N/A Field Not Applicable</v>
      </c>
      <c r="O207" t="str">
        <f>_xll.BDP("ZI966532 Corp","VOLUME_AVG_30D")</f>
        <v>#N/A N/A</v>
      </c>
      <c r="P207" t="str">
        <f>_xll.BDP("ZI966532 Corp","VOLUME_AVG_5D")</f>
        <v>#N/A N/A</v>
      </c>
      <c r="Q207">
        <f>_xll.BDP("ZI966532 Corp","LQA_EXPECTED_DAILY_VOLUME")</f>
        <v>5563467.2355230646</v>
      </c>
    </row>
    <row r="208" spans="1:17" x14ac:dyDescent="0.25">
      <c r="A208" t="s">
        <v>23</v>
      </c>
      <c r="B208">
        <v>2470224000</v>
      </c>
      <c r="C208" t="str">
        <f>_xll.BDP("BN653647 Corp","ISSUE_DT")</f>
        <v>1/25/2021</v>
      </c>
      <c r="D208">
        <f>_xll.BDP("BN653647 Corp","YLD_YTM_ASK")</f>
        <v>5.6277815150295032</v>
      </c>
      <c r="E208">
        <f>_xll.BDP("BN653647 Corp","YLD_YTM_BID")</f>
        <v>6.349021455831938</v>
      </c>
      <c r="F208">
        <f>_xll.BDP("BN653647 Corp","YLD_YTM_MID")</f>
        <v>5.9882223547962354</v>
      </c>
      <c r="G208" t="str">
        <f>_xll.BDP("BN653647 Corp","MATURITY")</f>
        <v>1/25/2024</v>
      </c>
      <c r="H208" t="str">
        <f>_xll.BDP("BN653647 Corp","RTG_SP_OUTLOOK")</f>
        <v>STABLE</v>
      </c>
      <c r="I208" t="str">
        <f>_xll.BDP("BN653647 Corp","RTG_SP")</f>
        <v>A-</v>
      </c>
      <c r="J208" t="str">
        <f>_xll.BDP("BN653647 Corp","CRNCY")</f>
        <v>USD</v>
      </c>
      <c r="K208">
        <f>_xll.BDP("BN653647 Corp","YIELD_ON_ISSUE_DATE")</f>
        <v>0.52900000000000003</v>
      </c>
      <c r="L208">
        <f>_xll.BDP("BN653647 Corp","LQA_BID_ASK_SPREAD")</f>
        <v>2.4764490518028499E-2</v>
      </c>
      <c r="M208">
        <f>_xll.BDP("BN653647 Corp","CUR_MKT_CAP")</f>
        <v>131616775600</v>
      </c>
      <c r="N208" t="str">
        <f>_xll.BDP("BN653647 Corp","PX_VOLUME")</f>
        <v>#N/A Field Not Applicable</v>
      </c>
      <c r="O208" t="str">
        <f>_xll.BDP("BN653647 Corp","VOLUME_AVG_30D")</f>
        <v>#N/A N/A</v>
      </c>
      <c r="P208" t="str">
        <f>_xll.BDP("BN653647 Corp","VOLUME_AVG_5D")</f>
        <v>#N/A N/A</v>
      </c>
      <c r="Q208">
        <f>_xll.BDP("BN653647 Corp","LQA_EXPECTED_DAILY_VOLUME")</f>
        <v>8782855.5373429693</v>
      </c>
    </row>
    <row r="209" spans="1:17" x14ac:dyDescent="0.25">
      <c r="A209" t="s">
        <v>28</v>
      </c>
      <c r="B209">
        <v>643323750</v>
      </c>
      <c r="C209" t="str">
        <f>_xll.BDP("AT214940 Corp","ISSUE_DT")</f>
        <v>6/26/2018</v>
      </c>
      <c r="D209">
        <f>_xll.BDP("AT214940 Corp","YLD_YTM_ASK")</f>
        <v>8.3781988701041747</v>
      </c>
      <c r="E209">
        <f>_xll.BDP("AT214940 Corp","YLD_YTM_BID")</f>
        <v>8.4493520264934556</v>
      </c>
      <c r="F209">
        <f>_xll.BDP("AT214940 Corp","YLD_YTM_MID")</f>
        <v>8.413624813191241</v>
      </c>
      <c r="G209" t="str">
        <f>_xll.BDP("AT214940 Corp","MATURITY")</f>
        <v>#N/A Field Not Applicable</v>
      </c>
      <c r="H209" t="str">
        <f>_xll.BDP("AT214940 Corp","RTG_SP_OUTLOOK")</f>
        <v>STABLE</v>
      </c>
      <c r="I209" t="str">
        <f>_xll.BDP("AT214940 Corp","RTG_SP")</f>
        <v>BB+</v>
      </c>
      <c r="J209" t="str">
        <f>_xll.BDP("AT214940 Corp","CRNCY")</f>
        <v>USD</v>
      </c>
      <c r="K209">
        <f>_xll.BDP("AT214940 Corp","YIELD_ON_ISSUE_DATE")</f>
        <v>7</v>
      </c>
      <c r="L209">
        <f>_xll.BDP("AT214940 Corp","LQA_BID_ASK_SPREAD")</f>
        <v>0.49317193117013891</v>
      </c>
      <c r="M209">
        <f>_xll.BDP("AT214940 Corp","CUR_MKT_CAP")</f>
        <v>153899954840</v>
      </c>
      <c r="N209" t="str">
        <f>_xll.BDP("AT214940 Corp","PX_VOLUME")</f>
        <v>#N/A Field Not Applicable</v>
      </c>
      <c r="O209" t="str">
        <f>_xll.BDP("AT214940 Corp","VOLUME_AVG_30D")</f>
        <v>#N/A N/A</v>
      </c>
      <c r="P209" t="str">
        <f>_xll.BDP("AT214940 Corp","VOLUME_AVG_5D")</f>
        <v>#N/A N/A</v>
      </c>
      <c r="Q209">
        <f>_xll.BDP("AT214940 Corp","LQA_EXPECTED_DAILY_VOLUME")</f>
        <v>4647643.2701909011</v>
      </c>
    </row>
    <row r="210" spans="1:17" x14ac:dyDescent="0.25">
      <c r="A210" t="s">
        <v>18</v>
      </c>
      <c r="B210">
        <v>1500000000</v>
      </c>
      <c r="C210" t="str">
        <f>_xll.BDP("BH787467 Corp","ISSUE_DT")</f>
        <v>4/22/2020</v>
      </c>
      <c r="D210">
        <f>_xll.BDP("BH787467 Corp","YLD_YTM_ASK")</f>
        <v>4.5062178040206371</v>
      </c>
      <c r="E210">
        <f>_xll.BDP("BH787467 Corp","YLD_YTM_BID")</f>
        <v>4.5782105765261356</v>
      </c>
      <c r="F210">
        <f>_xll.BDP("BH787467 Corp","YLD_YTM_MID")</f>
        <v>4.5421934070813741</v>
      </c>
      <c r="G210" t="str">
        <f>_xll.BDP("BH787467 Corp","MATURITY")</f>
        <v>4/22/2026</v>
      </c>
      <c r="H210" t="str">
        <f>_xll.BDP("BH787467 Corp","RTG_SP_OUTLOOK")</f>
        <v>STABLE</v>
      </c>
      <c r="I210" t="str">
        <f>_xll.BDP("BH787467 Corp","RTG_SP")</f>
        <v>A-</v>
      </c>
      <c r="J210" t="str">
        <f>_xll.BDP("BH787467 Corp","CRNCY")</f>
        <v>EUR</v>
      </c>
      <c r="K210" t="str">
        <f>_xll.BDP("BH787467 Corp","YIELD_ON_ISSUE_DATE")</f>
        <v>#N/A N/A</v>
      </c>
      <c r="L210">
        <f>_xll.BDP("BH787467 Corp","LQA_BID_ASK_SPREAD")</f>
        <v>6.5839514127015594E-2</v>
      </c>
      <c r="M210">
        <f>_xll.BDP("BH787467 Corp","CUR_MKT_CAP")</f>
        <v>36999184450</v>
      </c>
      <c r="N210" t="str">
        <f>_xll.BDP("BH787467 Corp","PX_VOLUME")</f>
        <v>#N/A Field Not Applicable</v>
      </c>
      <c r="O210" t="str">
        <f>_xll.BDP("BH787467 Corp","VOLUME_AVG_30D")</f>
        <v>#N/A N/A</v>
      </c>
      <c r="P210" t="str">
        <f>_xll.BDP("BH787467 Corp","VOLUME_AVG_5D")</f>
        <v>#N/A N/A</v>
      </c>
      <c r="Q210">
        <f>_xll.BDP("BH787467 Corp","LQA_EXPECTED_DAILY_VOLUME")</f>
        <v>5241796.899375516</v>
      </c>
    </row>
    <row r="211" spans="1:17" x14ac:dyDescent="0.25">
      <c r="A211" t="s">
        <v>18</v>
      </c>
      <c r="B211">
        <v>459808324.92000002</v>
      </c>
      <c r="C211" t="str">
        <f>_xll.BDP("BP996370 Corp","ISSUE_DT")</f>
        <v>6/9/2021</v>
      </c>
      <c r="D211">
        <f>_xll.BDP("BP996370 Corp","YLD_YTM_ASK")</f>
        <v>8.8143138393147922</v>
      </c>
      <c r="E211">
        <f>_xll.BDP("BP996370 Corp","YLD_YTM_BID")</f>
        <v>8.8921096887343314</v>
      </c>
      <c r="F211">
        <f>_xll.BDP("BP996370 Corp","YLD_YTM_MID")</f>
        <v>8.8530402667977572</v>
      </c>
      <c r="G211" t="str">
        <f>_xll.BDP("BP996370 Corp","MATURITY")</f>
        <v>#N/A Field Not Applicable</v>
      </c>
      <c r="H211" t="str">
        <f>_xll.BDP("BP996370 Corp","RTG_SP_OUTLOOK")</f>
        <v>STABLE</v>
      </c>
      <c r="I211" t="str">
        <f>_xll.BDP("BP996370 Corp","RTG_SP")</f>
        <v>BBB-</v>
      </c>
      <c r="J211" t="str">
        <f>_xll.BDP("BP996370 Corp","CRNCY")</f>
        <v>GBP</v>
      </c>
      <c r="K211" t="str">
        <f>_xll.BDP("BP996370 Corp","YIELD_ON_ISSUE_DATE")</f>
        <v>#N/A N/A</v>
      </c>
      <c r="L211">
        <f>_xll.BDP("BP996370 Corp","LQA_BID_ASK_SPREAD")</f>
        <v>0.60103018168423328</v>
      </c>
      <c r="M211">
        <f>_xll.BDP("BP996370 Corp","CUR_MKT_CAP")</f>
        <v>36999184450</v>
      </c>
      <c r="N211" t="str">
        <f>_xll.BDP("BP996370 Corp","PX_VOLUME")</f>
        <v>#N/A Field Not Applicable</v>
      </c>
      <c r="O211" t="str">
        <f>_xll.BDP("BP996370 Corp","VOLUME_AVG_30D")</f>
        <v>#N/A N/A</v>
      </c>
      <c r="P211" t="str">
        <f>_xll.BDP("BP996370 Corp","VOLUME_AVG_5D")</f>
        <v>#N/A N/A</v>
      </c>
      <c r="Q211">
        <f>_xll.BDP("BP996370 Corp","LQA_EXPECTED_DAILY_VOLUME")</f>
        <v>5230081.6490221163</v>
      </c>
    </row>
    <row r="212" spans="1:17" x14ac:dyDescent="0.25">
      <c r="A212" t="s">
        <v>30</v>
      </c>
      <c r="B212">
        <v>2197097500</v>
      </c>
      <c r="C212" t="str">
        <f>_xll.BDP("EK897583 Corp","ISSUE_DT")</f>
        <v>5/14/2015</v>
      </c>
      <c r="D212">
        <f>_xll.BDP("EK897583 Corp","YLD_YTM_ASK")</f>
        <v>5.0618600534406362</v>
      </c>
      <c r="E212">
        <f>_xll.BDP("EK897583 Corp","YLD_YTM_BID")</f>
        <v>5.1025558349479878</v>
      </c>
      <c r="F212">
        <f>_xll.BDP("EK897583 Corp","YLD_YTM_MID")</f>
        <v>5.0821858463038811</v>
      </c>
      <c r="G212" t="str">
        <f>_xll.BDP("EK897583 Corp","MATURITY")</f>
        <v>5/14/2035</v>
      </c>
      <c r="H212" t="str">
        <f>_xll.BDP("EK897583 Corp","RTG_SP_OUTLOOK")</f>
        <v>STABLE</v>
      </c>
      <c r="I212" t="str">
        <f>_xll.BDP("EK897583 Corp","RTG_SP")</f>
        <v>A-</v>
      </c>
      <c r="J212" t="str">
        <f>_xll.BDP("EK897583 Corp","CRNCY")</f>
        <v>USD</v>
      </c>
      <c r="K212">
        <f>_xll.BDP("EK897583 Corp","YIELD_ON_ISSUE_DATE")</f>
        <v>4.5529999999999999</v>
      </c>
      <c r="L212">
        <f>_xll.BDP("EK897583 Corp","LQA_BID_ASK_SPREAD")</f>
        <v>0.19974131124080399</v>
      </c>
      <c r="M212">
        <f>_xll.BDP("EK897583 Corp","CUR_MKT_CAP")</f>
        <v>253151583110</v>
      </c>
      <c r="N212" t="str">
        <f>_xll.BDP("EK897583 Corp","PX_VOLUME")</f>
        <v>#N/A Field Not Applicable</v>
      </c>
      <c r="O212" t="str">
        <f>_xll.BDP("EK897583 Corp","VOLUME_AVG_30D")</f>
        <v>#N/A N/A</v>
      </c>
      <c r="P212" t="str">
        <f>_xll.BDP("EK897583 Corp","VOLUME_AVG_5D")</f>
        <v>#N/A N/A</v>
      </c>
      <c r="Q212">
        <f>_xll.BDP("EK897583 Corp","LQA_EXPECTED_DAILY_VOLUME")</f>
        <v>6329225.3558681961</v>
      </c>
    </row>
    <row r="213" spans="1:17" x14ac:dyDescent="0.25">
      <c r="A213" t="s">
        <v>20</v>
      </c>
      <c r="B213">
        <v>1452627750</v>
      </c>
      <c r="C213" t="str">
        <f>_xll.BDP("BN849498 Corp","ISSUE_DT")</f>
        <v>2/8/2021</v>
      </c>
      <c r="D213">
        <f>_xll.BDP("BN849498 Corp","YLD_YTM_ASK")</f>
        <v>4.8249856976689696</v>
      </c>
      <c r="E213">
        <f>_xll.BDP("BN849498 Corp","YLD_YTM_BID")</f>
        <v>4.8970692415105646</v>
      </c>
      <c r="F213">
        <f>_xll.BDP("BN849498 Corp","YLD_YTM_MID")</f>
        <v>4.8608414393231287</v>
      </c>
      <c r="G213" t="str">
        <f>_xll.BDP("BN849498 Corp","MATURITY")</f>
        <v>2/8/2061</v>
      </c>
      <c r="H213" t="str">
        <f>_xll.BDP("BN849498 Corp","RTG_SP_OUTLOOK")</f>
        <v>STABLE</v>
      </c>
      <c r="I213" t="str">
        <f>_xll.BDP("BN849498 Corp","RTG_SP")</f>
        <v>AA+</v>
      </c>
      <c r="J213" t="str">
        <f>_xll.BDP("BN849498 Corp","CRNCY")</f>
        <v>USD</v>
      </c>
      <c r="K213">
        <f>_xll.BDP("BN849498 Corp","YIELD_ON_ISSUE_DATE")</f>
        <v>2.8120000000000003</v>
      </c>
      <c r="L213">
        <f>_xll.BDP("BN849498 Corp","LQA_BID_ASK_SPREAD")</f>
        <v>0.27398153840993361</v>
      </c>
      <c r="M213">
        <f>_xll.BDP("BN849498 Corp","CUR_MKT_CAP")</f>
        <v>2953778659840</v>
      </c>
      <c r="N213" t="str">
        <f>_xll.BDP("BN849498 Corp","PX_VOLUME")</f>
        <v>#N/A Field Not Applicable</v>
      </c>
      <c r="O213" t="str">
        <f>_xll.BDP("BN849498 Corp","VOLUME_AVG_30D")</f>
        <v>#N/A N/A</v>
      </c>
      <c r="P213" t="str">
        <f>_xll.BDP("BN849498 Corp","VOLUME_AVG_5D")</f>
        <v>#N/A N/A</v>
      </c>
      <c r="Q213">
        <f>_xll.BDP("BN849498 Corp","LQA_EXPECTED_DAILY_VOLUME")</f>
        <v>3260528.1352108996</v>
      </c>
    </row>
    <row r="214" spans="1:17" x14ac:dyDescent="0.25">
      <c r="A214" t="s">
        <v>18</v>
      </c>
      <c r="B214">
        <v>1000000000</v>
      </c>
      <c r="C214" t="str">
        <f>_xll.BDP("ZM232058 Corp","ISSUE_DT")</f>
        <v>1/11/2023</v>
      </c>
      <c r="D214">
        <f>_xll.BDP("ZM232058 Corp","YLD_YTM_ASK")</f>
        <v>4.0077056879150419</v>
      </c>
      <c r="E214">
        <f>_xll.BDP("ZM232058 Corp","YLD_YTM_BID")</f>
        <v>4.0723782425149473</v>
      </c>
      <c r="F214">
        <f>_xll.BDP("ZM232058 Corp","YLD_YTM_MID")</f>
        <v>4.0400099424337412</v>
      </c>
      <c r="G214" t="str">
        <f>_xll.BDP("ZM232058 Corp","MATURITY")</f>
        <v>7/11/2029</v>
      </c>
      <c r="H214" t="str">
        <f>_xll.BDP("ZM232058 Corp","RTG_SP_OUTLOOK")</f>
        <v>STABLE</v>
      </c>
      <c r="I214" t="str">
        <f>_xll.BDP("ZM232058 Corp","RTG_SP")</f>
        <v>A-</v>
      </c>
      <c r="J214" t="str">
        <f>_xll.BDP("ZM232058 Corp","CRNCY")</f>
        <v>EUR</v>
      </c>
      <c r="K214">
        <f>_xll.BDP("ZM232058 Corp","YIELD_ON_ISSUE_DATE")</f>
        <v>4.3730000000000002</v>
      </c>
      <c r="L214">
        <f>_xll.BDP("ZM232058 Corp","LQA_BID_ASK_SPREAD")</f>
        <v>0.1423170749690949</v>
      </c>
      <c r="M214">
        <f>_xll.BDP("ZM232058 Corp","CUR_MKT_CAP")</f>
        <v>36999184450</v>
      </c>
      <c r="N214" t="str">
        <f>_xll.BDP("ZM232058 Corp","PX_VOLUME")</f>
        <v>#N/A Field Not Applicable</v>
      </c>
      <c r="O214" t="str">
        <f>_xll.BDP("ZM232058 Corp","VOLUME_AVG_30D")</f>
        <v>#N/A N/A</v>
      </c>
      <c r="P214" t="str">
        <f>_xll.BDP("ZM232058 Corp","VOLUME_AVG_5D")</f>
        <v>#N/A N/A</v>
      </c>
      <c r="Q214">
        <f>_xll.BDP("ZM232058 Corp","LQA_EXPECTED_DAILY_VOLUME")</f>
        <v>2466382.9766149041</v>
      </c>
    </row>
    <row r="215" spans="1:17" x14ac:dyDescent="0.25">
      <c r="A215" t="s">
        <v>29</v>
      </c>
      <c r="B215">
        <v>500000000</v>
      </c>
      <c r="C215" t="str">
        <f>_xll.BDP("ZO388641 Corp","ISSUE_DT")</f>
        <v>9/15/2020</v>
      </c>
      <c r="D215">
        <f>_xll.BDP("ZO388641 Corp","YLD_YTM_ASK")</f>
        <v>9.0483568774759338</v>
      </c>
      <c r="E215">
        <f>_xll.BDP("ZO388641 Corp","YLD_YTM_BID")</f>
        <v>9.1294111595761276</v>
      </c>
      <c r="F215">
        <f>_xll.BDP("ZO388641 Corp","YLD_YTM_MID")</f>
        <v>9.0886978823591793</v>
      </c>
      <c r="G215" t="str">
        <f>_xll.BDP("ZO388641 Corp","MATURITY")</f>
        <v>#N/A Field Not Applicable</v>
      </c>
      <c r="H215" t="str">
        <f>_xll.BDP("ZO388641 Corp","RTG_SP_OUTLOOK")</f>
        <v>POS</v>
      </c>
      <c r="I215" t="str">
        <f>_xll.BDP("ZO388641 Corp","RTG_SP")</f>
        <v>BB-</v>
      </c>
      <c r="J215" t="str">
        <f>_xll.BDP("ZO388641 Corp","CRNCY")</f>
        <v>EUR</v>
      </c>
      <c r="K215" t="str">
        <f>_xll.BDP("ZO388641 Corp","YIELD_ON_ISSUE_DATE")</f>
        <v>#N/A N/A</v>
      </c>
      <c r="L215">
        <f>_xll.BDP("ZO388641 Corp","LQA_BID_ASK_SPREAD")</f>
        <v>0.67887957946856048</v>
      </c>
      <c r="M215">
        <f>_xll.BDP("ZO388641 Corp","CUR_MKT_CAP")</f>
        <v>14064132550</v>
      </c>
      <c r="N215" t="str">
        <f>_xll.BDP("ZO388641 Corp","PX_VOLUME")</f>
        <v>#N/A Field Not Applicable</v>
      </c>
      <c r="O215" t="str">
        <f>_xll.BDP("ZO388641 Corp","VOLUME_AVG_30D")</f>
        <v>#N/A N/A</v>
      </c>
      <c r="P215" t="str">
        <f>_xll.BDP("ZO388641 Corp","VOLUME_AVG_5D")</f>
        <v>#N/A N/A</v>
      </c>
      <c r="Q215">
        <f>_xll.BDP("ZO388641 Corp","LQA_EXPECTED_DAILY_VOLUME")</f>
        <v>4259818.4010605291</v>
      </c>
    </row>
    <row r="216" spans="1:17" x14ac:dyDescent="0.25">
      <c r="A216" t="s">
        <v>26</v>
      </c>
      <c r="B216">
        <v>700000000</v>
      </c>
      <c r="C216" t="str">
        <f>_xll.BDP("BS034308 Corp","ISSUE_DT")</f>
        <v>10/27/2021</v>
      </c>
      <c r="D216">
        <f>_xll.BDP("BS034308 Corp","YLD_YTM_ASK")</f>
        <v>5.6216751401064258</v>
      </c>
      <c r="E216">
        <f>_xll.BDP("BS034308 Corp","YLD_YTM_BID")</f>
        <v>6.012581763631319</v>
      </c>
      <c r="F216">
        <f>_xll.BDP("BS034308 Corp","YLD_YTM_MID")</f>
        <v>5.8166068761546441</v>
      </c>
      <c r="G216" t="str">
        <f>_xll.BDP("BS034308 Corp","MATURITY")</f>
        <v>10/27/2025</v>
      </c>
      <c r="H216" t="str">
        <f>_xll.BDP("BS034308 Corp","RTG_SP_OUTLOOK")</f>
        <v>NEG</v>
      </c>
      <c r="I216" t="str">
        <f>_xll.BDP("BS034308 Corp","RTG_SP")</f>
        <v>BBB</v>
      </c>
      <c r="J216" t="str">
        <f>_xll.BDP("BS034308 Corp","CRNCY")</f>
        <v>EUR</v>
      </c>
      <c r="K216">
        <f>_xll.BDP("BS034308 Corp","YIELD_ON_ISSUE_DATE")</f>
        <v>0.312</v>
      </c>
      <c r="L216">
        <f>_xll.BDP("BS034308 Corp","LQA_BID_ASK_SPREAD")</f>
        <v>0.30693433980928703</v>
      </c>
      <c r="M216">
        <f>_xll.BDP("BS034308 Corp","CUR_MKT_CAP")</f>
        <v>764492120</v>
      </c>
      <c r="N216" t="str">
        <f>_xll.BDP("BS034308 Corp","PX_VOLUME")</f>
        <v>#N/A Field Not Applicable</v>
      </c>
      <c r="O216" t="str">
        <f>_xll.BDP("BS034308 Corp","VOLUME_AVG_30D")</f>
        <v>#N/A N/A</v>
      </c>
      <c r="P216" t="str">
        <f>_xll.BDP("BS034308 Corp","VOLUME_AVG_5D")</f>
        <v>#N/A N/A</v>
      </c>
      <c r="Q216">
        <f>_xll.BDP("BS034308 Corp","LQA_EXPECTED_DAILY_VOLUME")</f>
        <v>7444014.7967144232</v>
      </c>
    </row>
    <row r="217" spans="1:17" x14ac:dyDescent="0.25">
      <c r="A217" t="s">
        <v>23</v>
      </c>
      <c r="B217">
        <v>1500000000</v>
      </c>
      <c r="C217" t="str">
        <f>_xll.BDP("EK721502 Corp","ISSUE_DT")</f>
        <v>1/30/2015</v>
      </c>
      <c r="D217">
        <f>_xll.BDP("EK721502 Corp","YLD_YTM_ASK")</f>
        <v>3.8310249384083672</v>
      </c>
      <c r="E217">
        <f>_xll.BDP("EK721502 Corp","YLD_YTM_BID")</f>
        <v>3.9503508568511569</v>
      </c>
      <c r="F217">
        <f>_xll.BDP("EK721502 Corp","YLD_YTM_MID")</f>
        <v>3.8906510925220044</v>
      </c>
      <c r="G217" t="str">
        <f>_xll.BDP("EK721502 Corp","MATURITY")</f>
        <v>1/30/2025</v>
      </c>
      <c r="H217" t="str">
        <f>_xll.BDP("EK721502 Corp","RTG_SP_OUTLOOK")</f>
        <v>STABLE</v>
      </c>
      <c r="I217" t="str">
        <f>_xll.BDP("EK721502 Corp","RTG_SP")</f>
        <v>A-</v>
      </c>
      <c r="J217" t="str">
        <f>_xll.BDP("EK721502 Corp","CRNCY")</f>
        <v>EUR</v>
      </c>
      <c r="K217" t="str">
        <f>_xll.BDP("EK721502 Corp","YIELD_ON_ISSUE_DATE")</f>
        <v>#N/A N/A</v>
      </c>
      <c r="L217">
        <f>_xll.BDP("EK721502 Corp","LQA_BID_ASK_SPREAD")</f>
        <v>8.4809674521177103E-2</v>
      </c>
      <c r="M217">
        <f>_xll.BDP("EK721502 Corp","CUR_MKT_CAP")</f>
        <v>131616775600</v>
      </c>
      <c r="N217" t="str">
        <f>_xll.BDP("EK721502 Corp","PX_VOLUME")</f>
        <v>#N/A Field Not Applicable</v>
      </c>
      <c r="O217" t="str">
        <f>_xll.BDP("EK721502 Corp","VOLUME_AVG_30D")</f>
        <v>#N/A N/A</v>
      </c>
      <c r="P217" t="str">
        <f>_xll.BDP("EK721502 Corp","VOLUME_AVG_5D")</f>
        <v>#N/A N/A</v>
      </c>
      <c r="Q217">
        <f>_xll.BDP("EK721502 Corp","LQA_EXPECTED_DAILY_VOLUME")</f>
        <v>8842373.6077441256</v>
      </c>
    </row>
    <row r="218" spans="1:17" x14ac:dyDescent="0.25">
      <c r="A218" t="s">
        <v>20</v>
      </c>
      <c r="B218">
        <v>1642089750</v>
      </c>
      <c r="C218" t="str">
        <f>_xll.BDP("AM383365 Corp","ISSUE_DT")</f>
        <v>2/9/2017</v>
      </c>
      <c r="D218">
        <f>_xll.BDP("AM383365 Corp","YLD_YTM_ASK")</f>
        <v>5.4390374551897791</v>
      </c>
      <c r="E218">
        <f>_xll.BDP("AM383365 Corp","YLD_YTM_BID")</f>
        <v>5.7145700212520065</v>
      </c>
      <c r="F218">
        <f>_xll.BDP("AM383365 Corp","YLD_YTM_MID")</f>
        <v>5.5767708450286593</v>
      </c>
      <c r="G218" t="str">
        <f>_xll.BDP("AM383365 Corp","MATURITY")</f>
        <v>2/9/2024</v>
      </c>
      <c r="H218" t="str">
        <f>_xll.BDP("AM383365 Corp","RTG_SP_OUTLOOK")</f>
        <v>STABLE</v>
      </c>
      <c r="I218" t="str">
        <f>_xll.BDP("AM383365 Corp","RTG_SP")</f>
        <v>AA+</v>
      </c>
      <c r="J218" t="str">
        <f>_xll.BDP("AM383365 Corp","CRNCY")</f>
        <v>USD</v>
      </c>
      <c r="K218">
        <f>_xll.BDP("AM383365 Corp","YIELD_ON_ISSUE_DATE")</f>
        <v>3.0070000000000001</v>
      </c>
      <c r="L218">
        <f>_xll.BDP("AM383365 Corp","LQA_BID_ASK_SPREAD")</f>
        <v>6.17432624513964E-2</v>
      </c>
      <c r="M218">
        <f>_xll.BDP("AM383365 Corp","CUR_MKT_CAP")</f>
        <v>2953934187360</v>
      </c>
      <c r="N218" t="str">
        <f>_xll.BDP("AM383365 Corp","PX_VOLUME")</f>
        <v>#N/A Field Not Applicable</v>
      </c>
      <c r="O218" t="str">
        <f>_xll.BDP("AM383365 Corp","VOLUME_AVG_30D")</f>
        <v>#N/A N/A</v>
      </c>
      <c r="P218" t="str">
        <f>_xll.BDP("AM383365 Corp","VOLUME_AVG_5D")</f>
        <v>#N/A N/A</v>
      </c>
      <c r="Q218">
        <f>_xll.BDP("AM383365 Corp","LQA_EXPECTED_DAILY_VOLUME")</f>
        <v>15960978.172682963</v>
      </c>
    </row>
    <row r="219" spans="1:17" x14ac:dyDescent="0.25">
      <c r="A219" t="s">
        <v>17</v>
      </c>
      <c r="B219">
        <v>1500000000</v>
      </c>
      <c r="C219" t="str">
        <f>_xll.BDP("AZ187014 Corp","ISSUE_DT")</f>
        <v>6/24/2019</v>
      </c>
      <c r="D219">
        <f>_xll.BDP("AZ187014 Corp","YLD_YTM_ASK")</f>
        <v>4.2042722632602318</v>
      </c>
      <c r="E219">
        <f>_xll.BDP("AZ187014 Corp","YLD_YTM_BID")</f>
        <v>4.2799636865192205</v>
      </c>
      <c r="F219">
        <f>_xll.BDP("AZ187014 Corp","YLD_YTM_MID")</f>
        <v>4.2420868657520225</v>
      </c>
      <c r="G219" t="str">
        <f>_xll.BDP("AZ187014 Corp","MATURITY")</f>
        <v>6/24/2027</v>
      </c>
      <c r="H219" t="str">
        <f>_xll.BDP("AZ187014 Corp","RTG_SP_OUTLOOK")</f>
        <v>NEG</v>
      </c>
      <c r="I219" t="str">
        <f>_xll.BDP("AZ187014 Corp","RTG_SP")</f>
        <v>A-</v>
      </c>
      <c r="J219" t="str">
        <f>_xll.BDP("AZ187014 Corp","CRNCY")</f>
        <v>EUR</v>
      </c>
      <c r="K219" t="str">
        <f>_xll.BDP("AZ187014 Corp","YIELD_ON_ISSUE_DATE")</f>
        <v>#N/A N/A</v>
      </c>
      <c r="L219">
        <f>_xll.BDP("AZ187014 Corp","LQA_BID_ASK_SPREAD")</f>
        <v>0.1429438735637481</v>
      </c>
      <c r="M219">
        <f>_xll.BDP("AZ187014 Corp","CUR_MKT_CAP")</f>
        <v>85167357960</v>
      </c>
      <c r="N219" t="str">
        <f>_xll.BDP("AZ187014 Corp","PX_VOLUME")</f>
        <v>#N/A Field Not Applicable</v>
      </c>
      <c r="O219" t="str">
        <f>_xll.BDP("AZ187014 Corp","VOLUME_AVG_30D")</f>
        <v>#N/A N/A</v>
      </c>
      <c r="P219" t="str">
        <f>_xll.BDP("AZ187014 Corp","VOLUME_AVG_5D")</f>
        <v>#N/A N/A</v>
      </c>
      <c r="Q219">
        <f>_xll.BDP("AZ187014 Corp","LQA_EXPECTED_DAILY_VOLUME")</f>
        <v>4159479.1279040161</v>
      </c>
    </row>
    <row r="220" spans="1:17" x14ac:dyDescent="0.25">
      <c r="A220" t="s">
        <v>19</v>
      </c>
      <c r="B220">
        <v>750000000</v>
      </c>
      <c r="C220" t="str">
        <f>_xll.BDP("BZ576264 Corp","ISSUE_DT")</f>
        <v>10/13/2022</v>
      </c>
      <c r="D220">
        <f>_xll.BDP("BZ576264 Corp","YLD_YTM_ASK")</f>
        <v>4.2418898192375423</v>
      </c>
      <c r="E220">
        <f>_xll.BDP("BZ576264 Corp","YLD_YTM_BID")</f>
        <v>4.3192223603193405</v>
      </c>
      <c r="F220">
        <f>_xll.BDP("BZ576264 Corp","YLD_YTM_MID")</f>
        <v>4.2805073384469932</v>
      </c>
      <c r="G220" t="str">
        <f>_xll.BDP("BZ576264 Corp","MATURITY")</f>
        <v>1/13/2030</v>
      </c>
      <c r="H220" t="str">
        <f>_xll.BDP("BZ576264 Corp","RTG_SP_OUTLOOK")</f>
        <v>STABLE</v>
      </c>
      <c r="I220" t="str">
        <f>_xll.BDP("BZ576264 Corp","RTG_SP")</f>
        <v>BBB</v>
      </c>
      <c r="J220" t="str">
        <f>_xll.BDP("BZ576264 Corp","CRNCY")</f>
        <v>EUR</v>
      </c>
      <c r="K220">
        <f>_xll.BDP("BZ576264 Corp","YIELD_ON_ISSUE_DATE")</f>
        <v>5.3760000000000003</v>
      </c>
      <c r="L220">
        <f>_xll.BDP("BZ576264 Corp","LQA_BID_ASK_SPREAD")</f>
        <v>0.20537213151186209</v>
      </c>
      <c r="M220">
        <f>_xll.BDP("BZ576264 Corp","CUR_MKT_CAP")</f>
        <v>49135022280</v>
      </c>
      <c r="N220" t="str">
        <f>_xll.BDP("BZ576264 Corp","PX_VOLUME")</f>
        <v>#N/A Field Not Applicable</v>
      </c>
      <c r="O220" t="str">
        <f>_xll.BDP("BZ576264 Corp","VOLUME_AVG_30D")</f>
        <v>#N/A N/A</v>
      </c>
      <c r="P220" t="str">
        <f>_xll.BDP("BZ576264 Corp","VOLUME_AVG_5D")</f>
        <v>#N/A N/A</v>
      </c>
      <c r="Q220">
        <f>_xll.BDP("BZ576264 Corp","LQA_EXPECTED_DAILY_VOLUME")</f>
        <v>2134978.4293402629</v>
      </c>
    </row>
    <row r="221" spans="1:17" x14ac:dyDescent="0.25">
      <c r="A221" t="s">
        <v>21</v>
      </c>
      <c r="B221">
        <v>300000000</v>
      </c>
      <c r="C221" t="str">
        <f>_xll.BDP("LW742768 Corp","ISSUE_DT")</f>
        <v>6/16/2016</v>
      </c>
      <c r="D221">
        <f>_xll.BDP("LW742768 Corp","YLD_YTM_ASK")</f>
        <v>3.9615683755034325</v>
      </c>
      <c r="E221">
        <f>_xll.BDP("LW742768 Corp","YLD_YTM_BID")</f>
        <v>4.4224814725777275</v>
      </c>
      <c r="F221">
        <f>_xll.BDP("LW742768 Corp","YLD_YTM_MID")</f>
        <v>4.1911356190480715</v>
      </c>
      <c r="G221" t="str">
        <f>_xll.BDP("LW742768 Corp","MATURITY")</f>
        <v>6/16/2026</v>
      </c>
      <c r="H221" t="str">
        <f>_xll.BDP("LW742768 Corp","RTG_SP_OUTLOOK")</f>
        <v>STABLE</v>
      </c>
      <c r="I221" t="str">
        <f>_xll.BDP("LW742768 Corp","RTG_SP")</f>
        <v>BB+</v>
      </c>
      <c r="J221" t="str">
        <f>_xll.BDP("LW742768 Corp","CRNCY")</f>
        <v>EUR</v>
      </c>
      <c r="K221" t="str">
        <f>_xll.BDP("LW742768 Corp","YIELD_ON_ISSUE_DATE")</f>
        <v>#N/A N/A</v>
      </c>
      <c r="L221">
        <f>_xll.BDP("LW742768 Corp","LQA_BID_ASK_SPREAD")</f>
        <v>0.76644559580988203</v>
      </c>
      <c r="M221">
        <f>_xll.BDP("LW742768 Corp","CUR_MKT_CAP")</f>
        <v>9150749280</v>
      </c>
      <c r="N221" t="str">
        <f>_xll.BDP("LW742768 Corp","PX_VOLUME")</f>
        <v>#N/A Field Not Applicable</v>
      </c>
      <c r="O221" t="str">
        <f>_xll.BDP("LW742768 Corp","VOLUME_AVG_30D")</f>
        <v>#N/A N/A</v>
      </c>
      <c r="P221" t="str">
        <f>_xll.BDP("LW742768 Corp","VOLUME_AVG_5D")</f>
        <v>#N/A N/A</v>
      </c>
      <c r="Q221">
        <f>_xll.BDP("LW742768 Corp","LQA_EXPECTED_DAILY_VOLUME")</f>
        <v>13091362.627604207</v>
      </c>
    </row>
    <row r="222" spans="1:17" x14ac:dyDescent="0.25">
      <c r="A222" t="s">
        <v>23</v>
      </c>
      <c r="B222">
        <v>2504735750</v>
      </c>
      <c r="C222" t="str">
        <f>_xll.BDP("ZK294890 Corp","ISSUE_DT")</f>
        <v>4/21/2023</v>
      </c>
      <c r="D222">
        <f>_xll.BDP("ZK294890 Corp","YLD_YTM_ASK")</f>
        <v>5.7276652704402338</v>
      </c>
      <c r="E222">
        <f>_xll.BDP("ZK294890 Corp","YLD_YTM_BID")</f>
        <v>5.7588126577573249</v>
      </c>
      <c r="F222">
        <f>_xll.BDP("ZK294890 Corp","YLD_YTM_MID")</f>
        <v>5.7432323414884028</v>
      </c>
      <c r="G222" t="str">
        <f>_xll.BDP("ZK294890 Corp","MATURITY")</f>
        <v>4/20/2029</v>
      </c>
      <c r="H222" t="str">
        <f>_xll.BDP("ZK294890 Corp","RTG_SP_OUTLOOK")</f>
        <v>STABLE</v>
      </c>
      <c r="I222" t="str">
        <f>_xll.BDP("ZK294890 Corp","RTG_SP")</f>
        <v>A-</v>
      </c>
      <c r="J222" t="str">
        <f>_xll.BDP("ZK294890 Corp","CRNCY")</f>
        <v>USD</v>
      </c>
      <c r="K222">
        <f>_xll.BDP("ZK294890 Corp","YIELD_ON_ISSUE_DATE")</f>
        <v>5.1639999999999997</v>
      </c>
      <c r="L222">
        <f>_xll.BDP("ZK294890 Corp","LQA_BID_ASK_SPREAD")</f>
        <v>0.1158382798224134</v>
      </c>
      <c r="M222">
        <f>_xll.BDP("ZK294890 Corp","CUR_MKT_CAP")</f>
        <v>131715254290</v>
      </c>
      <c r="N222" t="str">
        <f>_xll.BDP("ZK294890 Corp","PX_VOLUME")</f>
        <v>#N/A Field Not Applicable</v>
      </c>
      <c r="O222" t="str">
        <f>_xll.BDP("ZK294890 Corp","VOLUME_AVG_30D")</f>
        <v>#N/A N/A</v>
      </c>
      <c r="P222" t="str">
        <f>_xll.BDP("ZK294890 Corp","VOLUME_AVG_5D")</f>
        <v>#N/A N/A</v>
      </c>
      <c r="Q222">
        <f>_xll.BDP("ZK294890 Corp","LQA_EXPECTED_DAILY_VOLUME")</f>
        <v>7761955.7362520192</v>
      </c>
    </row>
    <row r="223" spans="1:17" x14ac:dyDescent="0.25">
      <c r="A223" t="s">
        <v>37</v>
      </c>
      <c r="B223">
        <v>309603000</v>
      </c>
      <c r="C223" t="str">
        <f>_xll.BDP("EK719584 Corp","ISSUE_DT")</f>
        <v>1/29/2015</v>
      </c>
      <c r="D223">
        <f>_xll.BDP("EK719584 Corp","YLD_YTM_ASK")</f>
        <v>49.097769624248954</v>
      </c>
      <c r="E223">
        <f>_xll.BDP("EK719584 Corp","YLD_YTM_BID")</f>
        <v>50.37501072980109</v>
      </c>
      <c r="F223">
        <f>_xll.BDP("EK719584 Corp","YLD_YTM_MID")</f>
        <v>49.733709941924772</v>
      </c>
      <c r="G223" t="str">
        <f>_xll.BDP("EK719584 Corp","MATURITY")</f>
        <v>1/29/2025</v>
      </c>
      <c r="H223" t="str">
        <f>_xll.BDP("EK719584 Corp","RTG_SP_OUTLOOK")</f>
        <v>#N/A N/A</v>
      </c>
      <c r="I223" t="str">
        <f>_xll.BDP("EK719584 Corp","RTG_SP")</f>
        <v>NR</v>
      </c>
      <c r="J223" t="str">
        <f>_xll.BDP("EK719584 Corp","CRNCY")</f>
        <v>USD</v>
      </c>
      <c r="K223">
        <f>_xll.BDP("EK719584 Corp","YIELD_ON_ISSUE_DATE")</f>
        <v>3.5100000000000002</v>
      </c>
      <c r="L223">
        <f>_xll.BDP("EK719584 Corp","LQA_BID_ASK_SPREAD")</f>
        <v>0.53297240667207046</v>
      </c>
      <c r="M223">
        <f>_xll.BDP("EK719584 Corp","CUR_MKT_CAP")</f>
        <v>2368030</v>
      </c>
      <c r="N223" t="str">
        <f>_xll.BDP("EK719584 Corp","PX_VOLUME")</f>
        <v>#N/A Field Not Applicable</v>
      </c>
      <c r="O223" t="str">
        <f>_xll.BDP("EK719584 Corp","VOLUME_AVG_30D")</f>
        <v>#N/A N/A</v>
      </c>
      <c r="P223" t="str">
        <f>_xll.BDP("EK719584 Corp","VOLUME_AVG_5D")</f>
        <v>#N/A N/A</v>
      </c>
      <c r="Q223">
        <f>_xll.BDP("EK719584 Corp","LQA_EXPECTED_DAILY_VOLUME")</f>
        <v>8047092.2387413448</v>
      </c>
    </row>
    <row r="224" spans="1:17" x14ac:dyDescent="0.25">
      <c r="A224" t="s">
        <v>18</v>
      </c>
      <c r="B224">
        <v>750000000</v>
      </c>
      <c r="C224" t="str">
        <f>_xll.BDP("BV925134 Corp","ISSUE_DT")</f>
        <v>4/22/2022</v>
      </c>
      <c r="D224">
        <f>_xll.BDP("BV925134 Corp","YLD_YTM_ASK")</f>
        <v>3.6925207808293119</v>
      </c>
      <c r="E224">
        <f>_xll.BDP("BV925134 Corp","YLD_YTM_BID")</f>
        <v>3.7727727399469404</v>
      </c>
      <c r="F224">
        <f>_xll.BDP("BV925134 Corp","YLD_YTM_MID")</f>
        <v>3.7325621021865936</v>
      </c>
      <c r="G224" t="str">
        <f>_xll.BDP("BV925134 Corp","MATURITY")</f>
        <v>4/22/2034</v>
      </c>
      <c r="H224" t="str">
        <f>_xll.BDP("BV925134 Corp","RTG_SP_OUTLOOK")</f>
        <v>STABLE</v>
      </c>
      <c r="I224" t="str">
        <f>_xll.BDP("BV925134 Corp","RTG_SP")</f>
        <v>A-</v>
      </c>
      <c r="J224" t="str">
        <f>_xll.BDP("BV925134 Corp","CRNCY")</f>
        <v>EUR</v>
      </c>
      <c r="K224">
        <f>_xll.BDP("BV925134 Corp","YIELD_ON_ISSUE_DATE")</f>
        <v>2.5449999999999999</v>
      </c>
      <c r="L224">
        <f>_xll.BDP("BV925134 Corp","LQA_BID_ASK_SPREAD")</f>
        <v>0.3069537732261331</v>
      </c>
      <c r="M224">
        <f>_xll.BDP("BV925134 Corp","CUR_MKT_CAP")</f>
        <v>36999184450</v>
      </c>
      <c r="N224" t="str">
        <f>_xll.BDP("BV925134 Corp","PX_VOLUME")</f>
        <v>#N/A Field Not Applicable</v>
      </c>
      <c r="O224" t="str">
        <f>_xll.BDP("BV925134 Corp","VOLUME_AVG_30D")</f>
        <v>#N/A N/A</v>
      </c>
      <c r="P224" t="str">
        <f>_xll.BDP("BV925134 Corp","VOLUME_AVG_5D")</f>
        <v>#N/A N/A</v>
      </c>
      <c r="Q224">
        <f>_xll.BDP("BV925134 Corp","LQA_EXPECTED_DAILY_VOLUME")</f>
        <v>2306127.9734951253</v>
      </c>
    </row>
    <row r="225" spans="1:17" x14ac:dyDescent="0.25">
      <c r="A225" t="s">
        <v>19</v>
      </c>
      <c r="B225">
        <v>1250000000</v>
      </c>
      <c r="C225" t="str">
        <f>_xll.BDP("BO485186 Corp","ISSUE_DT")</f>
        <v>3/16/2021</v>
      </c>
      <c r="D225">
        <f>_xll.BDP("BO485186 Corp","YLD_YTM_ASK")</f>
        <v>3.7308664730755745</v>
      </c>
      <c r="E225">
        <f>_xll.BDP("BO485186 Corp","YLD_YTM_BID")</f>
        <v>3.8278268978105232</v>
      </c>
      <c r="F225">
        <f>_xll.BDP("BO485186 Corp","YLD_YTM_MID")</f>
        <v>3.7792872118612273</v>
      </c>
      <c r="G225" t="str">
        <f>_xll.BDP("BO485186 Corp","MATURITY")</f>
        <v>3/16/2028</v>
      </c>
      <c r="H225" t="str">
        <f>_xll.BDP("BO485186 Corp","RTG_SP_OUTLOOK")</f>
        <v>STABLE</v>
      </c>
      <c r="I225" t="str">
        <f>_xll.BDP("BO485186 Corp","RTG_SP")</f>
        <v>BBB</v>
      </c>
      <c r="J225" t="str">
        <f>_xll.BDP("BO485186 Corp","CRNCY")</f>
        <v>EUR</v>
      </c>
      <c r="K225">
        <f>_xll.BDP("BO485186 Corp","YIELD_ON_ISSUE_DATE")</f>
        <v>0.75700000000000001</v>
      </c>
      <c r="L225">
        <f>_xll.BDP("BO485186 Corp","LQA_BID_ASK_SPREAD")</f>
        <v>0.16365514960632471</v>
      </c>
      <c r="M225">
        <f>_xll.BDP("BO485186 Corp","CUR_MKT_CAP")</f>
        <v>49135022280</v>
      </c>
      <c r="N225" t="str">
        <f>_xll.BDP("BO485186 Corp","PX_VOLUME")</f>
        <v>#N/A Field Not Applicable</v>
      </c>
      <c r="O225" t="str">
        <f>_xll.BDP("BO485186 Corp","VOLUME_AVG_30D")</f>
        <v>#N/A N/A</v>
      </c>
      <c r="P225" t="str">
        <f>_xll.BDP("BO485186 Corp","VOLUME_AVG_5D")</f>
        <v>#N/A N/A</v>
      </c>
      <c r="Q225">
        <f>_xll.BDP("BO485186 Corp","LQA_EXPECTED_DAILY_VOLUME")</f>
        <v>4059400.3904786562</v>
      </c>
    </row>
    <row r="226" spans="1:17" x14ac:dyDescent="0.25">
      <c r="A226" t="s">
        <v>20</v>
      </c>
      <c r="B226">
        <v>1942736400</v>
      </c>
      <c r="C226" t="str">
        <f>_xll.BDP("BQ791790 Corp","ISSUE_DT")</f>
        <v>8/5/2021</v>
      </c>
      <c r="D226">
        <f>_xll.BDP("BQ791790 Corp","YLD_YTM_ASK")</f>
        <v>4.4625459853705394</v>
      </c>
      <c r="E226">
        <f>_xll.BDP("BQ791790 Corp","YLD_YTM_BID")</f>
        <v>4.4916078448681258</v>
      </c>
      <c r="F226">
        <f>_xll.BDP("BQ791790 Corp","YLD_YTM_MID")</f>
        <v>4.4770716386075753</v>
      </c>
      <c r="G226" t="str">
        <f>_xll.BDP("BQ791790 Corp","MATURITY")</f>
        <v>8/5/2028</v>
      </c>
      <c r="H226" t="str">
        <f>_xll.BDP("BQ791790 Corp","RTG_SP_OUTLOOK")</f>
        <v>STABLE</v>
      </c>
      <c r="I226" t="str">
        <f>_xll.BDP("BQ791790 Corp","RTG_SP")</f>
        <v>AA+</v>
      </c>
      <c r="J226" t="str">
        <f>_xll.BDP("BQ791790 Corp","CRNCY")</f>
        <v>USD</v>
      </c>
      <c r="K226">
        <f>_xll.BDP("BQ791790 Corp","YIELD_ON_ISSUE_DATE")</f>
        <v>1.4339999999999999</v>
      </c>
      <c r="L226">
        <f>_xll.BDP("BQ791790 Corp","LQA_BID_ASK_SPREAD")</f>
        <v>0.1022699064150755</v>
      </c>
      <c r="M226">
        <f>_xll.BDP("BQ791790 Corp","CUR_MKT_CAP")</f>
        <v>2953948184830</v>
      </c>
      <c r="N226" t="str">
        <f>_xll.BDP("BQ791790 Corp","PX_VOLUME")</f>
        <v>#N/A Field Not Applicable</v>
      </c>
      <c r="O226" t="str">
        <f>_xll.BDP("BQ791790 Corp","VOLUME_AVG_30D")</f>
        <v>#N/A N/A</v>
      </c>
      <c r="P226" t="str">
        <f>_xll.BDP("BQ791790 Corp","VOLUME_AVG_5D")</f>
        <v>#N/A N/A</v>
      </c>
      <c r="Q226">
        <f>_xll.BDP("BQ791790 Corp","LQA_EXPECTED_DAILY_VOLUME")</f>
        <v>4691505.644638326</v>
      </c>
    </row>
    <row r="227" spans="1:17" x14ac:dyDescent="0.25">
      <c r="A227" t="s">
        <v>33</v>
      </c>
      <c r="B227">
        <v>363453960</v>
      </c>
      <c r="C227" t="str">
        <f>_xll.BDP("AO353959 Corp","ISSUE_DT")</f>
        <v>7/20/2017</v>
      </c>
      <c r="D227">
        <f>_xll.BDP("AO353959 Corp","YLD_YTM_ASK")</f>
        <v>9.6957855368319024</v>
      </c>
      <c r="E227">
        <f>_xll.BDP("AO353959 Corp","YLD_YTM_BID")</f>
        <v>9.84424524041372</v>
      </c>
      <c r="F227">
        <f>_xll.BDP("AO353959 Corp","YLD_YTM_MID")</f>
        <v>9.7699032326677457</v>
      </c>
      <c r="G227" t="str">
        <f>_xll.BDP("AO353959 Corp","MATURITY")</f>
        <v>7/20/2027</v>
      </c>
      <c r="H227" t="str">
        <f>_xll.BDP("AO353959 Corp","RTG_SP_OUTLOOK")</f>
        <v>STABLE</v>
      </c>
      <c r="I227" t="str">
        <f>_xll.BDP("AO353959 Corp","RTG_SP")</f>
        <v>AAA</v>
      </c>
      <c r="J227" t="str">
        <f>_xll.BDP("AO353959 Corp","CRNCY")</f>
        <v>MXN</v>
      </c>
      <c r="K227" t="str">
        <f>_xll.BDP("AO353959 Corp","YIELD_ON_ISSUE_DATE")</f>
        <v>#N/A N/A</v>
      </c>
      <c r="L227">
        <f>_xll.BDP("AO353959 Corp","LQA_BID_ASK_SPREAD")</f>
        <v>0.1582593541461601</v>
      </c>
      <c r="M227" t="str">
        <f>_xll.BDP("AO353959 Corp","CUR_MKT_CAP")</f>
        <v>#N/A N/A</v>
      </c>
      <c r="N227" t="str">
        <f>_xll.BDP("AO353959 Corp","PX_VOLUME")</f>
        <v>#N/A Field Not Applicable</v>
      </c>
      <c r="O227" t="str">
        <f>_xll.BDP("AO353959 Corp","VOLUME_AVG_30D")</f>
        <v>#N/A N/A</v>
      </c>
      <c r="P227" t="str">
        <f>_xll.BDP("AO353959 Corp","VOLUME_AVG_5D")</f>
        <v>#N/A N/A</v>
      </c>
      <c r="Q227">
        <f>_xll.BDP("AO353959 Corp","LQA_EXPECTED_DAILY_VOLUME")</f>
        <v>143458766.98933274</v>
      </c>
    </row>
    <row r="228" spans="1:17" x14ac:dyDescent="0.25">
      <c r="A228" t="s">
        <v>23</v>
      </c>
      <c r="B228">
        <v>1500000000</v>
      </c>
      <c r="C228" t="str">
        <f>_xll.BDP("BW359659 Corp","ISSUE_DT")</f>
        <v>5/10/2022</v>
      </c>
      <c r="D228">
        <f>_xll.BDP("BW359659 Corp","YLD_YTM_ASK")</f>
        <v>4.3853879143945429</v>
      </c>
      <c r="E228">
        <f>_xll.BDP("BW359659 Corp","YLD_YTM_BID")</f>
        <v>4.441933245381783</v>
      </c>
      <c r="F228">
        <f>_xll.BDP("BW359659 Corp","YLD_YTM_MID")</f>
        <v>4.4136476126891306</v>
      </c>
      <c r="G228" t="str">
        <f>_xll.BDP("BW359659 Corp","MATURITY")</f>
        <v>5/8/2026</v>
      </c>
      <c r="H228" t="str">
        <f>_xll.BDP("BW359659 Corp","RTG_SP_OUTLOOK")</f>
        <v>STABLE</v>
      </c>
      <c r="I228" t="str">
        <f>_xll.BDP("BW359659 Corp","RTG_SP")</f>
        <v>A-</v>
      </c>
      <c r="J228" t="str">
        <f>_xll.BDP("BW359659 Corp","CRNCY")</f>
        <v>EUR</v>
      </c>
      <c r="K228" t="str">
        <f>_xll.BDP("BW359659 Corp","YIELD_ON_ISSUE_DATE")</f>
        <v>#N/A N/A</v>
      </c>
      <c r="L228">
        <f>_xll.BDP("BW359659 Corp","LQA_BID_ASK_SPREAD")</f>
        <v>4.9897309250735503E-2</v>
      </c>
      <c r="M228">
        <f>_xll.BDP("BW359659 Corp","CUR_MKT_CAP")</f>
        <v>131715254290</v>
      </c>
      <c r="N228" t="str">
        <f>_xll.BDP("BW359659 Corp","PX_VOLUME")</f>
        <v>#N/A Field Not Applicable</v>
      </c>
      <c r="O228" t="str">
        <f>_xll.BDP("BW359659 Corp","VOLUME_AVG_30D")</f>
        <v>#N/A N/A</v>
      </c>
      <c r="P228" t="str">
        <f>_xll.BDP("BW359659 Corp","VOLUME_AVG_5D")</f>
        <v>#N/A N/A</v>
      </c>
      <c r="Q228">
        <f>_xll.BDP("BW359659 Corp","LQA_EXPECTED_DAILY_VOLUME")</f>
        <v>4368580.7068288112</v>
      </c>
    </row>
    <row r="229" spans="1:17" x14ac:dyDescent="0.25">
      <c r="A229" t="s">
        <v>19</v>
      </c>
      <c r="B229">
        <v>750000000</v>
      </c>
      <c r="C229" t="str">
        <f>_xll.BDP("ZO156176 Corp","ISSUE_DT")</f>
        <v>9/1/2020</v>
      </c>
      <c r="D229">
        <f>_xll.BDP("ZO156176 Corp","YLD_YTM_ASK")</f>
        <v>8.5557797061204095</v>
      </c>
      <c r="E229">
        <f>_xll.BDP("ZO156176 Corp","YLD_YTM_BID")</f>
        <v>8.6281055196741647</v>
      </c>
      <c r="F229">
        <f>_xll.BDP("ZO156176 Corp","YLD_YTM_MID")</f>
        <v>8.5917877531986449</v>
      </c>
      <c r="G229" t="str">
        <f>_xll.BDP("ZO156176 Corp","MATURITY")</f>
        <v>#N/A Field Not Applicable</v>
      </c>
      <c r="H229" t="str">
        <f>_xll.BDP("ZO156176 Corp","RTG_SP_OUTLOOK")</f>
        <v>STABLE</v>
      </c>
      <c r="I229" t="str">
        <f>_xll.BDP("ZO156176 Corp","RTG_SP")</f>
        <v>BB-</v>
      </c>
      <c r="J229" t="str">
        <f>_xll.BDP("ZO156176 Corp","CRNCY")</f>
        <v>EUR</v>
      </c>
      <c r="K229">
        <f>_xll.BDP("ZO156176 Corp","YIELD_ON_ISSUE_DATE")</f>
        <v>5.5</v>
      </c>
      <c r="L229">
        <f>_xll.BDP("ZO156176 Corp","LQA_BID_ASK_SPREAD")</f>
        <v>0.56611137442775017</v>
      </c>
      <c r="M229">
        <f>_xll.BDP("ZO156176 Corp","CUR_MKT_CAP")</f>
        <v>49135022280</v>
      </c>
      <c r="N229" t="str">
        <f>_xll.BDP("ZO156176 Corp","PX_VOLUME")</f>
        <v>#N/A Field Not Applicable</v>
      </c>
      <c r="O229" t="str">
        <f>_xll.BDP("ZO156176 Corp","VOLUME_AVG_30D")</f>
        <v>#N/A N/A</v>
      </c>
      <c r="P229" t="str">
        <f>_xll.BDP("ZO156176 Corp","VOLUME_AVG_5D")</f>
        <v>#N/A N/A</v>
      </c>
      <c r="Q229">
        <f>_xll.BDP("ZO156176 Corp","LQA_EXPECTED_DAILY_VOLUME")</f>
        <v>4729606.2762867063</v>
      </c>
    </row>
    <row r="230" spans="1:17" x14ac:dyDescent="0.25">
      <c r="A230" t="s">
        <v>36</v>
      </c>
      <c r="B230">
        <v>916509000</v>
      </c>
      <c r="C230" t="str">
        <f>_xll.BDP("ZJ075986 Corp","ISSUE_DT")</f>
        <v>6/28/2023</v>
      </c>
      <c r="D230">
        <f>_xll.BDP("ZJ075986 Corp","YLD_YTM_ASK")</f>
        <v>5.0991098927541074</v>
      </c>
      <c r="E230">
        <f>_xll.BDP("ZJ075986 Corp","YLD_YTM_BID")</f>
        <v>5.1361893416415816</v>
      </c>
      <c r="F230">
        <f>_xll.BDP("ZJ075986 Corp","YLD_YTM_MID")</f>
        <v>5.1176414387760207</v>
      </c>
      <c r="G230" t="str">
        <f>_xll.BDP("ZJ075986 Corp","MATURITY")</f>
        <v>6/28/2028</v>
      </c>
      <c r="H230" t="str">
        <f>_xll.BDP("ZJ075986 Corp","RTG_SP_OUTLOOK")</f>
        <v>STABLE</v>
      </c>
      <c r="I230" t="str">
        <f>_xll.BDP("ZJ075986 Corp","RTG_SP")</f>
        <v>BBB</v>
      </c>
      <c r="J230" t="str">
        <f>_xll.BDP("ZJ075986 Corp","CRNCY")</f>
        <v>USD</v>
      </c>
      <c r="K230">
        <f>_xll.BDP("ZJ075986 Corp","YIELD_ON_ISSUE_DATE")</f>
        <v>5.3959999999999999</v>
      </c>
      <c r="L230">
        <f>_xll.BDP("ZJ075986 Corp","LQA_BID_ASK_SPREAD")</f>
        <v>0.13097217766124941</v>
      </c>
      <c r="M230">
        <f>_xll.BDP("ZJ075986 Corp","CUR_MKT_CAP")</f>
        <v>32200392650</v>
      </c>
      <c r="N230" t="str">
        <f>_xll.BDP("ZJ075986 Corp","PX_VOLUME")</f>
        <v>#N/A Field Not Applicable</v>
      </c>
      <c r="O230" t="str">
        <f>_xll.BDP("ZJ075986 Corp","VOLUME_AVG_30D")</f>
        <v>#N/A N/A</v>
      </c>
      <c r="P230" t="str">
        <f>_xll.BDP("ZJ075986 Corp","VOLUME_AVG_5D")</f>
        <v>#N/A N/A</v>
      </c>
      <c r="Q230">
        <f>_xll.BDP("ZJ075986 Corp","LQA_EXPECTED_DAILY_VOLUME")</f>
        <v>2633565.0141658369</v>
      </c>
    </row>
    <row r="231" spans="1:17" x14ac:dyDescent="0.25">
      <c r="A231" t="s">
        <v>23</v>
      </c>
      <c r="B231">
        <v>2551095000</v>
      </c>
      <c r="C231" t="str">
        <f>_xll.BDP("BR419836 Corp","ISSUE_DT")</f>
        <v>9/16/2021</v>
      </c>
      <c r="D231">
        <f>_xll.BDP("BR419836 Corp","YLD_YTM_ASK")</f>
        <v>6.5650607883348666</v>
      </c>
      <c r="E231">
        <f>_xll.BDP("BR419836 Corp","YLD_YTM_BID")</f>
        <v>6.598140235283922</v>
      </c>
      <c r="F231">
        <f>_xll.BDP("BR419836 Corp","YLD_YTM_MID")</f>
        <v>6.5815843432915457</v>
      </c>
      <c r="G231" t="str">
        <f>_xll.BDP("BR419836 Corp","MATURITY")</f>
        <v>9/16/2036</v>
      </c>
      <c r="H231" t="str">
        <f>_xll.BDP("BR419836 Corp","RTG_SP_OUTLOOK")</f>
        <v>STABLE</v>
      </c>
      <c r="I231" t="str">
        <f>_xll.BDP("BR419836 Corp","RTG_SP")</f>
        <v>BBB+</v>
      </c>
      <c r="J231" t="str">
        <f>_xll.BDP("BR419836 Corp","CRNCY")</f>
        <v>USD</v>
      </c>
      <c r="K231">
        <f>_xll.BDP("BR419836 Corp","YIELD_ON_ISSUE_DATE")</f>
        <v>2.484</v>
      </c>
      <c r="L231">
        <f>_xll.BDP("BR419836 Corp","LQA_BID_ASK_SPREAD")</f>
        <v>0.1157783248198216</v>
      </c>
      <c r="M231">
        <f>_xll.BDP("BR419836 Corp","CUR_MKT_CAP")</f>
        <v>131715254290</v>
      </c>
      <c r="N231" t="str">
        <f>_xll.BDP("BR419836 Corp","PX_VOLUME")</f>
        <v>#N/A Field Not Applicable</v>
      </c>
      <c r="O231" t="str">
        <f>_xll.BDP("BR419836 Corp","VOLUME_AVG_30D")</f>
        <v>#N/A N/A</v>
      </c>
      <c r="P231" t="str">
        <f>_xll.BDP("BR419836 Corp","VOLUME_AVG_5D")</f>
        <v>#N/A N/A</v>
      </c>
      <c r="Q231">
        <f>_xll.BDP("BR419836 Corp","LQA_EXPECTED_DAILY_VOLUME")</f>
        <v>7034600.2733871676</v>
      </c>
    </row>
    <row r="232" spans="1:17" x14ac:dyDescent="0.25">
      <c r="A232" t="s">
        <v>17</v>
      </c>
      <c r="B232">
        <v>1500000000</v>
      </c>
      <c r="C232" t="str">
        <f>_xll.BDP("ZL509492 Corp","ISSUE_DT")</f>
        <v>3/17/2023</v>
      </c>
      <c r="D232">
        <f>_xll.BDP("ZL509492 Corp","YLD_YTM_ASK")</f>
        <v>4.1662742881988661</v>
      </c>
      <c r="E232">
        <f>_xll.BDP("ZL509492 Corp","YLD_YTM_BID")</f>
        <v>4.2368833671920614</v>
      </c>
      <c r="F232">
        <f>_xll.BDP("ZL509492 Corp","YLD_YTM_MID")</f>
        <v>4.201548058446444</v>
      </c>
      <c r="G232" t="str">
        <f>_xll.BDP("ZL509492 Corp","MATURITY")</f>
        <v>3/17/2028</v>
      </c>
      <c r="H232" t="str">
        <f>_xll.BDP("ZL509492 Corp","RTG_SP_OUTLOOK")</f>
        <v>NEG</v>
      </c>
      <c r="I232" t="str">
        <f>_xll.BDP("ZL509492 Corp","RTG_SP")</f>
        <v>A-</v>
      </c>
      <c r="J232" t="str">
        <f>_xll.BDP("ZL509492 Corp","CRNCY")</f>
        <v>EUR</v>
      </c>
      <c r="K232" t="str">
        <f>_xll.BDP("ZL509492 Corp","YIELD_ON_ISSUE_DATE")</f>
        <v>#N/A N/A</v>
      </c>
      <c r="L232">
        <f>_xll.BDP("ZL509492 Corp","LQA_BID_ASK_SPREAD")</f>
        <v>0.1229942468271721</v>
      </c>
      <c r="M232">
        <f>_xll.BDP("ZL509492 Corp","CUR_MKT_CAP")</f>
        <v>85167357960</v>
      </c>
      <c r="N232" t="str">
        <f>_xll.BDP("ZL509492 Corp","PX_VOLUME")</f>
        <v>#N/A Field Not Applicable</v>
      </c>
      <c r="O232" t="str">
        <f>_xll.BDP("ZL509492 Corp","VOLUME_AVG_30D")</f>
        <v>#N/A N/A</v>
      </c>
      <c r="P232" t="str">
        <f>_xll.BDP("ZL509492 Corp","VOLUME_AVG_5D")</f>
        <v>#N/A N/A</v>
      </c>
      <c r="Q232">
        <f>_xll.BDP("ZL509492 Corp","LQA_EXPECTED_DAILY_VOLUME")</f>
        <v>2137773.0208009789</v>
      </c>
    </row>
    <row r="233" spans="1:17" x14ac:dyDescent="0.25">
      <c r="A233" t="s">
        <v>24</v>
      </c>
      <c r="B233">
        <v>1718559500</v>
      </c>
      <c r="C233" t="str">
        <f>_xll.BDP("BY221784 Corp","ISSUE_DT")</f>
        <v>8/5/2022</v>
      </c>
      <c r="D233">
        <f>_xll.BDP("BY221784 Corp","YLD_YTM_ASK")</f>
        <v>5.3833276216436543</v>
      </c>
      <c r="E233">
        <f>_xll.BDP("BY221784 Corp","YLD_YTM_BID")</f>
        <v>5.4315912423437265</v>
      </c>
      <c r="F233">
        <f>_xll.BDP("BY221784 Corp","YLD_YTM_MID")</f>
        <v>5.407395873108209</v>
      </c>
      <c r="G233" t="str">
        <f>_xll.BDP("BY221784 Corp","MATURITY")</f>
        <v>8/5/2052</v>
      </c>
      <c r="H233" t="str">
        <f>_xll.BDP("BY221784 Corp","RTG_SP_OUTLOOK")</f>
        <v>NEG</v>
      </c>
      <c r="I233" t="str">
        <f>_xll.BDP("BY221784 Corp","RTG_SP")</f>
        <v>A</v>
      </c>
      <c r="J233" t="str">
        <f>_xll.BDP("BY221784 Corp","CRNCY")</f>
        <v>USD</v>
      </c>
      <c r="K233">
        <f>_xll.BDP("BY221784 Corp","YIELD_ON_ISSUE_DATE")</f>
        <v>4.9130000000000003</v>
      </c>
      <c r="L233">
        <f>_xll.BDP("BY221784 Corp","LQA_BID_ASK_SPREAD")</f>
        <v>0.4237682065315706</v>
      </c>
      <c r="M233">
        <f>_xll.BDP("BY221784 Corp","CUR_MKT_CAP")</f>
        <v>182215520000</v>
      </c>
      <c r="N233" t="str">
        <f>_xll.BDP("BY221784 Corp","PX_VOLUME")</f>
        <v>#N/A Field Not Applicable</v>
      </c>
      <c r="O233" t="str">
        <f>_xll.BDP("BY221784 Corp","VOLUME_AVG_30D")</f>
        <v>#N/A N/A</v>
      </c>
      <c r="P233" t="str">
        <f>_xll.BDP("BY221784 Corp","VOLUME_AVG_5D")</f>
        <v>#N/A N/A</v>
      </c>
      <c r="Q233">
        <f>_xll.BDP("BY221784 Corp","LQA_EXPECTED_DAILY_VOLUME")</f>
        <v>6383737.7207410913</v>
      </c>
    </row>
    <row r="234" spans="1:17" x14ac:dyDescent="0.25">
      <c r="A234" t="s">
        <v>17</v>
      </c>
      <c r="B234">
        <v>1000000000</v>
      </c>
      <c r="C234" t="str">
        <f>_xll.BDP("BO106622 Corp","ISSUE_DT")</f>
        <v>2/24/2021</v>
      </c>
      <c r="D234">
        <f>_xll.BDP("BO106622 Corp","YLD_YTM_ASK")</f>
        <v>3.8383457983065141</v>
      </c>
      <c r="E234">
        <f>_xll.BDP("BO106622 Corp","YLD_YTM_BID")</f>
        <v>3.9337032015756783</v>
      </c>
      <c r="F234">
        <f>_xll.BDP("BO106622 Corp","YLD_YTM_MID")</f>
        <v>3.8859674816858347</v>
      </c>
      <c r="G234" t="str">
        <f>_xll.BDP("BO106622 Corp","MATURITY")</f>
        <v>2/24/2028</v>
      </c>
      <c r="H234" t="str">
        <f>_xll.BDP("BO106622 Corp","RTG_SP_OUTLOOK")</f>
        <v>NEG</v>
      </c>
      <c r="I234" t="str">
        <f>_xll.BDP("BO106622 Corp","RTG_SP")</f>
        <v>A-</v>
      </c>
      <c r="J234" t="str">
        <f>_xll.BDP("BO106622 Corp","CRNCY")</f>
        <v>EUR</v>
      </c>
      <c r="K234" t="str">
        <f>_xll.BDP("BO106622 Corp","YIELD_ON_ISSUE_DATE")</f>
        <v>#N/A N/A</v>
      </c>
      <c r="L234">
        <f>_xll.BDP("BO106622 Corp","LQA_BID_ASK_SPREAD")</f>
        <v>0.19808163600948009</v>
      </c>
      <c r="M234">
        <f>_xll.BDP("BO106622 Corp","CUR_MKT_CAP")</f>
        <v>85167357960</v>
      </c>
      <c r="N234" t="str">
        <f>_xll.BDP("BO106622 Corp","PX_VOLUME")</f>
        <v>#N/A Field Not Applicable</v>
      </c>
      <c r="O234" t="str">
        <f>_xll.BDP("BO106622 Corp","VOLUME_AVG_30D")</f>
        <v>#N/A N/A</v>
      </c>
      <c r="P234" t="str">
        <f>_xll.BDP("BO106622 Corp","VOLUME_AVG_5D")</f>
        <v>#N/A N/A</v>
      </c>
      <c r="Q234">
        <f>_xll.BDP("BO106622 Corp","LQA_EXPECTED_DAILY_VOLUME")</f>
        <v>3383871.5552839558</v>
      </c>
    </row>
    <row r="235" spans="1:17" x14ac:dyDescent="0.25">
      <c r="A235" t="s">
        <v>28</v>
      </c>
      <c r="B235">
        <v>1000000000</v>
      </c>
      <c r="C235" t="str">
        <f>_xll.BDP("ZM198136 Corp","ISSUE_DT")</f>
        <v>1/10/2023</v>
      </c>
      <c r="D235">
        <f>_xll.BDP("ZM198136 Corp","YLD_YTM_ASK")</f>
        <v>4.1039722256745561</v>
      </c>
      <c r="E235">
        <f>_xll.BDP("ZM198136 Corp","YLD_YTM_BID")</f>
        <v>4.1615180424374758</v>
      </c>
      <c r="F235">
        <f>_xll.BDP("ZM198136 Corp","YLD_YTM_MID")</f>
        <v>4.1327290618284618</v>
      </c>
      <c r="G235" t="str">
        <f>_xll.BDP("ZM198136 Corp","MATURITY")</f>
        <v>1/12/2027</v>
      </c>
      <c r="H235" t="str">
        <f>_xll.BDP("ZM198136 Corp","RTG_SP_OUTLOOK")</f>
        <v>STABLE</v>
      </c>
      <c r="I235" t="str">
        <f>_xll.BDP("ZM198136 Corp","RTG_SP")</f>
        <v>A+</v>
      </c>
      <c r="J235" t="str">
        <f>_xll.BDP("ZM198136 Corp","CRNCY")</f>
        <v>EUR</v>
      </c>
      <c r="K235">
        <f>_xll.BDP("ZM198136 Corp","YIELD_ON_ISSUE_DATE")</f>
        <v>4.1230000000000002</v>
      </c>
      <c r="L235">
        <f>_xll.BDP("ZM198136 Corp","LQA_BID_ASK_SPREAD")</f>
        <v>5.8233437705061702E-2</v>
      </c>
      <c r="M235">
        <f>_xll.BDP("ZM198136 Corp","CUR_MKT_CAP")</f>
        <v>153899954840</v>
      </c>
      <c r="N235" t="str">
        <f>_xll.BDP("ZM198136 Corp","PX_VOLUME")</f>
        <v>#N/A Field Not Applicable</v>
      </c>
      <c r="O235" t="str">
        <f>_xll.BDP("ZM198136 Corp","VOLUME_AVG_30D")</f>
        <v>#N/A N/A</v>
      </c>
      <c r="P235" t="str">
        <f>_xll.BDP("ZM198136 Corp","VOLUME_AVG_5D")</f>
        <v>#N/A N/A</v>
      </c>
      <c r="Q235">
        <f>_xll.BDP("ZM198136 Corp","LQA_EXPECTED_DAILY_VOLUME")</f>
        <v>2530600.6067642635</v>
      </c>
    </row>
    <row r="236" spans="1:17" x14ac:dyDescent="0.25">
      <c r="A236" t="s">
        <v>26</v>
      </c>
      <c r="B236">
        <v>500000000</v>
      </c>
      <c r="C236" t="str">
        <f>_xll.BDP("BN719163 Corp","ISSUE_DT")</f>
        <v>2/1/2021</v>
      </c>
      <c r="D236">
        <f>_xll.BDP("BN719163 Corp","YLD_YTM_ASK")</f>
        <v>5.5154502946173434</v>
      </c>
      <c r="E236">
        <f>_xll.BDP("BN719163 Corp","YLD_YTM_BID")</f>
        <v>5.8646379286899464</v>
      </c>
      <c r="F236">
        <f>_xll.BDP("BN719163 Corp","YLD_YTM_MID")</f>
        <v>5.6895886741423904</v>
      </c>
      <c r="G236" t="str">
        <f>_xll.BDP("BN719163 Corp","MATURITY")</f>
        <v>2/2/2026</v>
      </c>
      <c r="H236" t="str">
        <f>_xll.BDP("BN719163 Corp","RTG_SP_OUTLOOK")</f>
        <v>NEG</v>
      </c>
      <c r="I236" t="str">
        <f>_xll.BDP("BN719163 Corp","RTG_SP")</f>
        <v>BBB</v>
      </c>
      <c r="J236" t="str">
        <f>_xll.BDP("BN719163 Corp","CRNCY")</f>
        <v>EUR</v>
      </c>
      <c r="K236" t="str">
        <f>_xll.BDP("BN719163 Corp","YIELD_ON_ISSUE_DATE")</f>
        <v>#N/A N/A</v>
      </c>
      <c r="L236">
        <f>_xll.BDP("BN719163 Corp","LQA_BID_ASK_SPREAD")</f>
        <v>0.32822607619152711</v>
      </c>
      <c r="M236">
        <f>_xll.BDP("BN719163 Corp","CUR_MKT_CAP")</f>
        <v>764492120</v>
      </c>
      <c r="N236" t="str">
        <f>_xll.BDP("BN719163 Corp","PX_VOLUME")</f>
        <v>#N/A Field Not Applicable</v>
      </c>
      <c r="O236" t="str">
        <f>_xll.BDP("BN719163 Corp","VOLUME_AVG_30D")</f>
        <v>#N/A N/A</v>
      </c>
      <c r="P236" t="str">
        <f>_xll.BDP("BN719163 Corp","VOLUME_AVG_5D")</f>
        <v>#N/A N/A</v>
      </c>
      <c r="Q236">
        <f>_xll.BDP("BN719163 Corp","LQA_EXPECTED_DAILY_VOLUME")</f>
        <v>6038426.8585949764</v>
      </c>
    </row>
    <row r="237" spans="1:17" x14ac:dyDescent="0.25">
      <c r="A237" t="s">
        <v>24</v>
      </c>
      <c r="B237">
        <v>1227542500</v>
      </c>
      <c r="C237" t="str">
        <f>_xll.BDP("BY221783 Corp","ISSUE_DT")</f>
        <v>8/5/2022</v>
      </c>
      <c r="D237">
        <f>_xll.BDP("BY221783 Corp","YLD_YTM_ASK")</f>
        <v>4.7874540804496348</v>
      </c>
      <c r="E237">
        <f>_xll.BDP("BY221783 Corp","YLD_YTM_BID")</f>
        <v>4.8171792925462613</v>
      </c>
      <c r="F237">
        <f>_xll.BDP("BY221783 Corp","YLD_YTM_MID")</f>
        <v>4.8023073693140432</v>
      </c>
      <c r="G237" t="str">
        <f>_xll.BDP("BY221783 Corp","MATURITY")</f>
        <v>8/5/2032</v>
      </c>
      <c r="H237" t="str">
        <f>_xll.BDP("BY221783 Corp","RTG_SP_OUTLOOK")</f>
        <v>NEG</v>
      </c>
      <c r="I237" t="str">
        <f>_xll.BDP("BY221783 Corp","RTG_SP")</f>
        <v>A</v>
      </c>
      <c r="J237" t="str">
        <f>_xll.BDP("BY221783 Corp","CRNCY")</f>
        <v>USD</v>
      </c>
      <c r="K237">
        <f>_xll.BDP("BY221783 Corp","YIELD_ON_ISSUE_DATE")</f>
        <v>4.17</v>
      </c>
      <c r="L237">
        <f>_xll.BDP("BY221783 Corp","LQA_BID_ASK_SPREAD")</f>
        <v>0.24011207854952971</v>
      </c>
      <c r="M237">
        <f>_xll.BDP("BY221783 Corp","CUR_MKT_CAP")</f>
        <v>182299840000</v>
      </c>
      <c r="N237" t="str">
        <f>_xll.BDP("BY221783 Corp","PX_VOLUME")</f>
        <v>#N/A Field Not Applicable</v>
      </c>
      <c r="O237" t="str">
        <f>_xll.BDP("BY221783 Corp","VOLUME_AVG_30D")</f>
        <v>#N/A N/A</v>
      </c>
      <c r="P237" t="str">
        <f>_xll.BDP("BY221783 Corp","VOLUME_AVG_5D")</f>
        <v>#N/A N/A</v>
      </c>
      <c r="Q237">
        <f>_xll.BDP("BY221783 Corp","LQA_EXPECTED_DAILY_VOLUME")</f>
        <v>3934713.4000452533</v>
      </c>
    </row>
    <row r="238" spans="1:17" x14ac:dyDescent="0.25">
      <c r="A238" t="s">
        <v>29</v>
      </c>
      <c r="B238">
        <v>500000000</v>
      </c>
      <c r="C238" t="str">
        <f>_xll.BDP("BQ079945 Corp","ISSUE_DT")</f>
        <v>6/22/2021</v>
      </c>
      <c r="D238">
        <f>_xll.BDP("BQ079945 Corp","YLD_YTM_ASK")</f>
        <v>8.2057182557747961</v>
      </c>
      <c r="E238">
        <f>_xll.BDP("BQ079945 Corp","YLD_YTM_BID")</f>
        <v>8.3020662913454331</v>
      </c>
      <c r="F238">
        <f>_xll.BDP("BQ079945 Corp","YLD_YTM_MID")</f>
        <v>8.2536056422904167</v>
      </c>
      <c r="G238" t="str">
        <f>_xll.BDP("BQ079945 Corp","MATURITY")</f>
        <v>#N/A Field Not Applicable</v>
      </c>
      <c r="H238" t="str">
        <f>_xll.BDP("BQ079945 Corp","RTG_SP_OUTLOOK")</f>
        <v>POS</v>
      </c>
      <c r="I238" t="str">
        <f>_xll.BDP("BQ079945 Corp","RTG_SP")</f>
        <v>BB-</v>
      </c>
      <c r="J238" t="str">
        <f>_xll.BDP("BQ079945 Corp","CRNCY")</f>
        <v>EUR</v>
      </c>
      <c r="K238" t="str">
        <f>_xll.BDP("BQ079945 Corp","YIELD_ON_ISSUE_DATE")</f>
        <v>#N/A N/A</v>
      </c>
      <c r="L238">
        <f>_xll.BDP("BQ079945 Corp","LQA_BID_ASK_SPREAD")</f>
        <v>0.62757108624693159</v>
      </c>
      <c r="M238">
        <f>_xll.BDP("BQ079945 Corp","CUR_MKT_CAP")</f>
        <v>14064132550</v>
      </c>
      <c r="N238" t="str">
        <f>_xll.BDP("BQ079945 Corp","PX_VOLUME")</f>
        <v>#N/A Field Not Applicable</v>
      </c>
      <c r="O238" t="str">
        <f>_xll.BDP("BQ079945 Corp","VOLUME_AVG_30D")</f>
        <v>#N/A N/A</v>
      </c>
      <c r="P238" t="str">
        <f>_xll.BDP("BQ079945 Corp","VOLUME_AVG_5D")</f>
        <v>#N/A N/A</v>
      </c>
      <c r="Q238">
        <f>_xll.BDP("BQ079945 Corp","LQA_EXPECTED_DAILY_VOLUME")</f>
        <v>4659567.2776894616</v>
      </c>
    </row>
    <row r="239" spans="1:17" x14ac:dyDescent="0.25">
      <c r="A239" t="s">
        <v>36</v>
      </c>
      <c r="B239">
        <v>1145636250</v>
      </c>
      <c r="C239" t="str">
        <f>_xll.BDP("ZJ075987 Corp","ISSUE_DT")</f>
        <v>6/28/2023</v>
      </c>
      <c r="D239">
        <f>_xll.BDP("ZJ075987 Corp","YLD_YTM_ASK")</f>
        <v>5.4453585333310048</v>
      </c>
      <c r="E239">
        <f>_xll.BDP("ZJ075987 Corp","YLD_YTM_BID")</f>
        <v>5.4788112938389757</v>
      </c>
      <c r="F239">
        <f>_xll.BDP("ZJ075987 Corp","YLD_YTM_MID")</f>
        <v>5.4620716356489023</v>
      </c>
      <c r="G239" t="str">
        <f>_xll.BDP("ZJ075987 Corp","MATURITY")</f>
        <v>2/15/2034</v>
      </c>
      <c r="H239" t="str">
        <f>_xll.BDP("ZJ075987 Corp","RTG_SP_OUTLOOK")</f>
        <v>STABLE</v>
      </c>
      <c r="I239" t="str">
        <f>_xll.BDP("ZJ075987 Corp","RTG_SP")</f>
        <v>BBB</v>
      </c>
      <c r="J239" t="str">
        <f>_xll.BDP("ZJ075987 Corp","CRNCY")</f>
        <v>USD</v>
      </c>
      <c r="K239">
        <f>_xll.BDP("ZJ075987 Corp","YIELD_ON_ISSUE_DATE")</f>
        <v>5.5520000000000005</v>
      </c>
      <c r="L239">
        <f>_xll.BDP("ZJ075987 Corp","LQA_BID_ASK_SPREAD")</f>
        <v>0.23433581278785279</v>
      </c>
      <c r="M239">
        <f>_xll.BDP("ZJ075987 Corp","CUR_MKT_CAP")</f>
        <v>32194623000</v>
      </c>
      <c r="N239" t="str">
        <f>_xll.BDP("ZJ075987 Corp","PX_VOLUME")</f>
        <v>#N/A Field Not Applicable</v>
      </c>
      <c r="O239" t="str">
        <f>_xll.BDP("ZJ075987 Corp","VOLUME_AVG_30D")</f>
        <v>#N/A N/A</v>
      </c>
      <c r="P239" t="str">
        <f>_xll.BDP("ZJ075987 Corp","VOLUME_AVG_5D")</f>
        <v>#N/A N/A</v>
      </c>
      <c r="Q239">
        <f>_xll.BDP("ZJ075987 Corp","LQA_EXPECTED_DAILY_VOLUME")</f>
        <v>5104090.5574851334</v>
      </c>
    </row>
    <row r="240" spans="1:17" x14ac:dyDescent="0.25">
      <c r="A240" t="s">
        <v>17</v>
      </c>
      <c r="B240">
        <v>425994800</v>
      </c>
      <c r="C240" t="str">
        <f>_xll.BDP("ZR228219 Corp","ISSUE_DT")</f>
        <v>8/27/2019</v>
      </c>
      <c r="D240">
        <f>_xll.BDP("ZR228219 Corp","YLD_YTM_ASK")</f>
        <v>8.1441942116299693</v>
      </c>
      <c r="E240">
        <f>_xll.BDP("ZR228219 Corp","YLD_YTM_BID")</f>
        <v>8.2107621161742053</v>
      </c>
      <c r="F240">
        <f>_xll.BDP("ZR228219 Corp","YLD_YTM_MID")</f>
        <v>8.1773425563079876</v>
      </c>
      <c r="G240" t="str">
        <f>_xll.BDP("ZR228219 Corp","MATURITY")</f>
        <v>#N/A Field Not Applicable</v>
      </c>
      <c r="H240" t="str">
        <f>_xll.BDP("ZR228219 Corp","RTG_SP_OUTLOOK")</f>
        <v>NEG</v>
      </c>
      <c r="I240" t="str">
        <f>_xll.BDP("ZR228219 Corp","RTG_SP")</f>
        <v>BB</v>
      </c>
      <c r="J240" t="str">
        <f>_xll.BDP("ZR228219 Corp","CRNCY")</f>
        <v>AUD</v>
      </c>
      <c r="K240" t="str">
        <f>_xll.BDP("ZR228219 Corp","YIELD_ON_ISSUE_DATE")</f>
        <v>#N/A N/A</v>
      </c>
      <c r="L240">
        <f>_xll.BDP("ZR228219 Corp","LQA_BID_ASK_SPREAD")</f>
        <v>1.0849099101211217</v>
      </c>
      <c r="M240">
        <f>_xll.BDP("ZR228219 Corp","CUR_MKT_CAP")</f>
        <v>85167357960</v>
      </c>
      <c r="N240" t="str">
        <f>_xll.BDP("ZR228219 Corp","PX_VOLUME")</f>
        <v>#N/A Field Not Applicable</v>
      </c>
      <c r="O240" t="str">
        <f>_xll.BDP("ZR228219 Corp","VOLUME_AVG_30D")</f>
        <v>#N/A N/A</v>
      </c>
      <c r="P240" t="str">
        <f>_xll.BDP("ZR228219 Corp","VOLUME_AVG_5D")</f>
        <v>#N/A N/A</v>
      </c>
      <c r="Q240">
        <f>_xll.BDP("ZR228219 Corp","LQA_EXPECTED_DAILY_VOLUME")</f>
        <v>53604783.351192765</v>
      </c>
    </row>
    <row r="241" spans="1:17" x14ac:dyDescent="0.25">
      <c r="A241" t="s">
        <v>23</v>
      </c>
      <c r="B241">
        <v>2202137500</v>
      </c>
      <c r="C241" t="str">
        <f>_xll.BDP("EK715429 Corp","ISSUE_DT")</f>
        <v>1/27/2015</v>
      </c>
      <c r="D241">
        <f>_xll.BDP("EK715429 Corp","YLD_YTM_ASK")</f>
        <v>5.4601010768651568</v>
      </c>
      <c r="E241">
        <f>_xll.BDP("EK715429 Corp","YLD_YTM_BID")</f>
        <v>5.4976147853044015</v>
      </c>
      <c r="F241">
        <f>_xll.BDP("EK715429 Corp","YLD_YTM_MID")</f>
        <v>5.4788267713335355</v>
      </c>
      <c r="G241" t="str">
        <f>_xll.BDP("EK715429 Corp","MATURITY")</f>
        <v>1/27/2045</v>
      </c>
      <c r="H241" t="str">
        <f>_xll.BDP("EK715429 Corp","RTG_SP_OUTLOOK")</f>
        <v>STABLE</v>
      </c>
      <c r="I241" t="str">
        <f>_xll.BDP("EK715429 Corp","RTG_SP")</f>
        <v>A-</v>
      </c>
      <c r="J241" t="str">
        <f>_xll.BDP("EK715429 Corp","CRNCY")</f>
        <v>USD</v>
      </c>
      <c r="K241">
        <f>_xll.BDP("EK715429 Corp","YIELD_ON_ISSUE_DATE")</f>
        <v>4.3449999999999998</v>
      </c>
      <c r="L241">
        <f>_xll.BDP("EK715429 Corp","LQA_BID_ASK_SPREAD")</f>
        <v>0.2839240885600024</v>
      </c>
      <c r="M241">
        <f>_xll.BDP("EK715429 Corp","CUR_MKT_CAP")</f>
        <v>131616775600</v>
      </c>
      <c r="N241" t="str">
        <f>_xll.BDP("EK715429 Corp","PX_VOLUME")</f>
        <v>#N/A Field Not Applicable</v>
      </c>
      <c r="O241" t="str">
        <f>_xll.BDP("EK715429 Corp","VOLUME_AVG_30D")</f>
        <v>#N/A N/A</v>
      </c>
      <c r="P241" t="str">
        <f>_xll.BDP("EK715429 Corp","VOLUME_AVG_5D")</f>
        <v>#N/A N/A</v>
      </c>
      <c r="Q241">
        <f>_xll.BDP("EK715429 Corp","LQA_EXPECTED_DAILY_VOLUME")</f>
        <v>5081574.9333683653</v>
      </c>
    </row>
    <row r="242" spans="1:17" x14ac:dyDescent="0.25">
      <c r="A242" t="s">
        <v>28</v>
      </c>
      <c r="B242">
        <v>613911000</v>
      </c>
      <c r="C242" t="str">
        <f>_xll.BDP("BP504077 Corp","ISSUE_DT")</f>
        <v>5/18/2021</v>
      </c>
      <c r="D242">
        <f>_xll.BDP("BP504077 Corp","YLD_YTM_ASK")</f>
        <v>7.728198893496053</v>
      </c>
      <c r="E242">
        <f>_xll.BDP("BP504077 Corp","YLD_YTM_BID")</f>
        <v>7.7909304044922809</v>
      </c>
      <c r="F242">
        <f>_xll.BDP("BP504077 Corp","YLD_YTM_MID")</f>
        <v>7.7594366644099013</v>
      </c>
      <c r="G242" t="str">
        <f>_xll.BDP("BP504077 Corp","MATURITY")</f>
        <v>#N/A Field Not Applicable</v>
      </c>
      <c r="H242" t="str">
        <f>_xll.BDP("BP504077 Corp","RTG_SP_OUTLOOK")</f>
        <v>STABLE</v>
      </c>
      <c r="I242" t="str">
        <f>_xll.BDP("BP504077 Corp","RTG_SP")</f>
        <v>BB+</v>
      </c>
      <c r="J242" t="str">
        <f>_xll.BDP("BP504077 Corp","CRNCY")</f>
        <v>USD</v>
      </c>
      <c r="K242" t="str">
        <f>_xll.BDP("BP504077 Corp","YIELD_ON_ISSUE_DATE")</f>
        <v>#N/A N/A</v>
      </c>
      <c r="L242">
        <f>_xll.BDP("BP504077 Corp","LQA_BID_ASK_SPREAD")</f>
        <v>0.41928389744306471</v>
      </c>
      <c r="M242">
        <f>_xll.BDP("BP504077 Corp","CUR_MKT_CAP")</f>
        <v>153899954840</v>
      </c>
      <c r="N242" t="str">
        <f>_xll.BDP("BP504077 Corp","PX_VOLUME")</f>
        <v>#N/A Field Not Applicable</v>
      </c>
      <c r="O242" t="str">
        <f>_xll.BDP("BP504077 Corp","VOLUME_AVG_30D")</f>
        <v>#N/A N/A</v>
      </c>
      <c r="P242" t="str">
        <f>_xll.BDP("BP504077 Corp","VOLUME_AVG_5D")</f>
        <v>#N/A N/A</v>
      </c>
      <c r="Q242">
        <f>_xll.BDP("BP504077 Corp","LQA_EXPECTED_DAILY_VOLUME")</f>
        <v>2829195.5619166763</v>
      </c>
    </row>
    <row r="243" spans="1:17" x14ac:dyDescent="0.25">
      <c r="A243" t="s">
        <v>18</v>
      </c>
      <c r="B243">
        <v>1672664000</v>
      </c>
      <c r="C243" t="str">
        <f>_xll.BDP("ZH098091 Corp","ISSUE_DT")</f>
        <v>10/3/2023</v>
      </c>
      <c r="D243">
        <f>_xll.BDP("ZH098091 Corp","YLD_YTM_ASK")</f>
        <v>5.9035837029851717</v>
      </c>
      <c r="E243">
        <f>_xll.BDP("ZH098091 Corp","YLD_YTM_BID")</f>
        <v>5.9382549515283465</v>
      </c>
      <c r="F243">
        <f>_xll.BDP("ZH098091 Corp","YLD_YTM_MID")</f>
        <v>5.9209106011582771</v>
      </c>
      <c r="G243" t="str">
        <f>_xll.BDP("ZH098091 Corp","MATURITY")</f>
        <v>10/3/2029</v>
      </c>
      <c r="H243" t="str">
        <f>_xll.BDP("ZH098091 Corp","RTG_SP_OUTLOOK")</f>
        <v>STABLE</v>
      </c>
      <c r="I243" t="str">
        <f>_xll.BDP("ZH098091 Corp","RTG_SP")</f>
        <v>A-</v>
      </c>
      <c r="J243" t="str">
        <f>_xll.BDP("ZH098091 Corp","CRNCY")</f>
        <v>USD</v>
      </c>
      <c r="K243">
        <f>_xll.BDP("ZH098091 Corp","YIELD_ON_ISSUE_DATE")</f>
        <v>6.3159999999999998</v>
      </c>
      <c r="L243">
        <f>_xll.BDP("ZH098091 Corp","LQA_BID_ASK_SPREAD")</f>
        <v>9.5160759539307693E-2</v>
      </c>
      <c r="M243">
        <f>_xll.BDP("ZH098091 Corp","CUR_MKT_CAP")</f>
        <v>36999184450</v>
      </c>
      <c r="N243" t="str">
        <f>_xll.BDP("ZH098091 Corp","PX_VOLUME")</f>
        <v>#N/A Field Not Applicable</v>
      </c>
      <c r="O243" t="str">
        <f>_xll.BDP("ZH098091 Corp","VOLUME_AVG_30D")</f>
        <v>#N/A N/A</v>
      </c>
      <c r="P243" t="str">
        <f>_xll.BDP("ZH098091 Corp","VOLUME_AVG_5D")</f>
        <v>#N/A N/A</v>
      </c>
      <c r="Q243">
        <f>_xll.BDP("ZH098091 Corp","LQA_EXPECTED_DAILY_VOLUME")</f>
        <v>4106415.8582703611</v>
      </c>
    </row>
    <row r="244" spans="1:17" x14ac:dyDescent="0.25">
      <c r="A244" t="s">
        <v>19</v>
      </c>
      <c r="B244">
        <v>750000000</v>
      </c>
      <c r="C244" t="str">
        <f>_xll.BDP("ZQ804338 Corp","ISSUE_DT")</f>
        <v>12/4/2019</v>
      </c>
      <c r="D244">
        <f>_xll.BDP("ZQ804338 Corp","YLD_YTM_ASK")</f>
        <v>3.798903203919203</v>
      </c>
      <c r="E244">
        <f>_xll.BDP("ZQ804338 Corp","YLD_YTM_BID")</f>
        <v>3.9345098629662463</v>
      </c>
      <c r="F244">
        <f>_xll.BDP("ZQ804338 Corp","YLD_YTM_MID")</f>
        <v>3.8666625048974943</v>
      </c>
      <c r="G244" t="str">
        <f>_xll.BDP("ZQ804338 Corp","MATURITY")</f>
        <v>12/4/2024</v>
      </c>
      <c r="H244" t="str">
        <f>_xll.BDP("ZQ804338 Corp","RTG_SP_OUTLOOK")</f>
        <v>STABLE</v>
      </c>
      <c r="I244" t="str">
        <f>_xll.BDP("ZQ804338 Corp","RTG_SP")</f>
        <v>BBB</v>
      </c>
      <c r="J244" t="str">
        <f>_xll.BDP("ZQ804338 Corp","CRNCY")</f>
        <v>EUR</v>
      </c>
      <c r="K244" t="str">
        <f>_xll.BDP("ZQ804338 Corp","YIELD_ON_ISSUE_DATE")</f>
        <v>#N/A N/A</v>
      </c>
      <c r="L244">
        <f>_xll.BDP("ZQ804338 Corp","LQA_BID_ASK_SPREAD")</f>
        <v>5.8125724290943398E-2</v>
      </c>
      <c r="M244">
        <f>_xll.BDP("ZQ804338 Corp","CUR_MKT_CAP")</f>
        <v>49135022280</v>
      </c>
      <c r="N244" t="str">
        <f>_xll.BDP("ZQ804338 Corp","PX_VOLUME")</f>
        <v>#N/A Field Not Applicable</v>
      </c>
      <c r="O244" t="str">
        <f>_xll.BDP("ZQ804338 Corp","VOLUME_AVG_30D")</f>
        <v>#N/A N/A</v>
      </c>
      <c r="P244" t="str">
        <f>_xll.BDP("ZQ804338 Corp","VOLUME_AVG_5D")</f>
        <v>#N/A N/A</v>
      </c>
      <c r="Q244">
        <f>_xll.BDP("ZQ804338 Corp","LQA_EXPECTED_DAILY_VOLUME")</f>
        <v>4945184.1007139292</v>
      </c>
    </row>
    <row r="245" spans="1:17" x14ac:dyDescent="0.25">
      <c r="A245" t="s">
        <v>17</v>
      </c>
      <c r="B245">
        <v>1718559500</v>
      </c>
      <c r="C245" t="str">
        <f>_xll.BDP("BY190944 Corp","ISSUE_DT")</f>
        <v>8/5/2022</v>
      </c>
      <c r="D245">
        <f>_xll.BDP("BY190944 Corp","YLD_YTM_ASK")</f>
        <v>6.0886087754360672</v>
      </c>
      <c r="E245">
        <f>_xll.BDP("BY190944 Corp","YLD_YTM_BID")</f>
        <v>6.2175770639141357</v>
      </c>
      <c r="F245">
        <f>_xll.BDP("BY190944 Corp","YLD_YTM_MID")</f>
        <v>6.153011123193469</v>
      </c>
      <c r="G245" t="str">
        <f>_xll.BDP("BY190944 Corp","MATURITY")</f>
        <v>8/5/2027</v>
      </c>
      <c r="H245" t="str">
        <f>_xll.BDP("BY190944 Corp","RTG_SP_OUTLOOK")</f>
        <v>NEG</v>
      </c>
      <c r="I245" t="str">
        <f>_xll.BDP("BY190944 Corp","RTG_SP")</f>
        <v>A-</v>
      </c>
      <c r="J245" t="str">
        <f>_xll.BDP("BY190944 Corp","CRNCY")</f>
        <v>USD</v>
      </c>
      <c r="K245">
        <f>_xll.BDP("BY190944 Corp","YIELD_ON_ISSUE_DATE")</f>
        <v>4.7030000000000003</v>
      </c>
      <c r="L245">
        <f>_xll.BDP("BY190944 Corp","LQA_BID_ASK_SPREAD")</f>
        <v>0.1272795356426325</v>
      </c>
      <c r="M245">
        <f>_xll.BDP("BY190944 Corp","CUR_MKT_CAP")</f>
        <v>85167357960</v>
      </c>
      <c r="N245" t="str">
        <f>_xll.BDP("BY190944 Corp","PX_VOLUME")</f>
        <v>#N/A Field Not Applicable</v>
      </c>
      <c r="O245" t="str">
        <f>_xll.BDP("BY190944 Corp","VOLUME_AVG_30D")</f>
        <v>#N/A N/A</v>
      </c>
      <c r="P245" t="str">
        <f>_xll.BDP("BY190944 Corp","VOLUME_AVG_5D")</f>
        <v>#N/A N/A</v>
      </c>
      <c r="Q245">
        <f>_xll.BDP("BY190944 Corp","LQA_EXPECTED_DAILY_VOLUME")</f>
        <v>4224995.5515043046</v>
      </c>
    </row>
    <row r="246" spans="1:17" x14ac:dyDescent="0.25">
      <c r="A246" t="s">
        <v>19</v>
      </c>
      <c r="B246">
        <v>613095750</v>
      </c>
      <c r="C246" t="str">
        <f>_xll.BDP("BP751819 Corp","ISSUE_DT")</f>
        <v>6/1/2021</v>
      </c>
      <c r="D246">
        <f>_xll.BDP("BP751819 Corp","YLD_YTM_ASK")</f>
        <v>8.674353564503015</v>
      </c>
      <c r="E246">
        <f>_xll.BDP("BP751819 Corp","YLD_YTM_BID")</f>
        <v>8.7549943840468494</v>
      </c>
      <c r="F246">
        <f>_xll.BDP("BP751819 Corp","YLD_YTM_MID")</f>
        <v>8.7145535198788551</v>
      </c>
      <c r="G246" t="str">
        <f>_xll.BDP("BP751819 Corp","MATURITY")</f>
        <v>6/1/2042</v>
      </c>
      <c r="H246" t="str">
        <f>_xll.BDP("BP751819 Corp","RTG_SP_OUTLOOK")</f>
        <v>STABLE</v>
      </c>
      <c r="I246" t="str">
        <f>_xll.BDP("BP751819 Corp","RTG_SP")</f>
        <v>BB+</v>
      </c>
      <c r="J246" t="str">
        <f>_xll.BDP("BP751819 Corp","CRNCY")</f>
        <v>USD</v>
      </c>
      <c r="K246">
        <f>_xll.BDP("BP751819 Corp","YIELD_ON_ISSUE_DATE")</f>
        <v>4.95</v>
      </c>
      <c r="L246">
        <f>_xll.BDP("BP751819 Corp","LQA_BID_ASK_SPREAD")</f>
        <v>0.29670690246568682</v>
      </c>
      <c r="M246">
        <f>_xll.BDP("BP751819 Corp","CUR_MKT_CAP")</f>
        <v>49135022280</v>
      </c>
      <c r="N246" t="str">
        <f>_xll.BDP("BP751819 Corp","PX_VOLUME")</f>
        <v>#N/A Field Not Applicable</v>
      </c>
      <c r="O246" t="str">
        <f>_xll.BDP("BP751819 Corp","VOLUME_AVG_30D")</f>
        <v>#N/A N/A</v>
      </c>
      <c r="P246" t="str">
        <f>_xll.BDP("BP751819 Corp","VOLUME_AVG_5D")</f>
        <v>#N/A N/A</v>
      </c>
      <c r="Q246">
        <f>_xll.BDP("BP751819 Corp","LQA_EXPECTED_DAILY_VOLUME")</f>
        <v>4584693.8709752765</v>
      </c>
    </row>
    <row r="247" spans="1:17" x14ac:dyDescent="0.25">
      <c r="A247" t="s">
        <v>20</v>
      </c>
      <c r="B247">
        <v>812077875</v>
      </c>
      <c r="C247" t="str">
        <f>_xll.BDP("EK747255 Corp","ISSUE_DT")</f>
        <v>2/25/2015</v>
      </c>
      <c r="D247">
        <f>_xll.BDP("EK747255 Corp","YLD_YTM_ASK")</f>
        <v>1.4533128318737016</v>
      </c>
      <c r="E247">
        <f>_xll.BDP("EK747255 Corp","YLD_YTM_BID")</f>
        <v>1.6173778657660935</v>
      </c>
      <c r="F247">
        <f>_xll.BDP("EK747255 Corp","YLD_YTM_MID")</f>
        <v>1.5352810684366807</v>
      </c>
      <c r="G247" t="str">
        <f>_xll.BDP("EK747255 Corp","MATURITY")</f>
        <v>11/25/2024</v>
      </c>
      <c r="H247" t="str">
        <f>_xll.BDP("EK747255 Corp","RTG_SP_OUTLOOK")</f>
        <v>STABLE</v>
      </c>
      <c r="I247" t="str">
        <f>_xll.BDP("EK747255 Corp","RTG_SP")</f>
        <v>AA+</v>
      </c>
      <c r="J247" t="str">
        <f>_xll.BDP("EK747255 Corp","CRNCY")</f>
        <v>CHF</v>
      </c>
      <c r="K247" t="str">
        <f>_xll.BDP("EK747255 Corp","YIELD_ON_ISSUE_DATE")</f>
        <v>#N/A N/A</v>
      </c>
      <c r="L247">
        <f>_xll.BDP("EK747255 Corp","LQA_BID_ASK_SPREAD")</f>
        <v>0.12023116866962209</v>
      </c>
      <c r="M247">
        <f>_xll.BDP("EK747255 Corp","CUR_MKT_CAP")</f>
        <v>2953948184830</v>
      </c>
      <c r="N247" t="str">
        <f>_xll.BDP("EK747255 Corp","PX_VOLUME")</f>
        <v>#N/A Field Not Applicable</v>
      </c>
      <c r="O247" t="str">
        <f>_xll.BDP("EK747255 Corp","VOLUME_AVG_30D")</f>
        <v>#N/A N/A</v>
      </c>
      <c r="P247" t="str">
        <f>_xll.BDP("EK747255 Corp","VOLUME_AVG_5D")</f>
        <v>#N/A N/A</v>
      </c>
      <c r="Q247">
        <f>_xll.BDP("EK747255 Corp","LQA_EXPECTED_DAILY_VOLUME")</f>
        <v>5213591.7016650783</v>
      </c>
    </row>
    <row r="248" spans="1:17" x14ac:dyDescent="0.25">
      <c r="A248" t="s">
        <v>20</v>
      </c>
      <c r="B248">
        <v>938337000</v>
      </c>
      <c r="C248" t="str">
        <f>_xll.BDP("AM383416 Corp","ISSUE_DT")</f>
        <v>2/9/2017</v>
      </c>
      <c r="D248">
        <f>_xll.BDP("AM383416 Corp","YLD_YTM_ASK")</f>
        <v>4.8730373741812283</v>
      </c>
      <c r="E248">
        <f>_xll.BDP("AM383416 Corp","YLD_YTM_BID")</f>
        <v>4.917519298538287</v>
      </c>
      <c r="F248">
        <f>_xll.BDP("AM383416 Corp","YLD_YTM_MID")</f>
        <v>4.8952306487571304</v>
      </c>
      <c r="G248" t="str">
        <f>_xll.BDP("AM383416 Corp","MATURITY")</f>
        <v>2/9/2047</v>
      </c>
      <c r="H248" t="str">
        <f>_xll.BDP("AM383416 Corp","RTG_SP_OUTLOOK")</f>
        <v>STABLE</v>
      </c>
      <c r="I248" t="str">
        <f>_xll.BDP("AM383416 Corp","RTG_SP")</f>
        <v>AA+</v>
      </c>
      <c r="J248" t="str">
        <f>_xll.BDP("AM383416 Corp","CRNCY")</f>
        <v>USD</v>
      </c>
      <c r="K248">
        <f>_xll.BDP("AM383416 Corp","YIELD_ON_ISSUE_DATE")</f>
        <v>4.2620000000000005</v>
      </c>
      <c r="L248">
        <f>_xll.BDP("AM383416 Corp","LQA_BID_ASK_SPREAD")</f>
        <v>0.3636364965453317</v>
      </c>
      <c r="M248">
        <f>_xll.BDP("AM383416 Corp","CUR_MKT_CAP")</f>
        <v>2953778659840</v>
      </c>
      <c r="N248" t="str">
        <f>_xll.BDP("AM383416 Corp","PX_VOLUME")</f>
        <v>#N/A Field Not Applicable</v>
      </c>
      <c r="O248" t="str">
        <f>_xll.BDP("AM383416 Corp","VOLUME_AVG_30D")</f>
        <v>#N/A N/A</v>
      </c>
      <c r="P248" t="str">
        <f>_xll.BDP("AM383416 Corp","VOLUME_AVG_5D")</f>
        <v>#N/A N/A</v>
      </c>
      <c r="Q248">
        <f>_xll.BDP("AM383416 Corp","LQA_EXPECTED_DAILY_VOLUME")</f>
        <v>2731749.6297152014</v>
      </c>
    </row>
    <row r="249" spans="1:17" x14ac:dyDescent="0.25">
      <c r="A249" t="s">
        <v>37</v>
      </c>
      <c r="B249">
        <v>856278000</v>
      </c>
      <c r="C249" t="str">
        <f>_xll.BDP("BS123421 Corp","ISSUE_DT")</f>
        <v>10/28/2021</v>
      </c>
      <c r="D249">
        <f>_xll.BDP("BS123421 Corp","YLD_YTM_ASK")</f>
        <v>185.48361349389128</v>
      </c>
      <c r="E249">
        <f>_xll.BDP("BS123421 Corp","YLD_YTM_BID")</f>
        <v>198.11570056025732</v>
      </c>
      <c r="F249">
        <f>_xll.BDP("BS123421 Corp","YLD_YTM_MID")</f>
        <v>191.56834363869078</v>
      </c>
      <c r="G249" t="str">
        <f>_xll.BDP("BS123421 Corp","MATURITY")</f>
        <v>#N/A Field Not Applicable</v>
      </c>
      <c r="H249" t="str">
        <f>_xll.BDP("BS123421 Corp","RTG_SP_OUTLOOK")</f>
        <v>#N/A N/A</v>
      </c>
      <c r="I249" t="str">
        <f>_xll.BDP("BS123421 Corp","RTG_SP")</f>
        <v>NR</v>
      </c>
      <c r="J249" t="str">
        <f>_xll.BDP("BS123421 Corp","CRNCY")</f>
        <v>USD</v>
      </c>
      <c r="K249">
        <f>_xll.BDP("BS123421 Corp","YIELD_ON_ISSUE_DATE")</f>
        <v>4.25</v>
      </c>
      <c r="L249">
        <f>_xll.BDP("BS123421 Corp","LQA_BID_ASK_SPREAD")</f>
        <v>0.1822551668559777</v>
      </c>
      <c r="M249">
        <f>_xll.BDP("BS123421 Corp","CUR_MKT_CAP")</f>
        <v>2368030</v>
      </c>
      <c r="N249" t="str">
        <f>_xll.BDP("BS123421 Corp","PX_VOLUME")</f>
        <v>#N/A Field Not Applicable</v>
      </c>
      <c r="O249" t="str">
        <f>_xll.BDP("BS123421 Corp","VOLUME_AVG_30D")</f>
        <v>#N/A N/A</v>
      </c>
      <c r="P249" t="str">
        <f>_xll.BDP("BS123421 Corp","VOLUME_AVG_5D")</f>
        <v>#N/A N/A</v>
      </c>
      <c r="Q249">
        <f>_xll.BDP("BS123421 Corp","LQA_EXPECTED_DAILY_VOLUME")</f>
        <v>4868302.2865397409</v>
      </c>
    </row>
    <row r="250" spans="1:17" x14ac:dyDescent="0.25">
      <c r="A250" t="s">
        <v>17</v>
      </c>
      <c r="B250">
        <v>1613095750</v>
      </c>
      <c r="C250" t="str">
        <f>_xll.BDP("ZM198544 Corp","ISSUE_DT")</f>
        <v>1/12/2023</v>
      </c>
      <c r="D250">
        <f>_xll.BDP("ZM198544 Corp","YLD_YTM_ASK")</f>
        <v>5.873764206196868</v>
      </c>
      <c r="E250">
        <f>_xll.BDP("ZM198544 Corp","YLD_YTM_BID")</f>
        <v>6.1618968371810583</v>
      </c>
      <c r="F250">
        <f>_xll.BDP("ZM198544 Corp","YLD_YTM_MID")</f>
        <v>6.0174769599488194</v>
      </c>
      <c r="G250" t="str">
        <f>_xll.BDP("ZM198544 Corp","MATURITY")</f>
        <v>1/12/2027</v>
      </c>
      <c r="H250" t="str">
        <f>_xll.BDP("ZM198544 Corp","RTG_SP_OUTLOOK")</f>
        <v>NEG</v>
      </c>
      <c r="I250" t="str">
        <f>_xll.BDP("ZM198544 Corp","RTG_SP")</f>
        <v>A-</v>
      </c>
      <c r="J250" t="str">
        <f>_xll.BDP("ZM198544 Corp","CRNCY")</f>
        <v>USD</v>
      </c>
      <c r="K250" t="str">
        <f>_xll.BDP("ZM198544 Corp","YIELD_ON_ISSUE_DATE")</f>
        <v>#N/A N/A</v>
      </c>
      <c r="L250">
        <f>_xll.BDP("ZM198544 Corp","LQA_BID_ASK_SPREAD")</f>
        <v>0.1064644106614636</v>
      </c>
      <c r="M250">
        <f>_xll.BDP("ZM198544 Corp","CUR_MKT_CAP")</f>
        <v>85167357960</v>
      </c>
      <c r="N250" t="str">
        <f>_xll.BDP("ZM198544 Corp","PX_VOLUME")</f>
        <v>#N/A Field Not Applicable</v>
      </c>
      <c r="O250" t="str">
        <f>_xll.BDP("ZM198544 Corp","VOLUME_AVG_30D")</f>
        <v>#N/A N/A</v>
      </c>
      <c r="P250" t="str">
        <f>_xll.BDP("ZM198544 Corp","VOLUME_AVG_5D")</f>
        <v>#N/A N/A</v>
      </c>
      <c r="Q250">
        <f>_xll.BDP("ZM198544 Corp","LQA_EXPECTED_DAILY_VOLUME")</f>
        <v>2566953.3419164303</v>
      </c>
    </row>
    <row r="251" spans="1:17" x14ac:dyDescent="0.25">
      <c r="A251" t="s">
        <v>18</v>
      </c>
      <c r="B251">
        <v>1500000000</v>
      </c>
      <c r="C251" t="str">
        <f>_xll.BDP("ZN537693 Corp","ISSUE_DT")</f>
        <v>11/28/2022</v>
      </c>
      <c r="D251">
        <f>_xll.BDP("ZN537693 Corp","YLD_YTM_ASK")</f>
        <v>3.6633211133810932</v>
      </c>
      <c r="E251">
        <f>_xll.BDP("ZN537693 Corp","YLD_YTM_BID")</f>
        <v>3.7260189348681334</v>
      </c>
      <c r="F251">
        <f>_xll.BDP("ZN537693 Corp","YLD_YTM_MID")</f>
        <v>3.6946168131164985</v>
      </c>
      <c r="G251" t="str">
        <f>_xll.BDP("ZN537693 Corp","MATURITY")</f>
        <v>11/28/2034</v>
      </c>
      <c r="H251" t="str">
        <f>_xll.BDP("ZN537693 Corp","RTG_SP_OUTLOOK")</f>
        <v>STABLE</v>
      </c>
      <c r="I251" t="str">
        <f>_xll.BDP("ZN537693 Corp","RTG_SP")</f>
        <v>A+</v>
      </c>
      <c r="J251" t="str">
        <f>_xll.BDP("ZN537693 Corp","CRNCY")</f>
        <v>EUR</v>
      </c>
      <c r="K251">
        <f>_xll.BDP("ZN537693 Corp","YIELD_ON_ISSUE_DATE")</f>
        <v>3.94</v>
      </c>
      <c r="L251">
        <f>_xll.BDP("ZN537693 Corp","LQA_BID_ASK_SPREAD")</f>
        <v>0.16509479797991741</v>
      </c>
      <c r="M251">
        <f>_xll.BDP("ZN537693 Corp","CUR_MKT_CAP")</f>
        <v>36999184450</v>
      </c>
      <c r="N251" t="str">
        <f>_xll.BDP("ZN537693 Corp","PX_VOLUME")</f>
        <v>#N/A Field Not Applicable</v>
      </c>
      <c r="O251" t="str">
        <f>_xll.BDP("ZN537693 Corp","VOLUME_AVG_30D")</f>
        <v>#N/A N/A</v>
      </c>
      <c r="P251" t="str">
        <f>_xll.BDP("ZN537693 Corp","VOLUME_AVG_5D")</f>
        <v>#N/A N/A</v>
      </c>
      <c r="Q251">
        <f>_xll.BDP("ZN537693 Corp","LQA_EXPECTED_DAILY_VOLUME")</f>
        <v>1834806.4658444654</v>
      </c>
    </row>
    <row r="252" spans="1:17" x14ac:dyDescent="0.25">
      <c r="A252" t="s">
        <v>20</v>
      </c>
      <c r="B252">
        <v>1324089000</v>
      </c>
      <c r="C252" t="str">
        <f>_xll.BDP("EK732395 Corp","ISSUE_DT")</f>
        <v>2/9/2015</v>
      </c>
      <c r="D252">
        <f>_xll.BDP("EK732395 Corp","YLD_YTM_ASK")</f>
        <v>4.7901727068502318</v>
      </c>
      <c r="E252">
        <f>_xll.BDP("EK732395 Corp","YLD_YTM_BID")</f>
        <v>4.9084003326557326</v>
      </c>
      <c r="F252">
        <f>_xll.BDP("EK732395 Corp","YLD_YTM_MID")</f>
        <v>4.8492580405926784</v>
      </c>
      <c r="G252" t="str">
        <f>_xll.BDP("EK732395 Corp","MATURITY")</f>
        <v>2/9/2025</v>
      </c>
      <c r="H252" t="str">
        <f>_xll.BDP("EK732395 Corp","RTG_SP_OUTLOOK")</f>
        <v>STABLE</v>
      </c>
      <c r="I252" t="str">
        <f>_xll.BDP("EK732395 Corp","RTG_SP")</f>
        <v>AA+</v>
      </c>
      <c r="J252" t="str">
        <f>_xll.BDP("EK732395 Corp","CRNCY")</f>
        <v>USD</v>
      </c>
      <c r="K252">
        <f>_xll.BDP("EK732395 Corp","YIELD_ON_ISSUE_DATE")</f>
        <v>2.516</v>
      </c>
      <c r="L252">
        <f>_xll.BDP("EK732395 Corp","LQA_BID_ASK_SPREAD")</f>
        <v>5.6298408631686302E-2</v>
      </c>
      <c r="M252">
        <f>_xll.BDP("EK732395 Corp","CUR_MKT_CAP")</f>
        <v>2953856423600</v>
      </c>
      <c r="N252" t="str">
        <f>_xll.BDP("EK732395 Corp","PX_VOLUME")</f>
        <v>#N/A Field Not Applicable</v>
      </c>
      <c r="O252" t="str">
        <f>_xll.BDP("EK732395 Corp","VOLUME_AVG_30D")</f>
        <v>#N/A N/A</v>
      </c>
      <c r="P252" t="str">
        <f>_xll.BDP("EK732395 Corp","VOLUME_AVG_5D")</f>
        <v>#N/A N/A</v>
      </c>
      <c r="Q252">
        <f>_xll.BDP("EK732395 Corp","LQA_EXPECTED_DAILY_VOLUME")</f>
        <v>4251606.7832720205</v>
      </c>
    </row>
    <row r="253" spans="1:17" x14ac:dyDescent="0.25">
      <c r="A253" t="s">
        <v>25</v>
      </c>
      <c r="B253">
        <v>691228500</v>
      </c>
      <c r="C253" t="str">
        <f>_xll.BDP("JV584468 Corp","ISSUE_DT")</f>
        <v>1/13/2016</v>
      </c>
      <c r="D253">
        <f>_xll.BDP("JV584468 Corp","YLD_YTM_ASK")</f>
        <v>5.6210211057849104</v>
      </c>
      <c r="E253">
        <f>_xll.BDP("JV584468 Corp","YLD_YTM_BID")</f>
        <v>5.8564677837163801</v>
      </c>
      <c r="F253">
        <f>_xll.BDP("JV584468 Corp","YLD_YTM_MID")</f>
        <v>5.7385711136028883</v>
      </c>
      <c r="G253" t="str">
        <f>_xll.BDP("JV584468 Corp","MATURITY")</f>
        <v>1/13/2026</v>
      </c>
      <c r="H253" t="str">
        <f>_xll.BDP("JV584468 Corp","RTG_SP_OUTLOOK")</f>
        <v>POS</v>
      </c>
      <c r="I253" t="str">
        <f>_xll.BDP("JV584468 Corp","RTG_SP")</f>
        <v>BBB-</v>
      </c>
      <c r="J253" t="str">
        <f>_xll.BDP("JV584468 Corp","CRNCY")</f>
        <v>USD</v>
      </c>
      <c r="K253">
        <f>_xll.BDP("JV584468 Corp","YIELD_ON_ISSUE_DATE")</f>
        <v>4.1189999999999998</v>
      </c>
      <c r="L253">
        <f>_xll.BDP("JV584468 Corp","LQA_BID_ASK_SPREAD")</f>
        <v>0.2387591877926685</v>
      </c>
      <c r="M253">
        <f>_xll.BDP("JV584468 Corp","CUR_MKT_CAP")</f>
        <v>23495437910</v>
      </c>
      <c r="N253" t="str">
        <f>_xll.BDP("JV584468 Corp","PX_VOLUME")</f>
        <v>#N/A Field Not Applicable</v>
      </c>
      <c r="O253" t="str">
        <f>_xll.BDP("JV584468 Corp","VOLUME_AVG_30D")</f>
        <v>#N/A N/A</v>
      </c>
      <c r="P253" t="str">
        <f>_xll.BDP("JV584468 Corp","VOLUME_AVG_5D")</f>
        <v>#N/A N/A</v>
      </c>
      <c r="Q253">
        <f>_xll.BDP("JV584468 Corp","LQA_EXPECTED_DAILY_VOLUME")</f>
        <v>3960680.9822520418</v>
      </c>
    </row>
    <row r="254" spans="1:17" x14ac:dyDescent="0.25">
      <c r="A254" t="s">
        <v>20</v>
      </c>
      <c r="B254">
        <v>2020173750</v>
      </c>
      <c r="C254" t="str">
        <f>_xll.BDP("QZ067731 Corp","ISSUE_DT")</f>
        <v>8/4/2016</v>
      </c>
      <c r="D254">
        <f>_xll.BDP("QZ067731 Corp","YLD_YTM_ASK")</f>
        <v>4.6201346337011557</v>
      </c>
      <c r="E254">
        <f>_xll.BDP("QZ067731 Corp","YLD_YTM_BID")</f>
        <v>4.6589690160295385</v>
      </c>
      <c r="F254">
        <f>_xll.BDP("QZ067731 Corp","YLD_YTM_MID")</f>
        <v>4.6395460547423113</v>
      </c>
      <c r="G254" t="str">
        <f>_xll.BDP("QZ067731 Corp","MATURITY")</f>
        <v>8/4/2026</v>
      </c>
      <c r="H254" t="str">
        <f>_xll.BDP("QZ067731 Corp","RTG_SP_OUTLOOK")</f>
        <v>STABLE</v>
      </c>
      <c r="I254" t="str">
        <f>_xll.BDP("QZ067731 Corp","RTG_SP")</f>
        <v>AA+</v>
      </c>
      <c r="J254" t="str">
        <f>_xll.BDP("QZ067731 Corp","CRNCY")</f>
        <v>USD</v>
      </c>
      <c r="K254">
        <f>_xll.BDP("QZ067731 Corp","YIELD_ON_ISSUE_DATE")</f>
        <v>2.4809999999999999</v>
      </c>
      <c r="L254">
        <f>_xll.BDP("QZ067731 Corp","LQA_BID_ASK_SPREAD")</f>
        <v>8.1259219801422505E-2</v>
      </c>
      <c r="M254">
        <f>_xll.BDP("QZ067731 Corp","CUR_MKT_CAP")</f>
        <v>2954089714880</v>
      </c>
      <c r="N254" t="str">
        <f>_xll.BDP("QZ067731 Corp","PX_VOLUME")</f>
        <v>#N/A Field Not Applicable</v>
      </c>
      <c r="O254" t="str">
        <f>_xll.BDP("QZ067731 Corp","VOLUME_AVG_30D")</f>
        <v>#N/A N/A</v>
      </c>
      <c r="P254" t="str">
        <f>_xll.BDP("QZ067731 Corp","VOLUME_AVG_5D")</f>
        <v>#N/A N/A</v>
      </c>
      <c r="Q254">
        <f>_xll.BDP("QZ067731 Corp","LQA_EXPECTED_DAILY_VOLUME")</f>
        <v>4765594.6497373562</v>
      </c>
    </row>
    <row r="255" spans="1:17" x14ac:dyDescent="0.25">
      <c r="A255" t="s">
        <v>36</v>
      </c>
      <c r="B255">
        <v>750000000</v>
      </c>
      <c r="C255" t="str">
        <f>_xll.BDP("ZJ071980 Corp","ISSUE_DT")</f>
        <v>6/28/2023</v>
      </c>
      <c r="D255">
        <f>_xll.BDP("ZJ071980 Corp","YLD_YTM_ASK")</f>
        <v>3.7387115790008614</v>
      </c>
      <c r="E255">
        <f>_xll.BDP("ZJ071980 Corp","YLD_YTM_BID")</f>
        <v>3.813678979943389</v>
      </c>
      <c r="F255">
        <f>_xll.BDP("ZJ071980 Corp","YLD_YTM_MID")</f>
        <v>3.7761362347575789</v>
      </c>
      <c r="G255" t="str">
        <f>_xll.BDP("ZJ071980 Corp","MATURITY")</f>
        <v>2/15/2032</v>
      </c>
      <c r="H255" t="str">
        <f>_xll.BDP("ZJ071980 Corp","RTG_SP_OUTLOOK")</f>
        <v>STABLE</v>
      </c>
      <c r="I255" t="str">
        <f>_xll.BDP("ZJ071980 Corp","RTG_SP")</f>
        <v>BBB</v>
      </c>
      <c r="J255" t="str">
        <f>_xll.BDP("ZJ071980 Corp","CRNCY")</f>
        <v>EUR</v>
      </c>
      <c r="K255">
        <f>_xll.BDP("ZJ071980 Corp","YIELD_ON_ISSUE_DATE")</f>
        <v>4.5609999999999999</v>
      </c>
      <c r="L255">
        <f>_xll.BDP("ZJ071980 Corp","LQA_BID_ASK_SPREAD")</f>
        <v>0.2796838631492311</v>
      </c>
      <c r="M255">
        <f>_xll.BDP("ZJ071980 Corp","CUR_MKT_CAP")</f>
        <v>32200392650</v>
      </c>
      <c r="N255" t="str">
        <f>_xll.BDP("ZJ071980 Corp","PX_VOLUME")</f>
        <v>#N/A Field Not Applicable</v>
      </c>
      <c r="O255" t="str">
        <f>_xll.BDP("ZJ071980 Corp","VOLUME_AVG_30D")</f>
        <v>#N/A N/A</v>
      </c>
      <c r="P255" t="str">
        <f>_xll.BDP("ZJ071980 Corp","VOLUME_AVG_5D")</f>
        <v>#N/A N/A</v>
      </c>
      <c r="Q255">
        <f>_xll.BDP("ZJ071980 Corp","LQA_EXPECTED_DAILY_VOLUME")</f>
        <v>2206065.4590085223</v>
      </c>
    </row>
    <row r="256" spans="1:17" x14ac:dyDescent="0.25">
      <c r="A256" t="s">
        <v>19</v>
      </c>
      <c r="B256">
        <v>500000000</v>
      </c>
      <c r="C256" t="str">
        <f>_xll.BDP("ZH098511 Corp","ISSUE_DT")</f>
        <v>10/2/2023</v>
      </c>
      <c r="D256">
        <f>_xll.BDP("ZH098511 Corp","YLD_YTM_ASK")</f>
        <v>3.8573628592585889</v>
      </c>
      <c r="E256">
        <f>_xll.BDP("ZH098511 Corp","YLD_YTM_BID")</f>
        <v>3.9548559175780018</v>
      </c>
      <c r="F256">
        <f>_xll.BDP("ZH098511 Corp","YLD_YTM_MID")</f>
        <v>3.9060773418674541</v>
      </c>
      <c r="G256" t="str">
        <f>_xll.BDP("ZH098511 Corp","MATURITY")</f>
        <v>10/2/2025</v>
      </c>
      <c r="H256" t="str">
        <f>_xll.BDP("ZH098511 Corp","RTG_SP_OUTLOOK")</f>
        <v>STABLE</v>
      </c>
      <c r="I256" t="str">
        <f>_xll.BDP("ZH098511 Corp","RTG_SP")</f>
        <v>BBB</v>
      </c>
      <c r="J256" t="str">
        <f>_xll.BDP("ZH098511 Corp","CRNCY")</f>
        <v>EUR</v>
      </c>
      <c r="K256">
        <f>_xll.BDP("ZH098511 Corp","YIELD_ON_ISSUE_DATE")</f>
        <v>4.5289999999999999</v>
      </c>
      <c r="L256">
        <f>_xll.BDP("ZH098511 Corp","LQA_BID_ASK_SPREAD")</f>
        <v>0.1200761207627713</v>
      </c>
      <c r="M256">
        <f>_xll.BDP("ZH098511 Corp","CUR_MKT_CAP")</f>
        <v>49135022280</v>
      </c>
      <c r="N256" t="str">
        <f>_xll.BDP("ZH098511 Corp","PX_VOLUME")</f>
        <v>#N/A Field Not Applicable</v>
      </c>
      <c r="O256" t="str">
        <f>_xll.BDP("ZH098511 Corp","VOLUME_AVG_30D")</f>
        <v>#N/A N/A</v>
      </c>
      <c r="P256" t="str">
        <f>_xll.BDP("ZH098511 Corp","VOLUME_AVG_5D")</f>
        <v>#N/A N/A</v>
      </c>
      <c r="Q256">
        <f>_xll.BDP("ZH098511 Corp","LQA_EXPECTED_DAILY_VOLUME")</f>
        <v>5712121.5265340656</v>
      </c>
    </row>
    <row r="257" spans="1:17" x14ac:dyDescent="0.25">
      <c r="A257" t="s">
        <v>17</v>
      </c>
      <c r="B257">
        <v>2924952000</v>
      </c>
      <c r="C257" t="str">
        <f>_xll.BDP("BY326352 Corp","ISSUE_DT")</f>
        <v>8/12/2022</v>
      </c>
      <c r="D257">
        <f>_xll.BDP("BY326352 Corp","YLD_YTM_ASK")</f>
        <v>6.3634578448352546</v>
      </c>
      <c r="E257">
        <f>_xll.BDP("BY326352 Corp","YLD_YTM_BID")</f>
        <v>6.3976971686953696</v>
      </c>
      <c r="F257">
        <f>_xll.BDP("BY326352 Corp","YLD_YTM_MID")</f>
        <v>6.38056444568433</v>
      </c>
      <c r="G257" t="str">
        <f>_xll.BDP("BY326352 Corp","MATURITY")</f>
        <v>8/12/2033</v>
      </c>
      <c r="H257" t="str">
        <f>_xll.BDP("BY326352 Corp","RTG_SP_OUTLOOK")</f>
        <v>NEG</v>
      </c>
      <c r="I257" t="str">
        <f>_xll.BDP("BY326352 Corp","RTG_SP")</f>
        <v>A-</v>
      </c>
      <c r="J257" t="str">
        <f>_xll.BDP("BY326352 Corp","CRNCY")</f>
        <v>USD</v>
      </c>
      <c r="K257" t="str">
        <f>_xll.BDP("BY326352 Corp","YIELD_ON_ISSUE_DATE")</f>
        <v>#N/A N/A</v>
      </c>
      <c r="L257">
        <f>_xll.BDP("BY326352 Corp","LQA_BID_ASK_SPREAD")</f>
        <v>0.16165347629693441</v>
      </c>
      <c r="M257">
        <f>_xll.BDP("BY326352 Corp","CUR_MKT_CAP")</f>
        <v>85167357960</v>
      </c>
      <c r="N257" t="str">
        <f>_xll.BDP("BY326352 Corp","PX_VOLUME")</f>
        <v>#N/A Field Not Applicable</v>
      </c>
      <c r="O257" t="str">
        <f>_xll.BDP("BY326352 Corp","VOLUME_AVG_30D")</f>
        <v>#N/A N/A</v>
      </c>
      <c r="P257" t="str">
        <f>_xll.BDP("BY326352 Corp","VOLUME_AVG_5D")</f>
        <v>#N/A N/A</v>
      </c>
      <c r="Q257">
        <f>_xll.BDP("BY326352 Corp","LQA_EXPECTED_DAILY_VOLUME")</f>
        <v>4450888.0768766124</v>
      </c>
    </row>
    <row r="258" spans="1:17" x14ac:dyDescent="0.25">
      <c r="A258" t="s">
        <v>23</v>
      </c>
      <c r="B258">
        <v>1268262500</v>
      </c>
      <c r="C258" t="str">
        <f>_xll.BDP("BZ759510 Corp","ISSUE_DT")</f>
        <v>10/18/2022</v>
      </c>
      <c r="D258">
        <f>_xll.BDP("BZ759510 Corp","YLD_YTM_ASK")</f>
        <v>6.088954643166149</v>
      </c>
      <c r="E258">
        <f>_xll.BDP("BZ759510 Corp","YLD_YTM_BID")</f>
        <v>6.118864221296894</v>
      </c>
      <c r="F258">
        <f>_xll.BDP("BZ759510 Corp","YLD_YTM_MID")</f>
        <v>6.1039058817080116</v>
      </c>
      <c r="G258" t="str">
        <f>_xll.BDP("BZ759510 Corp","MATURITY")</f>
        <v>10/16/2026</v>
      </c>
      <c r="H258" t="str">
        <f>_xll.BDP("BZ759510 Corp","RTG_SP_OUTLOOK")</f>
        <v>STABLE</v>
      </c>
      <c r="I258" t="str">
        <f>_xll.BDP("BZ759510 Corp","RTG_SP")</f>
        <v>A-</v>
      </c>
      <c r="J258" t="str">
        <f>_xll.BDP("BZ759510 Corp","CRNCY")</f>
        <v>USD</v>
      </c>
      <c r="K258">
        <f>_xll.BDP("BZ759510 Corp","YIELD_ON_ISSUE_DATE")</f>
        <v>6.1379999999999999</v>
      </c>
      <c r="L258">
        <f>_xll.BDP("BZ759510 Corp","LQA_BID_ASK_SPREAD")</f>
        <v>0.1203835670669824</v>
      </c>
      <c r="M258">
        <f>_xll.BDP("BZ759510 Corp","CUR_MKT_CAP")</f>
        <v>131616775600</v>
      </c>
      <c r="N258" t="str">
        <f>_xll.BDP("BZ759510 Corp","PX_VOLUME")</f>
        <v>#N/A Field Not Applicable</v>
      </c>
      <c r="O258" t="str">
        <f>_xll.BDP("BZ759510 Corp","VOLUME_AVG_30D")</f>
        <v>#N/A N/A</v>
      </c>
      <c r="P258" t="str">
        <f>_xll.BDP("BZ759510 Corp","VOLUME_AVG_5D")</f>
        <v>#N/A N/A</v>
      </c>
      <c r="Q258">
        <f>_xll.BDP("BZ759510 Corp","LQA_EXPECTED_DAILY_VOLUME")</f>
        <v>5812874.2450686712</v>
      </c>
    </row>
    <row r="259" spans="1:17" x14ac:dyDescent="0.25">
      <c r="A259" t="s">
        <v>25</v>
      </c>
      <c r="B259">
        <v>1500000000</v>
      </c>
      <c r="C259" t="str">
        <f>_xll.BDP("BM347006 Corp","ISSUE_DT")</f>
        <v>11/19/2020</v>
      </c>
      <c r="D259">
        <f>_xll.BDP("BM347006 Corp","YLD_YTM_ASK")</f>
        <v>5.0620373458557886</v>
      </c>
      <c r="E259">
        <f>_xll.BDP("BM347006 Corp","YLD_YTM_BID")</f>
        <v>5.1483781647033879</v>
      </c>
      <c r="F259">
        <f>_xll.BDP("BM347006 Corp","YLD_YTM_MID")</f>
        <v>5.1051817448720795</v>
      </c>
      <c r="G259" t="str">
        <f>_xll.BDP("BM347006 Corp","MATURITY")</f>
        <v>11/19/2025</v>
      </c>
      <c r="H259" t="str">
        <f>_xll.BDP("BM347006 Corp","RTG_SP_OUTLOOK")</f>
        <v>POS</v>
      </c>
      <c r="I259" t="str">
        <f>_xll.BDP("BM347006 Corp","RTG_SP")</f>
        <v>BBB-</v>
      </c>
      <c r="J259" t="str">
        <f>_xll.BDP("BM347006 Corp","CRNCY")</f>
        <v>EUR</v>
      </c>
      <c r="K259" t="str">
        <f>_xll.BDP("BM347006 Corp","YIELD_ON_ISSUE_DATE")</f>
        <v>#N/A N/A</v>
      </c>
      <c r="L259">
        <f>_xll.BDP("BM347006 Corp","LQA_BID_ASK_SPREAD")</f>
        <v>7.0307496129702704E-2</v>
      </c>
      <c r="M259">
        <f>_xll.BDP("BM347006 Corp","CUR_MKT_CAP")</f>
        <v>23499518400</v>
      </c>
      <c r="N259" t="str">
        <f>_xll.BDP("BM347006 Corp","PX_VOLUME")</f>
        <v>#N/A Field Not Applicable</v>
      </c>
      <c r="O259" t="str">
        <f>_xll.BDP("BM347006 Corp","VOLUME_AVG_30D")</f>
        <v>#N/A N/A</v>
      </c>
      <c r="P259" t="str">
        <f>_xll.BDP("BM347006 Corp","VOLUME_AVG_5D")</f>
        <v>#N/A N/A</v>
      </c>
      <c r="Q259">
        <f>_xll.BDP("BM347006 Corp","LQA_EXPECTED_DAILY_VOLUME")</f>
        <v>5829650.5722450307</v>
      </c>
    </row>
    <row r="260" spans="1:17" x14ac:dyDescent="0.25">
      <c r="A260" t="s">
        <v>34</v>
      </c>
      <c r="B260">
        <v>750000000</v>
      </c>
      <c r="C260" t="str">
        <f>_xll.BDP("ZH044376 Corp","ISSUE_DT")</f>
        <v>9/28/2023</v>
      </c>
      <c r="D260">
        <f>_xll.BDP("ZH044376 Corp","YLD_YTM_ASK")</f>
        <v>3.2740221323888514</v>
      </c>
      <c r="E260">
        <f>_xll.BDP("ZH044376 Corp","YLD_YTM_BID")</f>
        <v>3.3210965223417022</v>
      </c>
      <c r="F260">
        <f>_xll.BDP("ZH044376 Corp","YLD_YTM_MID")</f>
        <v>3.2975416018131942</v>
      </c>
      <c r="G260" t="str">
        <f>_xll.BDP("ZH044376 Corp","MATURITY")</f>
        <v>9/28/2029</v>
      </c>
      <c r="H260" t="str">
        <f>_xll.BDP("ZH044376 Corp","RTG_SP_OUTLOOK")</f>
        <v>STABLE</v>
      </c>
      <c r="I260" t="str">
        <f>_xll.BDP("ZH044376 Corp","RTG_SP")</f>
        <v>AA-</v>
      </c>
      <c r="J260" t="str">
        <f>_xll.BDP("ZH044376 Corp","CRNCY")</f>
        <v>EUR</v>
      </c>
      <c r="K260">
        <f>_xll.BDP("ZH044376 Corp","YIELD_ON_ISSUE_DATE")</f>
        <v>3.8610000000000002</v>
      </c>
      <c r="L260">
        <f>_xll.BDP("ZH044376 Corp","LQA_BID_ASK_SPREAD")</f>
        <v>7.4391739200180093E-2</v>
      </c>
      <c r="M260">
        <f>_xll.BDP("ZH044376 Corp","CUR_MKT_CAP")</f>
        <v>33715500000</v>
      </c>
      <c r="N260" t="str">
        <f>_xll.BDP("ZH044376 Corp","PX_VOLUME")</f>
        <v>#N/A Field Not Applicable</v>
      </c>
      <c r="O260" t="str">
        <f>_xll.BDP("ZH044376 Corp","VOLUME_AVG_30D")</f>
        <v>#N/A N/A</v>
      </c>
      <c r="P260" t="str">
        <f>_xll.BDP("ZH044376 Corp","VOLUME_AVG_5D")</f>
        <v>#N/A N/A</v>
      </c>
      <c r="Q260">
        <f>_xll.BDP("ZH044376 Corp","LQA_EXPECTED_DAILY_VOLUME")</f>
        <v>1153552.00507598</v>
      </c>
    </row>
    <row r="261" spans="1:17" x14ac:dyDescent="0.25">
      <c r="A261" t="s">
        <v>18</v>
      </c>
      <c r="B261">
        <v>1106122800</v>
      </c>
      <c r="C261" t="str">
        <f>_xll.BDP("ZM263187 Corp","ISSUE_DT")</f>
        <v>1/12/2023</v>
      </c>
      <c r="D261">
        <f>_xll.BDP("ZM263187 Corp","YLD_YTM_ASK")</f>
        <v>5.209389873637515</v>
      </c>
      <c r="E261">
        <f>_xll.BDP("ZM263187 Corp","YLD_YTM_BID")</f>
        <v>5.3527073696974448</v>
      </c>
      <c r="F261">
        <f>_xll.BDP("ZM263187 Corp","YLD_YTM_MID")</f>
        <v>5.2809256322409368</v>
      </c>
      <c r="G261" t="str">
        <f>_xll.BDP("ZM263187 Corp","MATURITY")</f>
        <v>7/12/2028</v>
      </c>
      <c r="H261" t="str">
        <f>_xll.BDP("ZM263187 Corp","RTG_SP_OUTLOOK")</f>
        <v>STABLE</v>
      </c>
      <c r="I261" t="str">
        <f>_xll.BDP("ZM263187 Corp","RTG_SP")</f>
        <v>A+</v>
      </c>
      <c r="J261" t="str">
        <f>_xll.BDP("ZM263187 Corp","CRNCY")</f>
        <v>USD</v>
      </c>
      <c r="K261">
        <f>_xll.BDP("ZM263187 Corp","YIELD_ON_ISSUE_DATE")</f>
        <v>5.3010000000000002</v>
      </c>
      <c r="L261">
        <f>_xll.BDP("ZM263187 Corp","LQA_BID_ASK_SPREAD")</f>
        <v>0.1994383099052669</v>
      </c>
      <c r="M261">
        <f>_xll.BDP("ZM263187 Corp","CUR_MKT_CAP")</f>
        <v>36999184450</v>
      </c>
      <c r="N261" t="str">
        <f>_xll.BDP("ZM263187 Corp","PX_VOLUME")</f>
        <v>#N/A Field Not Applicable</v>
      </c>
      <c r="O261" t="str">
        <f>_xll.BDP("ZM263187 Corp","VOLUME_AVG_30D")</f>
        <v>#N/A N/A</v>
      </c>
      <c r="P261" t="str">
        <f>_xll.BDP("ZM263187 Corp","VOLUME_AVG_5D")</f>
        <v>#N/A N/A</v>
      </c>
      <c r="Q261">
        <f>_xll.BDP("ZM263187 Corp","LQA_EXPECTED_DAILY_VOLUME")</f>
        <v>4290122.5871229721</v>
      </c>
    </row>
    <row r="262" spans="1:17" x14ac:dyDescent="0.25">
      <c r="A262" t="s">
        <v>26</v>
      </c>
      <c r="B262">
        <v>406073500</v>
      </c>
      <c r="C262" t="str">
        <f>_xll.BDP("ZN717159 Corp","ISSUE_DT")</f>
        <v>12/8/2022</v>
      </c>
      <c r="D262">
        <f>_xll.BDP("ZN717159 Corp","YLD_YTM_ASK")</f>
        <v>8.8888515282793463</v>
      </c>
      <c r="E262">
        <f>_xll.BDP("ZN717159 Corp","YLD_YTM_BID")</f>
        <v>9.2244773694353395</v>
      </c>
      <c r="F262">
        <f>_xll.BDP("ZN717159 Corp","YLD_YTM_MID")</f>
        <v>9.0562812752810178</v>
      </c>
      <c r="G262" t="str">
        <f>_xll.BDP("ZN717159 Corp","MATURITY")</f>
        <v>12/8/2025</v>
      </c>
      <c r="H262" t="str">
        <f>_xll.BDP("ZN717159 Corp","RTG_SP_OUTLOOK")</f>
        <v>NEG</v>
      </c>
      <c r="I262" t="str">
        <f>_xll.BDP("ZN717159 Corp","RTG_SP")</f>
        <v>BBB</v>
      </c>
      <c r="J262" t="str">
        <f>_xll.BDP("ZN717159 Corp","CRNCY")</f>
        <v>GBP</v>
      </c>
      <c r="K262">
        <f>_xll.BDP("ZN717159 Corp","YIELD_ON_ISSUE_DATE")</f>
        <v>7.641</v>
      </c>
      <c r="L262">
        <f>_xll.BDP("ZN717159 Corp","LQA_BID_ASK_SPREAD")</f>
        <v>0.24927130964630079</v>
      </c>
      <c r="M262">
        <f>_xll.BDP("ZN717159 Corp","CUR_MKT_CAP")</f>
        <v>764492120</v>
      </c>
      <c r="N262" t="str">
        <f>_xll.BDP("ZN717159 Corp","PX_VOLUME")</f>
        <v>#N/A Field Not Applicable</v>
      </c>
      <c r="O262" t="str">
        <f>_xll.BDP("ZN717159 Corp","VOLUME_AVG_30D")</f>
        <v>#N/A N/A</v>
      </c>
      <c r="P262" t="str">
        <f>_xll.BDP("ZN717159 Corp","VOLUME_AVG_5D")</f>
        <v>#N/A N/A</v>
      </c>
      <c r="Q262">
        <f>_xll.BDP("ZN717159 Corp","LQA_EXPECTED_DAILY_VOLUME")</f>
        <v>2460269.559824131</v>
      </c>
    </row>
    <row r="263" spans="1:17" x14ac:dyDescent="0.25">
      <c r="A263" t="s">
        <v>19</v>
      </c>
      <c r="B263">
        <v>500000000</v>
      </c>
      <c r="C263" t="str">
        <f>_xll.BDP("AX397531 Corp","ISSUE_DT")</f>
        <v>3/4/2019</v>
      </c>
      <c r="D263">
        <f>_xll.BDP("AX397531 Corp","YLD_YTM_ASK")</f>
        <v>8.2502611747029473</v>
      </c>
      <c r="E263">
        <f>_xll.BDP("AX397531 Corp","YLD_YTM_BID")</f>
        <v>8.3622834752640216</v>
      </c>
      <c r="F263">
        <f>_xll.BDP("AX397531 Corp","YLD_YTM_MID")</f>
        <v>8.306187129178495</v>
      </c>
      <c r="G263" t="str">
        <f>_xll.BDP("AX397531 Corp","MATURITY")</f>
        <v>3/4/2029</v>
      </c>
      <c r="H263" t="str">
        <f>_xll.BDP("AX397531 Corp","RTG_SP_OUTLOOK")</f>
        <v>STABLE</v>
      </c>
      <c r="I263" t="str">
        <f>_xll.BDP("AX397531 Corp","RTG_SP")</f>
        <v>BB+</v>
      </c>
      <c r="J263" t="str">
        <f>_xll.BDP("AX397531 Corp","CRNCY")</f>
        <v>EUR</v>
      </c>
      <c r="K263" t="str">
        <f>_xll.BDP("AX397531 Corp","YIELD_ON_ISSUE_DATE")</f>
        <v>#N/A N/A</v>
      </c>
      <c r="L263">
        <f>_xll.BDP("AX397531 Corp","LQA_BID_ASK_SPREAD")</f>
        <v>0.30100536612921752</v>
      </c>
      <c r="M263">
        <f>_xll.BDP("AX397531 Corp","CUR_MKT_CAP")</f>
        <v>49135022280</v>
      </c>
      <c r="N263" t="str">
        <f>_xll.BDP("AX397531 Corp","PX_VOLUME")</f>
        <v>#N/A Field Not Applicable</v>
      </c>
      <c r="O263" t="str">
        <f>_xll.BDP("AX397531 Corp","VOLUME_AVG_30D")</f>
        <v>#N/A N/A</v>
      </c>
      <c r="P263" t="str">
        <f>_xll.BDP("AX397531 Corp","VOLUME_AVG_5D")</f>
        <v>#N/A N/A</v>
      </c>
      <c r="Q263">
        <f>_xll.BDP("AX397531 Corp","LQA_EXPECTED_DAILY_VOLUME")</f>
        <v>35533422.130728029</v>
      </c>
    </row>
    <row r="264" spans="1:17" x14ac:dyDescent="0.25">
      <c r="A264" t="s">
        <v>29</v>
      </c>
      <c r="B264">
        <v>500000000</v>
      </c>
      <c r="C264" t="str">
        <f>_xll.BDP("AU145629 Corp","ISSUE_DT")</f>
        <v>8/28/2018</v>
      </c>
      <c r="D264">
        <f>_xll.BDP("AU145629 Corp","YLD_YTM_ASK")</f>
        <v>2.9671253091266303</v>
      </c>
      <c r="E264">
        <f>_xll.BDP("AU145629 Corp","YLD_YTM_BID")</f>
        <v>3.0862429314968622</v>
      </c>
      <c r="F264">
        <f>_xll.BDP("AU145629 Corp","YLD_YTM_MID")</f>
        <v>3.026586503561663</v>
      </c>
      <c r="G264" t="str">
        <f>_xll.BDP("AU145629 Corp","MATURITY")</f>
        <v>8/28/2028</v>
      </c>
      <c r="H264" t="str">
        <f>_xll.BDP("AU145629 Corp","RTG_SP_OUTLOOK")</f>
        <v>POS</v>
      </c>
      <c r="I264" t="str">
        <f>_xll.BDP("AU145629 Corp","RTG_SP")</f>
        <v>A-</v>
      </c>
      <c r="J264" t="str">
        <f>_xll.BDP("AU145629 Corp","CRNCY")</f>
        <v>EUR</v>
      </c>
      <c r="K264" t="str">
        <f>_xll.BDP("AU145629 Corp","YIELD_ON_ISSUE_DATE")</f>
        <v>#N/A N/A</v>
      </c>
      <c r="L264">
        <f>_xll.BDP("AU145629 Corp","LQA_BID_ASK_SPREAD")</f>
        <v>0.26859911613250231</v>
      </c>
      <c r="M264">
        <f>_xll.BDP("AU145629 Corp","CUR_MKT_CAP")</f>
        <v>14064132550</v>
      </c>
      <c r="N264" t="str">
        <f>_xll.BDP("AU145629 Corp","PX_VOLUME")</f>
        <v>#N/A Field Not Applicable</v>
      </c>
      <c r="O264" t="str">
        <f>_xll.BDP("AU145629 Corp","VOLUME_AVG_30D")</f>
        <v>#N/A N/A</v>
      </c>
      <c r="P264" t="str">
        <f>_xll.BDP("AU145629 Corp","VOLUME_AVG_5D")</f>
        <v>#N/A N/A</v>
      </c>
      <c r="Q264">
        <f>_xll.BDP("AU145629 Corp","LQA_EXPECTED_DAILY_VOLUME")</f>
        <v>3050869.5404204247</v>
      </c>
    </row>
    <row r="265" spans="1:17" x14ac:dyDescent="0.25">
      <c r="A265" t="s">
        <v>19</v>
      </c>
      <c r="B265">
        <v>723700000</v>
      </c>
      <c r="C265" t="str">
        <f>_xll.BDP("AO985596 Corp","ISSUE_DT")</f>
        <v>9/26/2017</v>
      </c>
      <c r="D265">
        <f>_xll.BDP("AO985596 Corp","YLD_YTM_ASK")</f>
        <v>4.6806558221968739</v>
      </c>
      <c r="E265">
        <f>_xll.BDP("AO985596 Corp","YLD_YTM_BID")</f>
        <v>5.0172528867439521</v>
      </c>
      <c r="F265">
        <f>_xll.BDP("AO985596 Corp","YLD_YTM_MID")</f>
        <v>4.8488093384507227</v>
      </c>
      <c r="G265" t="str">
        <f>_xll.BDP("AO985596 Corp","MATURITY")</f>
        <v>9/26/2024</v>
      </c>
      <c r="H265" t="str">
        <f>_xll.BDP("AO985596 Corp","RTG_SP_OUTLOOK")</f>
        <v>STABLE</v>
      </c>
      <c r="I265" t="str">
        <f>_xll.BDP("AO985596 Corp","RTG_SP")</f>
        <v>#N/A N/A</v>
      </c>
      <c r="J265" t="str">
        <f>_xll.BDP("AO985596 Corp","CRNCY")</f>
        <v>EUR</v>
      </c>
      <c r="K265" t="str">
        <f>_xll.BDP("AO985596 Corp","YIELD_ON_ISSUE_DATE")</f>
        <v>#N/A N/A</v>
      </c>
      <c r="L265">
        <f>_xll.BDP("AO985596 Corp","LQA_BID_ASK_SPREAD")</f>
        <v>0.38315467757238297</v>
      </c>
      <c r="M265">
        <f>_xll.BDP("AO985596 Corp","CUR_MKT_CAP")</f>
        <v>49135022280</v>
      </c>
      <c r="N265" t="str">
        <f>_xll.BDP("AO985596 Corp","PX_VOLUME")</f>
        <v>#N/A Field Not Applicable</v>
      </c>
      <c r="O265" t="str">
        <f>_xll.BDP("AO985596 Corp","VOLUME_AVG_30D")</f>
        <v>#N/A N/A</v>
      </c>
      <c r="P265" t="str">
        <f>_xll.BDP("AO985596 Corp","VOLUME_AVG_5D")</f>
        <v>#N/A N/A</v>
      </c>
      <c r="Q265">
        <f>_xll.BDP("AO985596 Corp","LQA_EXPECTED_DAILY_VOLUME")</f>
        <v>48913180.590011708</v>
      </c>
    </row>
    <row r="266" spans="1:17" x14ac:dyDescent="0.25">
      <c r="A266" t="s">
        <v>26</v>
      </c>
      <c r="B266">
        <v>500000000</v>
      </c>
      <c r="C266" t="str">
        <f>_xll.BDP("BY576032 Corp","ISSUE_DT")</f>
        <v>8/29/2022</v>
      </c>
      <c r="D266">
        <f>_xll.BDP("BY576032 Corp","YLD_YTM_ASK")</f>
        <v>5.1103160343112917</v>
      </c>
      <c r="E266">
        <f>_xll.BDP("BY576032 Corp","YLD_YTM_BID")</f>
        <v>5.389867572212955</v>
      </c>
      <c r="F266">
        <f>_xll.BDP("BY576032 Corp","YLD_YTM_MID")</f>
        <v>5.2497506095078998</v>
      </c>
      <c r="G266" t="str">
        <f>_xll.BDP("BY576032 Corp","MATURITY")</f>
        <v>8/28/2026</v>
      </c>
      <c r="H266" t="str">
        <f>_xll.BDP("BY576032 Corp","RTG_SP_OUTLOOK")</f>
        <v>NEG</v>
      </c>
      <c r="I266" t="str">
        <f>_xll.BDP("BY576032 Corp","RTG_SP")</f>
        <v>BBB</v>
      </c>
      <c r="J266" t="str">
        <f>_xll.BDP("BY576032 Corp","CRNCY")</f>
        <v>EUR</v>
      </c>
      <c r="K266" t="str">
        <f>_xll.BDP("BY576032 Corp","YIELD_ON_ISSUE_DATE")</f>
        <v>#N/A N/A</v>
      </c>
      <c r="L266">
        <f>_xll.BDP("BY576032 Corp","LQA_BID_ASK_SPREAD")</f>
        <v>0.126138313388096</v>
      </c>
      <c r="M266">
        <f>_xll.BDP("BY576032 Corp","CUR_MKT_CAP")</f>
        <v>764492120</v>
      </c>
      <c r="N266" t="str">
        <f>_xll.BDP("BY576032 Corp","PX_VOLUME")</f>
        <v>#N/A Field Not Applicable</v>
      </c>
      <c r="O266" t="str">
        <f>_xll.BDP("BY576032 Corp","VOLUME_AVG_30D")</f>
        <v>#N/A N/A</v>
      </c>
      <c r="P266" t="str">
        <f>_xll.BDP("BY576032 Corp","VOLUME_AVG_5D")</f>
        <v>#N/A N/A</v>
      </c>
      <c r="Q266">
        <f>_xll.BDP("BY576032 Corp","LQA_EXPECTED_DAILY_VOLUME")</f>
        <v>1375334.1831546365</v>
      </c>
    </row>
    <row r="267" spans="1:17" x14ac:dyDescent="0.25">
      <c r="A267" t="s">
        <v>23</v>
      </c>
      <c r="B267">
        <v>2452383000</v>
      </c>
      <c r="C267" t="str">
        <f>_xll.BDP("BP801666 Corp","ISSUE_DT")</f>
        <v>6/1/2021</v>
      </c>
      <c r="D267">
        <f>_xll.BDP("BP801666 Corp","YLD_YTM_ASK")</f>
        <v>6.1452364158003316</v>
      </c>
      <c r="E267">
        <f>_xll.BDP("BP801666 Corp","YLD_YTM_BID")</f>
        <v>6.1684939445939921</v>
      </c>
      <c r="F267">
        <f>_xll.BDP("BP801666 Corp","YLD_YTM_MID")</f>
        <v>6.1568638887706273</v>
      </c>
      <c r="G267" t="str">
        <f>_xll.BDP("BP801666 Corp","MATURITY")</f>
        <v>5/30/2025</v>
      </c>
      <c r="H267" t="str">
        <f>_xll.BDP("BP801666 Corp","RTG_SP_OUTLOOK")</f>
        <v>STABLE</v>
      </c>
      <c r="I267" t="str">
        <f>_xll.BDP("BP801666 Corp","RTG_SP")</f>
        <v>A-</v>
      </c>
      <c r="J267" t="str">
        <f>_xll.BDP("BP801666 Corp","CRNCY")</f>
        <v>USD</v>
      </c>
      <c r="K267">
        <f>_xll.BDP("BP801666 Corp","YIELD_ON_ISSUE_DATE")</f>
        <v>0.79</v>
      </c>
      <c r="L267">
        <f>_xll.BDP("BP801666 Corp","LQA_BID_ASK_SPREAD")</f>
        <v>3.6546597644891703E-2</v>
      </c>
      <c r="M267">
        <f>_xll.BDP("BP801666 Corp","CUR_MKT_CAP")</f>
        <v>131715254290</v>
      </c>
      <c r="N267" t="str">
        <f>_xll.BDP("BP801666 Corp","PX_VOLUME")</f>
        <v>#N/A Field Not Applicable</v>
      </c>
      <c r="O267" t="str">
        <f>_xll.BDP("BP801666 Corp","VOLUME_AVG_30D")</f>
        <v>#N/A N/A</v>
      </c>
      <c r="P267" t="str">
        <f>_xll.BDP("BP801666 Corp","VOLUME_AVG_5D")</f>
        <v>#N/A N/A</v>
      </c>
      <c r="Q267">
        <f>_xll.BDP("BP801666 Corp","LQA_EXPECTED_DAILY_VOLUME")</f>
        <v>7756326.8175135255</v>
      </c>
    </row>
    <row r="268" spans="1:17" x14ac:dyDescent="0.25">
      <c r="A268" t="s">
        <v>28</v>
      </c>
      <c r="B268">
        <v>1000000000</v>
      </c>
      <c r="C268" t="str">
        <f>_xll.BDP("ZM198138 Corp","ISSUE_DT")</f>
        <v>1/10/2023</v>
      </c>
      <c r="D268">
        <f>_xll.BDP("ZM198138 Corp","YLD_YTM_ASK")</f>
        <v>3.930067759877546</v>
      </c>
      <c r="E268">
        <f>_xll.BDP("ZM198138 Corp","YLD_YTM_BID")</f>
        <v>3.9931813186128648</v>
      </c>
      <c r="F268">
        <f>_xll.BDP("ZM198138 Corp","YLD_YTM_MID")</f>
        <v>3.9615873465304228</v>
      </c>
      <c r="G268" t="str">
        <f>_xll.BDP("ZM198138 Corp","MATURITY")</f>
        <v>1/10/2031</v>
      </c>
      <c r="H268" t="str">
        <f>_xll.BDP("ZM198138 Corp","RTG_SP_OUTLOOK")</f>
        <v>STABLE</v>
      </c>
      <c r="I268" t="str">
        <f>_xll.BDP("ZM198138 Corp","RTG_SP")</f>
        <v>A+</v>
      </c>
      <c r="J268" t="str">
        <f>_xll.BDP("ZM198138 Corp","CRNCY")</f>
        <v>EUR</v>
      </c>
      <c r="K268">
        <f>_xll.BDP("ZM198138 Corp","YIELD_ON_ISSUE_DATE")</f>
        <v>4.2350000000000003</v>
      </c>
      <c r="L268">
        <f>_xll.BDP("ZM198138 Corp","LQA_BID_ASK_SPREAD")</f>
        <v>0.17895671978437469</v>
      </c>
      <c r="M268">
        <f>_xll.BDP("ZM198138 Corp","CUR_MKT_CAP")</f>
        <v>153899954840</v>
      </c>
      <c r="N268" t="str">
        <f>_xll.BDP("ZM198138 Corp","PX_VOLUME")</f>
        <v>#N/A Field Not Applicable</v>
      </c>
      <c r="O268" t="str">
        <f>_xll.BDP("ZM198138 Corp","VOLUME_AVG_30D")</f>
        <v>#N/A N/A</v>
      </c>
      <c r="P268" t="str">
        <f>_xll.BDP("ZM198138 Corp","VOLUME_AVG_5D")</f>
        <v>#N/A N/A</v>
      </c>
      <c r="Q268">
        <f>_xll.BDP("ZM198138 Corp","LQA_EXPECTED_DAILY_VOLUME")</f>
        <v>2605513.4836359965</v>
      </c>
    </row>
    <row r="269" spans="1:17" x14ac:dyDescent="0.25">
      <c r="A269" t="s">
        <v>23</v>
      </c>
      <c r="B269">
        <v>2759508000</v>
      </c>
      <c r="C269" t="str">
        <f>_xll.BDP("JV791973 Corp","ISSUE_DT")</f>
        <v>1/27/2016</v>
      </c>
      <c r="D269">
        <f>_xll.BDP("JV791973 Corp","YLD_YTM_ASK")</f>
        <v>5.1482468121464793</v>
      </c>
      <c r="E269">
        <f>_xll.BDP("JV791973 Corp","YLD_YTM_BID")</f>
        <v>5.2101584931748954</v>
      </c>
      <c r="F269">
        <f>_xll.BDP("JV791973 Corp","YLD_YTM_MID")</f>
        <v>5.1791904513554856</v>
      </c>
      <c r="G269" t="str">
        <f>_xll.BDP("JV791973 Corp","MATURITY")</f>
        <v>1/27/2026</v>
      </c>
      <c r="H269" t="str">
        <f>_xll.BDP("JV791973 Corp","RTG_SP_OUTLOOK")</f>
        <v>STABLE</v>
      </c>
      <c r="I269" t="str">
        <f>_xll.BDP("JV791973 Corp","RTG_SP")</f>
        <v>A-</v>
      </c>
      <c r="J269" t="str">
        <f>_xll.BDP("JV791973 Corp","CRNCY")</f>
        <v>USD</v>
      </c>
      <c r="K269">
        <f>_xll.BDP("JV791973 Corp","YIELD_ON_ISSUE_DATE")</f>
        <v>3.9000000000000004</v>
      </c>
      <c r="L269">
        <f>_xll.BDP("JV791973 Corp","LQA_BID_ASK_SPREAD")</f>
        <v>9.0162572161476107E-2</v>
      </c>
      <c r="M269">
        <f>_xll.BDP("JV791973 Corp","CUR_MKT_CAP")</f>
        <v>131715254290</v>
      </c>
      <c r="N269" t="str">
        <f>_xll.BDP("JV791973 Corp","PX_VOLUME")</f>
        <v>#N/A Field Not Applicable</v>
      </c>
      <c r="O269" t="str">
        <f>_xll.BDP("JV791973 Corp","VOLUME_AVG_30D")</f>
        <v>#N/A N/A</v>
      </c>
      <c r="P269" t="str">
        <f>_xll.BDP("JV791973 Corp","VOLUME_AVG_5D")</f>
        <v>#N/A N/A</v>
      </c>
      <c r="Q269">
        <f>_xll.BDP("JV791973 Corp","LQA_EXPECTED_DAILY_VOLUME")</f>
        <v>6572594.8209230779</v>
      </c>
    </row>
    <row r="270" spans="1:17" x14ac:dyDescent="0.25">
      <c r="A270" t="s">
        <v>20</v>
      </c>
      <c r="B270">
        <v>1054470000</v>
      </c>
      <c r="C270" t="str">
        <f>_xll.BDP("BK930042 Corp","ISSUE_DT")</f>
        <v>8/20/2020</v>
      </c>
      <c r="D270">
        <f>_xll.BDP("BK930042 Corp","YLD_YTM_ASK")</f>
        <v>4.6638945579688436</v>
      </c>
      <c r="E270">
        <f>_xll.BDP("BK930042 Corp","YLD_YTM_BID")</f>
        <v>4.7290873529103088</v>
      </c>
      <c r="F270">
        <f>_xll.BDP("BK930042 Corp","YLD_YTM_MID")</f>
        <v>4.6964795210144867</v>
      </c>
      <c r="G270" t="str">
        <f>_xll.BDP("BK930042 Corp","MATURITY")</f>
        <v>8/20/2025</v>
      </c>
      <c r="H270" t="str">
        <f>_xll.BDP("BK930042 Corp","RTG_SP_OUTLOOK")</f>
        <v>STABLE</v>
      </c>
      <c r="I270" t="str">
        <f>_xll.BDP("BK930042 Corp","RTG_SP")</f>
        <v>AA+</v>
      </c>
      <c r="J270" t="str">
        <f>_xll.BDP("BK930042 Corp","CRNCY")</f>
        <v>USD</v>
      </c>
      <c r="K270">
        <f>_xll.BDP("BK930042 Corp","YIELD_ON_ISSUE_DATE")</f>
        <v>0.59799999999999998</v>
      </c>
      <c r="L270">
        <f>_xll.BDP("BK930042 Corp","LQA_BID_ASK_SPREAD")</f>
        <v>8.9342730257453207E-2</v>
      </c>
      <c r="M270">
        <f>_xll.BDP("BK930042 Corp","CUR_MKT_CAP")</f>
        <v>2954011951120</v>
      </c>
      <c r="N270" t="str">
        <f>_xll.BDP("BK930042 Corp","PX_VOLUME")</f>
        <v>#N/A Field Not Applicable</v>
      </c>
      <c r="O270" t="str">
        <f>_xll.BDP("BK930042 Corp","VOLUME_AVG_30D")</f>
        <v>#N/A N/A</v>
      </c>
      <c r="P270" t="str">
        <f>_xll.BDP("BK930042 Corp","VOLUME_AVG_5D")</f>
        <v>#N/A N/A</v>
      </c>
      <c r="Q270">
        <f>_xll.BDP("BK930042 Corp","LQA_EXPECTED_DAILY_VOLUME")</f>
        <v>4113894.6764971595</v>
      </c>
    </row>
    <row r="271" spans="1:17" x14ac:dyDescent="0.25">
      <c r="A271" t="s">
        <v>20</v>
      </c>
      <c r="B271">
        <v>1245109500</v>
      </c>
      <c r="C271" t="str">
        <f>_xll.BDP("BN849496 Corp","ISSUE_DT")</f>
        <v>2/8/2021</v>
      </c>
      <c r="D271">
        <f>_xll.BDP("BN849496 Corp","YLD_YTM_ASK")</f>
        <v>4.8488404797061344</v>
      </c>
      <c r="E271">
        <f>_xll.BDP("BN849496 Corp","YLD_YTM_BID")</f>
        <v>4.8892998250960602</v>
      </c>
      <c r="F271">
        <f>_xll.BDP("BN849496 Corp","YLD_YTM_MID")</f>
        <v>4.8690376517028868</v>
      </c>
      <c r="G271" t="str">
        <f>_xll.BDP("BN849496 Corp","MATURITY")</f>
        <v>2/8/2041</v>
      </c>
      <c r="H271" t="str">
        <f>_xll.BDP("BN849496 Corp","RTG_SP_OUTLOOK")</f>
        <v>STABLE</v>
      </c>
      <c r="I271" t="str">
        <f>_xll.BDP("BN849496 Corp","RTG_SP")</f>
        <v>AA+</v>
      </c>
      <c r="J271" t="str">
        <f>_xll.BDP("BN849496 Corp","CRNCY")</f>
        <v>USD</v>
      </c>
      <c r="K271">
        <f>_xll.BDP("BN849496 Corp","YIELD_ON_ISSUE_DATE")</f>
        <v>2.3850000000000002</v>
      </c>
      <c r="L271">
        <f>_xll.BDP("BN849496 Corp","LQA_BID_ASK_SPREAD")</f>
        <v>0.2730040655348267</v>
      </c>
      <c r="M271">
        <f>_xll.BDP("BN849496 Corp","CUR_MKT_CAP")</f>
        <v>2954245242400</v>
      </c>
      <c r="N271" t="str">
        <f>_xll.BDP("BN849496 Corp","PX_VOLUME")</f>
        <v>#N/A Field Not Applicable</v>
      </c>
      <c r="O271" t="str">
        <f>_xll.BDP("BN849496 Corp","VOLUME_AVG_30D")</f>
        <v>#N/A N/A</v>
      </c>
      <c r="P271" t="str">
        <f>_xll.BDP("BN849496 Corp","VOLUME_AVG_5D")</f>
        <v>#N/A N/A</v>
      </c>
      <c r="Q271">
        <f>_xll.BDP("BN849496 Corp","LQA_EXPECTED_DAILY_VOLUME")</f>
        <v>4074169.3867192729</v>
      </c>
    </row>
    <row r="272" spans="1:17" x14ac:dyDescent="0.25">
      <c r="A272" t="s">
        <v>25</v>
      </c>
      <c r="B272">
        <v>550000000</v>
      </c>
      <c r="C272" t="str">
        <f>_xll.BDP("ZM231428 Corp","ISSUE_DT")</f>
        <v>1/11/2023</v>
      </c>
      <c r="D272">
        <f>_xll.BDP("ZM231428 Corp","YLD_YTM_ASK")</f>
        <v>4.8518731426112138</v>
      </c>
      <c r="E272">
        <f>_xll.BDP("ZM231428 Corp","YLD_YTM_BID")</f>
        <v>4.9553207689468186</v>
      </c>
      <c r="F272">
        <f>_xll.BDP("ZM231428 Corp","YLD_YTM_MID")</f>
        <v>4.9035221927318666</v>
      </c>
      <c r="G272" t="str">
        <f>_xll.BDP("ZM231428 Corp","MATURITY")</f>
        <v>1/11/2029</v>
      </c>
      <c r="H272" t="str">
        <f>_xll.BDP("ZM231428 Corp","RTG_SP_OUTLOOK")</f>
        <v>POS</v>
      </c>
      <c r="I272" t="str">
        <f>_xll.BDP("ZM231428 Corp","RTG_SP")</f>
        <v>BBB-</v>
      </c>
      <c r="J272" t="str">
        <f>_xll.BDP("ZM231428 Corp","CRNCY")</f>
        <v>EUR</v>
      </c>
      <c r="K272">
        <f>_xll.BDP("ZM231428 Corp","YIELD_ON_ISSUE_DATE")</f>
        <v>5.4409999999999998</v>
      </c>
      <c r="L272">
        <f>_xll.BDP("ZM231428 Corp","LQA_BID_ASK_SPREAD")</f>
        <v>0.25901146880951681</v>
      </c>
      <c r="M272">
        <f>_xll.BDP("ZM231428 Corp","CUR_MKT_CAP")</f>
        <v>23507679370</v>
      </c>
      <c r="N272" t="str">
        <f>_xll.BDP("ZM231428 Corp","PX_VOLUME")</f>
        <v>#N/A Field Not Applicable</v>
      </c>
      <c r="O272" t="str">
        <f>_xll.BDP("ZM231428 Corp","VOLUME_AVG_30D")</f>
        <v>#N/A N/A</v>
      </c>
      <c r="P272" t="str">
        <f>_xll.BDP("ZM231428 Corp","VOLUME_AVG_5D")</f>
        <v>#N/A N/A</v>
      </c>
      <c r="Q272">
        <f>_xll.BDP("ZM231428 Corp","LQA_EXPECTED_DAILY_VOLUME")</f>
        <v>3481052.0651651197</v>
      </c>
    </row>
    <row r="273" spans="1:17" x14ac:dyDescent="0.25">
      <c r="A273" t="s">
        <v>26</v>
      </c>
      <c r="B273">
        <v>500000000</v>
      </c>
      <c r="C273" t="str">
        <f>_xll.BDP("ZI966854 Corp","ISSUE_DT")</f>
        <v>9/25/2023</v>
      </c>
      <c r="D273">
        <f>_xll.BDP("ZI966854 Corp","YLD_YTM_ASK")</f>
        <v>3.2253418744572362</v>
      </c>
      <c r="E273">
        <f>_xll.BDP("ZI966854 Corp","YLD_YTM_BID")</f>
        <v>3.2712363793520152</v>
      </c>
      <c r="F273">
        <f>_xll.BDP("ZI966854 Corp","YLD_YTM_MID")</f>
        <v>3.2482768708796543</v>
      </c>
      <c r="G273" t="str">
        <f>_xll.BDP("ZI966854 Corp","MATURITY")</f>
        <v>10/28/2027</v>
      </c>
      <c r="H273" t="str">
        <f>_xll.BDP("ZI966854 Corp","RTG_SP_OUTLOOK")</f>
        <v>NEG</v>
      </c>
      <c r="I273" t="str">
        <f>_xll.BDP("ZI966854 Corp","RTG_SP")</f>
        <v>#N/A N/A</v>
      </c>
      <c r="J273" t="str">
        <f>_xll.BDP("ZI966854 Corp","CRNCY")</f>
        <v>EUR</v>
      </c>
      <c r="K273" t="str">
        <f>_xll.BDP("ZI966854 Corp","YIELD_ON_ISSUE_DATE")</f>
        <v>#N/A N/A</v>
      </c>
      <c r="L273">
        <f>_xll.BDP("ZI966854 Corp","LQA_BID_ASK_SPREAD")</f>
        <v>6.5184816241416199E-2</v>
      </c>
      <c r="M273">
        <f>_xll.BDP("ZI966854 Corp","CUR_MKT_CAP")</f>
        <v>764492120</v>
      </c>
      <c r="N273" t="str">
        <f>_xll.BDP("ZI966854 Corp","PX_VOLUME")</f>
        <v>#N/A Field Not Applicable</v>
      </c>
      <c r="O273" t="str">
        <f>_xll.BDP("ZI966854 Corp","VOLUME_AVG_30D")</f>
        <v>#N/A N/A</v>
      </c>
      <c r="P273" t="str">
        <f>_xll.BDP("ZI966854 Corp","VOLUME_AVG_5D")</f>
        <v>#N/A N/A</v>
      </c>
      <c r="Q273">
        <f>_xll.BDP("ZI966854 Corp","LQA_EXPECTED_DAILY_VOLUME")</f>
        <v>1705686.977947436</v>
      </c>
    </row>
    <row r="274" spans="1:17" x14ac:dyDescent="0.25">
      <c r="A274" t="s">
        <v>23</v>
      </c>
      <c r="B274">
        <v>2769624000</v>
      </c>
      <c r="C274" t="str">
        <f>_xll.BDP("BJ097701 Corp","ISSUE_DT")</f>
        <v>4/28/2020</v>
      </c>
      <c r="D274">
        <f>_xll.BDP("BJ097701 Corp","YLD_YTM_ASK")</f>
        <v>6.4031942954771086</v>
      </c>
      <c r="E274">
        <f>_xll.BDP("BJ097701 Corp","YLD_YTM_BID")</f>
        <v>6.4572235624718317</v>
      </c>
      <c r="F274">
        <f>_xll.BDP("BJ097701 Corp","YLD_YTM_MID")</f>
        <v>6.4301988253322468</v>
      </c>
      <c r="G274" t="str">
        <f>_xll.BDP("BJ097701 Corp","MATURITY")</f>
        <v>4/28/2026</v>
      </c>
      <c r="H274" t="str">
        <f>_xll.BDP("BJ097701 Corp","RTG_SP_OUTLOOK")</f>
        <v>STABLE</v>
      </c>
      <c r="I274" t="str">
        <f>_xll.BDP("BJ097701 Corp","RTG_SP")</f>
        <v>A-</v>
      </c>
      <c r="J274" t="str">
        <f>_xll.BDP("BJ097701 Corp","CRNCY")</f>
        <v>USD</v>
      </c>
      <c r="K274">
        <f>_xll.BDP("BJ097701 Corp","YIELD_ON_ISSUE_DATE")</f>
        <v>2.1880000000000002</v>
      </c>
      <c r="L274">
        <f>_xll.BDP("BJ097701 Corp","LQA_BID_ASK_SPREAD")</f>
        <v>6.57203360545624E-2</v>
      </c>
      <c r="M274">
        <f>_xll.BDP("BJ097701 Corp","CUR_MKT_CAP")</f>
        <v>131715254290</v>
      </c>
      <c r="N274" t="str">
        <f>_xll.BDP("BJ097701 Corp","PX_VOLUME")</f>
        <v>#N/A Field Not Applicable</v>
      </c>
      <c r="O274" t="str">
        <f>_xll.BDP("BJ097701 Corp","VOLUME_AVG_30D")</f>
        <v>#N/A N/A</v>
      </c>
      <c r="P274" t="str">
        <f>_xll.BDP("BJ097701 Corp","VOLUME_AVG_5D")</f>
        <v>#N/A N/A</v>
      </c>
      <c r="Q274">
        <f>_xll.BDP("BJ097701 Corp","LQA_EXPECTED_DAILY_VOLUME")</f>
        <v>8981754.9350594711</v>
      </c>
    </row>
    <row r="275" spans="1:17" x14ac:dyDescent="0.25">
      <c r="A275" t="s">
        <v>30</v>
      </c>
      <c r="B275">
        <v>2435461853.8460002</v>
      </c>
      <c r="C275" t="str">
        <f>_xll.BDP("BM049049 Corp","ISSUE_DT")</f>
        <v>11/17/2020</v>
      </c>
      <c r="D275">
        <f>_xll.BDP("BM049049 Corp","YLD_YTM_ASK")</f>
        <v>5.2217573181480761</v>
      </c>
      <c r="E275">
        <f>_xll.BDP("BM049049 Corp","YLD_YTM_BID")</f>
        <v>5.2707635953523617</v>
      </c>
      <c r="F275">
        <f>_xll.BDP("BM049049 Corp","YLD_YTM_MID")</f>
        <v>5.2462552933119184</v>
      </c>
      <c r="G275" t="str">
        <f>_xll.BDP("BM049049 Corp","MATURITY")</f>
        <v>3/15/2025</v>
      </c>
      <c r="H275" t="str">
        <f>_xll.BDP("BM049049 Corp","RTG_SP_OUTLOOK")</f>
        <v>STABLE</v>
      </c>
      <c r="I275" t="str">
        <f>_xll.BDP("BM049049 Corp","RTG_SP")</f>
        <v>A-</v>
      </c>
      <c r="J275" t="str">
        <f>_xll.BDP("BM049049 Corp","CRNCY")</f>
        <v>USD</v>
      </c>
      <c r="K275" t="str">
        <f>_xll.BDP("BM049049 Corp","YIELD_ON_ISSUE_DATE")</f>
        <v>#N/A N/A</v>
      </c>
      <c r="L275">
        <f>_xll.BDP("BM049049 Corp","LQA_BID_ASK_SPREAD")</f>
        <v>4.2881446116346603E-2</v>
      </c>
      <c r="M275">
        <f>_xll.BDP("BM049049 Corp","CUR_MKT_CAP")</f>
        <v>253248687660</v>
      </c>
      <c r="N275" t="str">
        <f>_xll.BDP("BM049049 Corp","PX_VOLUME")</f>
        <v>#N/A Field Not Applicable</v>
      </c>
      <c r="O275" t="str">
        <f>_xll.BDP("BM049049 Corp","VOLUME_AVG_30D")</f>
        <v>#N/A N/A</v>
      </c>
      <c r="P275" t="str">
        <f>_xll.BDP("BM049049 Corp","VOLUME_AVG_5D")</f>
        <v>#N/A N/A</v>
      </c>
      <c r="Q275">
        <f>_xll.BDP("BM049049 Corp","LQA_EXPECTED_DAILY_VOLUME")</f>
        <v>4654955.2997232527</v>
      </c>
    </row>
    <row r="276" spans="1:17" x14ac:dyDescent="0.25">
      <c r="A276" t="s">
        <v>19</v>
      </c>
      <c r="B276">
        <v>1000000000</v>
      </c>
      <c r="C276" t="str">
        <f>_xll.BDP("BO128341 Corp","ISSUE_DT")</f>
        <v>2/24/2021</v>
      </c>
      <c r="D276">
        <f>_xll.BDP("BO128341 Corp","YLD_YTM_ASK")</f>
        <v>3.8579400872555105</v>
      </c>
      <c r="E276">
        <f>_xll.BDP("BO128341 Corp","YLD_YTM_BID")</f>
        <v>3.9785573798135232</v>
      </c>
      <c r="F276">
        <f>_xll.BDP("BO128341 Corp","YLD_YTM_MID")</f>
        <v>3.9181924829077359</v>
      </c>
      <c r="G276" t="str">
        <f>_xll.BDP("BO128341 Corp","MATURITY")</f>
        <v>2/24/2026</v>
      </c>
      <c r="H276" t="str">
        <f>_xll.BDP("BO128341 Corp","RTG_SP_OUTLOOK")</f>
        <v>STABLE</v>
      </c>
      <c r="I276" t="str">
        <f>_xll.BDP("BO128341 Corp","RTG_SP")</f>
        <v>BBB-</v>
      </c>
      <c r="J276" t="str">
        <f>_xll.BDP("BO128341 Corp","CRNCY")</f>
        <v>EUR</v>
      </c>
      <c r="K276" t="str">
        <f>_xll.BDP("BO128341 Corp","YIELD_ON_ISSUE_DATE")</f>
        <v>#N/A N/A</v>
      </c>
      <c r="L276">
        <f>_xll.BDP("BO128341 Corp","LQA_BID_ASK_SPREAD")</f>
        <v>9.1961938131686002E-2</v>
      </c>
      <c r="M276">
        <f>_xll.BDP("BO128341 Corp","CUR_MKT_CAP")</f>
        <v>49135022280</v>
      </c>
      <c r="N276" t="str">
        <f>_xll.BDP("BO128341 Corp","PX_VOLUME")</f>
        <v>#N/A Field Not Applicable</v>
      </c>
      <c r="O276" t="str">
        <f>_xll.BDP("BO128341 Corp","VOLUME_AVG_30D")</f>
        <v>#N/A N/A</v>
      </c>
      <c r="P276" t="str">
        <f>_xll.BDP("BO128341 Corp","VOLUME_AVG_5D")</f>
        <v>#N/A N/A</v>
      </c>
      <c r="Q276">
        <f>_xll.BDP("BO128341 Corp","LQA_EXPECTED_DAILY_VOLUME")</f>
        <v>3610246.1748667401</v>
      </c>
    </row>
    <row r="277" spans="1:17" x14ac:dyDescent="0.25">
      <c r="A277" t="s">
        <v>25</v>
      </c>
      <c r="B277">
        <v>750000000</v>
      </c>
      <c r="C277" t="str">
        <f>_xll.BDP("ZN538536 Corp","ISSUE_DT")</f>
        <v>11/29/2022</v>
      </c>
      <c r="D277">
        <f>_xll.BDP("ZN538536 Corp","YLD_YTM_ASK")</f>
        <v>3.5319302610892316</v>
      </c>
      <c r="E277">
        <f>_xll.BDP("ZN538536 Corp","YLD_YTM_BID")</f>
        <v>3.6306787605109663</v>
      </c>
      <c r="F277">
        <f>_xll.BDP("ZN538536 Corp","YLD_YTM_MID")</f>
        <v>3.5812470345463705</v>
      </c>
      <c r="G277" t="str">
        <f>_xll.BDP("ZN538536 Corp","MATURITY")</f>
        <v>11/29/2027</v>
      </c>
      <c r="H277" t="str">
        <f>_xll.BDP("ZN538536 Corp","RTG_SP_OUTLOOK")</f>
        <v>POS</v>
      </c>
      <c r="I277" t="str">
        <f>_xll.BDP("ZN538536 Corp","RTG_SP")</f>
        <v>A-</v>
      </c>
      <c r="J277" t="str">
        <f>_xll.BDP("ZN538536 Corp","CRNCY")</f>
        <v>EUR</v>
      </c>
      <c r="K277">
        <f>_xll.BDP("ZN538536 Corp","YIELD_ON_ISSUE_DATE")</f>
        <v>4.0250000000000004</v>
      </c>
      <c r="L277">
        <f>_xll.BDP("ZN538536 Corp","LQA_BID_ASK_SPREAD")</f>
        <v>0.1706881568639925</v>
      </c>
      <c r="M277">
        <f>_xll.BDP("ZN538536 Corp","CUR_MKT_CAP")</f>
        <v>23507679370</v>
      </c>
      <c r="N277" t="str">
        <f>_xll.BDP("ZN538536 Corp","PX_VOLUME")</f>
        <v>#N/A Field Not Applicable</v>
      </c>
      <c r="O277" t="str">
        <f>_xll.BDP("ZN538536 Corp","VOLUME_AVG_30D")</f>
        <v>#N/A N/A</v>
      </c>
      <c r="P277" t="str">
        <f>_xll.BDP("ZN538536 Corp","VOLUME_AVG_5D")</f>
        <v>#N/A N/A</v>
      </c>
      <c r="Q277">
        <f>_xll.BDP("ZN538536 Corp","LQA_EXPECTED_DAILY_VOLUME")</f>
        <v>2726367.9212918994</v>
      </c>
    </row>
    <row r="278" spans="1:17" x14ac:dyDescent="0.25">
      <c r="A278" t="s">
        <v>21</v>
      </c>
      <c r="B278">
        <v>500000000</v>
      </c>
      <c r="C278" t="str">
        <f>_xll.BDP("BR317349 Corp","ISSUE_DT")</f>
        <v>9/13/2021</v>
      </c>
      <c r="D278">
        <f>_xll.BDP("BR317349 Corp","YLD_YTM_ASK")</f>
        <v>4.1281295011941914</v>
      </c>
      <c r="E278">
        <f>_xll.BDP("BR317349 Corp","YLD_YTM_BID")</f>
        <v>4.2424937769164908</v>
      </c>
      <c r="F278">
        <f>_xll.BDP("BR317349 Corp","YLD_YTM_MID")</f>
        <v>4.1852196687862833</v>
      </c>
      <c r="G278" t="str">
        <f>_xll.BDP("BR317349 Corp","MATURITY")</f>
        <v>11/2/2028</v>
      </c>
      <c r="H278" t="str">
        <f>_xll.BDP("BR317349 Corp","RTG_SP_OUTLOOK")</f>
        <v>STABLE</v>
      </c>
      <c r="I278" t="str">
        <f>_xll.BDP("BR317349 Corp","RTG_SP")</f>
        <v>BBB-</v>
      </c>
      <c r="J278" t="str">
        <f>_xll.BDP("BR317349 Corp","CRNCY")</f>
        <v>EUR</v>
      </c>
      <c r="K278" t="str">
        <f>_xll.BDP("BR317349 Corp","YIELD_ON_ISSUE_DATE")</f>
        <v>#N/A N/A</v>
      </c>
      <c r="L278">
        <f>_xll.BDP("BR317349 Corp","LQA_BID_ASK_SPREAD")</f>
        <v>0.2351952244004743</v>
      </c>
      <c r="M278">
        <f>_xll.BDP("BR317349 Corp","CUR_MKT_CAP")</f>
        <v>9150749280</v>
      </c>
      <c r="N278" t="str">
        <f>_xll.BDP("BR317349 Corp","PX_VOLUME")</f>
        <v>#N/A Field Not Applicable</v>
      </c>
      <c r="O278" t="str">
        <f>_xll.BDP("BR317349 Corp","VOLUME_AVG_30D")</f>
        <v>#N/A N/A</v>
      </c>
      <c r="P278" t="str">
        <f>_xll.BDP("BR317349 Corp","VOLUME_AVG_5D")</f>
        <v>#N/A N/A</v>
      </c>
      <c r="Q278">
        <f>_xll.BDP("BR317349 Corp","LQA_EXPECTED_DAILY_VOLUME")</f>
        <v>4423149.285971066</v>
      </c>
    </row>
    <row r="279" spans="1:17" x14ac:dyDescent="0.25">
      <c r="A279" t="s">
        <v>20</v>
      </c>
      <c r="B279">
        <v>980758000</v>
      </c>
      <c r="C279" t="str">
        <f>_xll.BDP("BY195434 Corp","ISSUE_DT")</f>
        <v>8/8/2022</v>
      </c>
      <c r="D279">
        <f>_xll.BDP("BY195434 Corp","YLD_YTM_ASK")</f>
        <v>4.4494690336677651</v>
      </c>
      <c r="E279">
        <f>_xll.BDP("BY195434 Corp","YLD_YTM_BID")</f>
        <v>4.4864410355752913</v>
      </c>
      <c r="F279">
        <f>_xll.BDP("BY195434 Corp","YLD_YTM_MID")</f>
        <v>4.467945016575734</v>
      </c>
      <c r="G279" t="str">
        <f>_xll.BDP("BY195434 Corp","MATURITY")</f>
        <v>8/8/2029</v>
      </c>
      <c r="H279" t="str">
        <f>_xll.BDP("BY195434 Corp","RTG_SP_OUTLOOK")</f>
        <v>STABLE</v>
      </c>
      <c r="I279" t="str">
        <f>_xll.BDP("BY195434 Corp","RTG_SP")</f>
        <v>AA+</v>
      </c>
      <c r="J279" t="str">
        <f>_xll.BDP("BY195434 Corp","CRNCY")</f>
        <v>USD</v>
      </c>
      <c r="K279">
        <f>_xll.BDP("BY195434 Corp","YIELD_ON_ISSUE_DATE")</f>
        <v>3.27</v>
      </c>
      <c r="L279">
        <f>_xll.BDP("BY195434 Corp","LQA_BID_ASK_SPREAD")</f>
        <v>0.19450350209301059</v>
      </c>
      <c r="M279">
        <f>_xll.BDP("BY195434 Corp","CUR_MKT_CAP")</f>
        <v>2953778659840</v>
      </c>
      <c r="N279" t="str">
        <f>_xll.BDP("BY195434 Corp","PX_VOLUME")</f>
        <v>#N/A Field Not Applicable</v>
      </c>
      <c r="O279" t="str">
        <f>_xll.BDP("BY195434 Corp","VOLUME_AVG_30D")</f>
        <v>#N/A N/A</v>
      </c>
      <c r="P279" t="str">
        <f>_xll.BDP("BY195434 Corp","VOLUME_AVG_5D")</f>
        <v>#N/A N/A</v>
      </c>
      <c r="Q279">
        <f>_xll.BDP("BY195434 Corp","LQA_EXPECTED_DAILY_VOLUME")</f>
        <v>3555364.5399507815</v>
      </c>
    </row>
    <row r="280" spans="1:17" x14ac:dyDescent="0.25">
      <c r="A280" t="s">
        <v>19</v>
      </c>
      <c r="B280">
        <v>292000000</v>
      </c>
      <c r="C280" t="str">
        <f>_xll.BDP("AX193963 Corp","ISSUE_DT")</f>
        <v>3/13/2019</v>
      </c>
      <c r="D280">
        <f>_xll.BDP("AX193963 Corp","YLD_YTM_ASK")</f>
        <v>4.1969559495884727</v>
      </c>
      <c r="E280">
        <f>_xll.BDP("AX193963 Corp","YLD_YTM_BID")</f>
        <v>4.6644236915137887</v>
      </c>
      <c r="F280">
        <f>_xll.BDP("AX193963 Corp","YLD_YTM_MID")</f>
        <v>4.4305540106817984</v>
      </c>
      <c r="G280" t="str">
        <f>_xll.BDP("AX193963 Corp","MATURITY")</f>
        <v>3/13/2024</v>
      </c>
      <c r="H280" t="str">
        <f>_xll.BDP("AX193963 Corp","RTG_SP_OUTLOOK")</f>
        <v>STABLE</v>
      </c>
      <c r="I280" t="str">
        <f>_xll.BDP("AX193963 Corp","RTG_SP")</f>
        <v>#N/A N/A</v>
      </c>
      <c r="J280" t="str">
        <f>_xll.BDP("AX193963 Corp","CRNCY")</f>
        <v>EUR</v>
      </c>
      <c r="K280" t="str">
        <f>_xll.BDP("AX193963 Corp","YIELD_ON_ISSUE_DATE")</f>
        <v>#N/A N/A</v>
      </c>
      <c r="L280">
        <f>_xll.BDP("AX193963 Corp","LQA_BID_ASK_SPREAD")</f>
        <v>0.1305597967223544</v>
      </c>
      <c r="M280">
        <f>_xll.BDP("AX193963 Corp","CUR_MKT_CAP")</f>
        <v>49135022280</v>
      </c>
      <c r="N280" t="str">
        <f>_xll.BDP("AX193963 Corp","PX_VOLUME")</f>
        <v>#N/A Field Not Applicable</v>
      </c>
      <c r="O280" t="str">
        <f>_xll.BDP("AX193963 Corp","VOLUME_AVG_30D")</f>
        <v>#N/A N/A</v>
      </c>
      <c r="P280" t="str">
        <f>_xll.BDP("AX193963 Corp","VOLUME_AVG_5D")</f>
        <v>#N/A N/A</v>
      </c>
      <c r="Q280">
        <f>_xll.BDP("AX193963 Corp","LQA_EXPECTED_DAILY_VOLUME")</f>
        <v>30698972.982481178</v>
      </c>
    </row>
    <row r="281" spans="1:17" x14ac:dyDescent="0.25">
      <c r="A281" t="s">
        <v>29</v>
      </c>
      <c r="B281">
        <v>405058500</v>
      </c>
      <c r="C281" t="str">
        <f>_xll.BDP("ZN568270 Corp","ISSUE_DT")</f>
        <v>11/28/2022</v>
      </c>
      <c r="D281">
        <f>_xll.BDP("ZN568270 Corp","YLD_YTM_ASK")</f>
        <v>8.410833541938775</v>
      </c>
      <c r="E281">
        <f>_xll.BDP("ZN568270 Corp","YLD_YTM_BID")</f>
        <v>8.4865377945695997</v>
      </c>
      <c r="F281">
        <f>_xll.BDP("ZN568270 Corp","YLD_YTM_MID")</f>
        <v>8.4486258061603348</v>
      </c>
      <c r="G281" t="str">
        <f>_xll.BDP("ZN568270 Corp","MATURITY")</f>
        <v>2/28/2033</v>
      </c>
      <c r="H281" t="str">
        <f>_xll.BDP("ZN568270 Corp","RTG_SP_OUTLOOK")</f>
        <v>POS</v>
      </c>
      <c r="I281" t="str">
        <f>_xll.BDP("ZN568270 Corp","RTG_SP")</f>
        <v>BB+</v>
      </c>
      <c r="J281" t="str">
        <f>_xll.BDP("ZN568270 Corp","CRNCY")</f>
        <v>GBP</v>
      </c>
      <c r="K281" t="str">
        <f>_xll.BDP("ZN568270 Corp","YIELD_ON_ISSUE_DATE")</f>
        <v>#N/A N/A</v>
      </c>
      <c r="L281">
        <f>_xll.BDP("ZN568270 Corp","LQA_BID_ASK_SPREAD")</f>
        <v>0.29567339629365991</v>
      </c>
      <c r="M281">
        <f>_xll.BDP("ZN568270 Corp","CUR_MKT_CAP")</f>
        <v>14064132550</v>
      </c>
      <c r="N281" t="str">
        <f>_xll.BDP("ZN568270 Corp","PX_VOLUME")</f>
        <v>#N/A Field Not Applicable</v>
      </c>
      <c r="O281" t="str">
        <f>_xll.BDP("ZN568270 Corp","VOLUME_AVG_30D")</f>
        <v>#N/A N/A</v>
      </c>
      <c r="P281" t="str">
        <f>_xll.BDP("ZN568270 Corp","VOLUME_AVG_5D")</f>
        <v>#N/A N/A</v>
      </c>
      <c r="Q281">
        <f>_xll.BDP("ZN568270 Corp","LQA_EXPECTED_DAILY_VOLUME")</f>
        <v>4438850.3457627296</v>
      </c>
    </row>
    <row r="282" spans="1:17" x14ac:dyDescent="0.25">
      <c r="A282" t="s">
        <v>17</v>
      </c>
      <c r="B282">
        <v>1935060000</v>
      </c>
      <c r="C282" t="str">
        <f>_xll.BDP("ZN290703 Corp","ISSUE_DT")</f>
        <v>11/14/2022</v>
      </c>
      <c r="D282">
        <f>_xll.BDP("ZN290703 Corp","YLD_YTM_ASK")</f>
        <v>6.4097828043094127</v>
      </c>
      <c r="E282">
        <f>_xll.BDP("ZN290703 Corp","YLD_YTM_BID")</f>
        <v>6.4716414656726027</v>
      </c>
      <c r="F282">
        <f>_xll.BDP("ZN290703 Corp","YLD_YTM_MID")</f>
        <v>6.440669758660972</v>
      </c>
      <c r="G282" t="str">
        <f>_xll.BDP("ZN290703 Corp","MATURITY")</f>
        <v>11/15/2033</v>
      </c>
      <c r="H282" t="str">
        <f>_xll.BDP("ZN290703 Corp","RTG_SP_OUTLOOK")</f>
        <v>NEG</v>
      </c>
      <c r="I282" t="str">
        <f>_xll.BDP("ZN290703 Corp","RTG_SP")</f>
        <v>A-</v>
      </c>
      <c r="J282" t="str">
        <f>_xll.BDP("ZN290703 Corp","CRNCY")</f>
        <v>USD</v>
      </c>
      <c r="K282">
        <f>_xll.BDP("ZN290703 Corp","YIELD_ON_ISSUE_DATE")</f>
        <v>9.016</v>
      </c>
      <c r="L282">
        <f>_xll.BDP("ZN290703 Corp","LQA_BID_ASK_SPREAD")</f>
        <v>0.2162538662901414</v>
      </c>
      <c r="M282">
        <f>_xll.BDP("ZN290703 Corp","CUR_MKT_CAP")</f>
        <v>85167357960</v>
      </c>
      <c r="N282" t="str">
        <f>_xll.BDP("ZN290703 Corp","PX_VOLUME")</f>
        <v>#N/A Field Not Applicable</v>
      </c>
      <c r="O282" t="str">
        <f>_xll.BDP("ZN290703 Corp","VOLUME_AVG_30D")</f>
        <v>#N/A N/A</v>
      </c>
      <c r="P282" t="str">
        <f>_xll.BDP("ZN290703 Corp","VOLUME_AVG_5D")</f>
        <v>#N/A N/A</v>
      </c>
      <c r="Q282">
        <f>_xll.BDP("ZN290703 Corp","LQA_EXPECTED_DAILY_VOLUME")</f>
        <v>2818704.2214552197</v>
      </c>
    </row>
    <row r="283" spans="1:17" x14ac:dyDescent="0.25">
      <c r="A283" t="s">
        <v>24</v>
      </c>
      <c r="B283">
        <v>576960750</v>
      </c>
      <c r="C283" t="str">
        <f>_xll.BDP("EJ470913 Corp","ISSUE_DT")</f>
        <v>12/11/2012</v>
      </c>
      <c r="D283">
        <f>_xll.BDP("EJ470913 Corp","YLD_YTM_ASK")</f>
        <v>4.7606335627201695</v>
      </c>
      <c r="E283">
        <f>_xll.BDP("EJ470913 Corp","YLD_YTM_BID")</f>
        <v>4.8258480003189304</v>
      </c>
      <c r="F283">
        <f>_xll.BDP("EJ470913 Corp","YLD_YTM_MID")</f>
        <v>4.7931941994382168</v>
      </c>
      <c r="G283" t="str">
        <f>_xll.BDP("EJ470913 Corp","MATURITY")</f>
        <v>12/15/2032</v>
      </c>
      <c r="H283" t="str">
        <f>_xll.BDP("EJ470913 Corp","RTG_SP_OUTLOOK")</f>
        <v>NEG</v>
      </c>
      <c r="I283" t="str">
        <f>_xll.BDP("EJ470913 Corp","RTG_SP")</f>
        <v>A</v>
      </c>
      <c r="J283" t="str">
        <f>_xll.BDP("EJ470913 Corp","CRNCY")</f>
        <v>USD</v>
      </c>
      <c r="K283">
        <f>_xll.BDP("EJ470913 Corp","YIELD_ON_ISSUE_DATE")</f>
        <v>4.0650000000000004</v>
      </c>
      <c r="L283">
        <f>_xll.BDP("EJ470913 Corp","LQA_BID_ASK_SPREAD")</f>
        <v>0.25551585731298848</v>
      </c>
      <c r="M283">
        <f>_xll.BDP("EJ470913 Corp","CUR_MKT_CAP")</f>
        <v>182046880000</v>
      </c>
      <c r="N283" t="str">
        <f>_xll.BDP("EJ470913 Corp","PX_VOLUME")</f>
        <v>#N/A Field Not Applicable</v>
      </c>
      <c r="O283" t="str">
        <f>_xll.BDP("EJ470913 Corp","VOLUME_AVG_30D")</f>
        <v>#N/A N/A</v>
      </c>
      <c r="P283" t="str">
        <f>_xll.BDP("EJ470913 Corp","VOLUME_AVG_5D")</f>
        <v>#N/A N/A</v>
      </c>
      <c r="Q283">
        <f>_xll.BDP("EJ470913 Corp","LQA_EXPECTED_DAILY_VOLUME")</f>
        <v>2615844.5681826677</v>
      </c>
    </row>
    <row r="284" spans="1:17" x14ac:dyDescent="0.25">
      <c r="A284" t="s">
        <v>25</v>
      </c>
      <c r="B284">
        <v>750000000</v>
      </c>
      <c r="C284" t="str">
        <f>_xll.BDP("ZO200702 Corp","ISSUE_DT")</f>
        <v>9/3/2020</v>
      </c>
      <c r="D284">
        <f>_xll.BDP("ZO200702 Corp","YLD_YTM_ASK")</f>
        <v>4.8885179253214526</v>
      </c>
      <c r="E284">
        <f>_xll.BDP("ZO200702 Corp","YLD_YTM_BID")</f>
        <v>4.9767054750243043</v>
      </c>
      <c r="F284">
        <f>_xll.BDP("ZO200702 Corp","YLD_YTM_MID")</f>
        <v>4.9325773269985076</v>
      </c>
      <c r="G284" t="str">
        <f>_xll.BDP("ZO200702 Corp","MATURITY")</f>
        <v>9/3/2026</v>
      </c>
      <c r="H284" t="str">
        <f>_xll.BDP("ZO200702 Corp","RTG_SP_OUTLOOK")</f>
        <v>POS</v>
      </c>
      <c r="I284" t="str">
        <f>_xll.BDP("ZO200702 Corp","RTG_SP")</f>
        <v>BBB-</v>
      </c>
      <c r="J284" t="str">
        <f>_xll.BDP("ZO200702 Corp","CRNCY")</f>
        <v>EUR</v>
      </c>
      <c r="K284" t="str">
        <f>_xll.BDP("ZO200702 Corp","YIELD_ON_ISSUE_DATE")</f>
        <v>#N/A N/A</v>
      </c>
      <c r="L284">
        <f>_xll.BDP("ZO200702 Corp","LQA_BID_ASK_SPREAD")</f>
        <v>0.1106473921963113</v>
      </c>
      <c r="M284">
        <f>_xll.BDP("ZO200702 Corp","CUR_MKT_CAP")</f>
        <v>23495437910</v>
      </c>
      <c r="N284" t="str">
        <f>_xll.BDP("ZO200702 Corp","PX_VOLUME")</f>
        <v>#N/A Field Not Applicable</v>
      </c>
      <c r="O284" t="str">
        <f>_xll.BDP("ZO200702 Corp","VOLUME_AVG_30D")</f>
        <v>#N/A N/A</v>
      </c>
      <c r="P284" t="str">
        <f>_xll.BDP("ZO200702 Corp","VOLUME_AVG_5D")</f>
        <v>#N/A N/A</v>
      </c>
      <c r="Q284">
        <f>_xll.BDP("ZO200702 Corp","LQA_EXPECTED_DAILY_VOLUME")</f>
        <v>4686994.7516095964</v>
      </c>
    </row>
    <row r="285" spans="1:17" x14ac:dyDescent="0.25">
      <c r="A285" t="s">
        <v>18</v>
      </c>
      <c r="B285">
        <v>690553500</v>
      </c>
      <c r="C285" t="str">
        <f>_xll.BDP("ZJ311928 Corp","ISSUE_DT")</f>
        <v>7/5/2023</v>
      </c>
      <c r="D285">
        <f>_xll.BDP("ZJ311928 Corp","YLD_YTM_ASK")</f>
        <v>5.466443450908014</v>
      </c>
      <c r="E285">
        <f>_xll.BDP("ZJ311928 Corp","YLD_YTM_BID")</f>
        <v>5.5048974491541287</v>
      </c>
      <c r="F285">
        <f>_xll.BDP("ZJ311928 Corp","YLD_YTM_MID")</f>
        <v>5.4856538011164373</v>
      </c>
      <c r="G285" t="str">
        <f>_xll.BDP("ZJ311928 Corp","MATURITY")</f>
        <v>7/5/2033</v>
      </c>
      <c r="H285" t="str">
        <f>_xll.BDP("ZJ311928 Corp","RTG_SP_OUTLOOK")</f>
        <v>STABLE</v>
      </c>
      <c r="I285" t="str">
        <f>_xll.BDP("ZJ311928 Corp","RTG_SP")</f>
        <v>A+</v>
      </c>
      <c r="J285" t="str">
        <f>_xll.BDP("ZJ311928 Corp","CRNCY")</f>
        <v>USD</v>
      </c>
      <c r="K285">
        <f>_xll.BDP("ZJ311928 Corp","YIELD_ON_ISSUE_DATE")</f>
        <v>5.5140000000000002</v>
      </c>
      <c r="L285">
        <f>_xll.BDP("ZJ311928 Corp","LQA_BID_ASK_SPREAD")</f>
        <v>0.25196939838930382</v>
      </c>
      <c r="M285">
        <f>_xll.BDP("ZJ311928 Corp","CUR_MKT_CAP")</f>
        <v>36999184450</v>
      </c>
      <c r="N285" t="str">
        <f>_xll.BDP("ZJ311928 Corp","PX_VOLUME")</f>
        <v>#N/A Field Not Applicable</v>
      </c>
      <c r="O285" t="str">
        <f>_xll.BDP("ZJ311928 Corp","VOLUME_AVG_30D")</f>
        <v>#N/A N/A</v>
      </c>
      <c r="P285" t="str">
        <f>_xll.BDP("ZJ311928 Corp","VOLUME_AVG_5D")</f>
        <v>#N/A N/A</v>
      </c>
      <c r="Q285">
        <f>_xll.BDP("ZJ311928 Corp","LQA_EXPECTED_DAILY_VOLUME")</f>
        <v>4292336.3304271046</v>
      </c>
    </row>
    <row r="286" spans="1:17" x14ac:dyDescent="0.25">
      <c r="A286" t="s">
        <v>17</v>
      </c>
      <c r="B286">
        <v>1718559500</v>
      </c>
      <c r="C286" t="str">
        <f>_xll.BDP("BY190943 Corp","ISSUE_DT")</f>
        <v>8/5/2022</v>
      </c>
      <c r="D286">
        <f>_xll.BDP("BY190943 Corp","YLD_YTM_ASK")</f>
        <v>6.4248061038720472</v>
      </c>
      <c r="E286">
        <f>_xll.BDP("BY190943 Corp","YLD_YTM_BID")</f>
        <v>6.5060835284084586</v>
      </c>
      <c r="F286">
        <f>_xll.BDP("BY190943 Corp","YLD_YTM_MID")</f>
        <v>6.4654276958422701</v>
      </c>
      <c r="G286" t="str">
        <f>_xll.BDP("BY190943 Corp","MATURITY")</f>
        <v>8/5/2025</v>
      </c>
      <c r="H286" t="str">
        <f>_xll.BDP("BY190943 Corp","RTG_SP_OUTLOOK")</f>
        <v>NEG</v>
      </c>
      <c r="I286" t="str">
        <f>_xll.BDP("BY190943 Corp","RTG_SP")</f>
        <v>A-</v>
      </c>
      <c r="J286" t="str">
        <f>_xll.BDP("BY190943 Corp","CRNCY")</f>
        <v>USD</v>
      </c>
      <c r="K286">
        <f>_xll.BDP("BY190943 Corp","YIELD_ON_ISSUE_DATE")</f>
        <v>4.49</v>
      </c>
      <c r="L286">
        <f>_xll.BDP("BY190943 Corp","LQA_BID_ASK_SPREAD")</f>
        <v>6.3290921724959301E-2</v>
      </c>
      <c r="M286">
        <f>_xll.BDP("BY190943 Corp","CUR_MKT_CAP")</f>
        <v>85167357960</v>
      </c>
      <c r="N286" t="str">
        <f>_xll.BDP("BY190943 Corp","PX_VOLUME")</f>
        <v>#N/A Field Not Applicable</v>
      </c>
      <c r="O286" t="str">
        <f>_xll.BDP("BY190943 Corp","VOLUME_AVG_30D")</f>
        <v>#N/A N/A</v>
      </c>
      <c r="P286" t="str">
        <f>_xll.BDP("BY190943 Corp","VOLUME_AVG_5D")</f>
        <v>#N/A N/A</v>
      </c>
      <c r="Q286">
        <f>_xll.BDP("BY190943 Corp","LQA_EXPECTED_DAILY_VOLUME")</f>
        <v>4633304.5873335823</v>
      </c>
    </row>
    <row r="287" spans="1:17" x14ac:dyDescent="0.25">
      <c r="A287" t="s">
        <v>23</v>
      </c>
      <c r="B287">
        <v>1962602000</v>
      </c>
      <c r="C287" t="str">
        <f>_xll.BDP("BX920450 Corp","ISSUE_DT")</f>
        <v>7/20/2022</v>
      </c>
      <c r="D287">
        <f>_xll.BDP("BX920450 Corp","YLD_YTM_ASK")</f>
        <v>5.8698936198095604</v>
      </c>
      <c r="E287">
        <f>_xll.BDP("BX920450 Corp","YLD_YTM_BID")</f>
        <v>5.9004117818729451</v>
      </c>
      <c r="F287">
        <f>_xll.BDP("BX920450 Corp","YLD_YTM_MID")</f>
        <v>5.8851421248533029</v>
      </c>
      <c r="G287" t="str">
        <f>_xll.BDP("BX920450 Corp","MATURITY")</f>
        <v>7/20/2033</v>
      </c>
      <c r="H287" t="str">
        <f>_xll.BDP("BX920450 Corp","RTG_SP_OUTLOOK")</f>
        <v>STABLE</v>
      </c>
      <c r="I287" t="str">
        <f>_xll.BDP("BX920450 Corp","RTG_SP")</f>
        <v>A-</v>
      </c>
      <c r="J287" t="str">
        <f>_xll.BDP("BX920450 Corp","CRNCY")</f>
        <v>USD</v>
      </c>
      <c r="K287">
        <f>_xll.BDP("BX920450 Corp","YIELD_ON_ISSUE_DATE")</f>
        <v>4.8890000000000002</v>
      </c>
      <c r="L287">
        <f>_xll.BDP("BX920450 Corp","LQA_BID_ASK_SPREAD")</f>
        <v>0.2156681988187466</v>
      </c>
      <c r="M287">
        <f>_xll.BDP("BX920450 Corp","CUR_MKT_CAP")</f>
        <v>131715254290</v>
      </c>
      <c r="N287" t="str">
        <f>_xll.BDP("BX920450 Corp","PX_VOLUME")</f>
        <v>#N/A Field Not Applicable</v>
      </c>
      <c r="O287" t="str">
        <f>_xll.BDP("BX920450 Corp","VOLUME_AVG_30D")</f>
        <v>#N/A N/A</v>
      </c>
      <c r="P287" t="str">
        <f>_xll.BDP("BX920450 Corp","VOLUME_AVG_5D")</f>
        <v>#N/A N/A</v>
      </c>
      <c r="Q287">
        <f>_xll.BDP("BX920450 Corp","LQA_EXPECTED_DAILY_VOLUME")</f>
        <v>7500824.5843356242</v>
      </c>
    </row>
    <row r="288" spans="1:17" x14ac:dyDescent="0.25">
      <c r="A288" t="s">
        <v>19</v>
      </c>
      <c r="B288">
        <v>750000000</v>
      </c>
      <c r="C288" t="str">
        <f>_xll.BDP("AN532933 Corp","ISSUE_DT")</f>
        <v>5/16/2017</v>
      </c>
      <c r="D288">
        <f>_xll.BDP("AN532933 Corp","YLD_YTM_ASK")</f>
        <v>8.4904673917241542</v>
      </c>
      <c r="E288">
        <f>_xll.BDP("AN532933 Corp","YLD_YTM_BID")</f>
        <v>8.5509679096804359</v>
      </c>
      <c r="F288">
        <f>_xll.BDP("AN532933 Corp","YLD_YTM_MID")</f>
        <v>8.5206102280598017</v>
      </c>
      <c r="G288" t="str">
        <f>_xll.BDP("AN532933 Corp","MATURITY")</f>
        <v>#N/A Field Not Applicable</v>
      </c>
      <c r="H288" t="str">
        <f>_xll.BDP("AN532933 Corp","RTG_SP_OUTLOOK")</f>
        <v>STABLE</v>
      </c>
      <c r="I288" t="str">
        <f>_xll.BDP("AN532933 Corp","RTG_SP")</f>
        <v>BB-</v>
      </c>
      <c r="J288" t="str">
        <f>_xll.BDP("AN532933 Corp","CRNCY")</f>
        <v>EUR</v>
      </c>
      <c r="K288" t="str">
        <f>_xll.BDP("AN532933 Corp","YIELD_ON_ISSUE_DATE")</f>
        <v>#N/A N/A</v>
      </c>
      <c r="L288">
        <f>_xll.BDP("AN532933 Corp","LQA_BID_ASK_SPREAD")</f>
        <v>0.39881280001933872</v>
      </c>
      <c r="M288">
        <f>_xll.BDP("AN532933 Corp","CUR_MKT_CAP")</f>
        <v>49135022280</v>
      </c>
      <c r="N288" t="str">
        <f>_xll.BDP("AN532933 Corp","PX_VOLUME")</f>
        <v>#N/A Field Not Applicable</v>
      </c>
      <c r="O288" t="str">
        <f>_xll.BDP("AN532933 Corp","VOLUME_AVG_30D")</f>
        <v>#N/A N/A</v>
      </c>
      <c r="P288" t="str">
        <f>_xll.BDP("AN532933 Corp","VOLUME_AVG_5D")</f>
        <v>#N/A N/A</v>
      </c>
      <c r="Q288">
        <f>_xll.BDP("AN532933 Corp","LQA_EXPECTED_DAILY_VOLUME")</f>
        <v>5849658.3990718396</v>
      </c>
    </row>
    <row r="289" spans="1:17" x14ac:dyDescent="0.25">
      <c r="A289" t="s">
        <v>37</v>
      </c>
      <c r="B289">
        <v>624019500</v>
      </c>
      <c r="C289" t="str">
        <f>_xll.BDP("BN754582 Corp","ISSUE_DT")</f>
        <v>2/2/2021</v>
      </c>
      <c r="D289">
        <f>_xll.BDP("BN754582 Corp","YLD_YTM_ASK")</f>
        <v>153.40431278358255</v>
      </c>
      <c r="E289">
        <f>_xll.BDP("BN754582 Corp","YLD_YTM_BID")</f>
        <v>226.40132403781021</v>
      </c>
      <c r="F289">
        <f>_xll.BDP("BN754582 Corp","YLD_YTM_MID")</f>
        <v>182.51369167423687</v>
      </c>
      <c r="G289" t="str">
        <f>_xll.BDP("BN754582 Corp","MATURITY")</f>
        <v>#N/A Field Not Applicable</v>
      </c>
      <c r="H289" t="str">
        <f>_xll.BDP("BN754582 Corp","RTG_SP_OUTLOOK")</f>
        <v>#N/A N/A</v>
      </c>
      <c r="I289" t="str">
        <f>_xll.BDP("BN754582 Corp","RTG_SP")</f>
        <v>NR</v>
      </c>
      <c r="J289" t="str">
        <f>_xll.BDP("BN754582 Corp","CRNCY")</f>
        <v>USD</v>
      </c>
      <c r="K289" t="str">
        <f>_xll.BDP("BN754582 Corp","YIELD_ON_ISSUE_DATE")</f>
        <v>#N/A N/A</v>
      </c>
      <c r="L289">
        <f>_xll.BDP("BN754582 Corp","LQA_BID_ASK_SPREAD")</f>
        <v>0.27474834239859341</v>
      </c>
      <c r="M289">
        <f>_xll.BDP("BN754582 Corp","CUR_MKT_CAP")</f>
        <v>2368030</v>
      </c>
      <c r="N289" t="str">
        <f>_xll.BDP("BN754582 Corp","PX_VOLUME")</f>
        <v>#N/A Field Not Applicable</v>
      </c>
      <c r="O289" t="str">
        <f>_xll.BDP("BN754582 Corp","VOLUME_AVG_30D")</f>
        <v>#N/A N/A</v>
      </c>
      <c r="P289" t="str">
        <f>_xll.BDP("BN754582 Corp","VOLUME_AVG_5D")</f>
        <v>#N/A N/A</v>
      </c>
      <c r="Q289">
        <f>_xll.BDP("BN754582 Corp","LQA_EXPECTED_DAILY_VOLUME")</f>
        <v>8583838.2144235019</v>
      </c>
    </row>
    <row r="290" spans="1:17" x14ac:dyDescent="0.25">
      <c r="A290" t="s">
        <v>29</v>
      </c>
      <c r="B290">
        <v>1000000000</v>
      </c>
      <c r="C290" t="str">
        <f>_xll.BDP("ZS776073 Corp","ISSUE_DT")</f>
        <v>5/28/2019</v>
      </c>
      <c r="D290">
        <f>_xll.BDP("ZS776073 Corp","YLD_YTM_ASK")</f>
        <v>3.8605453739465854</v>
      </c>
      <c r="E290">
        <f>_xll.BDP("ZS776073 Corp","YLD_YTM_BID")</f>
        <v>4.0356311910774929</v>
      </c>
      <c r="F290">
        <f>_xll.BDP("ZS776073 Corp","YLD_YTM_MID")</f>
        <v>3.9480341377573254</v>
      </c>
      <c r="G290" t="str">
        <f>_xll.BDP("ZS776073 Corp","MATURITY")</f>
        <v>8/28/2024</v>
      </c>
      <c r="H290" t="str">
        <f>_xll.BDP("ZS776073 Corp","RTG_SP_OUTLOOK")</f>
        <v>POS</v>
      </c>
      <c r="I290" t="str">
        <f>_xll.BDP("ZS776073 Corp","RTG_SP")</f>
        <v>A-</v>
      </c>
      <c r="J290" t="str">
        <f>_xll.BDP("ZS776073 Corp","CRNCY")</f>
        <v>EUR</v>
      </c>
      <c r="K290" t="str">
        <f>_xll.BDP("ZS776073 Corp","YIELD_ON_ISSUE_DATE")</f>
        <v>#N/A N/A</v>
      </c>
      <c r="L290">
        <f>_xll.BDP("ZS776073 Corp","LQA_BID_ASK_SPREAD")</f>
        <v>5.5883698814233398E-2</v>
      </c>
      <c r="M290">
        <f>_xll.BDP("ZS776073 Corp","CUR_MKT_CAP")</f>
        <v>14064132550</v>
      </c>
      <c r="N290" t="str">
        <f>_xll.BDP("ZS776073 Corp","PX_VOLUME")</f>
        <v>#N/A Field Not Applicable</v>
      </c>
      <c r="O290" t="str">
        <f>_xll.BDP("ZS776073 Corp","VOLUME_AVG_30D")</f>
        <v>#N/A N/A</v>
      </c>
      <c r="P290" t="str">
        <f>_xll.BDP("ZS776073 Corp","VOLUME_AVG_5D")</f>
        <v>#N/A N/A</v>
      </c>
      <c r="Q290">
        <f>_xll.BDP("ZS776073 Corp","LQA_EXPECTED_DAILY_VOLUME")</f>
        <v>6901367.1634155428</v>
      </c>
    </row>
    <row r="291" spans="1:17" x14ac:dyDescent="0.25">
      <c r="A291" t="s">
        <v>23</v>
      </c>
      <c r="B291">
        <v>2633310000</v>
      </c>
      <c r="C291" t="str">
        <f>_xll.BDP("AW778290 Corp","ISSUE_DT")</f>
        <v>1/23/2019</v>
      </c>
      <c r="D291">
        <f>_xll.BDP("AW778290 Corp","YLD_YTM_ASK")</f>
        <v>5.7511200842516166</v>
      </c>
      <c r="E291">
        <f>_xll.BDP("AW778290 Corp","YLD_YTM_BID")</f>
        <v>5.7804760780888085</v>
      </c>
      <c r="F291">
        <f>_xll.BDP("AW778290 Corp","YLD_YTM_MID")</f>
        <v>5.7657914426286325</v>
      </c>
      <c r="G291" t="str">
        <f>_xll.BDP("AW778290 Corp","MATURITY")</f>
        <v>1/23/2030</v>
      </c>
      <c r="H291" t="str">
        <f>_xll.BDP("AW778290 Corp","RTG_SP_OUTLOOK")</f>
        <v>STABLE</v>
      </c>
      <c r="I291" t="str">
        <f>_xll.BDP("AW778290 Corp","RTG_SP")</f>
        <v>A-</v>
      </c>
      <c r="J291" t="str">
        <f>_xll.BDP("AW778290 Corp","CRNCY")</f>
        <v>USD</v>
      </c>
      <c r="K291">
        <f>_xll.BDP("AW778290 Corp","YIELD_ON_ISSUE_DATE")</f>
        <v>4.431</v>
      </c>
      <c r="L291">
        <f>_xll.BDP("AW778290 Corp","LQA_BID_ASK_SPREAD")</f>
        <v>0.1213313296598735</v>
      </c>
      <c r="M291">
        <f>_xll.BDP("AW778290 Corp","CUR_MKT_CAP")</f>
        <v>131616775600</v>
      </c>
      <c r="N291" t="str">
        <f>_xll.BDP("AW778290 Corp","PX_VOLUME")</f>
        <v>#N/A Field Not Applicable</v>
      </c>
      <c r="O291" t="str">
        <f>_xll.BDP("AW778290 Corp","VOLUME_AVG_30D")</f>
        <v>#N/A N/A</v>
      </c>
      <c r="P291" t="str">
        <f>_xll.BDP("AW778290 Corp","VOLUME_AVG_5D")</f>
        <v>#N/A N/A</v>
      </c>
      <c r="Q291">
        <f>_xll.BDP("AW778290 Corp","LQA_EXPECTED_DAILY_VOLUME")</f>
        <v>7492325.2022171831</v>
      </c>
    </row>
    <row r="292" spans="1:17" x14ac:dyDescent="0.25">
      <c r="A292" t="s">
        <v>29</v>
      </c>
      <c r="B292">
        <v>1000000000</v>
      </c>
      <c r="C292" t="str">
        <f>_xll.BDP("ZQ804291 Corp","ISSUE_DT")</f>
        <v>12/4/2019</v>
      </c>
      <c r="D292">
        <f>_xll.BDP("ZQ804291 Corp","YLD_YTM_ASK")</f>
        <v>3.2864418241601725</v>
      </c>
      <c r="E292">
        <f>_xll.BDP("ZQ804291 Corp","YLD_YTM_BID")</f>
        <v>3.390088621150543</v>
      </c>
      <c r="F292">
        <f>_xll.BDP("ZQ804291 Corp","YLD_YTM_MID")</f>
        <v>3.3382134054466519</v>
      </c>
      <c r="G292" t="str">
        <f>_xll.BDP("ZQ804291 Corp","MATURITY")</f>
        <v>12/4/2026</v>
      </c>
      <c r="H292" t="str">
        <f>_xll.BDP("ZQ804291 Corp","RTG_SP_OUTLOOK")</f>
        <v>POS</v>
      </c>
      <c r="I292" t="str">
        <f>_xll.BDP("ZQ804291 Corp","RTG_SP")</f>
        <v>A-</v>
      </c>
      <c r="J292" t="str">
        <f>_xll.BDP("ZQ804291 Corp","CRNCY")</f>
        <v>EUR</v>
      </c>
      <c r="K292" t="str">
        <f>_xll.BDP("ZQ804291 Corp","YIELD_ON_ISSUE_DATE")</f>
        <v>#N/A N/A</v>
      </c>
      <c r="L292">
        <f>_xll.BDP("ZQ804291 Corp","LQA_BID_ASK_SPREAD")</f>
        <v>0.15430763332816341</v>
      </c>
      <c r="M292">
        <f>_xll.BDP("ZQ804291 Corp","CUR_MKT_CAP")</f>
        <v>14064132550</v>
      </c>
      <c r="N292" t="str">
        <f>_xll.BDP("ZQ804291 Corp","PX_VOLUME")</f>
        <v>#N/A Field Not Applicable</v>
      </c>
      <c r="O292" t="str">
        <f>_xll.BDP("ZQ804291 Corp","VOLUME_AVG_30D")</f>
        <v>#N/A N/A</v>
      </c>
      <c r="P292" t="str">
        <f>_xll.BDP("ZQ804291 Corp","VOLUME_AVG_5D")</f>
        <v>#N/A N/A</v>
      </c>
      <c r="Q292">
        <f>_xll.BDP("ZQ804291 Corp","LQA_EXPECTED_DAILY_VOLUME")</f>
        <v>4405049.1559751173</v>
      </c>
    </row>
    <row r="293" spans="1:17" x14ac:dyDescent="0.25">
      <c r="A293" t="s">
        <v>17</v>
      </c>
      <c r="B293">
        <v>1158524400</v>
      </c>
      <c r="C293" t="str">
        <f>_xll.BDP("BW306943 Corp","ISSUE_DT")</f>
        <v>5/12/2022</v>
      </c>
      <c r="D293">
        <f>_xll.BDP("BW306943 Corp","YLD_YTM_ASK")</f>
        <v>6.2109816313227109</v>
      </c>
      <c r="E293">
        <f>_xll.BDP("BW306943 Corp","YLD_YTM_BID")</f>
        <v>6.3132650395332668</v>
      </c>
      <c r="F293">
        <f>_xll.BDP("BW306943 Corp","YLD_YTM_MID")</f>
        <v>6.2620867315753168</v>
      </c>
      <c r="G293" t="str">
        <f>_xll.BDP("BW306943 Corp","MATURITY")</f>
        <v>5/12/2026</v>
      </c>
      <c r="H293" t="str">
        <f>_xll.BDP("BW306943 Corp","RTG_SP_OUTLOOK")</f>
        <v>NEG</v>
      </c>
      <c r="I293" t="str">
        <f>_xll.BDP("BW306943 Corp","RTG_SP")</f>
        <v>A-</v>
      </c>
      <c r="J293" t="str">
        <f>_xll.BDP("BW306943 Corp","CRNCY")</f>
        <v>USD</v>
      </c>
      <c r="K293">
        <f>_xll.BDP("BW306943 Corp","YIELD_ON_ISSUE_DATE")</f>
        <v>4.4880000000000004</v>
      </c>
      <c r="L293">
        <f>_xll.BDP("BW306943 Corp","LQA_BID_ASK_SPREAD")</f>
        <v>0.1175892346516066</v>
      </c>
      <c r="M293">
        <f>_xll.BDP("BW306943 Corp","CUR_MKT_CAP")</f>
        <v>85167357960</v>
      </c>
      <c r="N293" t="str">
        <f>_xll.BDP("BW306943 Corp","PX_VOLUME")</f>
        <v>#N/A Field Not Applicable</v>
      </c>
      <c r="O293" t="str">
        <f>_xll.BDP("BW306943 Corp","VOLUME_AVG_30D")</f>
        <v>#N/A N/A</v>
      </c>
      <c r="P293" t="str">
        <f>_xll.BDP("BW306943 Corp","VOLUME_AVG_5D")</f>
        <v>#N/A N/A</v>
      </c>
      <c r="Q293">
        <f>_xll.BDP("BW306943 Corp","LQA_EXPECTED_DAILY_VOLUME")</f>
        <v>3768574.1186243109</v>
      </c>
    </row>
    <row r="294" spans="1:17" x14ac:dyDescent="0.25">
      <c r="A294" t="s">
        <v>18</v>
      </c>
      <c r="B294">
        <v>1000000000</v>
      </c>
      <c r="C294" t="str">
        <f>_xll.BDP("BZ538935 Corp","ISSUE_DT")</f>
        <v>10/12/2022</v>
      </c>
      <c r="D294">
        <f>_xll.BDP("BZ538935 Corp","YLD_YTM_ASK")</f>
        <v>4.243366798773148</v>
      </c>
      <c r="E294">
        <f>_xll.BDP("BZ538935 Corp","YLD_YTM_BID")</f>
        <v>4.3177318911128744</v>
      </c>
      <c r="F294">
        <f>_xll.BDP("BZ538935 Corp","YLD_YTM_MID")</f>
        <v>4.2805242475857117</v>
      </c>
      <c r="G294" t="str">
        <f>_xll.BDP("BZ538935 Corp","MATURITY")</f>
        <v>10/12/2026</v>
      </c>
      <c r="H294" t="str">
        <f>_xll.BDP("BZ538935 Corp","RTG_SP_OUTLOOK")</f>
        <v>STABLE</v>
      </c>
      <c r="I294" t="str">
        <f>_xll.BDP("BZ538935 Corp","RTG_SP")</f>
        <v>A-</v>
      </c>
      <c r="J294" t="str">
        <f>_xll.BDP("BZ538935 Corp","CRNCY")</f>
        <v>EUR</v>
      </c>
      <c r="K294">
        <f>_xll.BDP("BZ538935 Corp","YIELD_ON_ISSUE_DATE")</f>
        <v>4.0529999999999999</v>
      </c>
      <c r="L294">
        <f>_xll.BDP("BZ538935 Corp","LQA_BID_ASK_SPREAD")</f>
        <v>7.0264174547946298E-2</v>
      </c>
      <c r="M294">
        <f>_xll.BDP("BZ538935 Corp","CUR_MKT_CAP")</f>
        <v>36999184450</v>
      </c>
      <c r="N294" t="str">
        <f>_xll.BDP("BZ538935 Corp","PX_VOLUME")</f>
        <v>#N/A Field Not Applicable</v>
      </c>
      <c r="O294" t="str">
        <f>_xll.BDP("BZ538935 Corp","VOLUME_AVG_30D")</f>
        <v>#N/A N/A</v>
      </c>
      <c r="P294" t="str">
        <f>_xll.BDP("BZ538935 Corp","VOLUME_AVG_5D")</f>
        <v>#N/A N/A</v>
      </c>
      <c r="Q294">
        <f>_xll.BDP("BZ538935 Corp","LQA_EXPECTED_DAILY_VOLUME")</f>
        <v>3502049.709106334</v>
      </c>
    </row>
    <row r="295" spans="1:17" x14ac:dyDescent="0.25">
      <c r="A295" t="s">
        <v>23</v>
      </c>
      <c r="B295">
        <v>2914541000</v>
      </c>
      <c r="C295" t="str">
        <f>_xll.BDP("BP158726 Corp","ISSUE_DT")</f>
        <v>4/22/2021</v>
      </c>
      <c r="D295">
        <f>_xll.BDP("BP158726 Corp","YLD_YTM_ASK")</f>
        <v>5.8497930214736407</v>
      </c>
      <c r="E295">
        <f>_xll.BDP("BP158726 Corp","YLD_YTM_BID")</f>
        <v>5.8778246786644575</v>
      </c>
      <c r="F295">
        <f>_xll.BDP("BP158726 Corp","YLD_YTM_MID")</f>
        <v>5.8638051626424081</v>
      </c>
      <c r="G295" t="str">
        <f>_xll.BDP("BP158726 Corp","MATURITY")</f>
        <v>5/4/2027</v>
      </c>
      <c r="H295" t="str">
        <f>_xll.BDP("BP158726 Corp","RTG_SP_OUTLOOK")</f>
        <v>STABLE</v>
      </c>
      <c r="I295" t="str">
        <f>_xll.BDP("BP158726 Corp","RTG_SP")</f>
        <v>A-</v>
      </c>
      <c r="J295" t="str">
        <f>_xll.BDP("BP158726 Corp","CRNCY")</f>
        <v>USD</v>
      </c>
      <c r="K295">
        <f>_xll.BDP("BP158726 Corp","YIELD_ON_ISSUE_DATE")</f>
        <v>1.593</v>
      </c>
      <c r="L295">
        <f>_xll.BDP("BP158726 Corp","LQA_BID_ASK_SPREAD")</f>
        <v>9.4340841099969805E-2</v>
      </c>
      <c r="M295">
        <f>_xll.BDP("BP158726 Corp","CUR_MKT_CAP")</f>
        <v>131616775600</v>
      </c>
      <c r="N295" t="str">
        <f>_xll.BDP("BP158726 Corp","PX_VOLUME")</f>
        <v>#N/A Field Not Applicable</v>
      </c>
      <c r="O295" t="str">
        <f>_xll.BDP("BP158726 Corp","VOLUME_AVG_30D")</f>
        <v>#N/A N/A</v>
      </c>
      <c r="P295" t="str">
        <f>_xll.BDP("BP158726 Corp","VOLUME_AVG_5D")</f>
        <v>#N/A N/A</v>
      </c>
      <c r="Q295">
        <f>_xll.BDP("BP158726 Corp","LQA_EXPECTED_DAILY_VOLUME")</f>
        <v>13229414.258961847</v>
      </c>
    </row>
    <row r="296" spans="1:17" x14ac:dyDescent="0.25">
      <c r="A296" t="s">
        <v>26</v>
      </c>
      <c r="B296">
        <v>150000000</v>
      </c>
      <c r="C296" t="str">
        <f>_xll.BDP("AM531130 Corp","ISSUE_DT")</f>
        <v>2/22/2017</v>
      </c>
      <c r="D296">
        <f>_xll.BDP("AM531130 Corp","YLD_YTM_ASK")</f>
        <v>14.289982396577606</v>
      </c>
      <c r="E296">
        <f>_xll.BDP("AM531130 Corp","YLD_YTM_BID")</f>
        <v>15.405169405857922</v>
      </c>
      <c r="F296">
        <f>_xll.BDP("AM531130 Corp","YLD_YTM_MID")</f>
        <v>14.841989757887902</v>
      </c>
      <c r="G296" t="str">
        <f>_xll.BDP("AM531130 Corp","MATURITY")</f>
        <v>2/22/2027</v>
      </c>
      <c r="H296" t="str">
        <f>_xll.BDP("AM531130 Corp","RTG_SP_OUTLOOK")</f>
        <v>NEG</v>
      </c>
      <c r="I296" t="str">
        <f>_xll.BDP("AM531130 Corp","RTG_SP")</f>
        <v>BB</v>
      </c>
      <c r="J296" t="str">
        <f>_xll.BDP("AM531130 Corp","CRNCY")</f>
        <v>EUR</v>
      </c>
      <c r="K296" t="str">
        <f>_xll.BDP("AM531130 Corp","YIELD_ON_ISSUE_DATE")</f>
        <v>#N/A N/A</v>
      </c>
      <c r="L296">
        <f>_xll.BDP("AM531130 Corp","LQA_BID_ASK_SPREAD")</f>
        <v>1.2888381185277491</v>
      </c>
      <c r="M296">
        <f>_xll.BDP("AM531130 Corp","CUR_MKT_CAP")</f>
        <v>764492120</v>
      </c>
      <c r="N296" t="str">
        <f>_xll.BDP("AM531130 Corp","PX_VOLUME")</f>
        <v>#N/A Field Not Applicable</v>
      </c>
      <c r="O296" t="str">
        <f>_xll.BDP("AM531130 Corp","VOLUME_AVG_30D")</f>
        <v>#N/A N/A</v>
      </c>
      <c r="P296" t="str">
        <f>_xll.BDP("AM531130 Corp","VOLUME_AVG_5D")</f>
        <v>#N/A N/A</v>
      </c>
      <c r="Q296">
        <f>_xll.BDP("AM531130 Corp","LQA_EXPECTED_DAILY_VOLUME")</f>
        <v>13574950.593708888</v>
      </c>
    </row>
    <row r="297" spans="1:17" x14ac:dyDescent="0.25">
      <c r="A297" t="s">
        <v>33</v>
      </c>
      <c r="B297">
        <v>748525140</v>
      </c>
      <c r="C297" t="str">
        <f>_xll.BDP("EK591865 Corp","ISSUE_DT")</f>
        <v>11/17/2014</v>
      </c>
      <c r="D297">
        <f>_xll.BDP("EK591865 Corp","YLD_YTM_ASK")</f>
        <v>6.8428825659119497</v>
      </c>
      <c r="E297">
        <f>_xll.BDP("EK591865 Corp","YLD_YTM_BID")</f>
        <v>7.0574082736125927</v>
      </c>
      <c r="F297">
        <f>_xll.BDP("EK591865 Corp","YLD_YTM_MID")</f>
        <v>6.9500641454664223</v>
      </c>
      <c r="G297" t="str">
        <f>_xll.BDP("EK591865 Corp","MATURITY")</f>
        <v>11/25/2024</v>
      </c>
      <c r="H297" t="str">
        <f>_xll.BDP("EK591865 Corp","RTG_SP_OUTLOOK")</f>
        <v>STABLE</v>
      </c>
      <c r="I297" t="str">
        <f>_xll.BDP("EK591865 Corp","RTG_SP")</f>
        <v>AAA</v>
      </c>
      <c r="J297" t="str">
        <f>_xll.BDP("EK591865 Corp","CRNCY")</f>
        <v>INR</v>
      </c>
      <c r="K297" t="str">
        <f>_xll.BDP("EK591865 Corp","YIELD_ON_ISSUE_DATE")</f>
        <v>#N/A N/A</v>
      </c>
      <c r="L297">
        <f>_xll.BDP("EK591865 Corp","LQA_BID_ASK_SPREAD")</f>
        <v>7.6957929954370299E-2</v>
      </c>
      <c r="M297" t="str">
        <f>_xll.BDP("EK591865 Corp","CUR_MKT_CAP")</f>
        <v>#N/A N/A</v>
      </c>
      <c r="N297" t="str">
        <f>_xll.BDP("EK591865 Corp","PX_VOLUME")</f>
        <v>#N/A Field Not Applicable</v>
      </c>
      <c r="O297" t="str">
        <f>_xll.BDP("EK591865 Corp","VOLUME_AVG_30D")</f>
        <v>#N/A N/A</v>
      </c>
      <c r="P297" t="str">
        <f>_xll.BDP("EK591865 Corp","VOLUME_AVG_5D")</f>
        <v>#N/A N/A</v>
      </c>
      <c r="Q297">
        <f>_xll.BDP("EK591865 Corp","LQA_EXPECTED_DAILY_VOLUME")</f>
        <v>848231106.19809854</v>
      </c>
    </row>
    <row r="298" spans="1:17" x14ac:dyDescent="0.25">
      <c r="A298" t="s">
        <v>23</v>
      </c>
      <c r="B298">
        <v>662409750</v>
      </c>
      <c r="C298" t="str">
        <f>_xll.BDP("BU616732 Corp","ISSUE_DT")</f>
        <v>2/18/2022</v>
      </c>
      <c r="D298">
        <f>_xll.BDP("BU616732 Corp","YLD_YTM_ASK")</f>
        <v>6.3209379749047603</v>
      </c>
      <c r="E298">
        <f>_xll.BDP("BU616732 Corp","YLD_YTM_BID")</f>
        <v>6.4201197917502553</v>
      </c>
      <c r="F298">
        <f>_xll.BDP("BU616732 Corp","YLD_YTM_MID")</f>
        <v>6.3704993125789366</v>
      </c>
      <c r="G298" t="str">
        <f>_xll.BDP("BU616732 Corp","MATURITY")</f>
        <v>2/18/2026</v>
      </c>
      <c r="H298" t="str">
        <f>_xll.BDP("BU616732 Corp","RTG_SP_OUTLOOK")</f>
        <v>STABLE</v>
      </c>
      <c r="I298" t="str">
        <f>_xll.BDP("BU616732 Corp","RTG_SP")</f>
        <v>A-</v>
      </c>
      <c r="J298" t="str">
        <f>_xll.BDP("BU616732 Corp","CRNCY")</f>
        <v>USD</v>
      </c>
      <c r="K298" t="str">
        <f>_xll.BDP("BU616732 Corp","YIELD_ON_ISSUE_DATE")</f>
        <v>#N/A N/A</v>
      </c>
      <c r="L298">
        <f>_xll.BDP("BU616732 Corp","LQA_BID_ASK_SPREAD")</f>
        <v>0.1639993795440978</v>
      </c>
      <c r="M298">
        <f>_xll.BDP("BU616732 Corp","CUR_MKT_CAP")</f>
        <v>131616775600</v>
      </c>
      <c r="N298" t="str">
        <f>_xll.BDP("BU616732 Corp","PX_VOLUME")</f>
        <v>#N/A Field Not Applicable</v>
      </c>
      <c r="O298" t="str">
        <f>_xll.BDP("BU616732 Corp","VOLUME_AVG_30D")</f>
        <v>#N/A N/A</v>
      </c>
      <c r="P298" t="str">
        <f>_xll.BDP("BU616732 Corp","VOLUME_AVG_5D")</f>
        <v>#N/A N/A</v>
      </c>
      <c r="Q298">
        <f>_xll.BDP("BU616732 Corp","LQA_EXPECTED_DAILY_VOLUME")</f>
        <v>17191148.763817307</v>
      </c>
    </row>
    <row r="299" spans="1:17" x14ac:dyDescent="0.25">
      <c r="A299" t="s">
        <v>18</v>
      </c>
      <c r="B299">
        <v>967869500</v>
      </c>
      <c r="C299" t="str">
        <f>_xll.BDP("ZM479285 Corp","ISSUE_DT")</f>
        <v>1/23/2023</v>
      </c>
      <c r="D299">
        <f>_xll.BDP("ZM479285 Corp","YLD_YTM_ASK")</f>
        <v>5.1065815284539839</v>
      </c>
      <c r="E299">
        <f>_xll.BDP("ZM479285 Corp","YLD_YTM_BID")</f>
        <v>5.1733546406004232</v>
      </c>
      <c r="F299">
        <f>_xll.BDP("ZM479285 Corp","YLD_YTM_MID")</f>
        <v>5.1399330495015123</v>
      </c>
      <c r="G299" t="str">
        <f>_xll.BDP("ZM479285 Corp","MATURITY")</f>
        <v>10/23/2029</v>
      </c>
      <c r="H299" t="str">
        <f>_xll.BDP("ZM479285 Corp","RTG_SP_OUTLOOK")</f>
        <v>STABLE</v>
      </c>
      <c r="I299" t="str">
        <f>_xll.BDP("ZM479285 Corp","RTG_SP")</f>
        <v>A+</v>
      </c>
      <c r="J299" t="str">
        <f>_xll.BDP("ZM479285 Corp","CRNCY")</f>
        <v>GBP</v>
      </c>
      <c r="K299">
        <f>_xll.BDP("ZM479285 Corp","YIELD_ON_ISSUE_DATE")</f>
        <v>5.0010000000000003</v>
      </c>
      <c r="L299">
        <f>_xll.BDP("ZM479285 Corp","LQA_BID_ASK_SPREAD")</f>
        <v>0.17765602277452519</v>
      </c>
      <c r="M299">
        <f>_xll.BDP("ZM479285 Corp","CUR_MKT_CAP")</f>
        <v>36999184450</v>
      </c>
      <c r="N299" t="str">
        <f>_xll.BDP("ZM479285 Corp","PX_VOLUME")</f>
        <v>#N/A Field Not Applicable</v>
      </c>
      <c r="O299" t="str">
        <f>_xll.BDP("ZM479285 Corp","VOLUME_AVG_30D")</f>
        <v>#N/A N/A</v>
      </c>
      <c r="P299" t="str">
        <f>_xll.BDP("ZM479285 Corp","VOLUME_AVG_5D")</f>
        <v>#N/A N/A</v>
      </c>
      <c r="Q299">
        <f>_xll.BDP("ZM479285 Corp","LQA_EXPECTED_DAILY_VOLUME")</f>
        <v>3411146.1206884296</v>
      </c>
    </row>
    <row r="300" spans="1:17" x14ac:dyDescent="0.25">
      <c r="A300" t="s">
        <v>20</v>
      </c>
      <c r="B300">
        <v>898909000</v>
      </c>
      <c r="C300" t="str">
        <f>_xll.BDP("AN964384 Corp","ISSUE_DT")</f>
        <v>6/20/2017</v>
      </c>
      <c r="D300">
        <f>_xll.BDP("AN964384 Corp","YLD_YTM_ASK")</f>
        <v>4.4748225747499841</v>
      </c>
      <c r="E300">
        <f>_xll.BDP("AN964384 Corp","YLD_YTM_BID")</f>
        <v>4.5416270746094431</v>
      </c>
      <c r="F300">
        <f>_xll.BDP("AN964384 Corp","YLD_YTM_MID")</f>
        <v>4.5082031327454866</v>
      </c>
      <c r="G300" t="str">
        <f>_xll.BDP("AN964384 Corp","MATURITY")</f>
        <v>6/20/2027</v>
      </c>
      <c r="H300" t="str">
        <f>_xll.BDP("AN964384 Corp","RTG_SP_OUTLOOK")</f>
        <v>STABLE</v>
      </c>
      <c r="I300" t="str">
        <f>_xll.BDP("AN964384 Corp","RTG_SP")</f>
        <v>AA+</v>
      </c>
      <c r="J300" t="str">
        <f>_xll.BDP("AN964384 Corp","CRNCY")</f>
        <v>USD</v>
      </c>
      <c r="K300">
        <f>_xll.BDP("AN964384 Corp","YIELD_ON_ISSUE_DATE")</f>
        <v>3.0270000000000001</v>
      </c>
      <c r="L300">
        <f>_xll.BDP("AN964384 Corp","LQA_BID_ASK_SPREAD")</f>
        <v>0.12511731557317829</v>
      </c>
      <c r="M300">
        <f>_xll.BDP("AN964384 Corp","CUR_MKT_CAP")</f>
        <v>2953467604800</v>
      </c>
      <c r="N300" t="str">
        <f>_xll.BDP("AN964384 Corp","PX_VOLUME")</f>
        <v>#N/A Field Not Applicable</v>
      </c>
      <c r="O300" t="str">
        <f>_xll.BDP("AN964384 Corp","VOLUME_AVG_30D")</f>
        <v>#N/A N/A</v>
      </c>
      <c r="P300" t="str">
        <f>_xll.BDP("AN964384 Corp","VOLUME_AVG_5D")</f>
        <v>#N/A N/A</v>
      </c>
      <c r="Q300">
        <f>_xll.BDP("AN964384 Corp","LQA_EXPECTED_DAILY_VOLUME")</f>
        <v>3697800.9837823603</v>
      </c>
    </row>
    <row r="301" spans="1:17" x14ac:dyDescent="0.25">
      <c r="A301" t="s">
        <v>30</v>
      </c>
      <c r="B301">
        <v>1756482000</v>
      </c>
      <c r="C301" t="str">
        <f>_xll.BDP("LW065345 Corp","ISSUE_DT")</f>
        <v>5/12/2016</v>
      </c>
      <c r="D301">
        <f>_xll.BDP("LW065345 Corp","YLD_YTM_ASK")</f>
        <v>4.8528641853869079</v>
      </c>
      <c r="E301">
        <f>_xll.BDP("LW065345 Corp","YLD_YTM_BID")</f>
        <v>4.8897950748917802</v>
      </c>
      <c r="F301">
        <f>_xll.BDP("LW065345 Corp","YLD_YTM_MID")</f>
        <v>4.8713247907515687</v>
      </c>
      <c r="G301" t="str">
        <f>_xll.BDP("LW065345 Corp","MATURITY")</f>
        <v>5/14/2026</v>
      </c>
      <c r="H301" t="str">
        <f>_xll.BDP("LW065345 Corp","RTG_SP_OUTLOOK")</f>
        <v>STABLE</v>
      </c>
      <c r="I301" t="str">
        <f>_xll.BDP("LW065345 Corp","RTG_SP")</f>
        <v>A-</v>
      </c>
      <c r="J301" t="str">
        <f>_xll.BDP("LW065345 Corp","CRNCY")</f>
        <v>USD</v>
      </c>
      <c r="K301">
        <f>_xll.BDP("LW065345 Corp","YIELD_ON_ISSUE_DATE")</f>
        <v>3.2450000000000001</v>
      </c>
      <c r="L301">
        <f>_xll.BDP("LW065345 Corp","LQA_BID_ASK_SPREAD")</f>
        <v>6.3831955123780301E-2</v>
      </c>
      <c r="M301">
        <f>_xll.BDP("LW065345 Corp","CUR_MKT_CAP")</f>
        <v>253248687660</v>
      </c>
      <c r="N301" t="str">
        <f>_xll.BDP("LW065345 Corp","PX_VOLUME")</f>
        <v>#N/A Field Not Applicable</v>
      </c>
      <c r="O301" t="str">
        <f>_xll.BDP("LW065345 Corp","VOLUME_AVG_30D")</f>
        <v>#N/A N/A</v>
      </c>
      <c r="P301" t="str">
        <f>_xll.BDP("LW065345 Corp","VOLUME_AVG_5D")</f>
        <v>#N/A N/A</v>
      </c>
      <c r="Q301">
        <f>_xll.BDP("LW065345 Corp","LQA_EXPECTED_DAILY_VOLUME")</f>
        <v>3444828.9980463199</v>
      </c>
    </row>
    <row r="302" spans="1:17" x14ac:dyDescent="0.25">
      <c r="A302" t="s">
        <v>23</v>
      </c>
      <c r="B302">
        <v>1659392000</v>
      </c>
      <c r="C302" t="str">
        <f>_xll.BDP("EJ293117 Corp","ISSUE_DT")</f>
        <v>7/24/2012</v>
      </c>
      <c r="D302">
        <f>_xll.BDP("EJ293117 Corp","YLD_YTM_ASK")</f>
        <v>5.441916708589666</v>
      </c>
      <c r="E302">
        <f>_xll.BDP("EJ293117 Corp","YLD_YTM_BID")</f>
        <v>5.4975719076232146</v>
      </c>
      <c r="F302">
        <f>_xll.BDP("EJ293117 Corp","YLD_YTM_MID")</f>
        <v>5.4696847953768932</v>
      </c>
      <c r="G302" t="str">
        <f>_xll.BDP("EJ293117 Corp","MATURITY")</f>
        <v>7/24/2042</v>
      </c>
      <c r="H302" t="str">
        <f>_xll.BDP("EJ293117 Corp","RTG_SP_OUTLOOK")</f>
        <v>STABLE</v>
      </c>
      <c r="I302" t="str">
        <f>_xll.BDP("EJ293117 Corp","RTG_SP")</f>
        <v>A-</v>
      </c>
      <c r="J302" t="str">
        <f>_xll.BDP("EJ293117 Corp","CRNCY")</f>
        <v>USD</v>
      </c>
      <c r="K302">
        <f>_xll.BDP("EJ293117 Corp","YIELD_ON_ISSUE_DATE")</f>
        <v>6.4610000000000003</v>
      </c>
      <c r="L302">
        <f>_xll.BDP("EJ293117 Corp","LQA_BID_ASK_SPREAD")</f>
        <v>0.28641517371237041</v>
      </c>
      <c r="M302">
        <f>_xll.BDP("EJ293117 Corp","CUR_MKT_CAP")</f>
        <v>131616775600</v>
      </c>
      <c r="N302" t="str">
        <f>_xll.BDP("EJ293117 Corp","PX_VOLUME")</f>
        <v>#N/A Field Not Applicable</v>
      </c>
      <c r="O302" t="str">
        <f>_xll.BDP("EJ293117 Corp","VOLUME_AVG_30D")</f>
        <v>#N/A N/A</v>
      </c>
      <c r="P302" t="str">
        <f>_xll.BDP("EJ293117 Corp","VOLUME_AVG_5D")</f>
        <v>#N/A N/A</v>
      </c>
      <c r="Q302">
        <f>_xll.BDP("EJ293117 Corp","LQA_EXPECTED_DAILY_VOLUME")</f>
        <v>2791456.8042691839</v>
      </c>
    </row>
    <row r="303" spans="1:17" x14ac:dyDescent="0.25">
      <c r="A303" t="s">
        <v>18</v>
      </c>
      <c r="B303">
        <v>1250000000</v>
      </c>
      <c r="C303" t="str">
        <f>_xll.BDP("AX751474 Corp","ISSUE_DT")</f>
        <v>3/25/2019</v>
      </c>
      <c r="D303">
        <f>_xll.BDP("AX751474 Corp","YLD_YTM_ASK")</f>
        <v>4.0547486450520411</v>
      </c>
      <c r="E303">
        <f>_xll.BDP("AX751474 Corp","YLD_YTM_BID")</f>
        <v>4.1819341468775519</v>
      </c>
      <c r="F303">
        <f>_xll.BDP("AX751474 Corp","YLD_YTM_MID")</f>
        <v>4.1182209165376262</v>
      </c>
      <c r="G303" t="str">
        <f>_xll.BDP("AX751474 Corp","MATURITY")</f>
        <v>3/25/2029</v>
      </c>
      <c r="H303" t="str">
        <f>_xll.BDP("AX751474 Corp","RTG_SP_OUTLOOK")</f>
        <v>STABLE</v>
      </c>
      <c r="I303" t="str">
        <f>_xll.BDP("AX751474 Corp","RTG_SP")</f>
        <v>BBB+</v>
      </c>
      <c r="J303" t="str">
        <f>_xll.BDP("AX751474 Corp","CRNCY")</f>
        <v>EUR</v>
      </c>
      <c r="K303" t="str">
        <f>_xll.BDP("AX751474 Corp","YIELD_ON_ISSUE_DATE")</f>
        <v>#N/A N/A</v>
      </c>
      <c r="L303">
        <f>_xll.BDP("AX751474 Corp","LQA_BID_ASK_SPREAD")</f>
        <v>0.33406860046336179</v>
      </c>
      <c r="M303">
        <f>_xll.BDP("AX751474 Corp","CUR_MKT_CAP")</f>
        <v>36999184450</v>
      </c>
      <c r="N303" t="str">
        <f>_xll.BDP("AX751474 Corp","PX_VOLUME")</f>
        <v>#N/A Field Not Applicable</v>
      </c>
      <c r="O303" t="str">
        <f>_xll.BDP("AX751474 Corp","VOLUME_AVG_30D")</f>
        <v>#N/A N/A</v>
      </c>
      <c r="P303" t="str">
        <f>_xll.BDP("AX751474 Corp","VOLUME_AVG_5D")</f>
        <v>#N/A N/A</v>
      </c>
      <c r="Q303">
        <f>_xll.BDP("AX751474 Corp","LQA_EXPECTED_DAILY_VOLUME")</f>
        <v>7108606.2888548868</v>
      </c>
    </row>
    <row r="304" spans="1:17" x14ac:dyDescent="0.25">
      <c r="A304" t="s">
        <v>21</v>
      </c>
      <c r="B304">
        <v>500000000</v>
      </c>
      <c r="C304" t="str">
        <f>_xll.BDP("BT428789 Corp","ISSUE_DT")</f>
        <v>1/17/2022</v>
      </c>
      <c r="D304">
        <f>_xll.BDP("BT428789 Corp","YLD_YTM_ASK")</f>
        <v>4.0990712661512676</v>
      </c>
      <c r="E304">
        <f>_xll.BDP("BT428789 Corp","YLD_YTM_BID")</f>
        <v>4.1865020991283295</v>
      </c>
      <c r="F304">
        <f>_xll.BDP("BT428789 Corp","YLD_YTM_MID")</f>
        <v>4.142726661164323</v>
      </c>
      <c r="G304" t="str">
        <f>_xll.BDP("BT428789 Corp","MATURITY")</f>
        <v>7/17/2029</v>
      </c>
      <c r="H304" t="str">
        <f>_xll.BDP("BT428789 Corp","RTG_SP_OUTLOOK")</f>
        <v>STABLE</v>
      </c>
      <c r="I304" t="str">
        <f>_xll.BDP("BT428789 Corp","RTG_SP")</f>
        <v>BBB</v>
      </c>
      <c r="J304" t="str">
        <f>_xll.BDP("BT428789 Corp","CRNCY")</f>
        <v>EUR</v>
      </c>
      <c r="K304">
        <f>_xll.BDP("BT428789 Corp","YIELD_ON_ISSUE_DATE")</f>
        <v>1.0840000000000001</v>
      </c>
      <c r="L304">
        <f>_xll.BDP("BT428789 Corp","LQA_BID_ASK_SPREAD")</f>
        <v>0.2235315743061338</v>
      </c>
      <c r="M304">
        <f>_xll.BDP("BT428789 Corp","CUR_MKT_CAP")</f>
        <v>9150749280</v>
      </c>
      <c r="N304" t="str">
        <f>_xll.BDP("BT428789 Corp","PX_VOLUME")</f>
        <v>#N/A Field Not Applicable</v>
      </c>
      <c r="O304" t="str">
        <f>_xll.BDP("BT428789 Corp","VOLUME_AVG_30D")</f>
        <v>#N/A N/A</v>
      </c>
      <c r="P304" t="str">
        <f>_xll.BDP("BT428789 Corp","VOLUME_AVG_5D")</f>
        <v>#N/A N/A</v>
      </c>
      <c r="Q304">
        <f>_xll.BDP("BT428789 Corp","LQA_EXPECTED_DAILY_VOLUME")</f>
        <v>3476579.2913647583</v>
      </c>
    </row>
    <row r="305" spans="1:17" x14ac:dyDescent="0.25">
      <c r="A305" t="s">
        <v>18</v>
      </c>
      <c r="B305">
        <v>750000000</v>
      </c>
      <c r="C305" t="str">
        <f>_xll.BDP("BV925131 Corp","ISSUE_DT")</f>
        <v>4/22/2022</v>
      </c>
      <c r="D305">
        <f>_xll.BDP("BV925131 Corp","YLD_YTM_ASK")</f>
        <v>4.0479825758699901</v>
      </c>
      <c r="E305">
        <f>_xll.BDP("BV925131 Corp","YLD_YTM_BID")</f>
        <v>4.1160926495084711</v>
      </c>
      <c r="F305">
        <f>_xll.BDP("BV925131 Corp","YLD_YTM_MID")</f>
        <v>4.0820135004337201</v>
      </c>
      <c r="G305" t="str">
        <f>_xll.BDP("BV925131 Corp","MATURITY")</f>
        <v>4/22/2027</v>
      </c>
      <c r="H305" t="str">
        <f>_xll.BDP("BV925131 Corp","RTG_SP_OUTLOOK")</f>
        <v>STABLE</v>
      </c>
      <c r="I305" t="str">
        <f>_xll.BDP("BV925131 Corp","RTG_SP")</f>
        <v>A-</v>
      </c>
      <c r="J305" t="str">
        <f>_xll.BDP("BV925131 Corp","CRNCY")</f>
        <v>EUR</v>
      </c>
      <c r="K305" t="str">
        <f>_xll.BDP("BV925131 Corp","YIELD_ON_ISSUE_DATE")</f>
        <v>#N/A N/A</v>
      </c>
      <c r="L305">
        <f>_xll.BDP("BV925131 Corp","LQA_BID_ASK_SPREAD")</f>
        <v>7.3291444662066302E-2</v>
      </c>
      <c r="M305">
        <f>_xll.BDP("BV925131 Corp","CUR_MKT_CAP")</f>
        <v>36999184450</v>
      </c>
      <c r="N305" t="str">
        <f>_xll.BDP("BV925131 Corp","PX_VOLUME")</f>
        <v>#N/A Field Not Applicable</v>
      </c>
      <c r="O305" t="str">
        <f>_xll.BDP("BV925131 Corp","VOLUME_AVG_30D")</f>
        <v>#N/A N/A</v>
      </c>
      <c r="P305" t="str">
        <f>_xll.BDP("BV925131 Corp","VOLUME_AVG_5D")</f>
        <v>#N/A N/A</v>
      </c>
      <c r="Q305">
        <f>_xll.BDP("BV925131 Corp","LQA_EXPECTED_DAILY_VOLUME")</f>
        <v>2496401.9734626878</v>
      </c>
    </row>
    <row r="306" spans="1:17" x14ac:dyDescent="0.25">
      <c r="A306" t="s">
        <v>33</v>
      </c>
      <c r="B306">
        <v>750626850</v>
      </c>
      <c r="C306" t="str">
        <f>_xll.BDP("AR274530 Corp","ISSUE_DT")</f>
        <v>2/22/2018</v>
      </c>
      <c r="D306">
        <f>_xll.BDP("AR274530 Corp","YLD_YTM_ASK")</f>
        <v>9.4858289682715693</v>
      </c>
      <c r="E306">
        <f>_xll.BDP("AR274530 Corp","YLD_YTM_BID")</f>
        <v>9.6674105585206718</v>
      </c>
      <c r="F306">
        <f>_xll.BDP("AR274530 Corp","YLD_YTM_MID")</f>
        <v>9.5760475470815454</v>
      </c>
      <c r="G306" t="str">
        <f>_xll.BDP("AR274530 Corp","MATURITY")</f>
        <v>2/22/2038</v>
      </c>
      <c r="H306" t="str">
        <f>_xll.BDP("AR274530 Corp","RTG_SP_OUTLOOK")</f>
        <v>STABLE</v>
      </c>
      <c r="I306" t="str">
        <f>_xll.BDP("AR274530 Corp","RTG_SP")</f>
        <v>AAA</v>
      </c>
      <c r="J306" t="str">
        <f>_xll.BDP("AR274530 Corp","CRNCY")</f>
        <v>MXN</v>
      </c>
      <c r="K306" t="str">
        <f>_xll.BDP("AR274530 Corp","YIELD_ON_ISSUE_DATE")</f>
        <v>#N/A N/A</v>
      </c>
      <c r="L306">
        <f>_xll.BDP("AR274530 Corp","LQA_BID_ASK_SPREAD")</f>
        <v>0.40136802378254188</v>
      </c>
      <c r="M306" t="str">
        <f>_xll.BDP("AR274530 Corp","CUR_MKT_CAP")</f>
        <v>#N/A N/A</v>
      </c>
      <c r="N306" t="str">
        <f>_xll.BDP("AR274530 Corp","PX_VOLUME")</f>
        <v>#N/A Field Not Applicable</v>
      </c>
      <c r="O306" t="str">
        <f>_xll.BDP("AR274530 Corp","VOLUME_AVG_30D")</f>
        <v>#N/A N/A</v>
      </c>
      <c r="P306" t="str">
        <f>_xll.BDP("AR274530 Corp","VOLUME_AVG_5D")</f>
        <v>#N/A N/A</v>
      </c>
      <c r="Q306">
        <f>_xll.BDP("AR274530 Corp","LQA_EXPECTED_DAILY_VOLUME")</f>
        <v>1405815375.0503721</v>
      </c>
    </row>
    <row r="307" spans="1:17" x14ac:dyDescent="0.25">
      <c r="A307" t="s">
        <v>19</v>
      </c>
      <c r="B307">
        <v>1000000000</v>
      </c>
      <c r="C307" t="str">
        <f>_xll.BDP("AZ370692 Corp","ISSUE_DT")</f>
        <v>7/4/2019</v>
      </c>
      <c r="D307">
        <f>_xll.BDP("AZ370692 Corp","YLD_YTM_ASK")</f>
        <v>3.9093978398245035</v>
      </c>
      <c r="E307">
        <f>_xll.BDP("AZ370692 Corp","YLD_YTM_BID")</f>
        <v>4.0107993533424171</v>
      </c>
      <c r="F307">
        <f>_xll.BDP("AZ370692 Corp","YLD_YTM_MID")</f>
        <v>3.9600184607214648</v>
      </c>
      <c r="G307" t="str">
        <f>_xll.BDP("AZ370692 Corp","MATURITY")</f>
        <v>7/4/2029</v>
      </c>
      <c r="H307" t="str">
        <f>_xll.BDP("AZ370692 Corp","RTG_SP_OUTLOOK")</f>
        <v>STABLE</v>
      </c>
      <c r="I307" t="str">
        <f>_xll.BDP("AZ370692 Corp","RTG_SP")</f>
        <v>BBB</v>
      </c>
      <c r="J307" t="str">
        <f>_xll.BDP("AZ370692 Corp","CRNCY")</f>
        <v>EUR</v>
      </c>
      <c r="K307">
        <f>_xll.BDP("AZ370692 Corp","YIELD_ON_ISSUE_DATE")</f>
        <v>1.831</v>
      </c>
      <c r="L307">
        <f>_xll.BDP("AZ370692 Corp","LQA_BID_ASK_SPREAD")</f>
        <v>0.24712372857133119</v>
      </c>
      <c r="M307">
        <f>_xll.BDP("AZ370692 Corp","CUR_MKT_CAP")</f>
        <v>49135022280</v>
      </c>
      <c r="N307" t="str">
        <f>_xll.BDP("AZ370692 Corp","PX_VOLUME")</f>
        <v>#N/A Field Not Applicable</v>
      </c>
      <c r="O307" t="str">
        <f>_xll.BDP("AZ370692 Corp","VOLUME_AVG_30D")</f>
        <v>#N/A N/A</v>
      </c>
      <c r="P307" t="str">
        <f>_xll.BDP("AZ370692 Corp","VOLUME_AVG_5D")</f>
        <v>#N/A N/A</v>
      </c>
      <c r="Q307">
        <f>_xll.BDP("AZ370692 Corp","LQA_EXPECTED_DAILY_VOLUME")</f>
        <v>4058434.2899056817</v>
      </c>
    </row>
    <row r="308" spans="1:17" x14ac:dyDescent="0.25">
      <c r="A308" t="s">
        <v>23</v>
      </c>
      <c r="B308">
        <v>2730450000</v>
      </c>
      <c r="C308" t="str">
        <f>_xll.BDP("LW964720 Corp","ISSUE_DT")</f>
        <v>7/25/2016</v>
      </c>
      <c r="D308">
        <f>_xll.BDP("LW964720 Corp","YLD_YTM_ASK")</f>
        <v>5.2433513881295157</v>
      </c>
      <c r="E308">
        <f>_xll.BDP("LW964720 Corp","YLD_YTM_BID")</f>
        <v>5.3247928784694851</v>
      </c>
      <c r="F308">
        <f>_xll.BDP("LW964720 Corp","YLD_YTM_MID")</f>
        <v>5.2840470523105267</v>
      </c>
      <c r="G308" t="str">
        <f>_xll.BDP("LW964720 Corp","MATURITY")</f>
        <v>7/27/2026</v>
      </c>
      <c r="H308" t="str">
        <f>_xll.BDP("LW964720 Corp","RTG_SP_OUTLOOK")</f>
        <v>STABLE</v>
      </c>
      <c r="I308" t="str">
        <f>_xll.BDP("LW964720 Corp","RTG_SP")</f>
        <v>A-</v>
      </c>
      <c r="J308" t="str">
        <f>_xll.BDP("LW964720 Corp","CRNCY")</f>
        <v>USD</v>
      </c>
      <c r="K308">
        <f>_xll.BDP("LW964720 Corp","YIELD_ON_ISSUE_DATE")</f>
        <v>3.2050000000000001</v>
      </c>
      <c r="L308">
        <f>_xll.BDP("LW964720 Corp","LQA_BID_ASK_SPREAD")</f>
        <v>8.4646287534662801E-2</v>
      </c>
      <c r="M308">
        <f>_xll.BDP("LW964720 Corp","CUR_MKT_CAP")</f>
        <v>131616775600</v>
      </c>
      <c r="N308" t="str">
        <f>_xll.BDP("LW964720 Corp","PX_VOLUME")</f>
        <v>#N/A Field Not Applicable</v>
      </c>
      <c r="O308" t="str">
        <f>_xll.BDP("LW964720 Corp","VOLUME_AVG_30D")</f>
        <v>#N/A N/A</v>
      </c>
      <c r="P308" t="str">
        <f>_xll.BDP("LW964720 Corp","VOLUME_AVG_5D")</f>
        <v>#N/A N/A</v>
      </c>
      <c r="Q308">
        <f>_xll.BDP("LW964720 Corp","LQA_EXPECTED_DAILY_VOLUME")</f>
        <v>8207213.0238342732</v>
      </c>
    </row>
    <row r="309" spans="1:17" x14ac:dyDescent="0.25">
      <c r="A309" t="s">
        <v>17</v>
      </c>
      <c r="B309">
        <v>2128515750</v>
      </c>
      <c r="C309" t="str">
        <f>_xll.BDP("AM036024 Corp","ISSUE_DT")</f>
        <v>1/9/2017</v>
      </c>
      <c r="D309">
        <f>_xll.BDP("AM036024 Corp","YLD_YTM_ASK")</f>
        <v>5.6916401340762732</v>
      </c>
      <c r="E309">
        <f>_xll.BDP("AM036024 Corp","YLD_YTM_BID")</f>
        <v>5.8290646433861388</v>
      </c>
      <c r="F309">
        <f>_xll.BDP("AM036024 Corp","YLD_YTM_MID")</f>
        <v>5.7602497971930289</v>
      </c>
      <c r="G309" t="str">
        <f>_xll.BDP("AM036024 Corp","MATURITY")</f>
        <v>1/9/2028</v>
      </c>
      <c r="H309" t="str">
        <f>_xll.BDP("AM036024 Corp","RTG_SP_OUTLOOK")</f>
        <v>NEG</v>
      </c>
      <c r="I309" t="str">
        <f>_xll.BDP("AM036024 Corp","RTG_SP")</f>
        <v>A-</v>
      </c>
      <c r="J309" t="str">
        <f>_xll.BDP("AM036024 Corp","CRNCY")</f>
        <v>USD</v>
      </c>
      <c r="K309">
        <f>_xll.BDP("AM036024 Corp","YIELD_ON_ISSUE_DATE")</f>
        <v>4.282</v>
      </c>
      <c r="L309">
        <f>_xll.BDP("AM036024 Corp","LQA_BID_ASK_SPREAD")</f>
        <v>0.18313433893096881</v>
      </c>
      <c r="M309">
        <f>_xll.BDP("AM036024 Corp","CUR_MKT_CAP")</f>
        <v>85167357960</v>
      </c>
      <c r="N309" t="str">
        <f>_xll.BDP("AM036024 Corp","PX_VOLUME")</f>
        <v>#N/A Field Not Applicable</v>
      </c>
      <c r="O309" t="str">
        <f>_xll.BDP("AM036024 Corp","VOLUME_AVG_30D")</f>
        <v>#N/A N/A</v>
      </c>
      <c r="P309" t="str">
        <f>_xll.BDP("AM036024 Corp","VOLUME_AVG_5D")</f>
        <v>#N/A N/A</v>
      </c>
      <c r="Q309">
        <f>_xll.BDP("AM036024 Corp","LQA_EXPECTED_DAILY_VOLUME")</f>
        <v>4438296.0453530643</v>
      </c>
    </row>
    <row r="310" spans="1:17" x14ac:dyDescent="0.25">
      <c r="A310" t="s">
        <v>35</v>
      </c>
      <c r="B310">
        <v>450000000</v>
      </c>
      <c r="C310" t="str">
        <f>_xll.BDP("ZN774037 Corp","ISSUE_DT")</f>
        <v>12/16/2022</v>
      </c>
      <c r="D310">
        <f>_xll.BDP("ZN774037 Corp","YLD_YTM_ASK")</f>
        <v>6.0723434321204062</v>
      </c>
      <c r="E310">
        <f>_xll.BDP("ZN774037 Corp","YLD_YTM_BID")</f>
        <v>6.2655510853134198</v>
      </c>
      <c r="F310">
        <f>_xll.BDP("ZN774037 Corp","YLD_YTM_MID")</f>
        <v>6.1687545536005102</v>
      </c>
      <c r="G310" t="str">
        <f>_xll.BDP("ZN774037 Corp","MATURITY")</f>
        <v>6/16/2027</v>
      </c>
      <c r="H310" t="str">
        <f>_xll.BDP("ZN774037 Corp","RTG_SP_OUTLOOK")</f>
        <v>STABLE</v>
      </c>
      <c r="I310" t="str">
        <f>_xll.BDP("ZN774037 Corp","RTG_SP")</f>
        <v>BB-</v>
      </c>
      <c r="J310" t="str">
        <f>_xll.BDP("ZN774037 Corp","CRNCY")</f>
        <v>EUR</v>
      </c>
      <c r="K310">
        <f>_xll.BDP("ZN774037 Corp","YIELD_ON_ISSUE_DATE")</f>
        <v>7.75</v>
      </c>
      <c r="L310">
        <f>_xll.BDP("ZN774037 Corp","LQA_BID_ASK_SPREAD")</f>
        <v>0.28556654787157482</v>
      </c>
      <c r="M310">
        <f>_xll.BDP("ZN774037 Corp","CUR_MKT_CAP")</f>
        <v>3645131390</v>
      </c>
      <c r="N310" t="str">
        <f>_xll.BDP("ZN774037 Corp","PX_VOLUME")</f>
        <v>#N/A Field Not Applicable</v>
      </c>
      <c r="O310" t="str">
        <f>_xll.BDP("ZN774037 Corp","VOLUME_AVG_30D")</f>
        <v>#N/A N/A</v>
      </c>
      <c r="P310" t="str">
        <f>_xll.BDP("ZN774037 Corp","VOLUME_AVG_5D")</f>
        <v>#N/A N/A</v>
      </c>
      <c r="Q310">
        <f>_xll.BDP("ZN774037 Corp","LQA_EXPECTED_DAILY_VOLUME")</f>
        <v>7588460.5707720099</v>
      </c>
    </row>
    <row r="311" spans="1:17" x14ac:dyDescent="0.25">
      <c r="A311" t="s">
        <v>38</v>
      </c>
      <c r="B311">
        <v>390000000</v>
      </c>
      <c r="C311" t="str">
        <f>_xll.BDP("BO041173 Corp","ISSUE_DT")</f>
        <v>2/18/2021</v>
      </c>
      <c r="D311">
        <f>_xll.BDP("BO041173 Corp","YLD_YTM_ASK")</f>
        <v>-24.271659911324246</v>
      </c>
      <c r="E311">
        <f>_xll.BDP("BO041173 Corp","YLD_YTM_BID")</f>
        <v>-21.302058401148908</v>
      </c>
      <c r="F311">
        <f>_xll.BDP("BO041173 Corp","YLD_YTM_MID")</f>
        <v>-22.791478964648455</v>
      </c>
      <c r="G311" t="str">
        <f>_xll.BDP("BO041173 Corp","MATURITY")</f>
        <v>2/18/2024</v>
      </c>
      <c r="H311" t="str">
        <f>_xll.BDP("BO041173 Corp","RTG_SP_OUTLOOK")</f>
        <v>STABLE</v>
      </c>
      <c r="I311" t="str">
        <f>_xll.BDP("BO041173 Corp","RTG_SP")</f>
        <v>#N/A N/A</v>
      </c>
      <c r="J311" t="str">
        <f>_xll.BDP("BO041173 Corp","CRNCY")</f>
        <v>EUR</v>
      </c>
      <c r="K311">
        <f>_xll.BDP("BO041173 Corp","YIELD_ON_ISSUE_DATE")</f>
        <v>3.419</v>
      </c>
      <c r="L311">
        <f>_xll.BDP("BO041173 Corp","LQA_BID_ASK_SPREAD")</f>
        <v>0.31733271801908403</v>
      </c>
      <c r="M311" t="str">
        <f>_xll.BDP("BO041173 Corp","CUR_MKT_CAP")</f>
        <v>#N/A N/A</v>
      </c>
      <c r="N311" t="str">
        <f>_xll.BDP("BO041173 Corp","PX_VOLUME")</f>
        <v>#N/A Field Not Applicable</v>
      </c>
      <c r="O311" t="str">
        <f>_xll.BDP("BO041173 Corp","VOLUME_AVG_30D")</f>
        <v>#N/A N/A</v>
      </c>
      <c r="P311" t="str">
        <f>_xll.BDP("BO041173 Corp","VOLUME_AVG_5D")</f>
        <v>#N/A N/A</v>
      </c>
      <c r="Q311">
        <f>_xll.BDP("BO041173 Corp","LQA_EXPECTED_DAILY_VOLUME")</f>
        <v>5336655.0145778833</v>
      </c>
    </row>
    <row r="312" spans="1:17" x14ac:dyDescent="0.25">
      <c r="A312" t="s">
        <v>19</v>
      </c>
      <c r="B312">
        <v>1250000000</v>
      </c>
      <c r="C312" t="str">
        <f>_xll.BDP("AZ370691 Corp","ISSUE_DT")</f>
        <v>7/4/2019</v>
      </c>
      <c r="D312">
        <f>_xll.BDP("AZ370691 Corp","YLD_YTM_ASK")</f>
        <v>3.9908864098364782</v>
      </c>
      <c r="E312">
        <f>_xll.BDP("AZ370691 Corp","YLD_YTM_BID")</f>
        <v>4.1672026556489428</v>
      </c>
      <c r="F312">
        <f>_xll.BDP("AZ370691 Corp","YLD_YTM_MID")</f>
        <v>4.0790007572052911</v>
      </c>
      <c r="G312" t="str">
        <f>_xll.BDP("AZ370691 Corp","MATURITY")</f>
        <v>7/4/2024</v>
      </c>
      <c r="H312" t="str">
        <f>_xll.BDP("AZ370691 Corp","RTG_SP_OUTLOOK")</f>
        <v>STABLE</v>
      </c>
      <c r="I312" t="str">
        <f>_xll.BDP("AZ370691 Corp","RTG_SP")</f>
        <v>BBB</v>
      </c>
      <c r="J312" t="str">
        <f>_xll.BDP("AZ370691 Corp","CRNCY")</f>
        <v>EUR</v>
      </c>
      <c r="K312">
        <f>_xll.BDP("AZ370691 Corp","YIELD_ON_ISSUE_DATE")</f>
        <v>1.03</v>
      </c>
      <c r="L312">
        <f>_xll.BDP("AZ370691 Corp","LQA_BID_ASK_SPREAD")</f>
        <v>4.6830571507711603E-2</v>
      </c>
      <c r="M312">
        <f>_xll.BDP("AZ370691 Corp","CUR_MKT_CAP")</f>
        <v>49135022280</v>
      </c>
      <c r="N312" t="str">
        <f>_xll.BDP("AZ370691 Corp","PX_VOLUME")</f>
        <v>#N/A Field Not Applicable</v>
      </c>
      <c r="O312" t="str">
        <f>_xll.BDP("AZ370691 Corp","VOLUME_AVG_30D")</f>
        <v>#N/A N/A</v>
      </c>
      <c r="P312" t="str">
        <f>_xll.BDP("AZ370691 Corp","VOLUME_AVG_5D")</f>
        <v>#N/A N/A</v>
      </c>
      <c r="Q312">
        <f>_xll.BDP("AZ370691 Corp","LQA_EXPECTED_DAILY_VOLUME")</f>
        <v>7961693.6229448952</v>
      </c>
    </row>
    <row r="313" spans="1:17" x14ac:dyDescent="0.25">
      <c r="A313" t="s">
        <v>23</v>
      </c>
      <c r="B313">
        <v>1962602000</v>
      </c>
      <c r="C313" t="str">
        <f>_xll.BDP("BX920446 Corp","ISSUE_DT")</f>
        <v>7/20/2022</v>
      </c>
      <c r="D313">
        <f>_xll.BDP("BX920446 Corp","YLD_YTM_ASK")</f>
        <v>6.2043004472379355</v>
      </c>
      <c r="E313">
        <f>_xll.BDP("BX920446 Corp","YLD_YTM_BID")</f>
        <v>6.2296561287797232</v>
      </c>
      <c r="F313">
        <f>_xll.BDP("BX920446 Corp","YLD_YTM_MID")</f>
        <v>6.2169759096995074</v>
      </c>
      <c r="G313" t="str">
        <f>_xll.BDP("BX920446 Corp","MATURITY")</f>
        <v>7/17/2026</v>
      </c>
      <c r="H313" t="str">
        <f>_xll.BDP("BX920446 Corp","RTG_SP_OUTLOOK")</f>
        <v>STABLE</v>
      </c>
      <c r="I313" t="str">
        <f>_xll.BDP("BX920446 Corp","RTG_SP")</f>
        <v>A-</v>
      </c>
      <c r="J313" t="str">
        <f>_xll.BDP("BX920446 Corp","CRNCY")</f>
        <v>USD</v>
      </c>
      <c r="K313">
        <f>_xll.BDP("BX920446 Corp","YIELD_ON_ISSUE_DATE")</f>
        <v>4.6790000000000003</v>
      </c>
      <c r="L313">
        <f>_xll.BDP("BX920446 Corp","LQA_BID_ASK_SPREAD")</f>
        <v>7.0459628630483204E-2</v>
      </c>
      <c r="M313">
        <f>_xll.BDP("BX920446 Corp","CUR_MKT_CAP")</f>
        <v>131616775600</v>
      </c>
      <c r="N313" t="str">
        <f>_xll.BDP("BX920446 Corp","PX_VOLUME")</f>
        <v>#N/A Field Not Applicable</v>
      </c>
      <c r="O313" t="str">
        <f>_xll.BDP("BX920446 Corp","VOLUME_AVG_30D")</f>
        <v>#N/A N/A</v>
      </c>
      <c r="P313" t="str">
        <f>_xll.BDP("BX920446 Corp","VOLUME_AVG_5D")</f>
        <v>#N/A N/A</v>
      </c>
      <c r="Q313">
        <f>_xll.BDP("BX920446 Corp","LQA_EXPECTED_DAILY_VOLUME")</f>
        <v>7844896.1484361477</v>
      </c>
    </row>
    <row r="314" spans="1:17" x14ac:dyDescent="0.25">
      <c r="A314" t="s">
        <v>19</v>
      </c>
      <c r="B314">
        <v>1221588750</v>
      </c>
      <c r="C314" t="str">
        <f>_xll.BDP("ZN385427 Corp","ISSUE_DT")</f>
        <v>11/21/2022</v>
      </c>
      <c r="D314">
        <f>_xll.BDP("ZN385427 Corp","YLD_YTM_ASK")</f>
        <v>7.6184162127791524</v>
      </c>
      <c r="E314">
        <f>_xll.BDP("ZN385427 Corp","YLD_YTM_BID")</f>
        <v>7.6600883142088501</v>
      </c>
      <c r="F314">
        <f>_xll.BDP("ZN385427 Corp","YLD_YTM_MID")</f>
        <v>7.6392330737173832</v>
      </c>
      <c r="G314" t="str">
        <f>_xll.BDP("ZN385427 Corp","MATURITY")</f>
        <v>11/21/2033</v>
      </c>
      <c r="H314" t="str">
        <f>_xll.BDP("ZN385427 Corp","RTG_SP_OUTLOOK")</f>
        <v>STABLE</v>
      </c>
      <c r="I314" t="str">
        <f>_xll.BDP("ZN385427 Corp","RTG_SP")</f>
        <v>BBB-</v>
      </c>
      <c r="J314" t="str">
        <f>_xll.BDP("ZN385427 Corp","CRNCY")</f>
        <v>USD</v>
      </c>
      <c r="K314" t="str">
        <f>_xll.BDP("ZN385427 Corp","YIELD_ON_ISSUE_DATE")</f>
        <v>#N/A N/A</v>
      </c>
      <c r="L314">
        <f>_xll.BDP("ZN385427 Corp","LQA_BID_ASK_SPREAD")</f>
        <v>0.28746944130380048</v>
      </c>
      <c r="M314">
        <f>_xll.BDP("ZN385427 Corp","CUR_MKT_CAP")</f>
        <v>49135022280</v>
      </c>
      <c r="N314" t="str">
        <f>_xll.BDP("ZN385427 Corp","PX_VOLUME")</f>
        <v>#N/A Field Not Applicable</v>
      </c>
      <c r="O314" t="str">
        <f>_xll.BDP("ZN385427 Corp","VOLUME_AVG_30D")</f>
        <v>#N/A N/A</v>
      </c>
      <c r="P314" t="str">
        <f>_xll.BDP("ZN385427 Corp","VOLUME_AVG_5D")</f>
        <v>#N/A N/A</v>
      </c>
      <c r="Q314">
        <f>_xll.BDP("ZN385427 Corp","LQA_EXPECTED_DAILY_VOLUME")</f>
        <v>2953074.2123164241</v>
      </c>
    </row>
    <row r="315" spans="1:17" x14ac:dyDescent="0.25">
      <c r="A315" t="s">
        <v>20</v>
      </c>
      <c r="B315">
        <v>1692580000</v>
      </c>
      <c r="C315" t="str">
        <f>_xll.BDP("AO789426 Corp","ISSUE_DT")</f>
        <v>8/18/2017</v>
      </c>
      <c r="D315">
        <f>_xll.BDP("AO789426 Corp","YLD_YTM_ASK")</f>
        <v>5.0818083912675247</v>
      </c>
      <c r="E315">
        <f>_xll.BDP("AO789426 Corp","YLD_YTM_BID")</f>
        <v>5.129345730779951</v>
      </c>
      <c r="F315">
        <f>_xll.BDP("AO789426 Corp","YLD_YTM_MID")</f>
        <v>5.1055737502813443</v>
      </c>
      <c r="G315" t="str">
        <f>_xll.BDP("AO789426 Corp","MATURITY")</f>
        <v>8/19/2024</v>
      </c>
      <c r="H315" t="str">
        <f>_xll.BDP("AO789426 Corp","RTG_SP_OUTLOOK")</f>
        <v>STABLE</v>
      </c>
      <c r="I315" t="str">
        <f>_xll.BDP("AO789426 Corp","RTG_SP")</f>
        <v>AA+</v>
      </c>
      <c r="J315" t="str">
        <f>_xll.BDP("AO789426 Corp","CRNCY")</f>
        <v>CAD</v>
      </c>
      <c r="K315">
        <f>_xll.BDP("AO789426 Corp","YIELD_ON_ISSUE_DATE")</f>
        <v>2.5129999999999999</v>
      </c>
      <c r="L315">
        <f>_xll.BDP("AO789426 Corp","LQA_BID_ASK_SPREAD")</f>
        <v>5.30296242534972E-2</v>
      </c>
      <c r="M315">
        <f>_xll.BDP("AO789426 Corp","CUR_MKT_CAP")</f>
        <v>2954245242400</v>
      </c>
      <c r="N315" t="str">
        <f>_xll.BDP("AO789426 Corp","PX_VOLUME")</f>
        <v>#N/A Field Not Applicable</v>
      </c>
      <c r="O315" t="str">
        <f>_xll.BDP("AO789426 Corp","VOLUME_AVG_30D")</f>
        <v>#N/A N/A</v>
      </c>
      <c r="P315" t="str">
        <f>_xll.BDP("AO789426 Corp","VOLUME_AVG_5D")</f>
        <v>#N/A N/A</v>
      </c>
      <c r="Q315">
        <f>_xll.BDP("AO789426 Corp","LQA_EXPECTED_DAILY_VOLUME")</f>
        <v>8570509.5231319051</v>
      </c>
    </row>
    <row r="316" spans="1:17" x14ac:dyDescent="0.25">
      <c r="A316" t="s">
        <v>17</v>
      </c>
      <c r="B316">
        <v>1500000000</v>
      </c>
      <c r="C316" t="str">
        <f>_xll.BDP("BN453705 Corp","ISSUE_DT")</f>
        <v>1/18/2021</v>
      </c>
      <c r="D316">
        <f>_xll.BDP("BN453705 Corp","YLD_YTM_ASK")</f>
        <v>4.1805455314723385</v>
      </c>
      <c r="E316">
        <f>_xll.BDP("BN453705 Corp","YLD_YTM_BID")</f>
        <v>4.2619707121103083</v>
      </c>
      <c r="F316">
        <f>_xll.BDP("BN453705 Corp","YLD_YTM_MID")</f>
        <v>4.2211784658208948</v>
      </c>
      <c r="G316" t="str">
        <f>_xll.BDP("BN453705 Corp","MATURITY")</f>
        <v>1/18/2033</v>
      </c>
      <c r="H316" t="str">
        <f>_xll.BDP("BN453705 Corp","RTG_SP_OUTLOOK")</f>
        <v>NEG</v>
      </c>
      <c r="I316" t="str">
        <f>_xll.BDP("BN453705 Corp","RTG_SP")</f>
        <v>A-</v>
      </c>
      <c r="J316" t="str">
        <f>_xll.BDP("BN453705 Corp","CRNCY")</f>
        <v>EUR</v>
      </c>
      <c r="K316" t="str">
        <f>_xll.BDP("BN453705 Corp","YIELD_ON_ISSUE_DATE")</f>
        <v>#N/A N/A</v>
      </c>
      <c r="L316">
        <f>_xll.BDP("BN453705 Corp","LQA_BID_ASK_SPREAD")</f>
        <v>0.24806850811560241</v>
      </c>
      <c r="M316">
        <f>_xll.BDP("BN453705 Corp","CUR_MKT_CAP")</f>
        <v>85167357960</v>
      </c>
      <c r="N316" t="str">
        <f>_xll.BDP("BN453705 Corp","PX_VOLUME")</f>
        <v>#N/A Field Not Applicable</v>
      </c>
      <c r="O316" t="str">
        <f>_xll.BDP("BN453705 Corp","VOLUME_AVG_30D")</f>
        <v>#N/A N/A</v>
      </c>
      <c r="P316" t="str">
        <f>_xll.BDP("BN453705 Corp","VOLUME_AVG_5D")</f>
        <v>#N/A N/A</v>
      </c>
      <c r="Q316">
        <f>_xll.BDP("BN453705 Corp","LQA_EXPECTED_DAILY_VOLUME")</f>
        <v>3519086.0607540081</v>
      </c>
    </row>
    <row r="317" spans="1:17" x14ac:dyDescent="0.25">
      <c r="A317" t="s">
        <v>23</v>
      </c>
      <c r="B317">
        <v>1750000000</v>
      </c>
      <c r="C317" t="str">
        <f>_xll.BDP("BZ808713 Corp","ISSUE_DT")</f>
        <v>10/25/2022</v>
      </c>
      <c r="D317">
        <f>_xll.BDP("BZ808713 Corp","YLD_YTM_ASK")</f>
        <v>4.1932483768304945</v>
      </c>
      <c r="E317">
        <f>_xll.BDP("BZ808713 Corp","YLD_YTM_BID")</f>
        <v>4.2650448959182006</v>
      </c>
      <c r="F317">
        <f>_xll.BDP("BZ808713 Corp","YLD_YTM_MID")</f>
        <v>4.2290829237960876</v>
      </c>
      <c r="G317" t="str">
        <f>_xll.BDP("BZ808713 Corp","MATURITY")</f>
        <v>1/25/2034</v>
      </c>
      <c r="H317" t="str">
        <f>_xll.BDP("BZ808713 Corp","RTG_SP_OUTLOOK")</f>
        <v>STABLE</v>
      </c>
      <c r="I317" t="str">
        <f>_xll.BDP("BZ808713 Corp","RTG_SP")</f>
        <v>A-</v>
      </c>
      <c r="J317" t="str">
        <f>_xll.BDP("BZ808713 Corp","CRNCY")</f>
        <v>EUR</v>
      </c>
      <c r="K317" t="str">
        <f>_xll.BDP("BZ808713 Corp","YIELD_ON_ISSUE_DATE")</f>
        <v>#N/A N/A</v>
      </c>
      <c r="L317">
        <f>_xll.BDP("BZ808713 Corp","LQA_BID_ASK_SPREAD")</f>
        <v>0.25376156124605098</v>
      </c>
      <c r="M317">
        <f>_xll.BDP("BZ808713 Corp","CUR_MKT_CAP")</f>
        <v>131616775600</v>
      </c>
      <c r="N317" t="str">
        <f>_xll.BDP("BZ808713 Corp","PX_VOLUME")</f>
        <v>#N/A Field Not Applicable</v>
      </c>
      <c r="O317" t="str">
        <f>_xll.BDP("BZ808713 Corp","VOLUME_AVG_30D")</f>
        <v>#N/A N/A</v>
      </c>
      <c r="P317" t="str">
        <f>_xll.BDP("BZ808713 Corp","VOLUME_AVG_5D")</f>
        <v>#N/A N/A</v>
      </c>
      <c r="Q317">
        <f>_xll.BDP("BZ808713 Corp","LQA_EXPECTED_DAILY_VOLUME")</f>
        <v>3224963.9058558075</v>
      </c>
    </row>
    <row r="318" spans="1:17" x14ac:dyDescent="0.25">
      <c r="A318" t="s">
        <v>28</v>
      </c>
      <c r="B318">
        <v>1162763750</v>
      </c>
      <c r="C318" t="str">
        <f>_xll.BDP("ZM244992 Corp","ISSUE_DT")</f>
        <v>1/9/2023</v>
      </c>
      <c r="D318">
        <f>_xll.BDP("ZM244992 Corp","YLD_YTM_ASK")</f>
        <v>6.5706520851286649</v>
      </c>
      <c r="E318">
        <f>_xll.BDP("ZM244992 Corp","YLD_YTM_BID")</f>
        <v>6.5944383360057444</v>
      </c>
      <c r="F318">
        <f>_xll.BDP("ZM244992 Corp","YLD_YTM_MID")</f>
        <v>6.5825434676142498</v>
      </c>
      <c r="G318" t="str">
        <f>_xll.BDP("ZM244992 Corp","MATURITY")</f>
        <v>1/9/2026</v>
      </c>
      <c r="H318" t="str">
        <f>_xll.BDP("ZM244992 Corp","RTG_SP_OUTLOOK")</f>
        <v>STABLE</v>
      </c>
      <c r="I318" t="str">
        <f>_xll.BDP("ZM244992 Corp","RTG_SP")</f>
        <v>BBB+</v>
      </c>
      <c r="J318" t="str">
        <f>_xll.BDP("ZM244992 Corp","CRNCY")</f>
        <v>USD</v>
      </c>
      <c r="K318">
        <f>_xll.BDP("ZM244992 Corp","YIELD_ON_ISSUE_DATE")</f>
        <v>6.4660000000000002</v>
      </c>
      <c r="L318">
        <f>_xll.BDP("ZM244992 Corp","LQA_BID_ASK_SPREAD")</f>
        <v>5.7860587991063799E-2</v>
      </c>
      <c r="M318">
        <f>_xll.BDP("ZM244992 Corp","CUR_MKT_CAP")</f>
        <v>153943064070</v>
      </c>
      <c r="N318" t="str">
        <f>_xll.BDP("ZM244992 Corp","PX_VOLUME")</f>
        <v>#N/A Field Not Applicable</v>
      </c>
      <c r="O318" t="str">
        <f>_xll.BDP("ZM244992 Corp","VOLUME_AVG_30D")</f>
        <v>#N/A N/A</v>
      </c>
      <c r="P318" t="str">
        <f>_xll.BDP("ZM244992 Corp","VOLUME_AVG_5D")</f>
        <v>#N/A N/A</v>
      </c>
      <c r="Q318">
        <f>_xll.BDP("ZM244992 Corp","LQA_EXPECTED_DAILY_VOLUME")</f>
        <v>2157368.9601037418</v>
      </c>
    </row>
    <row r="319" spans="1:17" x14ac:dyDescent="0.25">
      <c r="A319" t="s">
        <v>17</v>
      </c>
      <c r="B319">
        <v>1855082000</v>
      </c>
      <c r="C319" t="str">
        <f>_xll.BDP("AM894588 Corp","ISSUE_DT")</f>
        <v>3/23/2017</v>
      </c>
      <c r="D319">
        <f>_xll.BDP("AM894588 Corp","YLD_YTM_ASK")</f>
        <v>5.6706184696218882</v>
      </c>
      <c r="E319">
        <f>_xll.BDP("AM894588 Corp","YLD_YTM_BID")</f>
        <v>5.7194682124918508</v>
      </c>
      <c r="F319">
        <f>_xll.BDP("AM894588 Corp","YLD_YTM_MID")</f>
        <v>5.6950298130988148</v>
      </c>
      <c r="G319" t="str">
        <f>_xll.BDP("AM894588 Corp","MATURITY")</f>
        <v>3/23/2028</v>
      </c>
      <c r="H319" t="str">
        <f>_xll.BDP("AM894588 Corp","RTG_SP_OUTLOOK")</f>
        <v>NEG</v>
      </c>
      <c r="I319" t="str">
        <f>_xll.BDP("AM894588 Corp","RTG_SP")</f>
        <v>A-</v>
      </c>
      <c r="J319" t="str">
        <f>_xll.BDP("AM894588 Corp","CRNCY")</f>
        <v>USD</v>
      </c>
      <c r="K319">
        <f>_xll.BDP("AM894588 Corp","YIELD_ON_ISSUE_DATE")</f>
        <v>4.2530000000000001</v>
      </c>
      <c r="L319">
        <f>_xll.BDP("AM894588 Corp","LQA_BID_ASK_SPREAD")</f>
        <v>0.1949147337272546</v>
      </c>
      <c r="M319">
        <f>_xll.BDP("AM894588 Corp","CUR_MKT_CAP")</f>
        <v>85167357960</v>
      </c>
      <c r="N319" t="str">
        <f>_xll.BDP("AM894588 Corp","PX_VOLUME")</f>
        <v>#N/A Field Not Applicable</v>
      </c>
      <c r="O319" t="str">
        <f>_xll.BDP("AM894588 Corp","VOLUME_AVG_30D")</f>
        <v>#N/A N/A</v>
      </c>
      <c r="P319" t="str">
        <f>_xll.BDP("AM894588 Corp","VOLUME_AVG_5D")</f>
        <v>#N/A N/A</v>
      </c>
      <c r="Q319">
        <f>_xll.BDP("AM894588 Corp","LQA_EXPECTED_DAILY_VOLUME")</f>
        <v>3117955.8326640762</v>
      </c>
    </row>
    <row r="320" spans="1:17" x14ac:dyDescent="0.25">
      <c r="A320" t="s">
        <v>20</v>
      </c>
      <c r="B320">
        <v>2490219000</v>
      </c>
      <c r="C320" t="str">
        <f>_xll.BDP("BN849497 Corp","ISSUE_DT")</f>
        <v>2/8/2021</v>
      </c>
      <c r="D320">
        <f>_xll.BDP("BN849497 Corp","YLD_YTM_ASK")</f>
        <v>4.95304492339526</v>
      </c>
      <c r="E320">
        <f>_xll.BDP("BN849497 Corp","YLD_YTM_BID")</f>
        <v>4.9821421693395491</v>
      </c>
      <c r="F320">
        <f>_xll.BDP("BN849497 Corp","YLD_YTM_MID")</f>
        <v>4.9675692598723398</v>
      </c>
      <c r="G320" t="str">
        <f>_xll.BDP("BN849497 Corp","MATURITY")</f>
        <v>2/8/2051</v>
      </c>
      <c r="H320" t="str">
        <f>_xll.BDP("BN849497 Corp","RTG_SP_OUTLOOK")</f>
        <v>STABLE</v>
      </c>
      <c r="I320" t="str">
        <f>_xll.BDP("BN849497 Corp","RTG_SP")</f>
        <v>AA+</v>
      </c>
      <c r="J320" t="str">
        <f>_xll.BDP("BN849497 Corp","CRNCY")</f>
        <v>USD</v>
      </c>
      <c r="K320">
        <f>_xll.BDP("BN849497 Corp","YIELD_ON_ISSUE_DATE")</f>
        <v>2.6819999999999999</v>
      </c>
      <c r="L320">
        <f>_xll.BDP("BN849497 Corp","LQA_BID_ASK_SPREAD")</f>
        <v>0.29931024795662931</v>
      </c>
      <c r="M320">
        <f>_xll.BDP("BN849497 Corp","CUR_MKT_CAP")</f>
        <v>2954089714880</v>
      </c>
      <c r="N320" t="str">
        <f>_xll.BDP("BN849497 Corp","PX_VOLUME")</f>
        <v>#N/A Field Not Applicable</v>
      </c>
      <c r="O320" t="str">
        <f>_xll.BDP("BN849497 Corp","VOLUME_AVG_30D")</f>
        <v>#N/A N/A</v>
      </c>
      <c r="P320" t="str">
        <f>_xll.BDP("BN849497 Corp","VOLUME_AVG_5D")</f>
        <v>#N/A N/A</v>
      </c>
      <c r="Q320">
        <f>_xll.BDP("BN849497 Corp","LQA_EXPECTED_DAILY_VOLUME")</f>
        <v>7082505.2572544208</v>
      </c>
    </row>
    <row r="321" spans="1:17" x14ac:dyDescent="0.25">
      <c r="A321" t="s">
        <v>19</v>
      </c>
      <c r="B321">
        <v>873285000</v>
      </c>
      <c r="C321" t="str">
        <f>_xll.BDP("ZK761912 Corp","ISSUE_DT")</f>
        <v>5/31/2023</v>
      </c>
      <c r="D321">
        <f>_xll.BDP("ZK761912 Corp","YLD_YTM_ASK")</f>
        <v>6.546425393057528</v>
      </c>
      <c r="E321">
        <f>_xll.BDP("ZK761912 Corp","YLD_YTM_BID")</f>
        <v>6.6451774307576184</v>
      </c>
      <c r="F321">
        <f>_xll.BDP("ZK761912 Corp","YLD_YTM_MID")</f>
        <v>6.5956950126442262</v>
      </c>
      <c r="G321" t="str">
        <f>_xll.BDP("ZK761912 Corp","MATURITY")</f>
        <v>5/31/2033</v>
      </c>
      <c r="H321" t="str">
        <f>_xll.BDP("ZK761912 Corp","RTG_SP_OUTLOOK")</f>
        <v>STABLE</v>
      </c>
      <c r="I321" t="str">
        <f>_xll.BDP("ZK761912 Corp","RTG_SP")</f>
        <v>BBB</v>
      </c>
      <c r="J321" t="str">
        <f>_xll.BDP("ZK761912 Corp","CRNCY")</f>
        <v>GBP</v>
      </c>
      <c r="K321" t="str">
        <f>_xll.BDP("ZK761912 Corp","YIELD_ON_ISSUE_DATE")</f>
        <v>#N/A N/A</v>
      </c>
      <c r="L321">
        <f>_xll.BDP("ZK761912 Corp","LQA_BID_ASK_SPREAD")</f>
        <v>0.29884077854975472</v>
      </c>
      <c r="M321">
        <f>_xll.BDP("ZK761912 Corp","CUR_MKT_CAP")</f>
        <v>49135022280</v>
      </c>
      <c r="N321" t="str">
        <f>_xll.BDP("ZK761912 Corp","PX_VOLUME")</f>
        <v>#N/A Field Not Applicable</v>
      </c>
      <c r="O321" t="str">
        <f>_xll.BDP("ZK761912 Corp","VOLUME_AVG_30D")</f>
        <v>#N/A N/A</v>
      </c>
      <c r="P321" t="str">
        <f>_xll.BDP("ZK761912 Corp","VOLUME_AVG_5D")</f>
        <v>#N/A N/A</v>
      </c>
      <c r="Q321">
        <f>_xll.BDP("ZK761912 Corp","LQA_EXPECTED_DAILY_VOLUME")</f>
        <v>3266044.3788976124</v>
      </c>
    </row>
    <row r="322" spans="1:17" x14ac:dyDescent="0.25">
      <c r="A322" t="s">
        <v>18</v>
      </c>
      <c r="B322">
        <v>1279703250</v>
      </c>
      <c r="C322" t="str">
        <f>_xll.BDP("EK027149 Corp","ISSUE_DT")</f>
        <v>1/23/2014</v>
      </c>
      <c r="D322">
        <f>_xll.BDP("EK027149 Corp","YLD_YTM_ASK")</f>
        <v>5.1897649873997347</v>
      </c>
      <c r="E322">
        <f>_xll.BDP("EK027149 Corp","YLD_YTM_BID")</f>
        <v>7.4027336836197701</v>
      </c>
      <c r="F322">
        <f>_xll.BDP("EK027149 Corp","YLD_YTM_MID")</f>
        <v>6.2939594029328969</v>
      </c>
      <c r="G322" t="str">
        <f>_xll.BDP("EK027149 Corp","MATURITY")</f>
        <v>#N/A Field Not Applicable</v>
      </c>
      <c r="H322" t="str">
        <f>_xll.BDP("EK027149 Corp","RTG_SP_OUTLOOK")</f>
        <v>STABLE</v>
      </c>
      <c r="I322" t="str">
        <f>_xll.BDP("EK027149 Corp","RTG_SP")</f>
        <v>BBB-</v>
      </c>
      <c r="J322" t="str">
        <f>_xll.BDP("EK027149 Corp","CRNCY")</f>
        <v>USD</v>
      </c>
      <c r="K322" t="str">
        <f>_xll.BDP("EK027149 Corp","YIELD_ON_ISSUE_DATE")</f>
        <v>#N/A N/A</v>
      </c>
      <c r="L322">
        <f>_xll.BDP("EK027149 Corp","LQA_BID_ASK_SPREAD")</f>
        <v>0.31975535953584222</v>
      </c>
      <c r="M322">
        <f>_xll.BDP("EK027149 Corp","CUR_MKT_CAP")</f>
        <v>36999184450</v>
      </c>
      <c r="N322" t="str">
        <f>_xll.BDP("EK027149 Corp","PX_VOLUME")</f>
        <v>#N/A Field Not Applicable</v>
      </c>
      <c r="O322" t="str">
        <f>_xll.BDP("EK027149 Corp","VOLUME_AVG_30D")</f>
        <v>#N/A N/A</v>
      </c>
      <c r="P322" t="str">
        <f>_xll.BDP("EK027149 Corp","VOLUME_AVG_5D")</f>
        <v>#N/A N/A</v>
      </c>
      <c r="Q322">
        <f>_xll.BDP("EK027149 Corp","LQA_EXPECTED_DAILY_VOLUME")</f>
        <v>8493774.9565826766</v>
      </c>
    </row>
    <row r="323" spans="1:17" x14ac:dyDescent="0.25">
      <c r="A323" t="s">
        <v>23</v>
      </c>
      <c r="B323">
        <v>1844508000</v>
      </c>
      <c r="C323" t="str">
        <f>_xll.BDP("BV979446 Corp","ISSUE_DT")</f>
        <v>4/20/2022</v>
      </c>
      <c r="D323">
        <f>_xll.BDP("BV979446 Corp","YLD_YTM_ASK")</f>
        <v>6.4182018407239498</v>
      </c>
      <c r="E323">
        <f>_xll.BDP("BV979446 Corp","YLD_YTM_BID")</f>
        <v>6.4651957971961007</v>
      </c>
      <c r="F323">
        <f>_xll.BDP("BV979446 Corp","YLD_YTM_MID")</f>
        <v>6.4416938841606077</v>
      </c>
      <c r="G323" t="str">
        <f>_xll.BDP("BV979446 Corp","MATURITY")</f>
        <v>4/17/2025</v>
      </c>
      <c r="H323" t="str">
        <f>_xll.BDP("BV979446 Corp","RTG_SP_OUTLOOK")</f>
        <v>STABLE</v>
      </c>
      <c r="I323" t="str">
        <f>_xll.BDP("BV979446 Corp","RTG_SP")</f>
        <v>A-</v>
      </c>
      <c r="J323" t="str">
        <f>_xll.BDP("BV979446 Corp","CRNCY")</f>
        <v>USD</v>
      </c>
      <c r="K323">
        <f>_xll.BDP("BV979446 Corp","YIELD_ON_ISSUE_DATE")</f>
        <v>3.62</v>
      </c>
      <c r="L323">
        <f>_xll.BDP("BV979446 Corp","LQA_BID_ASK_SPREAD")</f>
        <v>3.2365612745535101E-2</v>
      </c>
      <c r="M323">
        <f>_xll.BDP("BV979446 Corp","CUR_MKT_CAP")</f>
        <v>131616775600</v>
      </c>
      <c r="N323" t="str">
        <f>_xll.BDP("BV979446 Corp","PX_VOLUME")</f>
        <v>#N/A Field Not Applicable</v>
      </c>
      <c r="O323" t="str">
        <f>_xll.BDP("BV979446 Corp","VOLUME_AVG_30D")</f>
        <v>#N/A N/A</v>
      </c>
      <c r="P323" t="str">
        <f>_xll.BDP("BV979446 Corp","VOLUME_AVG_5D")</f>
        <v>#N/A N/A</v>
      </c>
      <c r="Q323">
        <f>_xll.BDP("BV979446 Corp","LQA_EXPECTED_DAILY_VOLUME")</f>
        <v>6765481.2317725709</v>
      </c>
    </row>
    <row r="324" spans="1:17" x14ac:dyDescent="0.25">
      <c r="A324" t="s">
        <v>30</v>
      </c>
      <c r="B324">
        <v>1417303236.7620001</v>
      </c>
      <c r="C324" t="str">
        <f>_xll.BDP("BM049132 Corp","ISSUE_DT")</f>
        <v>11/17/2020</v>
      </c>
      <c r="D324">
        <f>_xll.BDP("BM049132 Corp","YLD_YTM_ASK")</f>
        <v>5.0804784614130583</v>
      </c>
      <c r="E324">
        <f>_xll.BDP("BM049132 Corp","YLD_YTM_BID")</f>
        <v>5.1147640339591813</v>
      </c>
      <c r="F324">
        <f>_xll.BDP("BM049132 Corp","YLD_YTM_MID")</f>
        <v>5.0976057722248767</v>
      </c>
      <c r="G324" t="str">
        <f>_xll.BDP("BM049132 Corp","MATURITY")</f>
        <v>3/15/2035</v>
      </c>
      <c r="H324" t="str">
        <f>_xll.BDP("BM049132 Corp","RTG_SP_OUTLOOK")</f>
        <v>STABLE</v>
      </c>
      <c r="I324" t="str">
        <f>_xll.BDP("BM049132 Corp","RTG_SP")</f>
        <v>A-</v>
      </c>
      <c r="J324" t="str">
        <f>_xll.BDP("BM049132 Corp","CRNCY")</f>
        <v>USD</v>
      </c>
      <c r="K324" t="str">
        <f>_xll.BDP("BM049132 Corp","YIELD_ON_ISSUE_DATE")</f>
        <v>#N/A N/A</v>
      </c>
      <c r="L324">
        <f>_xll.BDP("BM049132 Corp","LQA_BID_ASK_SPREAD")</f>
        <v>0.2274534625191259</v>
      </c>
      <c r="M324">
        <f>_xll.BDP("BM049132 Corp","CUR_MKT_CAP")</f>
        <v>253248687660</v>
      </c>
      <c r="N324" t="str">
        <f>_xll.BDP("BM049132 Corp","PX_VOLUME")</f>
        <v>#N/A Field Not Applicable</v>
      </c>
      <c r="O324" t="str">
        <f>_xll.BDP("BM049132 Corp","VOLUME_AVG_30D")</f>
        <v>#N/A N/A</v>
      </c>
      <c r="P324" t="str">
        <f>_xll.BDP("BM049132 Corp","VOLUME_AVG_5D")</f>
        <v>#N/A N/A</v>
      </c>
      <c r="Q324">
        <f>_xll.BDP("BM049132 Corp","LQA_EXPECTED_DAILY_VOLUME")</f>
        <v>5399263.3449543677</v>
      </c>
    </row>
    <row r="325" spans="1:17" x14ac:dyDescent="0.25">
      <c r="A325" t="s">
        <v>29</v>
      </c>
      <c r="B325">
        <v>850000000</v>
      </c>
      <c r="C325" t="str">
        <f>_xll.BDP("ZK885168 Corp","ISSUE_DT")</f>
        <v>6/13/2023</v>
      </c>
      <c r="D325">
        <f>_xll.BDP("ZK885168 Corp","YLD_YTM_ASK")</f>
        <v>3.1032495768495365</v>
      </c>
      <c r="E325">
        <f>_xll.BDP("ZK885168 Corp","YLD_YTM_BID")</f>
        <v>3.1451941912886925</v>
      </c>
      <c r="F325">
        <f>_xll.BDP("ZK885168 Corp","YLD_YTM_MID")</f>
        <v>3.1242004390243072</v>
      </c>
      <c r="G325" t="str">
        <f>_xll.BDP("ZK885168 Corp","MATURITY")</f>
        <v>6/13/2033</v>
      </c>
      <c r="H325" t="str">
        <f>_xll.BDP("ZK885168 Corp","RTG_SP_OUTLOOK")</f>
        <v>POS</v>
      </c>
      <c r="I325" t="str">
        <f>_xll.BDP("ZK885168 Corp","RTG_SP")</f>
        <v>#N/A N/A</v>
      </c>
      <c r="J325" t="str">
        <f>_xll.BDP("ZK885168 Corp","CRNCY")</f>
        <v>EUR</v>
      </c>
      <c r="K325">
        <f>_xll.BDP("ZK885168 Corp","YIELD_ON_ISSUE_DATE")</f>
        <v>3.2050000000000001</v>
      </c>
      <c r="L325">
        <f>_xll.BDP("ZK885168 Corp","LQA_BID_ASK_SPREAD")</f>
        <v>8.8548395534859298E-2</v>
      </c>
      <c r="M325">
        <f>_xll.BDP("ZK885168 Corp","CUR_MKT_CAP")</f>
        <v>14064132550</v>
      </c>
      <c r="N325" t="str">
        <f>_xll.BDP("ZK885168 Corp","PX_VOLUME")</f>
        <v>#N/A Field Not Applicable</v>
      </c>
      <c r="O325" t="str">
        <f>_xll.BDP("ZK885168 Corp","VOLUME_AVG_30D")</f>
        <v>#N/A N/A</v>
      </c>
      <c r="P325" t="str">
        <f>_xll.BDP("ZK885168 Corp","VOLUME_AVG_5D")</f>
        <v>#N/A N/A</v>
      </c>
      <c r="Q325">
        <f>_xll.BDP("ZK885168 Corp","LQA_EXPECTED_DAILY_VOLUME")</f>
        <v>1434740.7494580466</v>
      </c>
    </row>
    <row r="326" spans="1:17" x14ac:dyDescent="0.25">
      <c r="A326" t="s">
        <v>20</v>
      </c>
      <c r="B326">
        <v>1054470000</v>
      </c>
      <c r="C326" t="str">
        <f>_xll.BDP("BK930043 Corp","ISSUE_DT")</f>
        <v>8/20/2020</v>
      </c>
      <c r="D326">
        <f>_xll.BDP("BK930043 Corp","YLD_YTM_ASK")</f>
        <v>4.5431432845985054</v>
      </c>
      <c r="E326">
        <f>_xll.BDP("BK930043 Corp","YLD_YTM_BID")</f>
        <v>4.5771580009052908</v>
      </c>
      <c r="F326">
        <f>_xll.BDP("BK930043 Corp","YLD_YTM_MID")</f>
        <v>4.5601406010134866</v>
      </c>
      <c r="G326" t="str">
        <f>_xll.BDP("BK930043 Corp","MATURITY")</f>
        <v>8/20/2030</v>
      </c>
      <c r="H326" t="str">
        <f>_xll.BDP("BK930043 Corp","RTG_SP_OUTLOOK")</f>
        <v>STABLE</v>
      </c>
      <c r="I326" t="str">
        <f>_xll.BDP("BK930043 Corp","RTG_SP")</f>
        <v>AA+</v>
      </c>
      <c r="J326" t="str">
        <f>_xll.BDP("BK930043 Corp","CRNCY")</f>
        <v>USD</v>
      </c>
      <c r="K326">
        <f>_xll.BDP("BK930043 Corp","YIELD_ON_ISSUE_DATE")</f>
        <v>1.276</v>
      </c>
      <c r="L326">
        <f>_xll.BDP("BK930043 Corp","LQA_BID_ASK_SPREAD")</f>
        <v>0.16600084833270401</v>
      </c>
      <c r="M326">
        <f>_xll.BDP("BK930043 Corp","CUR_MKT_CAP")</f>
        <v>2953934187360</v>
      </c>
      <c r="N326" t="str">
        <f>_xll.BDP("BK930043 Corp","PX_VOLUME")</f>
        <v>#N/A Field Not Applicable</v>
      </c>
      <c r="O326" t="str">
        <f>_xll.BDP("BK930043 Corp","VOLUME_AVG_30D")</f>
        <v>#N/A N/A</v>
      </c>
      <c r="P326" t="str">
        <f>_xll.BDP("BK930043 Corp","VOLUME_AVG_5D")</f>
        <v>#N/A N/A</v>
      </c>
      <c r="Q326">
        <f>_xll.BDP("BK930043 Corp","LQA_EXPECTED_DAILY_VOLUME")</f>
        <v>2913894.2387765362</v>
      </c>
    </row>
    <row r="327" spans="1:17" x14ac:dyDescent="0.25">
      <c r="A327" t="s">
        <v>23</v>
      </c>
      <c r="B327">
        <v>1386783000</v>
      </c>
      <c r="C327" t="str">
        <f>_xll.BDP("ZM509045 Corp","ISSUE_DT")</f>
        <v>1/19/2023</v>
      </c>
      <c r="D327">
        <f>_xll.BDP("ZM509045 Corp","YLD_YTM_ASK")</f>
        <v>5.8050586933154706</v>
      </c>
      <c r="E327">
        <f>_xll.BDP("ZM509045 Corp","YLD_YTM_BID")</f>
        <v>5.8453098920087641</v>
      </c>
      <c r="F327">
        <f>_xll.BDP("ZM509045 Corp","YLD_YTM_MID")</f>
        <v>5.8251772991317727</v>
      </c>
      <c r="G327" t="str">
        <f>_xll.BDP("ZM509045 Corp","MATURITY")</f>
        <v>1/28/2027</v>
      </c>
      <c r="H327" t="str">
        <f>_xll.BDP("ZM509045 Corp","RTG_SP_OUTLOOK")</f>
        <v>STABLE</v>
      </c>
      <c r="I327" t="str">
        <f>_xll.BDP("ZM509045 Corp","RTG_SP")</f>
        <v>A-</v>
      </c>
      <c r="J327" t="str">
        <f>_xll.BDP("ZM509045 Corp","CRNCY")</f>
        <v>USD</v>
      </c>
      <c r="K327">
        <f>_xll.BDP("ZM509045 Corp","YIELD_ON_ISSUE_DATE")</f>
        <v>5.05</v>
      </c>
      <c r="L327">
        <f>_xll.BDP("ZM509045 Corp","LQA_BID_ASK_SPREAD")</f>
        <v>0.1030163971783245</v>
      </c>
      <c r="M327">
        <f>_xll.BDP("ZM509045 Corp","CUR_MKT_CAP")</f>
        <v>131616775600</v>
      </c>
      <c r="N327" t="str">
        <f>_xll.BDP("ZM509045 Corp","PX_VOLUME")</f>
        <v>#N/A Field Not Applicable</v>
      </c>
      <c r="O327" t="str">
        <f>_xll.BDP("ZM509045 Corp","VOLUME_AVG_30D")</f>
        <v>#N/A N/A</v>
      </c>
      <c r="P327" t="str">
        <f>_xll.BDP("ZM509045 Corp","VOLUME_AVG_5D")</f>
        <v>#N/A N/A</v>
      </c>
      <c r="Q327">
        <f>_xll.BDP("ZM509045 Corp","LQA_EXPECTED_DAILY_VOLUME")</f>
        <v>5994055.2499728603</v>
      </c>
    </row>
    <row r="328" spans="1:17" x14ac:dyDescent="0.25">
      <c r="A328" t="s">
        <v>21</v>
      </c>
      <c r="B328">
        <v>500000000</v>
      </c>
      <c r="C328" t="str">
        <f>_xll.BDP("ZO264339 Corp","ISSUE_DT")</f>
        <v>9/8/2020</v>
      </c>
      <c r="D328">
        <f>_xll.BDP("ZO264339 Corp","YLD_YTM_ASK")</f>
        <v>3.5407359670468779</v>
      </c>
      <c r="E328">
        <f>_xll.BDP("ZO264339 Corp","YLD_YTM_BID")</f>
        <v>3.6541199471689194</v>
      </c>
      <c r="F328">
        <f>_xll.BDP("ZO264339 Corp","YLD_YTM_MID")</f>
        <v>3.5973545384708467</v>
      </c>
      <c r="G328" t="str">
        <f>_xll.BDP("ZO264339 Corp","MATURITY")</f>
        <v>9/8/2027</v>
      </c>
      <c r="H328" t="str">
        <f>_xll.BDP("ZO264339 Corp","RTG_SP_OUTLOOK")</f>
        <v>STABLE</v>
      </c>
      <c r="I328" t="str">
        <f>_xll.BDP("ZO264339 Corp","RTG_SP")</f>
        <v>BBB</v>
      </c>
      <c r="J328" t="str">
        <f>_xll.BDP("ZO264339 Corp","CRNCY")</f>
        <v>EUR</v>
      </c>
      <c r="K328" t="str">
        <f>_xll.BDP("ZO264339 Corp","YIELD_ON_ISSUE_DATE")</f>
        <v>#N/A N/A</v>
      </c>
      <c r="L328">
        <f>_xll.BDP("ZO264339 Corp","LQA_BID_ASK_SPREAD")</f>
        <v>0.22966349231265351</v>
      </c>
      <c r="M328">
        <f>_xll.BDP("ZO264339 Corp","CUR_MKT_CAP")</f>
        <v>9150749280</v>
      </c>
      <c r="N328" t="str">
        <f>_xll.BDP("ZO264339 Corp","PX_VOLUME")</f>
        <v>#N/A Field Not Applicable</v>
      </c>
      <c r="O328" t="str">
        <f>_xll.BDP("ZO264339 Corp","VOLUME_AVG_30D")</f>
        <v>#N/A N/A</v>
      </c>
      <c r="P328" t="str">
        <f>_xll.BDP("ZO264339 Corp","VOLUME_AVG_5D")</f>
        <v>#N/A N/A</v>
      </c>
      <c r="Q328">
        <f>_xll.BDP("ZO264339 Corp","LQA_EXPECTED_DAILY_VOLUME")</f>
        <v>4553592.6395247979</v>
      </c>
    </row>
    <row r="329" spans="1:17" x14ac:dyDescent="0.25">
      <c r="A329" t="s">
        <v>19</v>
      </c>
      <c r="B329">
        <v>1369687500</v>
      </c>
      <c r="C329" t="str">
        <f>_xll.BDP("JV588686 Corp","ISSUE_DT")</f>
        <v>1/15/2016</v>
      </c>
      <c r="D329">
        <f>_xll.BDP("JV588686 Corp","YLD_YTM_ASK")</f>
        <v>6.4053994485672998</v>
      </c>
      <c r="E329">
        <f>_xll.BDP("JV588686 Corp","YLD_YTM_BID")</f>
        <v>6.6024942432133082</v>
      </c>
      <c r="F329">
        <f>_xll.BDP("JV588686 Corp","YLD_YTM_MID")</f>
        <v>6.5038261075525785</v>
      </c>
      <c r="G329" t="str">
        <f>_xll.BDP("JV588686 Corp","MATURITY")</f>
        <v>1/15/2026</v>
      </c>
      <c r="H329" t="str">
        <f>_xll.BDP("JV588686 Corp","RTG_SP_OUTLOOK")</f>
        <v>STABLE</v>
      </c>
      <c r="I329" t="str">
        <f>_xll.BDP("JV588686 Corp","RTG_SP")</f>
        <v>BB+</v>
      </c>
      <c r="J329" t="str">
        <f>_xll.BDP("JV588686 Corp","CRNCY")</f>
        <v>USD</v>
      </c>
      <c r="K329">
        <f>_xll.BDP("JV588686 Corp","YIELD_ON_ISSUE_DATE")</f>
        <v>5.71</v>
      </c>
      <c r="L329">
        <f>_xll.BDP("JV588686 Corp","LQA_BID_ASK_SPREAD")</f>
        <v>0.18462171656929061</v>
      </c>
      <c r="M329">
        <f>_xll.BDP("JV588686 Corp","CUR_MKT_CAP")</f>
        <v>49135022280</v>
      </c>
      <c r="N329" t="str">
        <f>_xll.BDP("JV588686 Corp","PX_VOLUME")</f>
        <v>#N/A Field Not Applicable</v>
      </c>
      <c r="O329" t="str">
        <f>_xll.BDP("JV588686 Corp","VOLUME_AVG_30D")</f>
        <v>#N/A N/A</v>
      </c>
      <c r="P329" t="str">
        <f>_xll.BDP("JV588686 Corp","VOLUME_AVG_5D")</f>
        <v>#N/A N/A</v>
      </c>
      <c r="Q329">
        <f>_xll.BDP("JV588686 Corp","LQA_EXPECTED_DAILY_VOLUME")</f>
        <v>5925170.4032826656</v>
      </c>
    </row>
    <row r="330" spans="1:17" x14ac:dyDescent="0.25">
      <c r="A330" t="s">
        <v>30</v>
      </c>
      <c r="B330">
        <v>1450000000</v>
      </c>
      <c r="C330" t="str">
        <f>_xll.BDP("AL241080 Corp","ISSUE_DT")</f>
        <v>11/17/2016</v>
      </c>
      <c r="D330">
        <f>_xll.BDP("AL241080 Corp","YLD_YTM_ASK")</f>
        <v>3.8854578026003983</v>
      </c>
      <c r="E330">
        <f>_xll.BDP("AL241080 Corp","YLD_YTM_BID")</f>
        <v>4.0598026564560223</v>
      </c>
      <c r="F330">
        <f>_xll.BDP("AL241080 Corp","YLD_YTM_MID")</f>
        <v>3.9725969751908452</v>
      </c>
      <c r="G330" t="str">
        <f>_xll.BDP("AL241080 Corp","MATURITY")</f>
        <v>5/17/2024</v>
      </c>
      <c r="H330" t="str">
        <f>_xll.BDP("AL241080 Corp","RTG_SP_OUTLOOK")</f>
        <v>STABLE</v>
      </c>
      <c r="I330" t="str">
        <f>_xll.BDP("AL241080 Corp","RTG_SP")</f>
        <v>A-</v>
      </c>
      <c r="J330" t="str">
        <f>_xll.BDP("AL241080 Corp","CRNCY")</f>
        <v>EUR</v>
      </c>
      <c r="K330">
        <f>_xll.BDP("AL241080 Corp","YIELD_ON_ISSUE_DATE")</f>
        <v>1.407</v>
      </c>
      <c r="L330">
        <f>_xll.BDP("AL241080 Corp","LQA_BID_ASK_SPREAD")</f>
        <v>3.9350272978214099E-2</v>
      </c>
      <c r="M330">
        <f>_xll.BDP("AL241080 Corp","CUR_MKT_CAP")</f>
        <v>253151583110</v>
      </c>
      <c r="N330" t="str">
        <f>_xll.BDP("AL241080 Corp","PX_VOLUME")</f>
        <v>#N/A Field Not Applicable</v>
      </c>
      <c r="O330" t="str">
        <f>_xll.BDP("AL241080 Corp","VOLUME_AVG_30D")</f>
        <v>#N/A N/A</v>
      </c>
      <c r="P330" t="str">
        <f>_xll.BDP("AL241080 Corp","VOLUME_AVG_5D")</f>
        <v>#N/A N/A</v>
      </c>
      <c r="Q330">
        <f>_xll.BDP("AL241080 Corp","LQA_EXPECTED_DAILY_VOLUME")</f>
        <v>5377405.0972134722</v>
      </c>
    </row>
    <row r="331" spans="1:17" x14ac:dyDescent="0.25">
      <c r="A331" t="s">
        <v>39</v>
      </c>
      <c r="B331">
        <v>1141897400</v>
      </c>
      <c r="C331" t="str">
        <f>_xll.BDP("BN071205 Corp","ISSUE_DT")</f>
        <v>12/17/2020</v>
      </c>
      <c r="D331">
        <f>_xll.BDP("BN071205 Corp","YLD_YTM_ASK")</f>
        <v>5.8558071159196468</v>
      </c>
      <c r="E331">
        <f>_xll.BDP("BN071205 Corp","YLD_YTM_BID")</f>
        <v>6.387278071146774</v>
      </c>
      <c r="F331">
        <f>_xll.BDP("BN071205 Corp","YLD_YTM_MID")</f>
        <v>6.1214088170507388</v>
      </c>
      <c r="G331" t="str">
        <f>_xll.BDP("BN071205 Corp","MATURITY")</f>
        <v>2/15/2024</v>
      </c>
      <c r="H331" t="str">
        <f>_xll.BDP("BN071205 Corp","RTG_SP_OUTLOOK")</f>
        <v>#N/A N/A</v>
      </c>
      <c r="I331" t="str">
        <f>_xll.BDP("BN071205 Corp","RTG_SP")</f>
        <v>#N/A N/A</v>
      </c>
      <c r="J331" t="str">
        <f>_xll.BDP("BN071205 Corp","CRNCY")</f>
        <v>USD</v>
      </c>
      <c r="K331">
        <f>_xll.BDP("BN071205 Corp","YIELD_ON_ISSUE_DATE")</f>
        <v>0.97199999999999998</v>
      </c>
      <c r="L331">
        <f>_xll.BDP("BN071205 Corp","LQA_BID_ASK_SPREAD")</f>
        <v>8.0243442025828005E-2</v>
      </c>
      <c r="M331">
        <f>_xll.BDP("BN071205 Corp","CUR_MKT_CAP")</f>
        <v>45489736040</v>
      </c>
      <c r="N331" t="str">
        <f>_xll.BDP("BN071205 Corp","PX_VOLUME")</f>
        <v>#N/A Field Not Applicable</v>
      </c>
      <c r="O331" t="str">
        <f>_xll.BDP("BN071205 Corp","VOLUME_AVG_30D")</f>
        <v>#N/A N/A</v>
      </c>
      <c r="P331" t="str">
        <f>_xll.BDP("BN071205 Corp","VOLUME_AVG_5D")</f>
        <v>#N/A N/A</v>
      </c>
      <c r="Q331">
        <f>_xll.BDP("BN071205 Corp","LQA_EXPECTED_DAILY_VOLUME")</f>
        <v>22657916.04313793</v>
      </c>
    </row>
    <row r="332" spans="1:17" x14ac:dyDescent="0.25">
      <c r="A332" t="s">
        <v>25</v>
      </c>
      <c r="B332">
        <v>358668000</v>
      </c>
      <c r="C332" t="str">
        <f>_xll.BDP("BY658440 Corp","ISSUE_DT")</f>
        <v>9/5/2022</v>
      </c>
      <c r="D332">
        <f>_xll.BDP("BY658440 Corp","YLD_YTM_ASK")</f>
        <v>4.7444736782144457</v>
      </c>
      <c r="E332">
        <f>_xll.BDP("BY658440 Corp","YLD_YTM_BID")</f>
        <v>5.0605883678273917</v>
      </c>
      <c r="F332">
        <f>_xll.BDP("BY658440 Corp","YLD_YTM_MID")</f>
        <v>4.9021427779276179</v>
      </c>
      <c r="G332" t="str">
        <f>_xll.BDP("BY658440 Corp","MATURITY")</f>
        <v>9/5/2026</v>
      </c>
      <c r="H332" t="str">
        <f>_xll.BDP("BY658440 Corp","RTG_SP_OUTLOOK")</f>
        <v>POS</v>
      </c>
      <c r="I332" t="str">
        <f>_xll.BDP("BY658440 Corp","RTG_SP")</f>
        <v>BBB-</v>
      </c>
      <c r="J332" t="str">
        <f>_xll.BDP("BY658440 Corp","CRNCY")</f>
        <v>SGD</v>
      </c>
      <c r="K332" t="str">
        <f>_xll.BDP("BY658440 Corp","YIELD_ON_ISSUE_DATE")</f>
        <v>#N/A N/A</v>
      </c>
      <c r="L332">
        <f>_xll.BDP("BY658440 Corp","LQA_BID_ASK_SPREAD")</f>
        <v>0.80343071940449418</v>
      </c>
      <c r="M332">
        <f>_xll.BDP("BY658440 Corp","CUR_MKT_CAP")</f>
        <v>23507679370</v>
      </c>
      <c r="N332" t="str">
        <f>_xll.BDP("BY658440 Corp","PX_VOLUME")</f>
        <v>#N/A Field Not Applicable</v>
      </c>
      <c r="O332" t="str">
        <f>_xll.BDP("BY658440 Corp","VOLUME_AVG_30D")</f>
        <v>#N/A N/A</v>
      </c>
      <c r="P332" t="str">
        <f>_xll.BDP("BY658440 Corp","VOLUME_AVG_5D")</f>
        <v>#N/A N/A</v>
      </c>
      <c r="Q332">
        <f>_xll.BDP("BY658440 Corp","LQA_EXPECTED_DAILY_VOLUME")</f>
        <v>77540174.532741785</v>
      </c>
    </row>
    <row r="333" spans="1:17" x14ac:dyDescent="0.25">
      <c r="A333" t="s">
        <v>21</v>
      </c>
      <c r="B333">
        <v>500000000</v>
      </c>
      <c r="C333" t="str">
        <f>_xll.BDP("ZP539557 Corp","ISSUE_DT")</f>
        <v>1/23/2020</v>
      </c>
      <c r="D333">
        <f>_xll.BDP("ZP539557 Corp","YLD_YTM_ASK")</f>
        <v>4.0624585378272187</v>
      </c>
      <c r="E333">
        <f>_xll.BDP("ZP539557 Corp","YLD_YTM_BID")</f>
        <v>4.2127324802539023</v>
      </c>
      <c r="F333">
        <f>_xll.BDP("ZP539557 Corp","YLD_YTM_MID")</f>
        <v>4.1375310882000651</v>
      </c>
      <c r="G333" t="str">
        <f>_xll.BDP("ZP539557 Corp","MATURITY")</f>
        <v>4/23/2025</v>
      </c>
      <c r="H333" t="str">
        <f>_xll.BDP("ZP539557 Corp","RTG_SP_OUTLOOK")</f>
        <v>STABLE</v>
      </c>
      <c r="I333" t="str">
        <f>_xll.BDP("ZP539557 Corp","RTG_SP")</f>
        <v>BBB-</v>
      </c>
      <c r="J333" t="str">
        <f>_xll.BDP("ZP539557 Corp","CRNCY")</f>
        <v>EUR</v>
      </c>
      <c r="K333" t="str">
        <f>_xll.BDP("ZP539557 Corp","YIELD_ON_ISSUE_DATE")</f>
        <v>#N/A N/A</v>
      </c>
      <c r="L333">
        <f>_xll.BDP("ZP539557 Corp","LQA_BID_ASK_SPREAD")</f>
        <v>0.1077932229048046</v>
      </c>
      <c r="M333">
        <f>_xll.BDP("ZP539557 Corp","CUR_MKT_CAP")</f>
        <v>9150749280</v>
      </c>
      <c r="N333" t="str">
        <f>_xll.BDP("ZP539557 Corp","PX_VOLUME")</f>
        <v>#N/A Field Not Applicable</v>
      </c>
      <c r="O333" t="str">
        <f>_xll.BDP("ZP539557 Corp","VOLUME_AVG_30D")</f>
        <v>#N/A N/A</v>
      </c>
      <c r="P333" t="str">
        <f>_xll.BDP("ZP539557 Corp","VOLUME_AVG_5D")</f>
        <v>#N/A N/A</v>
      </c>
      <c r="Q333">
        <f>_xll.BDP("ZP539557 Corp","LQA_EXPECTED_DAILY_VOLUME")</f>
        <v>4920189.0989777585</v>
      </c>
    </row>
    <row r="334" spans="1:17" x14ac:dyDescent="0.25">
      <c r="A334" t="s">
        <v>23</v>
      </c>
      <c r="B334">
        <v>2000000000</v>
      </c>
      <c r="C334" t="str">
        <f>_xll.BDP("AN318761 Corp","ISSUE_DT")</f>
        <v>4/27/2017</v>
      </c>
      <c r="D334">
        <f>_xll.BDP("AN318761 Corp","YLD_YTM_ASK")</f>
        <v>3.5301300231872896</v>
      </c>
      <c r="E334">
        <f>_xll.BDP("AN318761 Corp","YLD_YTM_BID")</f>
        <v>3.6195288762978621</v>
      </c>
      <c r="F334">
        <f>_xll.BDP("AN318761 Corp","YLD_YTM_MID")</f>
        <v>3.5747874454403581</v>
      </c>
      <c r="G334" t="str">
        <f>_xll.BDP("AN318761 Corp","MATURITY")</f>
        <v>4/27/2027</v>
      </c>
      <c r="H334" t="str">
        <f>_xll.BDP("AN318761 Corp","RTG_SP_OUTLOOK")</f>
        <v>STABLE</v>
      </c>
      <c r="I334" t="str">
        <f>_xll.BDP("AN318761 Corp","RTG_SP")</f>
        <v>A-</v>
      </c>
      <c r="J334" t="str">
        <f>_xll.BDP("AN318761 Corp","CRNCY")</f>
        <v>EUR</v>
      </c>
      <c r="K334" t="str">
        <f>_xll.BDP("AN318761 Corp","YIELD_ON_ISSUE_DATE")</f>
        <v>#N/A N/A</v>
      </c>
      <c r="L334">
        <f>_xll.BDP("AN318761 Corp","LQA_BID_ASK_SPREAD")</f>
        <v>0.1464618596485272</v>
      </c>
      <c r="M334">
        <f>_xll.BDP("AN318761 Corp","CUR_MKT_CAP")</f>
        <v>131616775600</v>
      </c>
      <c r="N334" t="str">
        <f>_xll.BDP("AN318761 Corp","PX_VOLUME")</f>
        <v>#N/A Field Not Applicable</v>
      </c>
      <c r="O334" t="str">
        <f>_xll.BDP("AN318761 Corp","VOLUME_AVG_30D")</f>
        <v>#N/A N/A</v>
      </c>
      <c r="P334" t="str">
        <f>_xll.BDP("AN318761 Corp","VOLUME_AVG_5D")</f>
        <v>#N/A N/A</v>
      </c>
      <c r="Q334">
        <f>_xll.BDP("AN318761 Corp","LQA_EXPECTED_DAILY_VOLUME")</f>
        <v>5303002.8736245623</v>
      </c>
    </row>
    <row r="335" spans="1:17" x14ac:dyDescent="0.25">
      <c r="A335" t="s">
        <v>19</v>
      </c>
      <c r="B335">
        <v>300000000</v>
      </c>
      <c r="C335" t="str">
        <f>_xll.BDP("AZ528439 Corp","ISSUE_DT")</f>
        <v>7/12/2019</v>
      </c>
      <c r="D335">
        <f>_xll.BDP("AZ528439 Corp","YLD_YTM_ASK")</f>
        <v>7.1745705521770322</v>
      </c>
      <c r="E335">
        <f>_xll.BDP("AZ528439 Corp","YLD_YTM_BID")</f>
        <v>7.2933768535499786</v>
      </c>
      <c r="F335">
        <f>_xll.BDP("AZ528439 Corp","YLD_YTM_MID")</f>
        <v>7.2338709884412191</v>
      </c>
      <c r="G335" t="str">
        <f>_xll.BDP("AZ528439 Corp","MATURITY")</f>
        <v>7/12/2029</v>
      </c>
      <c r="H335" t="str">
        <f>_xll.BDP("AZ528439 Corp","RTG_SP_OUTLOOK")</f>
        <v>STABLE</v>
      </c>
      <c r="I335" t="str">
        <f>_xll.BDP("AZ528439 Corp","RTG_SP")</f>
        <v>BB+</v>
      </c>
      <c r="J335" t="str">
        <f>_xll.BDP("AZ528439 Corp","CRNCY")</f>
        <v>EUR</v>
      </c>
      <c r="K335">
        <f>_xll.BDP("AZ528439 Corp","YIELD_ON_ISSUE_DATE")</f>
        <v>4.4630000000000001</v>
      </c>
      <c r="L335">
        <f>_xll.BDP("AZ528439 Corp","LQA_BID_ASK_SPREAD")</f>
        <v>0.3799441173898831</v>
      </c>
      <c r="M335">
        <f>_xll.BDP("AZ528439 Corp","CUR_MKT_CAP")</f>
        <v>49135022280</v>
      </c>
      <c r="N335" t="str">
        <f>_xll.BDP("AZ528439 Corp","PX_VOLUME")</f>
        <v>#N/A Field Not Applicable</v>
      </c>
      <c r="O335" t="str">
        <f>_xll.BDP("AZ528439 Corp","VOLUME_AVG_30D")</f>
        <v>#N/A N/A</v>
      </c>
      <c r="P335" t="str">
        <f>_xll.BDP("AZ528439 Corp","VOLUME_AVG_5D")</f>
        <v>#N/A N/A</v>
      </c>
      <c r="Q335">
        <f>_xll.BDP("AZ528439 Corp","LQA_EXPECTED_DAILY_VOLUME")</f>
        <v>26811444.105925899</v>
      </c>
    </row>
    <row r="336" spans="1:17" x14ac:dyDescent="0.25">
      <c r="A336" t="s">
        <v>35</v>
      </c>
      <c r="B336">
        <v>500000000</v>
      </c>
      <c r="C336" t="str">
        <f>_xll.BDP("BR444280 Corp","ISSUE_DT")</f>
        <v>9/23/2021</v>
      </c>
      <c r="D336">
        <f>_xll.BDP("BR444280 Corp","YLD_YTM_ASK")</f>
        <v>5.9496180039624109</v>
      </c>
      <c r="E336">
        <f>_xll.BDP("BR444280 Corp","YLD_YTM_BID")</f>
        <v>6.1850056682686869</v>
      </c>
      <c r="F336">
        <f>_xll.BDP("BR444280 Corp","YLD_YTM_MID")</f>
        <v>6.0669711348037065</v>
      </c>
      <c r="G336" t="str">
        <f>_xll.BDP("BR444280 Corp","MATURITY")</f>
        <v>3/23/2028</v>
      </c>
      <c r="H336" t="str">
        <f>_xll.BDP("BR444280 Corp","RTG_SP_OUTLOOK")</f>
        <v>STABLE</v>
      </c>
      <c r="I336" t="str">
        <f>_xll.BDP("BR444280 Corp","RTG_SP")</f>
        <v>BB-</v>
      </c>
      <c r="J336" t="str">
        <f>_xll.BDP("BR444280 Corp","CRNCY")</f>
        <v>EUR</v>
      </c>
      <c r="K336">
        <f>_xll.BDP("BR444280 Corp","YIELD_ON_ISSUE_DATE")</f>
        <v>2.625</v>
      </c>
      <c r="L336">
        <f>_xll.BDP("BR444280 Corp","LQA_BID_ASK_SPREAD")</f>
        <v>0.35545323605855678</v>
      </c>
      <c r="M336">
        <f>_xll.BDP("BR444280 Corp","CUR_MKT_CAP")</f>
        <v>3645131390</v>
      </c>
      <c r="N336" t="str">
        <f>_xll.BDP("BR444280 Corp","PX_VOLUME")</f>
        <v>#N/A Field Not Applicable</v>
      </c>
      <c r="O336" t="str">
        <f>_xll.BDP("BR444280 Corp","VOLUME_AVG_30D")</f>
        <v>#N/A N/A</v>
      </c>
      <c r="P336" t="str">
        <f>_xll.BDP("BR444280 Corp","VOLUME_AVG_5D")</f>
        <v>#N/A N/A</v>
      </c>
      <c r="Q336">
        <f>_xll.BDP("BR444280 Corp","LQA_EXPECTED_DAILY_VOLUME")</f>
        <v>7607581.5562740043</v>
      </c>
    </row>
    <row r="337" spans="1:17" x14ac:dyDescent="0.25">
      <c r="A337" t="s">
        <v>17</v>
      </c>
      <c r="B337">
        <v>2128515750</v>
      </c>
      <c r="C337" t="str">
        <f>_xll.BDP("AM027605 Corp","ISSUE_DT")</f>
        <v>1/9/2017</v>
      </c>
      <c r="D337">
        <f>_xll.BDP("AM027605 Corp","YLD_YTM_ASK")</f>
        <v>5.7360196812123379</v>
      </c>
      <c r="E337">
        <f>_xll.BDP("AM027605 Corp","YLD_YTM_BID")</f>
        <v>5.7724461924077328</v>
      </c>
      <c r="F337">
        <f>_xll.BDP("AM027605 Corp","YLD_YTM_MID")</f>
        <v>5.7542257285061007</v>
      </c>
      <c r="G337" t="str">
        <f>_xll.BDP("AM027605 Corp","MATURITY")</f>
        <v>1/9/2028</v>
      </c>
      <c r="H337" t="str">
        <f>_xll.BDP("AM027605 Corp","RTG_SP_OUTLOOK")</f>
        <v>NEG</v>
      </c>
      <c r="I337" t="str">
        <f>_xll.BDP("AM027605 Corp","RTG_SP")</f>
        <v>A-</v>
      </c>
      <c r="J337" t="str">
        <f>_xll.BDP("AM027605 Corp","CRNCY")</f>
        <v>USD</v>
      </c>
      <c r="K337">
        <f>_xll.BDP("AM027605 Corp","YIELD_ON_ISSUE_DATE")</f>
        <v>4.282</v>
      </c>
      <c r="L337">
        <f>_xll.BDP("AM027605 Corp","LQA_BID_ASK_SPREAD")</f>
        <v>0.18313433893096881</v>
      </c>
      <c r="M337">
        <f>_xll.BDP("AM027605 Corp","CUR_MKT_CAP")</f>
        <v>85167357960</v>
      </c>
      <c r="N337" t="str">
        <f>_xll.BDP("AM027605 Corp","PX_VOLUME")</f>
        <v>#N/A Field Not Applicable</v>
      </c>
      <c r="O337" t="str">
        <f>_xll.BDP("AM027605 Corp","VOLUME_AVG_30D")</f>
        <v>#N/A N/A</v>
      </c>
      <c r="P337" t="str">
        <f>_xll.BDP("AM027605 Corp","VOLUME_AVG_5D")</f>
        <v>#N/A N/A</v>
      </c>
      <c r="Q337">
        <f>_xll.BDP("AM027605 Corp","LQA_EXPECTED_DAILY_VOLUME")</f>
        <v>6854463.1421341505</v>
      </c>
    </row>
    <row r="338" spans="1:17" x14ac:dyDescent="0.25">
      <c r="A338" t="s">
        <v>20</v>
      </c>
      <c r="B338">
        <v>1286151000</v>
      </c>
      <c r="C338" t="str">
        <f>_xll.BDP("AP891095 Corp","ISSUE_DT")</f>
        <v>11/13/2017</v>
      </c>
      <c r="D338">
        <f>_xll.BDP("AP891095 Corp","YLD_YTM_ASK")</f>
        <v>4.4137422723375188</v>
      </c>
      <c r="E338">
        <f>_xll.BDP("AP891095 Corp","YLD_YTM_BID")</f>
        <v>4.4575801961382009</v>
      </c>
      <c r="F338">
        <f>_xll.BDP("AP891095 Corp","YLD_YTM_MID")</f>
        <v>4.4356509926466083</v>
      </c>
      <c r="G338" t="str">
        <f>_xll.BDP("AP891095 Corp","MATURITY")</f>
        <v>11/13/2027</v>
      </c>
      <c r="H338" t="str">
        <f>_xll.BDP("AP891095 Corp","RTG_SP_OUTLOOK")</f>
        <v>STABLE</v>
      </c>
      <c r="I338" t="str">
        <f>_xll.BDP("AP891095 Corp","RTG_SP")</f>
        <v>AA+</v>
      </c>
      <c r="J338" t="str">
        <f>_xll.BDP("AP891095 Corp","CRNCY")</f>
        <v>USD</v>
      </c>
      <c r="K338">
        <f>_xll.BDP("AP891095 Corp","YIELD_ON_ISSUE_DATE")</f>
        <v>3.0339999999999998</v>
      </c>
      <c r="L338">
        <f>_xll.BDP("AP891095 Corp","LQA_BID_ASK_SPREAD")</f>
        <v>0.13594457347072711</v>
      </c>
      <c r="M338">
        <f>_xll.BDP("AP891095 Corp","CUR_MKT_CAP")</f>
        <v>2953778659840</v>
      </c>
      <c r="N338" t="str">
        <f>_xll.BDP("AP891095 Corp","PX_VOLUME")</f>
        <v>#N/A Field Not Applicable</v>
      </c>
      <c r="O338" t="str">
        <f>_xll.BDP("AP891095 Corp","VOLUME_AVG_30D")</f>
        <v>#N/A N/A</v>
      </c>
      <c r="P338" t="str">
        <f>_xll.BDP("AP891095 Corp","VOLUME_AVG_5D")</f>
        <v>#N/A N/A</v>
      </c>
      <c r="Q338">
        <f>_xll.BDP("AP891095 Corp","LQA_EXPECTED_DAILY_VOLUME")</f>
        <v>3931767.4358520955</v>
      </c>
    </row>
    <row r="339" spans="1:17" x14ac:dyDescent="0.25">
      <c r="A339" t="s">
        <v>17</v>
      </c>
      <c r="B339">
        <v>1754970000</v>
      </c>
      <c r="C339" t="str">
        <f>_xll.BDP("JK612000 Corp","ISSUE_DT")</f>
        <v>4/5/2016</v>
      </c>
      <c r="D339">
        <f>_xll.BDP("JK612000 Corp","YLD_YTM_ASK")</f>
        <v>5.6718865823137099</v>
      </c>
      <c r="E339">
        <f>_xll.BDP("JK612000 Corp","YLD_YTM_BID")</f>
        <v>5.8650239372104478</v>
      </c>
      <c r="F339">
        <f>_xll.BDP("JK612000 Corp","YLD_YTM_MID")</f>
        <v>5.7683274360644194</v>
      </c>
      <c r="G339" t="str">
        <f>_xll.BDP("JK612000 Corp","MATURITY")</f>
        <v>4/15/2026</v>
      </c>
      <c r="H339" t="str">
        <f>_xll.BDP("JK612000 Corp","RTG_SP_OUTLOOK")</f>
        <v>NEG</v>
      </c>
      <c r="I339" t="str">
        <f>_xll.BDP("JK612000 Corp","RTG_SP")</f>
        <v>A-</v>
      </c>
      <c r="J339" t="str">
        <f>_xll.BDP("JK612000 Corp","CRNCY")</f>
        <v>USD</v>
      </c>
      <c r="K339">
        <f>_xll.BDP("JK612000 Corp","YIELD_ON_ISSUE_DATE")</f>
        <v>4.1520000000000001</v>
      </c>
      <c r="L339">
        <f>_xll.BDP("JK612000 Corp","LQA_BID_ASK_SPREAD")</f>
        <v>0.110714577276462</v>
      </c>
      <c r="M339">
        <f>_xll.BDP("JK612000 Corp","CUR_MKT_CAP")</f>
        <v>85167357960</v>
      </c>
      <c r="N339" t="str">
        <f>_xll.BDP("JK612000 Corp","PX_VOLUME")</f>
        <v>#N/A Field Not Applicable</v>
      </c>
      <c r="O339" t="str">
        <f>_xll.BDP("JK612000 Corp","VOLUME_AVG_30D")</f>
        <v>#N/A N/A</v>
      </c>
      <c r="P339" t="str">
        <f>_xll.BDP("JK612000 Corp","VOLUME_AVG_5D")</f>
        <v>#N/A N/A</v>
      </c>
      <c r="Q339">
        <f>_xll.BDP("JK612000 Corp","LQA_EXPECTED_DAILY_VOLUME")</f>
        <v>4425276.7444464099</v>
      </c>
    </row>
    <row r="340" spans="1:17" x14ac:dyDescent="0.25">
      <c r="A340" t="s">
        <v>29</v>
      </c>
      <c r="B340">
        <v>500000000</v>
      </c>
      <c r="C340" t="str">
        <f>_xll.BDP("BR551854 Corp","ISSUE_DT")</f>
        <v>9/28/2021</v>
      </c>
      <c r="D340">
        <f>_xll.BDP("BR551854 Corp","YLD_YTM_ASK")</f>
        <v>5.0819962594970516</v>
      </c>
      <c r="E340">
        <f>_xll.BDP("BR551854 Corp","YLD_YTM_BID")</f>
        <v>5.189827872123459</v>
      </c>
      <c r="F340">
        <f>_xll.BDP("BR551854 Corp","YLD_YTM_MID")</f>
        <v>5.1357914710136328</v>
      </c>
      <c r="G340" t="str">
        <f>_xll.BDP("BR551854 Corp","MATURITY")</f>
        <v>12/29/2031</v>
      </c>
      <c r="H340" t="str">
        <f>_xll.BDP("BR551854 Corp","RTG_SP_OUTLOOK")</f>
        <v>POS</v>
      </c>
      <c r="I340" t="str">
        <f>_xll.BDP("BR551854 Corp","RTG_SP")</f>
        <v>BB+</v>
      </c>
      <c r="J340" t="str">
        <f>_xll.BDP("BR551854 Corp","CRNCY")</f>
        <v>EUR</v>
      </c>
      <c r="K340" t="str">
        <f>_xll.BDP("BR551854 Corp","YIELD_ON_ISSUE_DATE")</f>
        <v>#N/A N/A</v>
      </c>
      <c r="L340">
        <f>_xll.BDP("BR551854 Corp","LQA_BID_ASK_SPREAD")</f>
        <v>0.34223819820530388</v>
      </c>
      <c r="M340">
        <f>_xll.BDP("BR551854 Corp","CUR_MKT_CAP")</f>
        <v>14064132550</v>
      </c>
      <c r="N340" t="str">
        <f>_xll.BDP("BR551854 Corp","PX_VOLUME")</f>
        <v>#N/A Field Not Applicable</v>
      </c>
      <c r="O340" t="str">
        <f>_xll.BDP("BR551854 Corp","VOLUME_AVG_30D")</f>
        <v>#N/A N/A</v>
      </c>
      <c r="P340" t="str">
        <f>_xll.BDP("BR551854 Corp","VOLUME_AVG_5D")</f>
        <v>#N/A N/A</v>
      </c>
      <c r="Q340">
        <f>_xll.BDP("BR551854 Corp","LQA_EXPECTED_DAILY_VOLUME")</f>
        <v>7734016.8721965533</v>
      </c>
    </row>
    <row r="341" spans="1:17" x14ac:dyDescent="0.25">
      <c r="A341" t="s">
        <v>18</v>
      </c>
      <c r="B341">
        <v>1000000000</v>
      </c>
      <c r="C341" t="str">
        <f>_xll.BDP("ZM382339 Corp","ISSUE_DT")</f>
        <v>1/18/2023</v>
      </c>
      <c r="D341">
        <f>_xll.BDP("ZM382339 Corp","YLD_YTM_ASK")</f>
        <v>3.6178729524201398</v>
      </c>
      <c r="E341">
        <f>_xll.BDP("ZM382339 Corp","YLD_YTM_BID")</f>
        <v>3.6738708192445797</v>
      </c>
      <c r="F341">
        <f>_xll.BDP("ZM382339 Corp","YLD_YTM_MID")</f>
        <v>3.6458356282610045</v>
      </c>
      <c r="G341" t="str">
        <f>_xll.BDP("ZM382339 Corp","MATURITY")</f>
        <v>1/18/2033</v>
      </c>
      <c r="H341" t="str">
        <f>_xll.BDP("ZM382339 Corp","RTG_SP_OUTLOOK")</f>
        <v>STABLE</v>
      </c>
      <c r="I341" t="str">
        <f>_xll.BDP("ZM382339 Corp","RTG_SP")</f>
        <v>A+</v>
      </c>
      <c r="J341" t="str">
        <f>_xll.BDP("ZM382339 Corp","CRNCY")</f>
        <v>EUR</v>
      </c>
      <c r="K341">
        <f>_xll.BDP("ZM382339 Corp","YIELD_ON_ISSUE_DATE")</f>
        <v>4.0019999999999998</v>
      </c>
      <c r="L341">
        <f>_xll.BDP("ZM382339 Corp","LQA_BID_ASK_SPREAD")</f>
        <v>0.17330670425715031</v>
      </c>
      <c r="M341">
        <f>_xll.BDP("ZM382339 Corp","CUR_MKT_CAP")</f>
        <v>36999184450</v>
      </c>
      <c r="N341" t="str">
        <f>_xll.BDP("ZM382339 Corp","PX_VOLUME")</f>
        <v>#N/A Field Not Applicable</v>
      </c>
      <c r="O341" t="str">
        <f>_xll.BDP("ZM382339 Corp","VOLUME_AVG_30D")</f>
        <v>#N/A N/A</v>
      </c>
      <c r="P341" t="str">
        <f>_xll.BDP("ZM382339 Corp","VOLUME_AVG_5D")</f>
        <v>#N/A N/A</v>
      </c>
      <c r="Q341">
        <f>_xll.BDP("ZM382339 Corp","LQA_EXPECTED_DAILY_VOLUME")</f>
        <v>1804317.0848019724</v>
      </c>
    </row>
    <row r="342" spans="1:17" x14ac:dyDescent="0.25">
      <c r="A342" t="s">
        <v>20</v>
      </c>
      <c r="B342">
        <v>1840452000</v>
      </c>
      <c r="C342" t="str">
        <f>_xll.BDP("AN466677 Corp","ISSUE_DT")</f>
        <v>5/11/2017</v>
      </c>
      <c r="D342">
        <f>_xll.BDP("AN466677 Corp","YLD_YTM_ASK")</f>
        <v>4.505126379329611</v>
      </c>
      <c r="E342">
        <f>_xll.BDP("AN466677 Corp","YLD_YTM_BID")</f>
        <v>4.5550231209339032</v>
      </c>
      <c r="F342">
        <f>_xll.BDP("AN466677 Corp","YLD_YTM_MID")</f>
        <v>4.5300629797866057</v>
      </c>
      <c r="G342" t="str">
        <f>_xll.BDP("AN466677 Corp","MATURITY")</f>
        <v>5/11/2027</v>
      </c>
      <c r="H342" t="str">
        <f>_xll.BDP("AN466677 Corp","RTG_SP_OUTLOOK")</f>
        <v>STABLE</v>
      </c>
      <c r="I342" t="str">
        <f>_xll.BDP("AN466677 Corp","RTG_SP")</f>
        <v>AA+</v>
      </c>
      <c r="J342" t="str">
        <f>_xll.BDP("AN466677 Corp","CRNCY")</f>
        <v>USD</v>
      </c>
      <c r="K342">
        <f>_xll.BDP("AN466677 Corp","YIELD_ON_ISSUE_DATE")</f>
        <v>3.2</v>
      </c>
      <c r="L342">
        <f>_xll.BDP("AN466677 Corp","LQA_BID_ASK_SPREAD")</f>
        <v>0.12689918860111521</v>
      </c>
      <c r="M342">
        <f>_xll.BDP("AN466677 Corp","CUR_MKT_CAP")</f>
        <v>2953934187360</v>
      </c>
      <c r="N342" t="str">
        <f>_xll.BDP("AN466677 Corp","PX_VOLUME")</f>
        <v>#N/A Field Not Applicable</v>
      </c>
      <c r="O342" t="str">
        <f>_xll.BDP("AN466677 Corp","VOLUME_AVG_30D")</f>
        <v>#N/A N/A</v>
      </c>
      <c r="P342" t="str">
        <f>_xll.BDP("AN466677 Corp","VOLUME_AVG_5D")</f>
        <v>#N/A N/A</v>
      </c>
      <c r="Q342">
        <f>_xll.BDP("AN466677 Corp","LQA_EXPECTED_DAILY_VOLUME")</f>
        <v>4841322.6580774738</v>
      </c>
    </row>
    <row r="343" spans="1:17" x14ac:dyDescent="0.25">
      <c r="A343" t="s">
        <v>17</v>
      </c>
      <c r="B343">
        <v>2196046570.2620001</v>
      </c>
      <c r="C343" t="str">
        <f>_xll.BDP("JV340419 Corp","ISSUE_DT")</f>
        <v>1/14/2016</v>
      </c>
      <c r="D343">
        <f>_xll.BDP("JV340419 Corp","YLD_YTM_ASK")</f>
        <v>5.9078766022577751</v>
      </c>
      <c r="E343">
        <f>_xll.BDP("JV340419 Corp","YLD_YTM_BID")</f>
        <v>5.9802443518514812</v>
      </c>
      <c r="F343">
        <f>_xll.BDP("JV340419 Corp","YLD_YTM_MID")</f>
        <v>5.9440490635291816</v>
      </c>
      <c r="G343" t="str">
        <f>_xll.BDP("JV340419 Corp","MATURITY")</f>
        <v>3/26/2025</v>
      </c>
      <c r="H343" t="str">
        <f>_xll.BDP("JV340419 Corp","RTG_SP_OUTLOOK")</f>
        <v>NEG</v>
      </c>
      <c r="I343" t="str">
        <f>_xll.BDP("JV340419 Corp","RTG_SP")</f>
        <v>A-</v>
      </c>
      <c r="J343" t="str">
        <f>_xll.BDP("JV340419 Corp","CRNCY")</f>
        <v>USD</v>
      </c>
      <c r="K343" t="str">
        <f>_xll.BDP("JV340419 Corp","YIELD_ON_ISSUE_DATE")</f>
        <v>#N/A N/A</v>
      </c>
      <c r="L343">
        <f>_xll.BDP("JV340419 Corp","LQA_BID_ASK_SPREAD")</f>
        <v>8.7079822253609607E-2</v>
      </c>
      <c r="M343">
        <f>_xll.BDP("JV340419 Corp","CUR_MKT_CAP")</f>
        <v>85167357960</v>
      </c>
      <c r="N343" t="str">
        <f>_xll.BDP("JV340419 Corp","PX_VOLUME")</f>
        <v>#N/A Field Not Applicable</v>
      </c>
      <c r="O343" t="str">
        <f>_xll.BDP("JV340419 Corp","VOLUME_AVG_30D")</f>
        <v>#N/A N/A</v>
      </c>
      <c r="P343" t="str">
        <f>_xll.BDP("JV340419 Corp","VOLUME_AVG_5D")</f>
        <v>#N/A N/A</v>
      </c>
      <c r="Q343">
        <f>_xll.BDP("JV340419 Corp","LQA_EXPECTED_DAILY_VOLUME")</f>
        <v>8442491.6926132999</v>
      </c>
    </row>
    <row r="344" spans="1:17" x14ac:dyDescent="0.25">
      <c r="A344" t="s">
        <v>29</v>
      </c>
      <c r="B344">
        <v>500000000</v>
      </c>
      <c r="C344" t="str">
        <f>_xll.BDP("BY741432 Corp","ISSUE_DT")</f>
        <v>9/6/2022</v>
      </c>
      <c r="D344">
        <f>_xll.BDP("BY741432 Corp","YLD_YTM_ASK")</f>
        <v>6.3562362109372046</v>
      </c>
      <c r="E344">
        <f>_xll.BDP("BY741432 Corp","YLD_YTM_BID")</f>
        <v>6.4371476639078233</v>
      </c>
      <c r="F344">
        <f>_xll.BDP("BY741432 Corp","YLD_YTM_MID")</f>
        <v>6.396621584818643</v>
      </c>
      <c r="G344" t="str">
        <f>_xll.BDP("BY741432 Corp","MATURITY")</f>
        <v>12/6/2032</v>
      </c>
      <c r="H344" t="str">
        <f>_xll.BDP("BY741432 Corp","RTG_SP_OUTLOOK")</f>
        <v>POS</v>
      </c>
      <c r="I344" t="str">
        <f>_xll.BDP("BY741432 Corp","RTG_SP")</f>
        <v>BB+</v>
      </c>
      <c r="J344" t="str">
        <f>_xll.BDP("BY741432 Corp","CRNCY")</f>
        <v>EUR</v>
      </c>
      <c r="K344" t="str">
        <f>_xll.BDP("BY741432 Corp","YIELD_ON_ISSUE_DATE")</f>
        <v>#N/A N/A</v>
      </c>
      <c r="L344">
        <f>_xll.BDP("BY741432 Corp","LQA_BID_ASK_SPREAD")</f>
        <v>0.34758375187080193</v>
      </c>
      <c r="M344">
        <f>_xll.BDP("BY741432 Corp","CUR_MKT_CAP")</f>
        <v>14064132550</v>
      </c>
      <c r="N344" t="str">
        <f>_xll.BDP("BY741432 Corp","PX_VOLUME")</f>
        <v>#N/A Field Not Applicable</v>
      </c>
      <c r="O344" t="str">
        <f>_xll.BDP("BY741432 Corp","VOLUME_AVG_30D")</f>
        <v>#N/A N/A</v>
      </c>
      <c r="P344" t="str">
        <f>_xll.BDP("BY741432 Corp","VOLUME_AVG_5D")</f>
        <v>#N/A N/A</v>
      </c>
      <c r="Q344">
        <f>_xll.BDP("BY741432 Corp","LQA_EXPECTED_DAILY_VOLUME")</f>
        <v>4933843.9800295448</v>
      </c>
    </row>
    <row r="345" spans="1:17" x14ac:dyDescent="0.25">
      <c r="A345" t="s">
        <v>23</v>
      </c>
      <c r="B345">
        <v>1135850000</v>
      </c>
      <c r="C345" t="str">
        <f>_xll.BDP("EC545635 Corp","ISSUE_DT")</f>
        <v>4/3/2002</v>
      </c>
      <c r="D345">
        <f>_xll.BDP("EC545635 Corp","YLD_YTM_ASK")</f>
        <v>5.0232877127138096</v>
      </c>
      <c r="E345">
        <f>_xll.BDP("EC545635 Corp","YLD_YTM_BID")</f>
        <v>5.0983313169305307</v>
      </c>
      <c r="F345">
        <f>_xll.BDP("EC545635 Corp","YLD_YTM_MID")</f>
        <v>5.0607541554989774</v>
      </c>
      <c r="G345" t="str">
        <f>_xll.BDP("EC545635 Corp","MATURITY")</f>
        <v>4/1/2032</v>
      </c>
      <c r="H345" t="str">
        <f>_xll.BDP("EC545635 Corp","RTG_SP_OUTLOOK")</f>
        <v>STABLE</v>
      </c>
      <c r="I345" t="str">
        <f>_xll.BDP("EC545635 Corp","RTG_SP")</f>
        <v>A-</v>
      </c>
      <c r="J345" t="str">
        <f>_xll.BDP("EC545635 Corp","CRNCY")</f>
        <v>USD</v>
      </c>
      <c r="K345" t="str">
        <f>_xll.BDP("EC545635 Corp","YIELD_ON_ISSUE_DATE")</f>
        <v>#N/A N/A</v>
      </c>
      <c r="L345">
        <f>_xll.BDP("EC545635 Corp","LQA_BID_ASK_SPREAD")</f>
        <v>0.19467203592550539</v>
      </c>
      <c r="M345">
        <f>_xll.BDP("EC545635 Corp","CUR_MKT_CAP")</f>
        <v>131616775600</v>
      </c>
      <c r="N345" t="str">
        <f>_xll.BDP("EC545635 Corp","PX_VOLUME")</f>
        <v>#N/A Field Not Applicable</v>
      </c>
      <c r="O345" t="str">
        <f>_xll.BDP("EC545635 Corp","VOLUME_AVG_30D")</f>
        <v>#N/A N/A</v>
      </c>
      <c r="P345" t="str">
        <f>_xll.BDP("EC545635 Corp","VOLUME_AVG_5D")</f>
        <v>#N/A N/A</v>
      </c>
      <c r="Q345">
        <f>_xll.BDP("EC545635 Corp","LQA_EXPECTED_DAILY_VOLUME")</f>
        <v>2066054.2680180408</v>
      </c>
    </row>
    <row r="346" spans="1:17" x14ac:dyDescent="0.25">
      <c r="A346" t="s">
        <v>20</v>
      </c>
      <c r="B346">
        <v>1610395500</v>
      </c>
      <c r="C346" t="str">
        <f>_xll.BDP("AN466565 Corp","ISSUE_DT")</f>
        <v>5/11/2017</v>
      </c>
      <c r="D346">
        <f>_xll.BDP("AN466565 Corp","YLD_YTM_ASK")</f>
        <v>5.0302151874387304</v>
      </c>
      <c r="E346">
        <f>_xll.BDP("AN466565 Corp","YLD_YTM_BID")</f>
        <v>5.4156647218443092</v>
      </c>
      <c r="F346">
        <f>_xll.BDP("AN466565 Corp","YLD_YTM_MID")</f>
        <v>5.2227835512442162</v>
      </c>
      <c r="G346" t="str">
        <f>_xll.BDP("AN466565 Corp","MATURITY")</f>
        <v>5/11/2024</v>
      </c>
      <c r="H346" t="str">
        <f>_xll.BDP("AN466565 Corp","RTG_SP_OUTLOOK")</f>
        <v>STABLE</v>
      </c>
      <c r="I346" t="str">
        <f>_xll.BDP("AN466565 Corp","RTG_SP")</f>
        <v>AA+</v>
      </c>
      <c r="J346" t="str">
        <f>_xll.BDP("AN466565 Corp","CRNCY")</f>
        <v>USD</v>
      </c>
      <c r="K346">
        <f>_xll.BDP("AN466565 Corp","YIELD_ON_ISSUE_DATE")</f>
        <v>2.8650000000000002</v>
      </c>
      <c r="L346">
        <f>_xll.BDP("AN466565 Corp","LQA_BID_ASK_SPREAD")</f>
        <v>0.13437139900582479</v>
      </c>
      <c r="M346">
        <f>_xll.BDP("AN466565 Corp","CUR_MKT_CAP")</f>
        <v>2954245242400</v>
      </c>
      <c r="N346" t="str">
        <f>_xll.BDP("AN466565 Corp","PX_VOLUME")</f>
        <v>#N/A Field Not Applicable</v>
      </c>
      <c r="O346" t="str">
        <f>_xll.BDP("AN466565 Corp","VOLUME_AVG_30D")</f>
        <v>#N/A N/A</v>
      </c>
      <c r="P346" t="str">
        <f>_xll.BDP("AN466565 Corp","VOLUME_AVG_5D")</f>
        <v>#N/A N/A</v>
      </c>
      <c r="Q346">
        <f>_xll.BDP("AN466565 Corp","LQA_EXPECTED_DAILY_VOLUME")</f>
        <v>30899930.922738157</v>
      </c>
    </row>
    <row r="347" spans="1:17" x14ac:dyDescent="0.25">
      <c r="A347" t="s">
        <v>26</v>
      </c>
      <c r="B347">
        <v>750000000</v>
      </c>
      <c r="C347" t="str">
        <f>_xll.BDP("BT471470 Corp","ISSUE_DT")</f>
        <v>1/19/2022</v>
      </c>
      <c r="D347">
        <f>_xll.BDP("BT471470 Corp","YLD_YTM_ASK")</f>
        <v>5.3802579570904694</v>
      </c>
      <c r="E347">
        <f>_xll.BDP("BT471470 Corp","YLD_YTM_BID")</f>
        <v>5.8863907374736586</v>
      </c>
      <c r="F347">
        <f>_xll.BDP("BT471470 Corp","YLD_YTM_MID")</f>
        <v>5.6326832757340286</v>
      </c>
      <c r="G347" t="str">
        <f>_xll.BDP("BT471470 Corp","MATURITY")</f>
        <v>1/17/2025</v>
      </c>
      <c r="H347" t="str">
        <f>_xll.BDP("BT471470 Corp","RTG_SP_OUTLOOK")</f>
        <v>NEG</v>
      </c>
      <c r="I347" t="str">
        <f>_xll.BDP("BT471470 Corp","RTG_SP")</f>
        <v>BBB</v>
      </c>
      <c r="J347" t="str">
        <f>_xll.BDP("BT471470 Corp","CRNCY")</f>
        <v>EUR</v>
      </c>
      <c r="K347" t="str">
        <f>_xll.BDP("BT471470 Corp","YIELD_ON_ISSUE_DATE")</f>
        <v>#N/A N/A</v>
      </c>
      <c r="L347">
        <f>_xll.BDP("BT471470 Corp","LQA_BID_ASK_SPREAD")</f>
        <v>0.25023803087157909</v>
      </c>
      <c r="M347">
        <f>_xll.BDP("BT471470 Corp","CUR_MKT_CAP")</f>
        <v>764492120</v>
      </c>
      <c r="N347" t="str">
        <f>_xll.BDP("BT471470 Corp","PX_VOLUME")</f>
        <v>#N/A Field Not Applicable</v>
      </c>
      <c r="O347" t="str">
        <f>_xll.BDP("BT471470 Corp","VOLUME_AVG_30D")</f>
        <v>#N/A N/A</v>
      </c>
      <c r="P347" t="str">
        <f>_xll.BDP("BT471470 Corp","VOLUME_AVG_5D")</f>
        <v>#N/A N/A</v>
      </c>
      <c r="Q347">
        <f>_xll.BDP("BT471470 Corp","LQA_EXPECTED_DAILY_VOLUME")</f>
        <v>10616028.386275591</v>
      </c>
    </row>
    <row r="348" spans="1:17" x14ac:dyDescent="0.25">
      <c r="A348" t="s">
        <v>25</v>
      </c>
      <c r="B348">
        <v>1500000000</v>
      </c>
      <c r="C348" t="str">
        <f>_xll.BDP("EK795448 Corp","ISSUE_DT")</f>
        <v>3/17/2015</v>
      </c>
      <c r="D348">
        <f>_xll.BDP("EK795448 Corp","YLD_YTM_ASK")</f>
        <v>3.8903381098648433</v>
      </c>
      <c r="E348">
        <f>_xll.BDP("EK795448 Corp","YLD_YTM_BID")</f>
        <v>4.1045806035242416</v>
      </c>
      <c r="F348">
        <f>_xll.BDP("EK795448 Corp","YLD_YTM_MID")</f>
        <v>3.9973337815235355</v>
      </c>
      <c r="G348" t="str">
        <f>_xll.BDP("EK795448 Corp","MATURITY")</f>
        <v>3/17/2025</v>
      </c>
      <c r="H348" t="str">
        <f>_xll.BDP("EK795448 Corp","RTG_SP_OUTLOOK")</f>
        <v>POS</v>
      </c>
      <c r="I348" t="str">
        <f>_xll.BDP("EK795448 Corp","RTG_SP")</f>
        <v>BBB-</v>
      </c>
      <c r="J348" t="str">
        <f>_xll.BDP("EK795448 Corp","CRNCY")</f>
        <v>EUR</v>
      </c>
      <c r="K348">
        <f>_xll.BDP("EK795448 Corp","YIELD_ON_ISSUE_DATE")</f>
        <v>1.2410000000000001</v>
      </c>
      <c r="L348">
        <f>_xll.BDP("EK795448 Corp","LQA_BID_ASK_SPREAD")</f>
        <v>0.15812649929924891</v>
      </c>
      <c r="M348">
        <f>_xll.BDP("EK795448 Corp","CUR_MKT_CAP")</f>
        <v>23507679370</v>
      </c>
      <c r="N348" t="str">
        <f>_xll.BDP("EK795448 Corp","PX_VOLUME")</f>
        <v>#N/A Field Not Applicable</v>
      </c>
      <c r="O348" t="str">
        <f>_xll.BDP("EK795448 Corp","VOLUME_AVG_30D")</f>
        <v>#N/A N/A</v>
      </c>
      <c r="P348" t="str">
        <f>_xll.BDP("EK795448 Corp","VOLUME_AVG_5D")</f>
        <v>#N/A N/A</v>
      </c>
      <c r="Q348">
        <f>_xll.BDP("EK795448 Corp","LQA_EXPECTED_DAILY_VOLUME")</f>
        <v>9267893.0677493624</v>
      </c>
    </row>
    <row r="349" spans="1:17" x14ac:dyDescent="0.25">
      <c r="A349" t="s">
        <v>35</v>
      </c>
      <c r="B349">
        <v>400000000</v>
      </c>
      <c r="C349" t="str">
        <f>_xll.BDP("BZ875742 Corp","ISSUE_DT")</f>
        <v>11/1/2022</v>
      </c>
      <c r="D349">
        <f>_xll.BDP("BZ875742 Corp","YLD_YTM_ASK")</f>
        <v>5.9062863276354403</v>
      </c>
      <c r="E349">
        <f>_xll.BDP("BZ875742 Corp","YLD_YTM_BID")</f>
        <v>6.22461957798778</v>
      </c>
      <c r="F349">
        <f>_xll.BDP("BZ875742 Corp","YLD_YTM_MID")</f>
        <v>6.0651098757624373</v>
      </c>
      <c r="G349" t="str">
        <f>_xll.BDP("BZ875742 Corp","MATURITY")</f>
        <v>11/1/2025</v>
      </c>
      <c r="H349" t="str">
        <f>_xll.BDP("BZ875742 Corp","RTG_SP_OUTLOOK")</f>
        <v>STABLE</v>
      </c>
      <c r="I349" t="str">
        <f>_xll.BDP("BZ875742 Corp","RTG_SP")</f>
        <v>BB-</v>
      </c>
      <c r="J349" t="str">
        <f>_xll.BDP("BZ875742 Corp","CRNCY")</f>
        <v>EUR</v>
      </c>
      <c r="K349">
        <f>_xll.BDP("BZ875742 Corp","YIELD_ON_ISSUE_DATE")</f>
        <v>7.25</v>
      </c>
      <c r="L349">
        <f>_xll.BDP("BZ875742 Corp","LQA_BID_ASK_SPREAD")</f>
        <v>0.33006073191754609</v>
      </c>
      <c r="M349">
        <f>_xll.BDP("BZ875742 Corp","CUR_MKT_CAP")</f>
        <v>3645131390</v>
      </c>
      <c r="N349" t="str">
        <f>_xll.BDP("BZ875742 Corp","PX_VOLUME")</f>
        <v>#N/A Field Not Applicable</v>
      </c>
      <c r="O349" t="str">
        <f>_xll.BDP("BZ875742 Corp","VOLUME_AVG_30D")</f>
        <v>#N/A N/A</v>
      </c>
      <c r="P349" t="str">
        <f>_xll.BDP("BZ875742 Corp","VOLUME_AVG_5D")</f>
        <v>#N/A N/A</v>
      </c>
      <c r="Q349">
        <f>_xll.BDP("BZ875742 Corp","LQA_EXPECTED_DAILY_VOLUME")</f>
        <v>15503561.263252424</v>
      </c>
    </row>
    <row r="350" spans="1:17" x14ac:dyDescent="0.25">
      <c r="A350" t="s">
        <v>19</v>
      </c>
      <c r="B350">
        <v>750000000</v>
      </c>
      <c r="C350" t="str">
        <f>_xll.BDP("BO128342 Corp","ISSUE_DT")</f>
        <v>2/24/2021</v>
      </c>
      <c r="D350">
        <f>_xll.BDP("BO128342 Corp","YLD_YTM_ASK")</f>
        <v>4.6737902055631029</v>
      </c>
      <c r="E350">
        <f>_xll.BDP("BO128342 Corp","YLD_YTM_BID")</f>
        <v>4.7829095546202716</v>
      </c>
      <c r="F350">
        <f>_xll.BDP("BO128342 Corp","YLD_YTM_MID")</f>
        <v>4.7282349172709459</v>
      </c>
      <c r="G350" t="str">
        <f>_xll.BDP("BO128342 Corp","MATURITY")</f>
        <v>2/24/2031</v>
      </c>
      <c r="H350" t="str">
        <f>_xll.BDP("BO128342 Corp","RTG_SP_OUTLOOK")</f>
        <v>STABLE</v>
      </c>
      <c r="I350" t="str">
        <f>_xll.BDP("BO128342 Corp","RTG_SP")</f>
        <v>BBB-</v>
      </c>
      <c r="J350" t="str">
        <f>_xll.BDP("BO128342 Corp","CRNCY")</f>
        <v>EUR</v>
      </c>
      <c r="K350" t="str">
        <f>_xll.BDP("BO128342 Corp","YIELD_ON_ISSUE_DATE")</f>
        <v>#N/A N/A</v>
      </c>
      <c r="L350">
        <f>_xll.BDP("BO128342 Corp","LQA_BID_ASK_SPREAD")</f>
        <v>0.2214659001325083</v>
      </c>
      <c r="M350">
        <f>_xll.BDP("BO128342 Corp","CUR_MKT_CAP")</f>
        <v>49135022280</v>
      </c>
      <c r="N350" t="str">
        <f>_xll.BDP("BO128342 Corp","PX_VOLUME")</f>
        <v>#N/A Field Not Applicable</v>
      </c>
      <c r="O350" t="str">
        <f>_xll.BDP("BO128342 Corp","VOLUME_AVG_30D")</f>
        <v>#N/A N/A</v>
      </c>
      <c r="P350" t="str">
        <f>_xll.BDP("BO128342 Corp","VOLUME_AVG_5D")</f>
        <v>#N/A N/A</v>
      </c>
      <c r="Q350">
        <f>_xll.BDP("BO128342 Corp","LQA_EXPECTED_DAILY_VOLUME")</f>
        <v>2602957.8393050372</v>
      </c>
    </row>
    <row r="351" spans="1:17" x14ac:dyDescent="0.25">
      <c r="A351" t="s">
        <v>18</v>
      </c>
      <c r="B351">
        <v>350213000</v>
      </c>
      <c r="C351" t="str">
        <f>_xll.BDP("ZL178278 Corp","ISSUE_DT")</f>
        <v>2/27/2023</v>
      </c>
      <c r="D351">
        <f>_xll.BDP("ZL178278 Corp","YLD_YTM_ASK")</f>
        <v>4.7381674181627602</v>
      </c>
      <c r="E351">
        <f>_xll.BDP("ZL178278 Corp","YLD_YTM_BID")</f>
        <v>4.8264483142366625</v>
      </c>
      <c r="F351">
        <f>_xll.BDP("ZL178278 Corp","YLD_YTM_MID")</f>
        <v>4.7822214366596238</v>
      </c>
      <c r="G351" t="str">
        <f>_xll.BDP("ZL178278 Corp","MATURITY")</f>
        <v>2/27/2033</v>
      </c>
      <c r="H351" t="str">
        <f>_xll.BDP("ZL178278 Corp","RTG_SP_OUTLOOK")</f>
        <v>STABLE</v>
      </c>
      <c r="I351" t="str">
        <f>_xll.BDP("ZL178278 Corp","RTG_SP")</f>
        <v>BBB+</v>
      </c>
      <c r="J351" t="str">
        <f>_xll.BDP("ZL178278 Corp","CRNCY")</f>
        <v>SGD</v>
      </c>
      <c r="K351">
        <f>_xll.BDP("ZL178278 Corp","YIELD_ON_ISSUE_DATE")</f>
        <v>4.8500000000000005</v>
      </c>
      <c r="L351">
        <f>_xll.BDP("ZL178278 Corp","LQA_BID_ASK_SPREAD")</f>
        <v>0.6518157099794043</v>
      </c>
      <c r="M351">
        <f>_xll.BDP("ZL178278 Corp","CUR_MKT_CAP")</f>
        <v>36999184450</v>
      </c>
      <c r="N351" t="str">
        <f>_xll.BDP("ZL178278 Corp","PX_VOLUME")</f>
        <v>#N/A Field Not Applicable</v>
      </c>
      <c r="O351" t="str">
        <f>_xll.BDP("ZL178278 Corp","VOLUME_AVG_30D")</f>
        <v>#N/A N/A</v>
      </c>
      <c r="P351" t="str">
        <f>_xll.BDP("ZL178278 Corp","VOLUME_AVG_5D")</f>
        <v>#N/A N/A</v>
      </c>
      <c r="Q351">
        <f>_xll.BDP("ZL178278 Corp","LQA_EXPECTED_DAILY_VOLUME")</f>
        <v>30646569.489854548</v>
      </c>
    </row>
    <row r="352" spans="1:17" x14ac:dyDescent="0.25">
      <c r="A352" t="s">
        <v>19</v>
      </c>
      <c r="B352">
        <v>455069000</v>
      </c>
      <c r="C352" t="str">
        <f>_xll.BDP("ZR642161 Corp","ISSUE_DT")</f>
        <v>9/23/2019</v>
      </c>
      <c r="D352">
        <f>_xll.BDP("ZR642161 Corp","YLD_YTM_ASK")</f>
        <v>7.1803722296409402</v>
      </c>
      <c r="E352">
        <f>_xll.BDP("ZR642161 Corp","YLD_YTM_BID")</f>
        <v>7.2687900237582479</v>
      </c>
      <c r="F352">
        <f>_xll.BDP("ZR642161 Corp","YLD_YTM_MID")</f>
        <v>7.2243925516035512</v>
      </c>
      <c r="G352" t="str">
        <f>_xll.BDP("ZR642161 Corp","MATURITY")</f>
        <v>9/23/2049</v>
      </c>
      <c r="H352" t="str">
        <f>_xll.BDP("ZR642161 Corp","RTG_SP_OUTLOOK")</f>
        <v>STABLE</v>
      </c>
      <c r="I352" t="str">
        <f>_xll.BDP("ZR642161 Corp","RTG_SP")</f>
        <v>BBB</v>
      </c>
      <c r="J352" t="str">
        <f>_xll.BDP("ZR642161 Corp","CRNCY")</f>
        <v>USD</v>
      </c>
      <c r="K352">
        <f>_xll.BDP("ZR642161 Corp","YIELD_ON_ISSUE_DATE")</f>
        <v>4.742</v>
      </c>
      <c r="L352">
        <f>_xll.BDP("ZR642161 Corp","LQA_BID_ASK_SPREAD")</f>
        <v>0.30309915873009879</v>
      </c>
      <c r="M352">
        <f>_xll.BDP("ZR642161 Corp","CUR_MKT_CAP")</f>
        <v>49135022280</v>
      </c>
      <c r="N352" t="str">
        <f>_xll.BDP("ZR642161 Corp","PX_VOLUME")</f>
        <v>#N/A Field Not Applicable</v>
      </c>
      <c r="O352" t="str">
        <f>_xll.BDP("ZR642161 Corp","VOLUME_AVG_30D")</f>
        <v>#N/A N/A</v>
      </c>
      <c r="P352" t="str">
        <f>_xll.BDP("ZR642161 Corp","VOLUME_AVG_5D")</f>
        <v>#N/A N/A</v>
      </c>
      <c r="Q352">
        <f>_xll.BDP("ZR642161 Corp","LQA_EXPECTED_DAILY_VOLUME")</f>
        <v>1962963.0234755741</v>
      </c>
    </row>
    <row r="353" spans="1:17" x14ac:dyDescent="0.25">
      <c r="A353" t="s">
        <v>30</v>
      </c>
      <c r="B353">
        <v>3371816000</v>
      </c>
      <c r="C353" t="str">
        <f>_xll.BDP("BM049161 Corp","ISSUE_DT")</f>
        <v>11/17/2020</v>
      </c>
      <c r="D353">
        <f>_xll.BDP("BM049161 Corp","YLD_YTM_ASK")</f>
        <v>5.2828182208197179</v>
      </c>
      <c r="E353">
        <f>_xll.BDP("BM049161 Corp","YLD_YTM_BID")</f>
        <v>5.3099766426266664</v>
      </c>
      <c r="F353">
        <f>_xll.BDP("BM049161 Corp","YLD_YTM_MID")</f>
        <v>5.296384297266405</v>
      </c>
      <c r="G353" t="str">
        <f>_xll.BDP("BM049161 Corp","MATURITY")</f>
        <v>11/21/2039</v>
      </c>
      <c r="H353" t="str">
        <f>_xll.BDP("BM049161 Corp","RTG_SP_OUTLOOK")</f>
        <v>STABLE</v>
      </c>
      <c r="I353" t="str">
        <f>_xll.BDP("BM049161 Corp","RTG_SP")</f>
        <v>A-</v>
      </c>
      <c r="J353" t="str">
        <f>_xll.BDP("BM049161 Corp","CRNCY")</f>
        <v>USD</v>
      </c>
      <c r="K353" t="str">
        <f>_xll.BDP("BM049161 Corp","YIELD_ON_ISSUE_DATE")</f>
        <v>#N/A N/A</v>
      </c>
      <c r="L353">
        <f>_xll.BDP("BM049161 Corp","LQA_BID_ASK_SPREAD")</f>
        <v>0.22880767708430261</v>
      </c>
      <c r="M353">
        <f>_xll.BDP("BM049161 Corp","CUR_MKT_CAP")</f>
        <v>253151583110</v>
      </c>
      <c r="N353" t="str">
        <f>_xll.BDP("BM049161 Corp","PX_VOLUME")</f>
        <v>#N/A Field Not Applicable</v>
      </c>
      <c r="O353" t="str">
        <f>_xll.BDP("BM049161 Corp","VOLUME_AVG_30D")</f>
        <v>#N/A N/A</v>
      </c>
      <c r="P353" t="str">
        <f>_xll.BDP("BM049161 Corp","VOLUME_AVG_5D")</f>
        <v>#N/A N/A</v>
      </c>
      <c r="Q353">
        <f>_xll.BDP("BM049161 Corp","LQA_EXPECTED_DAILY_VOLUME")</f>
        <v>9067538.7174310125</v>
      </c>
    </row>
    <row r="354" spans="1:17" x14ac:dyDescent="0.25">
      <c r="A354" t="s">
        <v>19</v>
      </c>
      <c r="B354">
        <v>516456000</v>
      </c>
      <c r="C354" t="str">
        <f>_xll.BDP("II106188 Corp","ISSUE_DT")</f>
        <v>2/17/1998</v>
      </c>
      <c r="D354">
        <f>_xll.BDP("II106188 Corp","YLD_YTM_ASK")</f>
        <v>3.6815471552497718</v>
      </c>
      <c r="E354">
        <f>_xll.BDP("II106188 Corp","YLD_YTM_BID")</f>
        <v>3.8982255551058609</v>
      </c>
      <c r="F354">
        <f>_xll.BDP("II106188 Corp","YLD_YTM_MID")</f>
        <v>3.789592327562858</v>
      </c>
      <c r="G354" t="str">
        <f>_xll.BDP("II106188 Corp","MATURITY")</f>
        <v>2/17/2028</v>
      </c>
      <c r="H354" t="str">
        <f>_xll.BDP("II106188 Corp","RTG_SP_OUTLOOK")</f>
        <v>STABLE</v>
      </c>
      <c r="I354" t="str">
        <f>_xll.BDP("II106188 Corp","RTG_SP")</f>
        <v>#N/A N/A</v>
      </c>
      <c r="J354" t="str">
        <f>_xll.BDP("II106188 Corp","CRNCY")</f>
        <v>EUR</v>
      </c>
      <c r="K354" t="str">
        <f>_xll.BDP("II106188 Corp","YIELD_ON_ISSUE_DATE")</f>
        <v>#N/A N/A</v>
      </c>
      <c r="L354">
        <f>_xll.BDP("II106188 Corp","LQA_BID_ASK_SPREAD")</f>
        <v>0.8996479606729284</v>
      </c>
      <c r="M354">
        <f>_xll.BDP("II106188 Corp","CUR_MKT_CAP")</f>
        <v>49135022280</v>
      </c>
      <c r="N354" t="str">
        <f>_xll.BDP("II106188 Corp","PX_VOLUME")</f>
        <v>#N/A Field Not Applicable</v>
      </c>
      <c r="O354" t="str">
        <f>_xll.BDP("II106188 Corp","VOLUME_AVG_30D")</f>
        <v>#N/A N/A</v>
      </c>
      <c r="P354" t="str">
        <f>_xll.BDP("II106188 Corp","VOLUME_AVG_5D")</f>
        <v>#N/A N/A</v>
      </c>
      <c r="Q354">
        <f>_xll.BDP("II106188 Corp","LQA_EXPECTED_DAILY_VOLUME")</f>
        <v>30175904.511745982</v>
      </c>
    </row>
    <row r="355" spans="1:17" x14ac:dyDescent="0.25">
      <c r="A355" t="s">
        <v>28</v>
      </c>
      <c r="B355">
        <v>1000000000</v>
      </c>
      <c r="C355" t="str">
        <f>_xll.BDP("BJ295709 Corp","ISSUE_DT")</f>
        <v>5/12/2020</v>
      </c>
      <c r="D355">
        <f>_xll.BDP("BJ295709 Corp","YLD_YTM_ASK")</f>
        <v>3.701580600425582</v>
      </c>
      <c r="E355">
        <f>_xll.BDP("BJ295709 Corp","YLD_YTM_BID")</f>
        <v>3.8065152349103948</v>
      </c>
      <c r="F355">
        <f>_xll.BDP("BJ295709 Corp","YLD_YTM_MID")</f>
        <v>3.754015178448344</v>
      </c>
      <c r="G355" t="str">
        <f>_xll.BDP("BJ295709 Corp","MATURITY")</f>
        <v>5/26/2025</v>
      </c>
      <c r="H355" t="str">
        <f>_xll.BDP("BJ295709 Corp","RTG_SP_OUTLOOK")</f>
        <v>STABLE</v>
      </c>
      <c r="I355" t="str">
        <f>_xll.BDP("BJ295709 Corp","RTG_SP")</f>
        <v>A+</v>
      </c>
      <c r="J355" t="str">
        <f>_xll.BDP("BJ295709 Corp","CRNCY")</f>
        <v>EUR</v>
      </c>
      <c r="K355" t="str">
        <f>_xll.BDP("BJ295709 Corp","YIELD_ON_ISSUE_DATE")</f>
        <v>#N/A N/A</v>
      </c>
      <c r="L355">
        <f>_xll.BDP("BJ295709 Corp","LQA_BID_ASK_SPREAD")</f>
        <v>8.4249246693792301E-2</v>
      </c>
      <c r="M355">
        <f>_xll.BDP("BJ295709 Corp","CUR_MKT_CAP")</f>
        <v>153899954840</v>
      </c>
      <c r="N355" t="str">
        <f>_xll.BDP("BJ295709 Corp","PX_VOLUME")</f>
        <v>#N/A Field Not Applicable</v>
      </c>
      <c r="O355" t="str">
        <f>_xll.BDP("BJ295709 Corp","VOLUME_AVG_30D")</f>
        <v>#N/A N/A</v>
      </c>
      <c r="P355" t="str">
        <f>_xll.BDP("BJ295709 Corp","VOLUME_AVG_5D")</f>
        <v>#N/A N/A</v>
      </c>
      <c r="Q355">
        <f>_xll.BDP("BJ295709 Corp","LQA_EXPECTED_DAILY_VOLUME")</f>
        <v>5945091.3626724444</v>
      </c>
    </row>
    <row r="356" spans="1:17" x14ac:dyDescent="0.25">
      <c r="A356" t="s">
        <v>17</v>
      </c>
      <c r="B356">
        <v>1772014965.5420001</v>
      </c>
      <c r="C356" t="str">
        <f>_xll.BDP("JV340538 Corp","ISSUE_DT")</f>
        <v>1/14/2016</v>
      </c>
      <c r="D356">
        <f>_xll.BDP("JV340538 Corp","YLD_YTM_ASK")</f>
        <v>5.7132534531288277</v>
      </c>
      <c r="E356">
        <f>_xll.BDP("JV340538 Corp","YLD_YTM_BID")</f>
        <v>5.75264637282016</v>
      </c>
      <c r="F356">
        <f>_xll.BDP("JV340538 Corp","YLD_YTM_MID")</f>
        <v>5.732915856756037</v>
      </c>
      <c r="G356" t="str">
        <f>_xll.BDP("JV340538 Corp","MATURITY")</f>
        <v>5/15/2045</v>
      </c>
      <c r="H356" t="str">
        <f>_xll.BDP("JV340538 Corp","RTG_SP_OUTLOOK")</f>
        <v>NEG</v>
      </c>
      <c r="I356" t="str">
        <f>_xll.BDP("JV340538 Corp","RTG_SP")</f>
        <v>A-</v>
      </c>
      <c r="J356" t="str">
        <f>_xll.BDP("JV340538 Corp","CRNCY")</f>
        <v>USD</v>
      </c>
      <c r="K356" t="str">
        <f>_xll.BDP("JV340538 Corp","YIELD_ON_ISSUE_DATE")</f>
        <v>#N/A N/A</v>
      </c>
      <c r="L356">
        <f>_xll.BDP("JV340538 Corp","LQA_BID_ASK_SPREAD")</f>
        <v>0.45070714321463101</v>
      </c>
      <c r="M356">
        <f>_xll.BDP("JV340538 Corp","CUR_MKT_CAP")</f>
        <v>85167357960</v>
      </c>
      <c r="N356" t="str">
        <f>_xll.BDP("JV340538 Corp","PX_VOLUME")</f>
        <v>#N/A Field Not Applicable</v>
      </c>
      <c r="O356" t="str">
        <f>_xll.BDP("JV340538 Corp","VOLUME_AVG_30D")</f>
        <v>#N/A N/A</v>
      </c>
      <c r="P356" t="str">
        <f>_xll.BDP("JV340538 Corp","VOLUME_AVG_5D")</f>
        <v>#N/A N/A</v>
      </c>
      <c r="Q356">
        <f>_xll.BDP("JV340538 Corp","LQA_EXPECTED_DAILY_VOLUME")</f>
        <v>5774953.6704853578</v>
      </c>
    </row>
    <row r="357" spans="1:17" x14ac:dyDescent="0.25">
      <c r="A357" t="s">
        <v>17</v>
      </c>
      <c r="B357">
        <v>1706222000</v>
      </c>
      <c r="C357" t="str">
        <f>_xll.BDP("BY326360 Corp","ISSUE_DT")</f>
        <v>8/12/2022</v>
      </c>
      <c r="D357">
        <f>_xll.BDP("BY326360 Corp","YLD_YTM_ASK")</f>
        <v>6.427690968627644</v>
      </c>
      <c r="E357">
        <f>_xll.BDP("BY326360 Corp","YLD_YTM_BID")</f>
        <v>6.4818106761130325</v>
      </c>
      <c r="F357">
        <f>_xll.BDP("BY326360 Corp","YLD_YTM_MID")</f>
        <v>6.4547332974480893</v>
      </c>
      <c r="G357" t="str">
        <f>_xll.BDP("BY326360 Corp","MATURITY")</f>
        <v>8/11/2028</v>
      </c>
      <c r="H357" t="str">
        <f>_xll.BDP("BY326360 Corp","RTG_SP_OUTLOOK")</f>
        <v>NEG</v>
      </c>
      <c r="I357" t="str">
        <f>_xll.BDP("BY326360 Corp","RTG_SP")</f>
        <v>A-</v>
      </c>
      <c r="J357" t="str">
        <f>_xll.BDP("BY326360 Corp","CRNCY")</f>
        <v>USD</v>
      </c>
      <c r="K357" t="str">
        <f>_xll.BDP("BY326360 Corp","YIELD_ON_ISSUE_DATE")</f>
        <v>#N/A N/A</v>
      </c>
      <c r="L357">
        <f>_xll.BDP("BY326360 Corp","LQA_BID_ASK_SPREAD")</f>
        <v>0.16646834316967199</v>
      </c>
      <c r="M357">
        <f>_xll.BDP("BY326360 Corp","CUR_MKT_CAP")</f>
        <v>85167357960</v>
      </c>
      <c r="N357" t="str">
        <f>_xll.BDP("BY326360 Corp","PX_VOLUME")</f>
        <v>#N/A Field Not Applicable</v>
      </c>
      <c r="O357" t="str">
        <f>_xll.BDP("BY326360 Corp","VOLUME_AVG_30D")</f>
        <v>#N/A N/A</v>
      </c>
      <c r="P357" t="str">
        <f>_xll.BDP("BY326360 Corp","VOLUME_AVG_5D")</f>
        <v>#N/A N/A</v>
      </c>
      <c r="Q357">
        <f>_xll.BDP("BY326360 Corp","LQA_EXPECTED_DAILY_VOLUME")</f>
        <v>3998072.6511181854</v>
      </c>
    </row>
    <row r="358" spans="1:17" x14ac:dyDescent="0.25">
      <c r="A358" t="s">
        <v>19</v>
      </c>
      <c r="B358">
        <v>1469282000</v>
      </c>
      <c r="C358" t="str">
        <f>_xll.BDP("EK345032 Corp","ISSUE_DT")</f>
        <v>6/26/2014</v>
      </c>
      <c r="D358">
        <f>_xll.BDP("EK345032 Corp","YLD_YTM_ASK")</f>
        <v>7.3534574092206659</v>
      </c>
      <c r="E358">
        <f>_xll.BDP("EK345032 Corp","YLD_YTM_BID")</f>
        <v>7.5634982076788866</v>
      </c>
      <c r="F358">
        <f>_xll.BDP("EK345032 Corp","YLD_YTM_MID")</f>
        <v>7.4584217583943557</v>
      </c>
      <c r="G358" t="str">
        <f>_xll.BDP("EK345032 Corp","MATURITY")</f>
        <v>6/26/2024</v>
      </c>
      <c r="H358" t="str">
        <f>_xll.BDP("EK345032 Corp","RTG_SP_OUTLOOK")</f>
        <v>STABLE</v>
      </c>
      <c r="I358" t="str">
        <f>_xll.BDP("EK345032 Corp","RTG_SP")</f>
        <v>BB+</v>
      </c>
      <c r="J358" t="str">
        <f>_xll.BDP("EK345032 Corp","CRNCY")</f>
        <v>USD</v>
      </c>
      <c r="K358">
        <f>_xll.BDP("EK345032 Corp","YIELD_ON_ISSUE_DATE")</f>
        <v>5.0170000000000003</v>
      </c>
      <c r="L358">
        <f>_xll.BDP("EK345032 Corp","LQA_BID_ASK_SPREAD")</f>
        <v>0.19287301848567201</v>
      </c>
      <c r="M358">
        <f>_xll.BDP("EK345032 Corp","CUR_MKT_CAP")</f>
        <v>49135022280</v>
      </c>
      <c r="N358" t="str">
        <f>_xll.BDP("EK345032 Corp","PX_VOLUME")</f>
        <v>#N/A Field Not Applicable</v>
      </c>
      <c r="O358" t="str">
        <f>_xll.BDP("EK345032 Corp","VOLUME_AVG_30D")</f>
        <v>#N/A N/A</v>
      </c>
      <c r="P358" t="str">
        <f>_xll.BDP("EK345032 Corp","VOLUME_AVG_5D")</f>
        <v>#N/A N/A</v>
      </c>
      <c r="Q358">
        <f>_xll.BDP("EK345032 Corp","LQA_EXPECTED_DAILY_VOLUME")</f>
        <v>19978028.659860589</v>
      </c>
    </row>
    <row r="359" spans="1:17" x14ac:dyDescent="0.25">
      <c r="A359" t="s">
        <v>18</v>
      </c>
      <c r="B359">
        <v>1000000000</v>
      </c>
      <c r="C359" t="str">
        <f>_xll.BDP("BP067515 Corp","ISSUE_DT")</f>
        <v>4/20/2021</v>
      </c>
      <c r="D359">
        <f>_xll.BDP("BP067515 Corp","YLD_YTM_ASK")</f>
        <v>3.5714278833702315</v>
      </c>
      <c r="E359">
        <f>_xll.BDP("BP067515 Corp","YLD_YTM_BID")</f>
        <v>3.6549654199711976</v>
      </c>
      <c r="F359">
        <f>_xll.BDP("BP067515 Corp","YLD_YTM_MID")</f>
        <v>3.6131515348594525</v>
      </c>
      <c r="G359" t="str">
        <f>_xll.BDP("BP067515 Corp","MATURITY")</f>
        <v>4/20/2028</v>
      </c>
      <c r="H359" t="str">
        <f>_xll.BDP("BP067515 Corp","RTG_SP_OUTLOOK")</f>
        <v>STABLE</v>
      </c>
      <c r="I359" t="str">
        <f>_xll.BDP("BP067515 Corp","RTG_SP")</f>
        <v>A-</v>
      </c>
      <c r="J359" t="str">
        <f>_xll.BDP("BP067515 Corp","CRNCY")</f>
        <v>EUR</v>
      </c>
      <c r="K359" t="str">
        <f>_xll.BDP("BP067515 Corp","YIELD_ON_ISSUE_DATE")</f>
        <v>#N/A N/A</v>
      </c>
      <c r="L359">
        <f>_xll.BDP("BP067515 Corp","LQA_BID_ASK_SPREAD")</f>
        <v>0.1454374288346767</v>
      </c>
      <c r="M359">
        <f>_xll.BDP("BP067515 Corp","CUR_MKT_CAP")</f>
        <v>36999184450</v>
      </c>
      <c r="N359" t="str">
        <f>_xll.BDP("BP067515 Corp","PX_VOLUME")</f>
        <v>#N/A Field Not Applicable</v>
      </c>
      <c r="O359" t="str">
        <f>_xll.BDP("BP067515 Corp","VOLUME_AVG_30D")</f>
        <v>#N/A N/A</v>
      </c>
      <c r="P359" t="str">
        <f>_xll.BDP("BP067515 Corp","VOLUME_AVG_5D")</f>
        <v>#N/A N/A</v>
      </c>
      <c r="Q359">
        <f>_xll.BDP("BP067515 Corp","LQA_EXPECTED_DAILY_VOLUME")</f>
        <v>3055503.7291696649</v>
      </c>
    </row>
    <row r="360" spans="1:17" x14ac:dyDescent="0.25">
      <c r="A360" t="s">
        <v>20</v>
      </c>
      <c r="B360">
        <v>1400000000</v>
      </c>
      <c r="C360" t="str">
        <f>_xll.BDP("EK583835 Corp","ISSUE_DT")</f>
        <v>11/10/2014</v>
      </c>
      <c r="D360">
        <f>_xll.BDP("EK583835 Corp","YLD_YTM_ASK")</f>
        <v>2.9326006495000128</v>
      </c>
      <c r="E360">
        <f>_xll.BDP("EK583835 Corp","YLD_YTM_BID")</f>
        <v>3.0372489715081996</v>
      </c>
      <c r="F360">
        <f>_xll.BDP("EK583835 Corp","YLD_YTM_MID")</f>
        <v>2.9848728680593783</v>
      </c>
      <c r="G360" t="str">
        <f>_xll.BDP("EK583835 Corp","MATURITY")</f>
        <v>11/10/2026</v>
      </c>
      <c r="H360" t="str">
        <f>_xll.BDP("EK583835 Corp","RTG_SP_OUTLOOK")</f>
        <v>STABLE</v>
      </c>
      <c r="I360" t="str">
        <f>_xll.BDP("EK583835 Corp","RTG_SP")</f>
        <v>AA+</v>
      </c>
      <c r="J360" t="str">
        <f>_xll.BDP("EK583835 Corp","CRNCY")</f>
        <v>EUR</v>
      </c>
      <c r="K360">
        <f>_xll.BDP("EK583835 Corp","YIELD_ON_ISSUE_DATE")</f>
        <v>1.671</v>
      </c>
      <c r="L360">
        <f>_xll.BDP("EK583835 Corp","LQA_BID_ASK_SPREAD")</f>
        <v>0.16217731327944279</v>
      </c>
      <c r="M360">
        <f>_xll.BDP("EK583835 Corp","CUR_MKT_CAP")</f>
        <v>2953948184830</v>
      </c>
      <c r="N360" t="str">
        <f>_xll.BDP("EK583835 Corp","PX_VOLUME")</f>
        <v>#N/A Field Not Applicable</v>
      </c>
      <c r="O360" t="str">
        <f>_xll.BDP("EK583835 Corp","VOLUME_AVG_30D")</f>
        <v>#N/A N/A</v>
      </c>
      <c r="P360" t="str">
        <f>_xll.BDP("EK583835 Corp","VOLUME_AVG_5D")</f>
        <v>#N/A N/A</v>
      </c>
      <c r="Q360">
        <f>_xll.BDP("EK583835 Corp","LQA_EXPECTED_DAILY_VOLUME")</f>
        <v>7713146.5970557742</v>
      </c>
    </row>
    <row r="361" spans="1:17" x14ac:dyDescent="0.25">
      <c r="A361" t="s">
        <v>30</v>
      </c>
      <c r="B361">
        <v>1500927750</v>
      </c>
      <c r="C361" t="str">
        <f>_xll.BDP("AU526876 Corp","ISSUE_DT")</f>
        <v>9/18/2018</v>
      </c>
      <c r="D361">
        <f>_xll.BDP("AU526876 Corp","YLD_YTM_ASK")</f>
        <v>5.2764661083706654</v>
      </c>
      <c r="E361">
        <f>_xll.BDP("AU526876 Corp","YLD_YTM_BID")</f>
        <v>5.3640212246244658</v>
      </c>
      <c r="F361">
        <f>_xll.BDP("AU526876 Corp","YLD_YTM_MID")</f>
        <v>5.3200535510700586</v>
      </c>
      <c r="G361" t="str">
        <f>_xll.BDP("AU526876 Corp","MATURITY")</f>
        <v>11/14/2048</v>
      </c>
      <c r="H361" t="str">
        <f>_xll.BDP("AU526876 Corp","RTG_SP_OUTLOOK")</f>
        <v>STABLE</v>
      </c>
      <c r="I361" t="str">
        <f>_xll.BDP("AU526876 Corp","RTG_SP")</f>
        <v>A-</v>
      </c>
      <c r="J361" t="str">
        <f>_xll.BDP("AU526876 Corp","CRNCY")</f>
        <v>USD</v>
      </c>
      <c r="K361">
        <f>_xll.BDP("AU526876 Corp","YIELD_ON_ISSUE_DATE")</f>
        <v>4.9420000000000002</v>
      </c>
      <c r="L361">
        <f>_xll.BDP("AU526876 Corp","LQA_BID_ASK_SPREAD")</f>
        <v>0.33273460002095828</v>
      </c>
      <c r="M361">
        <f>_xll.BDP("AU526876 Corp","CUR_MKT_CAP")</f>
        <v>253248687660</v>
      </c>
      <c r="N361" t="str">
        <f>_xll.BDP("AU526876 Corp","PX_VOLUME")</f>
        <v>#N/A Field Not Applicable</v>
      </c>
      <c r="O361" t="str">
        <f>_xll.BDP("AU526876 Corp","VOLUME_AVG_30D")</f>
        <v>#N/A N/A</v>
      </c>
      <c r="P361" t="str">
        <f>_xll.BDP("AU526876 Corp","VOLUME_AVG_5D")</f>
        <v>#N/A N/A</v>
      </c>
      <c r="Q361">
        <f>_xll.BDP("AU526876 Corp","LQA_EXPECTED_DAILY_VOLUME")</f>
        <v>4800059.5154424058</v>
      </c>
    </row>
    <row r="362" spans="1:17" x14ac:dyDescent="0.25">
      <c r="A362" t="s">
        <v>20</v>
      </c>
      <c r="B362">
        <v>1671850000</v>
      </c>
      <c r="C362" t="str">
        <f>_xll.BDP("AP033570 Corp","ISSUE_DT")</f>
        <v>9/12/2017</v>
      </c>
      <c r="D362">
        <f>_xll.BDP("AP033570 Corp","YLD_YTM_ASK")</f>
        <v>4.4794706517230631</v>
      </c>
      <c r="E362">
        <f>_xll.BDP("AP033570 Corp","YLD_YTM_BID")</f>
        <v>4.5098981982190676</v>
      </c>
      <c r="F362">
        <f>_xll.BDP("AP033570 Corp","YLD_YTM_MID")</f>
        <v>4.4946796747175908</v>
      </c>
      <c r="G362" t="str">
        <f>_xll.BDP("AP033570 Corp","MATURITY")</f>
        <v>9/12/2027</v>
      </c>
      <c r="H362" t="str">
        <f>_xll.BDP("AP033570 Corp","RTG_SP_OUTLOOK")</f>
        <v>STABLE</v>
      </c>
      <c r="I362" t="str">
        <f>_xll.BDP("AP033570 Corp","RTG_SP")</f>
        <v>AA+</v>
      </c>
      <c r="J362" t="str">
        <f>_xll.BDP("AP033570 Corp","CRNCY")</f>
        <v>USD</v>
      </c>
      <c r="K362" t="str">
        <f>_xll.BDP("AP033570 Corp","YIELD_ON_ISSUE_DATE")</f>
        <v>#N/A N/A</v>
      </c>
      <c r="L362">
        <f>_xll.BDP("AP033570 Corp","LQA_BID_ASK_SPREAD")</f>
        <v>0.12552697385844069</v>
      </c>
      <c r="M362">
        <f>_xll.BDP("AP033570 Corp","CUR_MKT_CAP")</f>
        <v>2954245242400</v>
      </c>
      <c r="N362" t="str">
        <f>_xll.BDP("AP033570 Corp","PX_VOLUME")</f>
        <v>#N/A Field Not Applicable</v>
      </c>
      <c r="O362" t="str">
        <f>_xll.BDP("AP033570 Corp","VOLUME_AVG_30D")</f>
        <v>#N/A N/A</v>
      </c>
      <c r="P362" t="str">
        <f>_xll.BDP("AP033570 Corp","VOLUME_AVG_5D")</f>
        <v>#N/A N/A</v>
      </c>
      <c r="Q362">
        <f>_xll.BDP("AP033570 Corp","LQA_EXPECTED_DAILY_VOLUME")</f>
        <v>5658256.840429917</v>
      </c>
    </row>
    <row r="363" spans="1:17" x14ac:dyDescent="0.25">
      <c r="A363" t="s">
        <v>29</v>
      </c>
      <c r="B363">
        <v>750000000</v>
      </c>
      <c r="C363" t="str">
        <f>_xll.BDP("ZO136493 Corp","ISSUE_DT")</f>
        <v>9/1/2020</v>
      </c>
      <c r="D363">
        <f>_xll.BDP("ZO136493 Corp","YLD_YTM_ASK")</f>
        <v>3.0747289775815654</v>
      </c>
      <c r="E363">
        <f>_xll.BDP("ZO136493 Corp","YLD_YTM_BID")</f>
        <v>3.1814750593139673</v>
      </c>
      <c r="F363">
        <f>_xll.BDP("ZO136493 Corp","YLD_YTM_MID")</f>
        <v>3.1280367071166704</v>
      </c>
      <c r="G363" t="str">
        <f>_xll.BDP("ZO136493 Corp","MATURITY")</f>
        <v>9/1/2027</v>
      </c>
      <c r="H363" t="str">
        <f>_xll.BDP("ZO136493 Corp","RTG_SP_OUTLOOK")</f>
        <v>POS</v>
      </c>
      <c r="I363" t="str">
        <f>_xll.BDP("ZO136493 Corp","RTG_SP")</f>
        <v>A-</v>
      </c>
      <c r="J363" t="str">
        <f>_xll.BDP("ZO136493 Corp","CRNCY")</f>
        <v>EUR</v>
      </c>
      <c r="K363" t="str">
        <f>_xll.BDP("ZO136493 Corp","YIELD_ON_ISSUE_DATE")</f>
        <v>#N/A N/A</v>
      </c>
      <c r="L363">
        <f>_xll.BDP("ZO136493 Corp","LQA_BID_ASK_SPREAD")</f>
        <v>0.1765919647456719</v>
      </c>
      <c r="M363">
        <f>_xll.BDP("ZO136493 Corp","CUR_MKT_CAP")</f>
        <v>14064132550</v>
      </c>
      <c r="N363" t="str">
        <f>_xll.BDP("ZO136493 Corp","PX_VOLUME")</f>
        <v>#N/A Field Not Applicable</v>
      </c>
      <c r="O363" t="str">
        <f>_xll.BDP("ZO136493 Corp","VOLUME_AVG_30D")</f>
        <v>#N/A N/A</v>
      </c>
      <c r="P363" t="str">
        <f>_xll.BDP("ZO136493 Corp","VOLUME_AVG_5D")</f>
        <v>#N/A N/A</v>
      </c>
      <c r="Q363">
        <f>_xll.BDP("ZO136493 Corp","LQA_EXPECTED_DAILY_VOLUME")</f>
        <v>3412758.051157875</v>
      </c>
    </row>
    <row r="364" spans="1:17" x14ac:dyDescent="0.25">
      <c r="A364" t="s">
        <v>17</v>
      </c>
      <c r="B364">
        <v>864442500</v>
      </c>
      <c r="C364" t="str">
        <f>_xll.BDP("BY775850 Corp","ISSUE_DT")</f>
        <v>9/7/2022</v>
      </c>
      <c r="D364">
        <f>_xll.BDP("BY775850 Corp","YLD_YTM_ASK")</f>
        <v>6.8223932117926704</v>
      </c>
      <c r="E364">
        <f>_xll.BDP("BY775850 Corp","YLD_YTM_BID")</f>
        <v>6.9334251454480693</v>
      </c>
      <c r="F364">
        <f>_xll.BDP("BY775850 Corp","YLD_YTM_MID")</f>
        <v>6.8778419581827261</v>
      </c>
      <c r="G364" t="str">
        <f>_xll.BDP("BY775850 Corp","MATURITY")</f>
        <v>9/30/2027</v>
      </c>
      <c r="H364" t="str">
        <f>_xll.BDP("BY775850 Corp","RTG_SP_OUTLOOK")</f>
        <v>NEG</v>
      </c>
      <c r="I364" t="str">
        <f>_xll.BDP("BY775850 Corp","RTG_SP")</f>
        <v>A-</v>
      </c>
      <c r="J364" t="str">
        <f>_xll.BDP("BY775850 Corp","CRNCY")</f>
        <v>GBP</v>
      </c>
      <c r="K364" t="str">
        <f>_xll.BDP("BY775850 Corp","YIELD_ON_ISSUE_DATE")</f>
        <v>#N/A N/A</v>
      </c>
      <c r="L364">
        <f>_xll.BDP("BY775850 Corp","LQA_BID_ASK_SPREAD")</f>
        <v>0.1608620008011824</v>
      </c>
      <c r="M364">
        <f>_xll.BDP("BY775850 Corp","CUR_MKT_CAP")</f>
        <v>85167357960</v>
      </c>
      <c r="N364" t="str">
        <f>_xll.BDP("BY775850 Corp","PX_VOLUME")</f>
        <v>#N/A Field Not Applicable</v>
      </c>
      <c r="O364" t="str">
        <f>_xll.BDP("BY775850 Corp","VOLUME_AVG_30D")</f>
        <v>#N/A N/A</v>
      </c>
      <c r="P364" t="str">
        <f>_xll.BDP("BY775850 Corp","VOLUME_AVG_5D")</f>
        <v>#N/A N/A</v>
      </c>
      <c r="Q364">
        <f>_xll.BDP("BY775850 Corp","LQA_EXPECTED_DAILY_VOLUME")</f>
        <v>3699898.9747106191</v>
      </c>
    </row>
    <row r="365" spans="1:17" x14ac:dyDescent="0.25">
      <c r="A365" t="s">
        <v>23</v>
      </c>
      <c r="B365">
        <v>2058520000</v>
      </c>
      <c r="C365" t="str">
        <f>_xll.BDP("BN653649 Corp","ISSUE_DT")</f>
        <v>1/25/2021</v>
      </c>
      <c r="D365">
        <f>_xll.BDP("BN653649 Corp","YLD_YTM_ASK")</f>
        <v>5.7740405943239406</v>
      </c>
      <c r="E365">
        <f>_xll.BDP("BN653649 Corp","YLD_YTM_BID")</f>
        <v>5.8100331205511084</v>
      </c>
      <c r="F365">
        <f>_xll.BDP("BN653649 Corp","YLD_YTM_MID")</f>
        <v>5.7920232827557587</v>
      </c>
      <c r="G365" t="str">
        <f>_xll.BDP("BN653649 Corp","MATURITY")</f>
        <v>4/28/2032</v>
      </c>
      <c r="H365" t="str">
        <f>_xll.BDP("BN653649 Corp","RTG_SP_OUTLOOK")</f>
        <v>STABLE</v>
      </c>
      <c r="I365" t="str">
        <f>_xll.BDP("BN653649 Corp","RTG_SP")</f>
        <v>A-</v>
      </c>
      <c r="J365" t="str">
        <f>_xll.BDP("BN653649 Corp","CRNCY")</f>
        <v>USD</v>
      </c>
      <c r="K365">
        <f>_xll.BDP("BN653649 Corp","YIELD_ON_ISSUE_DATE")</f>
        <v>1.9279999999999999</v>
      </c>
      <c r="L365">
        <f>_xll.BDP("BN653649 Corp","LQA_BID_ASK_SPREAD")</f>
        <v>0.1592546577772764</v>
      </c>
      <c r="M365">
        <f>_xll.BDP("BN653649 Corp","CUR_MKT_CAP")</f>
        <v>131616775600</v>
      </c>
      <c r="N365" t="str">
        <f>_xll.BDP("BN653649 Corp","PX_VOLUME")</f>
        <v>#N/A Field Not Applicable</v>
      </c>
      <c r="O365" t="str">
        <f>_xll.BDP("BN653649 Corp","VOLUME_AVG_30D")</f>
        <v>#N/A N/A</v>
      </c>
      <c r="P365" t="str">
        <f>_xll.BDP("BN653649 Corp","VOLUME_AVG_5D")</f>
        <v>#N/A N/A</v>
      </c>
      <c r="Q365">
        <f>_xll.BDP("BN653649 Corp","LQA_EXPECTED_DAILY_VOLUME")</f>
        <v>9102727.8271358516</v>
      </c>
    </row>
    <row r="366" spans="1:17" x14ac:dyDescent="0.25">
      <c r="A366" t="s">
        <v>32</v>
      </c>
      <c r="B366">
        <v>700000000</v>
      </c>
      <c r="C366" t="str">
        <f>_xll.BDP("EK858953 Corp","ISSUE_DT")</f>
        <v>5/6/2015</v>
      </c>
      <c r="D366">
        <f>_xll.BDP("EK858953 Corp","YLD_YTM_ASK")</f>
        <v>3.395708211877317</v>
      </c>
      <c r="E366">
        <f>_xll.BDP("EK858953 Corp","YLD_YTM_BID")</f>
        <v>3.5519948232874059</v>
      </c>
      <c r="F366">
        <f>_xll.BDP("EK858953 Corp","YLD_YTM_MID")</f>
        <v>3.4737803598570833</v>
      </c>
      <c r="G366" t="str">
        <f>_xll.BDP("EK858953 Corp","MATURITY")</f>
        <v>5/6/2025</v>
      </c>
      <c r="H366" t="str">
        <f>_xll.BDP("EK858953 Corp","RTG_SP_OUTLOOK")</f>
        <v>STABLE</v>
      </c>
      <c r="I366" t="str">
        <f>_xll.BDP("EK858953 Corp","RTG_SP")</f>
        <v>AA-</v>
      </c>
      <c r="J366" t="str">
        <f>_xll.BDP("EK858953 Corp","CRNCY")</f>
        <v>EUR</v>
      </c>
      <c r="K366">
        <f>_xll.BDP("EK858953 Corp","YIELD_ON_ISSUE_DATE")</f>
        <v>1.286</v>
      </c>
      <c r="L366">
        <f>_xll.BDP("EK858953 Corp","LQA_BID_ASK_SPREAD")</f>
        <v>9.8778998915620503E-2</v>
      </c>
      <c r="M366">
        <f>_xll.BDP("EK858953 Corp","CUR_MKT_CAP")</f>
        <v>112296837750</v>
      </c>
      <c r="N366" t="str">
        <f>_xll.BDP("EK858953 Corp","PX_VOLUME")</f>
        <v>#N/A Field Not Applicable</v>
      </c>
      <c r="O366" t="str">
        <f>_xll.BDP("EK858953 Corp","VOLUME_AVG_30D")</f>
        <v>#N/A N/A</v>
      </c>
      <c r="P366" t="str">
        <f>_xll.BDP("EK858953 Corp","VOLUME_AVG_5D")</f>
        <v>#N/A N/A</v>
      </c>
      <c r="Q366">
        <f>_xll.BDP("EK858953 Corp","LQA_EXPECTED_DAILY_VOLUME")</f>
        <v>4082749.7581663686</v>
      </c>
    </row>
    <row r="367" spans="1:17" x14ac:dyDescent="0.25">
      <c r="A367" t="s">
        <v>24</v>
      </c>
      <c r="B367">
        <v>883830600</v>
      </c>
      <c r="C367" t="str">
        <f>_xll.BDP("BY221785 Corp","ISSUE_DT")</f>
        <v>8/5/2022</v>
      </c>
      <c r="D367">
        <f>_xll.BDP("BY221785 Corp","YLD_YTM_ASK")</f>
        <v>5.4094162581369591</v>
      </c>
      <c r="E367">
        <f>_xll.BDP("BY221785 Corp","YLD_YTM_BID")</f>
        <v>5.501247948335541</v>
      </c>
      <c r="F367">
        <f>_xll.BDP("BY221785 Corp","YLD_YTM_MID")</f>
        <v>5.4550558762885339</v>
      </c>
      <c r="G367" t="str">
        <f>_xll.BDP("BY221785 Corp","MATURITY")</f>
        <v>8/5/2062</v>
      </c>
      <c r="H367" t="str">
        <f>_xll.BDP("BY221785 Corp","RTG_SP_OUTLOOK")</f>
        <v>NEG</v>
      </c>
      <c r="I367" t="str">
        <f>_xll.BDP("BY221785 Corp","RTG_SP")</f>
        <v>A</v>
      </c>
      <c r="J367" t="str">
        <f>_xll.BDP("BY221785 Corp","CRNCY")</f>
        <v>USD</v>
      </c>
      <c r="K367">
        <f>_xll.BDP("BY221785 Corp","YIELD_ON_ISSUE_DATE")</f>
        <v>5.0629999999999997</v>
      </c>
      <c r="L367">
        <f>_xll.BDP("BY221785 Corp","LQA_BID_ASK_SPREAD")</f>
        <v>0.37025755812035899</v>
      </c>
      <c r="M367">
        <f>_xll.BDP("BY221785 Corp","CUR_MKT_CAP")</f>
        <v>182511061600</v>
      </c>
      <c r="N367" t="str">
        <f>_xll.BDP("BY221785 Corp","PX_VOLUME")</f>
        <v>#N/A Field Not Applicable</v>
      </c>
      <c r="O367" t="str">
        <f>_xll.BDP("BY221785 Corp","VOLUME_AVG_30D")</f>
        <v>#N/A N/A</v>
      </c>
      <c r="P367" t="str">
        <f>_xll.BDP("BY221785 Corp","VOLUME_AVG_5D")</f>
        <v>#N/A N/A</v>
      </c>
      <c r="Q367">
        <f>_xll.BDP("BY221785 Corp","LQA_EXPECTED_DAILY_VOLUME")</f>
        <v>3072632.3430413166</v>
      </c>
    </row>
    <row r="368" spans="1:17" x14ac:dyDescent="0.25">
      <c r="A368" t="s">
        <v>37</v>
      </c>
      <c r="B368">
        <v>513766800</v>
      </c>
      <c r="C368" t="str">
        <f>_xll.BDP("BS128891 Corp","ISSUE_DT")</f>
        <v>10/28/2021</v>
      </c>
      <c r="D368">
        <f>_xll.BDP("BS128891 Corp","YLD_YTM_ASK")</f>
        <v>163.58752766470676</v>
      </c>
      <c r="E368">
        <f>_xll.BDP("BS128891 Corp","YLD_YTM_BID")</f>
        <v>238.21609219948644</v>
      </c>
      <c r="F368">
        <f>_xll.BDP("BS128891 Corp","YLD_YTM_MID")</f>
        <v>193.57809360017356</v>
      </c>
      <c r="G368" t="str">
        <f>_xll.BDP("BS128891 Corp","MATURITY")</f>
        <v>#N/A Field Not Applicable</v>
      </c>
      <c r="H368" t="str">
        <f>_xll.BDP("BS128891 Corp","RTG_SP_OUTLOOK")</f>
        <v>#N/A N/A</v>
      </c>
      <c r="I368" t="str">
        <f>_xll.BDP("BS128891 Corp","RTG_SP")</f>
        <v>NR</v>
      </c>
      <c r="J368" t="str">
        <f>_xll.BDP("BS128891 Corp","CRNCY")</f>
        <v>USD</v>
      </c>
      <c r="K368">
        <f>_xll.BDP("BS128891 Corp","YIELD_ON_ISSUE_DATE")</f>
        <v>4.7</v>
      </c>
      <c r="L368">
        <f>_xll.BDP("BS128891 Corp","LQA_BID_ASK_SPREAD")</f>
        <v>0.29348805107913289</v>
      </c>
      <c r="M368">
        <f>_xll.BDP("BS128891 Corp","CUR_MKT_CAP")</f>
        <v>2368030</v>
      </c>
      <c r="N368" t="str">
        <f>_xll.BDP("BS128891 Corp","PX_VOLUME")</f>
        <v>#N/A Field Not Applicable</v>
      </c>
      <c r="O368" t="str">
        <f>_xll.BDP("BS128891 Corp","VOLUME_AVG_30D")</f>
        <v>#N/A N/A</v>
      </c>
      <c r="P368" t="str">
        <f>_xll.BDP("BS128891 Corp","VOLUME_AVG_5D")</f>
        <v>#N/A N/A</v>
      </c>
      <c r="Q368">
        <f>_xll.BDP("BS128891 Corp","LQA_EXPECTED_DAILY_VOLUME")</f>
        <v>6576188.5483343881</v>
      </c>
    </row>
    <row r="369" spans="1:17" x14ac:dyDescent="0.25">
      <c r="A369" t="s">
        <v>18</v>
      </c>
      <c r="B369">
        <v>1250000000</v>
      </c>
      <c r="C369" t="str">
        <f>_xll.BDP("BY526492 Corp","ISSUE_DT")</f>
        <v>8/29/2022</v>
      </c>
      <c r="D369">
        <f>_xll.BDP("BY526492 Corp","YLD_YTM_ASK")</f>
        <v>3.4810846961456701</v>
      </c>
      <c r="E369">
        <f>_xll.BDP("BY526492 Corp","YLD_YTM_BID")</f>
        <v>3.5544718351519027</v>
      </c>
      <c r="F369">
        <f>_xll.BDP("BY526492 Corp","YLD_YTM_MID")</f>
        <v>3.5177353936902009</v>
      </c>
      <c r="G369" t="str">
        <f>_xll.BDP("BY526492 Corp","MATURITY")</f>
        <v>8/29/2029</v>
      </c>
      <c r="H369" t="str">
        <f>_xll.BDP("BY526492 Corp","RTG_SP_OUTLOOK")</f>
        <v>STABLE</v>
      </c>
      <c r="I369" t="str">
        <f>_xll.BDP("BY526492 Corp","RTG_SP")</f>
        <v>A+</v>
      </c>
      <c r="J369" t="str">
        <f>_xll.BDP("BY526492 Corp","CRNCY")</f>
        <v>EUR</v>
      </c>
      <c r="K369">
        <f>_xll.BDP("BY526492 Corp","YIELD_ON_ISSUE_DATE")</f>
        <v>2.5540000000000003</v>
      </c>
      <c r="L369">
        <f>_xll.BDP("BY526492 Corp","LQA_BID_ASK_SPREAD")</f>
        <v>0.1233820830406873</v>
      </c>
      <c r="M369">
        <f>_xll.BDP("BY526492 Corp","CUR_MKT_CAP")</f>
        <v>36999184450</v>
      </c>
      <c r="N369" t="str">
        <f>_xll.BDP("BY526492 Corp","PX_VOLUME")</f>
        <v>#N/A Field Not Applicable</v>
      </c>
      <c r="O369" t="str">
        <f>_xll.BDP("BY526492 Corp","VOLUME_AVG_30D")</f>
        <v>#N/A N/A</v>
      </c>
      <c r="P369" t="str">
        <f>_xll.BDP("BY526492 Corp","VOLUME_AVG_5D")</f>
        <v>#N/A N/A</v>
      </c>
      <c r="Q369">
        <f>_xll.BDP("BY526492 Corp","LQA_EXPECTED_DAILY_VOLUME")</f>
        <v>2446995.6608966812</v>
      </c>
    </row>
    <row r="370" spans="1:17" x14ac:dyDescent="0.25">
      <c r="A370" t="s">
        <v>40</v>
      </c>
      <c r="B370">
        <v>463467900</v>
      </c>
      <c r="C370" t="str">
        <f>_xll.BDP("AX662711 Corp","ISSUE_DT")</f>
        <v>3/18/2019</v>
      </c>
      <c r="D370">
        <f>_xll.BDP("AX662711 Corp","YLD_YTM_ASK")</f>
        <v>1.0666853313047466</v>
      </c>
      <c r="E370">
        <f>_xll.BDP("AX662711 Corp","YLD_YTM_BID")</f>
        <v>1.0666853313047466</v>
      </c>
      <c r="F370">
        <f>_xll.BDP("AX662711 Corp","YLD_YTM_MID")</f>
        <v>1.0666853313047466</v>
      </c>
      <c r="G370" t="str">
        <f>_xll.BDP("AX662711 Corp","MATURITY")</f>
        <v>3/15/2049</v>
      </c>
      <c r="H370" t="str">
        <f>_xll.BDP("AX662711 Corp","RTG_SP_OUTLOOK")</f>
        <v>STABLE</v>
      </c>
      <c r="I370" t="str">
        <f>_xll.BDP("AX662711 Corp","RTG_SP")</f>
        <v>BBB</v>
      </c>
      <c r="J370" t="str">
        <f>_xll.BDP("AX662711 Corp","CRNCY")</f>
        <v>USD</v>
      </c>
      <c r="K370" t="str">
        <f>_xll.BDP("AX662711 Corp","YIELD_ON_ISSUE_DATE")</f>
        <v>#N/A N/A</v>
      </c>
      <c r="L370">
        <f>_xll.BDP("AX662711 Corp","LQA_BID_ASK_SPREAD")</f>
        <v>0.39022486954479668</v>
      </c>
      <c r="M370">
        <f>_xll.BDP("AX662711 Corp","CUR_MKT_CAP")</f>
        <v>4081746990</v>
      </c>
      <c r="N370">
        <f>_xll.BDP("AX662711 Corp","PX_VOLUME")</f>
        <v>2500</v>
      </c>
      <c r="O370">
        <f>_xll.BDP("AX662711 Corp","VOLUME_AVG_30D")</f>
        <v>2046.5</v>
      </c>
      <c r="P370">
        <f>_xll.BDP("AX662711 Corp","VOLUME_AVG_5D")</f>
        <v>611</v>
      </c>
      <c r="Q370">
        <f>_xll.BDP("AX662711 Corp","LQA_EXPECTED_DAILY_VOLUME")</f>
        <v>10311809.406616516</v>
      </c>
    </row>
    <row r="371" spans="1:17" x14ac:dyDescent="0.25">
      <c r="A371" t="s">
        <v>29</v>
      </c>
      <c r="B371">
        <v>1250000000</v>
      </c>
      <c r="C371" t="str">
        <f>_xll.BDP("ZK168117 Corp","ISSUE_DT")</f>
        <v>4/20/2023</v>
      </c>
      <c r="D371">
        <f>_xll.BDP("ZK168117 Corp","YLD_YTM_ASK")</f>
        <v>2.9883939874568552</v>
      </c>
      <c r="E371">
        <f>_xll.BDP("ZK168117 Corp","YLD_YTM_BID")</f>
        <v>3.026451171805705</v>
      </c>
      <c r="F371">
        <f>_xll.BDP("ZK168117 Corp","YLD_YTM_MID")</f>
        <v>3.0074116380342457</v>
      </c>
      <c r="G371" t="str">
        <f>_xll.BDP("ZK168117 Corp","MATURITY")</f>
        <v>4/20/2029</v>
      </c>
      <c r="H371" t="str">
        <f>_xll.BDP("ZK168117 Corp","RTG_SP_OUTLOOK")</f>
        <v>POS</v>
      </c>
      <c r="I371" t="str">
        <f>_xll.BDP("ZK168117 Corp","RTG_SP")</f>
        <v>#N/A N/A</v>
      </c>
      <c r="J371" t="str">
        <f>_xll.BDP("ZK168117 Corp","CRNCY")</f>
        <v>EUR</v>
      </c>
      <c r="K371">
        <f>_xll.BDP("ZK168117 Corp","YIELD_ON_ISSUE_DATE")</f>
        <v>3.1320000000000001</v>
      </c>
      <c r="L371">
        <f>_xll.BDP("ZK168117 Corp","LQA_BID_ASK_SPREAD")</f>
        <v>5.9365147702557498E-2</v>
      </c>
      <c r="M371">
        <f>_xll.BDP("ZK168117 Corp","CUR_MKT_CAP")</f>
        <v>14064132550</v>
      </c>
      <c r="N371" t="str">
        <f>_xll.BDP("ZK168117 Corp","PX_VOLUME")</f>
        <v>#N/A Field Not Applicable</v>
      </c>
      <c r="O371" t="str">
        <f>_xll.BDP("ZK168117 Corp","VOLUME_AVG_30D")</f>
        <v>#N/A N/A</v>
      </c>
      <c r="P371" t="str">
        <f>_xll.BDP("ZK168117 Corp","VOLUME_AVG_5D")</f>
        <v>#N/A N/A</v>
      </c>
      <c r="Q371">
        <f>_xll.BDP("ZK168117 Corp","LQA_EXPECTED_DAILY_VOLUME")</f>
        <v>2324839.2802350246</v>
      </c>
    </row>
    <row r="372" spans="1:17" x14ac:dyDescent="0.25">
      <c r="A372" t="s">
        <v>21</v>
      </c>
      <c r="B372">
        <v>250000000</v>
      </c>
      <c r="C372" t="str">
        <f>_xll.BDP("BM582153 Corp","ISSUE_DT")</f>
        <v>11/23/2020</v>
      </c>
      <c r="D372">
        <f>_xll.BDP("BM582153 Corp","YLD_YTM_ASK")</f>
        <v>5.4914170339928177</v>
      </c>
      <c r="E372">
        <f>_xll.BDP("BM582153 Corp","YLD_YTM_BID")</f>
        <v>5.6819074495035524</v>
      </c>
      <c r="F372">
        <f>_xll.BDP("BM582153 Corp","YLD_YTM_MID")</f>
        <v>5.586335364733503</v>
      </c>
      <c r="G372" t="str">
        <f>_xll.BDP("BM582153 Corp","MATURITY")</f>
        <v>11/23/2030</v>
      </c>
      <c r="H372" t="str">
        <f>_xll.BDP("BM582153 Corp","RTG_SP_OUTLOOK")</f>
        <v>STABLE</v>
      </c>
      <c r="I372" t="str">
        <f>_xll.BDP("BM582153 Corp","RTG_SP")</f>
        <v>BB+</v>
      </c>
      <c r="J372" t="str">
        <f>_xll.BDP("BM582153 Corp","CRNCY")</f>
        <v>EUR</v>
      </c>
      <c r="K372">
        <f>_xll.BDP("BM582153 Corp","YIELD_ON_ISSUE_DATE")</f>
        <v>2.3540000000000001</v>
      </c>
      <c r="L372">
        <f>_xll.BDP("BM582153 Corp","LQA_BID_ASK_SPREAD")</f>
        <v>1.0168774197942181</v>
      </c>
      <c r="M372">
        <f>_xll.BDP("BM582153 Corp","CUR_MKT_CAP")</f>
        <v>9150749280</v>
      </c>
      <c r="N372" t="str">
        <f>_xll.BDP("BM582153 Corp","PX_VOLUME")</f>
        <v>#N/A Field Not Applicable</v>
      </c>
      <c r="O372" t="str">
        <f>_xll.BDP("BM582153 Corp","VOLUME_AVG_30D")</f>
        <v>#N/A N/A</v>
      </c>
      <c r="P372" t="str">
        <f>_xll.BDP("BM582153 Corp","VOLUME_AVG_5D")</f>
        <v>#N/A N/A</v>
      </c>
      <c r="Q372">
        <f>_xll.BDP("BM582153 Corp","LQA_EXPECTED_DAILY_VOLUME")</f>
        <v>12737742.044044543</v>
      </c>
    </row>
    <row r="373" spans="1:17" x14ac:dyDescent="0.25">
      <c r="A373" t="s">
        <v>20</v>
      </c>
      <c r="B373">
        <v>1000000000</v>
      </c>
      <c r="C373" t="str">
        <f>_xll.BDP("ZQ512622 Corp","ISSUE_DT")</f>
        <v>11/15/2019</v>
      </c>
      <c r="D373">
        <f>_xll.BDP("ZQ512622 Corp","YLD_YTM_ASK")</f>
        <v>2.8789245433009523</v>
      </c>
      <c r="E373">
        <f>_xll.BDP("ZQ512622 Corp","YLD_YTM_BID")</f>
        <v>2.9692971495081482</v>
      </c>
      <c r="F373">
        <f>_xll.BDP("ZQ512622 Corp","YLD_YTM_MID")</f>
        <v>2.9240227092082129</v>
      </c>
      <c r="G373" t="str">
        <f>_xll.BDP("ZQ512622 Corp","MATURITY")</f>
        <v>11/15/2031</v>
      </c>
      <c r="H373" t="str">
        <f>_xll.BDP("ZQ512622 Corp","RTG_SP_OUTLOOK")</f>
        <v>STABLE</v>
      </c>
      <c r="I373" t="str">
        <f>_xll.BDP("ZQ512622 Corp","RTG_SP")</f>
        <v>AA+</v>
      </c>
      <c r="J373" t="str">
        <f>_xll.BDP("ZQ512622 Corp","CRNCY")</f>
        <v>EUR</v>
      </c>
      <c r="K373" t="str">
        <f>_xll.BDP("ZQ512622 Corp","YIELD_ON_ISSUE_DATE")</f>
        <v>#N/A N/A</v>
      </c>
      <c r="L373">
        <f>_xll.BDP("ZQ512622 Corp","LQA_BID_ASK_SPREAD")</f>
        <v>0.33467064730846158</v>
      </c>
      <c r="M373">
        <f>_xll.BDP("ZQ512622 Corp","CUR_MKT_CAP")</f>
        <v>2954245242400</v>
      </c>
      <c r="N373" t="str">
        <f>_xll.BDP("ZQ512622 Corp","PX_VOLUME")</f>
        <v>#N/A Field Not Applicable</v>
      </c>
      <c r="O373" t="str">
        <f>_xll.BDP("ZQ512622 Corp","VOLUME_AVG_30D")</f>
        <v>#N/A N/A</v>
      </c>
      <c r="P373" t="str">
        <f>_xll.BDP("ZQ512622 Corp","VOLUME_AVG_5D")</f>
        <v>#N/A N/A</v>
      </c>
      <c r="Q373">
        <f>_xll.BDP("ZQ512622 Corp","LQA_EXPECTED_DAILY_VOLUME")</f>
        <v>4835854.8536772542</v>
      </c>
    </row>
    <row r="374" spans="1:17" x14ac:dyDescent="0.25">
      <c r="A374" t="s">
        <v>20</v>
      </c>
      <c r="B374">
        <v>1000000000</v>
      </c>
      <c r="C374" t="str">
        <f>_xll.BDP("ZQ512620 Corp","ISSUE_DT")</f>
        <v>11/15/2019</v>
      </c>
      <c r="D374">
        <f>_xll.BDP("ZQ512620 Corp","YLD_YTM_ASK")</f>
        <v>3.0008931662084848</v>
      </c>
      <c r="E374">
        <f>_xll.BDP("ZQ512620 Corp","YLD_YTM_BID")</f>
        <v>3.1032468951377457</v>
      </c>
      <c r="F374">
        <f>_xll.BDP("ZQ512620 Corp","YLD_YTM_MID")</f>
        <v>3.0520326372527329</v>
      </c>
      <c r="G374" t="str">
        <f>_xll.BDP("ZQ512620 Corp","MATURITY")</f>
        <v>11/15/2025</v>
      </c>
      <c r="H374" t="str">
        <f>_xll.BDP("ZQ512620 Corp","RTG_SP_OUTLOOK")</f>
        <v>STABLE</v>
      </c>
      <c r="I374" t="str">
        <f>_xll.BDP("ZQ512620 Corp","RTG_SP")</f>
        <v>AA+</v>
      </c>
      <c r="J374" t="str">
        <f>_xll.BDP("ZQ512620 Corp","CRNCY")</f>
        <v>EUR</v>
      </c>
      <c r="K374" t="str">
        <f>_xll.BDP("ZQ512620 Corp","YIELD_ON_ISSUE_DATE")</f>
        <v>#N/A N/A</v>
      </c>
      <c r="L374">
        <f>_xll.BDP("ZQ512620 Corp","LQA_BID_ASK_SPREAD")</f>
        <v>8.6178420919649598E-2</v>
      </c>
      <c r="M374">
        <f>_xll.BDP("ZQ512620 Corp","CUR_MKT_CAP")</f>
        <v>2953778659840</v>
      </c>
      <c r="N374" t="str">
        <f>_xll.BDP("ZQ512620 Corp","PX_VOLUME")</f>
        <v>#N/A Field Not Applicable</v>
      </c>
      <c r="O374" t="str">
        <f>_xll.BDP("ZQ512620 Corp","VOLUME_AVG_30D")</f>
        <v>#N/A N/A</v>
      </c>
      <c r="P374" t="str">
        <f>_xll.BDP("ZQ512620 Corp","VOLUME_AVG_5D")</f>
        <v>#N/A N/A</v>
      </c>
      <c r="Q374">
        <f>_xll.BDP("ZQ512620 Corp","LQA_EXPECTED_DAILY_VOLUME")</f>
        <v>4379242.363967455</v>
      </c>
    </row>
    <row r="375" spans="1:17" x14ac:dyDescent="0.25">
      <c r="A375" t="s">
        <v>39</v>
      </c>
      <c r="B375">
        <v>1081285200</v>
      </c>
      <c r="C375" t="str">
        <f>_xll.BDP("BJ717595 Corp","ISSUE_DT")</f>
        <v>5/29/2020</v>
      </c>
      <c r="D375">
        <f>_xll.BDP("BJ717595 Corp","YLD_YTM_ASK")</f>
        <v>5.6177089326573233</v>
      </c>
      <c r="E375">
        <f>_xll.BDP("BJ717595 Corp","YLD_YTM_BID")</f>
        <v>5.7358939680598704</v>
      </c>
      <c r="F375">
        <f>_xll.BDP("BJ717595 Corp","YLD_YTM_MID")</f>
        <v>5.6767638425437994</v>
      </c>
      <c r="G375" t="str">
        <f>_xll.BDP("BJ717595 Corp","MATURITY")</f>
        <v>9/1/2025</v>
      </c>
      <c r="H375" t="str">
        <f>_xll.BDP("BJ717595 Corp","RTG_SP_OUTLOOK")</f>
        <v>#N/A N/A</v>
      </c>
      <c r="I375" t="str">
        <f>_xll.BDP("BJ717595 Corp","RTG_SP")</f>
        <v>NR</v>
      </c>
      <c r="J375" t="str">
        <f>_xll.BDP("BJ717595 Corp","CRNCY")</f>
        <v>USD</v>
      </c>
      <c r="K375">
        <f>_xll.BDP("BJ717595 Corp","YIELD_ON_ISSUE_DATE")</f>
        <v>4.25</v>
      </c>
      <c r="L375">
        <f>_xll.BDP("BJ717595 Corp","LQA_BID_ASK_SPREAD")</f>
        <v>0.14480672725189539</v>
      </c>
      <c r="M375">
        <f>_xll.BDP("BJ717595 Corp","CUR_MKT_CAP")</f>
        <v>45472422590</v>
      </c>
      <c r="N375" t="str">
        <f>_xll.BDP("BJ717595 Corp","PX_VOLUME")</f>
        <v>#N/A Field Not Applicable</v>
      </c>
      <c r="O375" t="str">
        <f>_xll.BDP("BJ717595 Corp","VOLUME_AVG_30D")</f>
        <v>#N/A N/A</v>
      </c>
      <c r="P375" t="str">
        <f>_xll.BDP("BJ717595 Corp","VOLUME_AVG_5D")</f>
        <v>#N/A N/A</v>
      </c>
      <c r="Q375">
        <f>_xll.BDP("BJ717595 Corp","LQA_EXPECTED_DAILY_VOLUME")</f>
        <v>6552830.3788993796</v>
      </c>
    </row>
    <row r="376" spans="1:17" x14ac:dyDescent="0.25">
      <c r="A376" t="s">
        <v>41</v>
      </c>
      <c r="B376">
        <v>750000000</v>
      </c>
      <c r="C376" t="str">
        <f>_xll.BDP("ZK533629 Corp","ISSUE_DT")</f>
        <v>5/17/2023</v>
      </c>
      <c r="D376">
        <f>_xll.BDP("ZK533629 Corp","YLD_YTM_ASK")</f>
        <v>3.0353211585749831</v>
      </c>
      <c r="E376">
        <f>_xll.BDP("ZK533629 Corp","YLD_YTM_BID")</f>
        <v>3.0812391085824862</v>
      </c>
      <c r="F376">
        <f>_xll.BDP("ZK533629 Corp","YLD_YTM_MID")</f>
        <v>3.0582689120378457</v>
      </c>
      <c r="G376" t="str">
        <f>_xll.BDP("ZK533629 Corp","MATURITY")</f>
        <v>5/17/2027</v>
      </c>
      <c r="H376" t="str">
        <f>_xll.BDP("ZK533629 Corp","RTG_SP_OUTLOOK")</f>
        <v>STABLE</v>
      </c>
      <c r="I376" t="str">
        <f>_xll.BDP("ZK533629 Corp","RTG_SP")</f>
        <v>#N/A N/A</v>
      </c>
      <c r="J376" t="str">
        <f>_xll.BDP("ZK533629 Corp","CRNCY")</f>
        <v>EUR</v>
      </c>
      <c r="K376">
        <f>_xll.BDP("ZK533629 Corp","YIELD_ON_ISSUE_DATE")</f>
        <v>3.0990000000000002</v>
      </c>
      <c r="L376">
        <f>_xll.BDP("ZK533629 Corp","LQA_BID_ASK_SPREAD")</f>
        <v>3.9210076979028202E-2</v>
      </c>
      <c r="M376" t="str">
        <f>_xll.BDP("ZK533629 Corp","CUR_MKT_CAP")</f>
        <v>#N/A N/A</v>
      </c>
      <c r="N376" t="str">
        <f>_xll.BDP("ZK533629 Corp","PX_VOLUME")</f>
        <v>#N/A Field Not Applicable</v>
      </c>
      <c r="O376" t="str">
        <f>_xll.BDP("ZK533629 Corp","VOLUME_AVG_30D")</f>
        <v>#N/A N/A</v>
      </c>
      <c r="P376" t="str">
        <f>_xll.BDP("ZK533629 Corp","VOLUME_AVG_5D")</f>
        <v>#N/A N/A</v>
      </c>
      <c r="Q376">
        <f>_xll.BDP("ZK533629 Corp","LQA_EXPECTED_DAILY_VOLUME")</f>
        <v>1464168.437255878</v>
      </c>
    </row>
    <row r="377" spans="1:17" x14ac:dyDescent="0.25">
      <c r="A377" t="s">
        <v>23</v>
      </c>
      <c r="B377">
        <v>1000000000</v>
      </c>
      <c r="C377" t="str">
        <f>_xll.BDP("BZ808711 Corp","ISSUE_DT")</f>
        <v>10/25/2022</v>
      </c>
      <c r="D377">
        <f>_xll.BDP("BZ808711 Corp","YLD_YTM_ASK")</f>
        <v>4.0962779979604189</v>
      </c>
      <c r="E377">
        <f>_xll.BDP("BZ808711 Corp","YLD_YTM_BID")</f>
        <v>4.1605626493994343</v>
      </c>
      <c r="F377">
        <f>_xll.BDP("BZ808711 Corp","YLD_YTM_MID")</f>
        <v>4.1283920930109517</v>
      </c>
      <c r="G377" t="str">
        <f>_xll.BDP("BZ808711 Corp","MATURITY")</f>
        <v>10/25/2028</v>
      </c>
      <c r="H377" t="str">
        <f>_xll.BDP("BZ808711 Corp","RTG_SP_OUTLOOK")</f>
        <v>STABLE</v>
      </c>
      <c r="I377" t="str">
        <f>_xll.BDP("BZ808711 Corp","RTG_SP")</f>
        <v>A-</v>
      </c>
      <c r="J377" t="str">
        <f>_xll.BDP("BZ808711 Corp","CRNCY")</f>
        <v>EUR</v>
      </c>
      <c r="K377">
        <f>_xll.BDP("BZ808711 Corp","YIELD_ON_ISSUE_DATE")</f>
        <v>4.8129999999999997</v>
      </c>
      <c r="L377">
        <f>_xll.BDP("BZ808711 Corp","LQA_BID_ASK_SPREAD")</f>
        <v>0.14196480749276949</v>
      </c>
      <c r="M377">
        <f>_xll.BDP("BZ808711 Corp","CUR_MKT_CAP")</f>
        <v>131715254290</v>
      </c>
      <c r="N377" t="str">
        <f>_xll.BDP("BZ808711 Corp","PX_VOLUME")</f>
        <v>#N/A Field Not Applicable</v>
      </c>
      <c r="O377" t="str">
        <f>_xll.BDP("BZ808711 Corp","VOLUME_AVG_30D")</f>
        <v>#N/A N/A</v>
      </c>
      <c r="P377" t="str">
        <f>_xll.BDP("BZ808711 Corp","VOLUME_AVG_5D")</f>
        <v>#N/A N/A</v>
      </c>
      <c r="Q377">
        <f>_xll.BDP("BZ808711 Corp","LQA_EXPECTED_DAILY_VOLUME")</f>
        <v>3644484.3290263251</v>
      </c>
    </row>
    <row r="378" spans="1:17" x14ac:dyDescent="0.25">
      <c r="A378" t="s">
        <v>17</v>
      </c>
      <c r="B378">
        <v>1853606783.8800001</v>
      </c>
      <c r="C378" t="str">
        <f>_xll.BDP("AL087369 Corp","ISSUE_DT")</f>
        <v>11/16/2016</v>
      </c>
      <c r="D378">
        <f>_xll.BDP("AL087369 Corp","YLD_YTM_ASK")</f>
        <v>5.5958810489967714</v>
      </c>
      <c r="E378">
        <f>_xll.BDP("AL087369 Corp","YLD_YTM_BID")</f>
        <v>5.660889166266089</v>
      </c>
      <c r="F378">
        <f>_xll.BDP("AL087369 Corp","YLD_YTM_MID")</f>
        <v>5.6283706070700799</v>
      </c>
      <c r="G378" t="str">
        <f>_xll.BDP("AL087369 Corp","MATURITY")</f>
        <v>4/17/2026</v>
      </c>
      <c r="H378" t="str">
        <f>_xll.BDP("AL087369 Corp","RTG_SP_OUTLOOK")</f>
        <v>NEG</v>
      </c>
      <c r="I378" t="str">
        <f>_xll.BDP("AL087369 Corp","RTG_SP")</f>
        <v>A-</v>
      </c>
      <c r="J378" t="str">
        <f>_xll.BDP("AL087369 Corp","CRNCY")</f>
        <v>USD</v>
      </c>
      <c r="K378" t="str">
        <f>_xll.BDP("AL087369 Corp","YIELD_ON_ISSUE_DATE")</f>
        <v>#N/A N/A</v>
      </c>
      <c r="L378">
        <f>_xll.BDP("AL087369 Corp","LQA_BID_ASK_SPREAD")</f>
        <v>0.1033022198600262</v>
      </c>
      <c r="M378">
        <f>_xll.BDP("AL087369 Corp","CUR_MKT_CAP")</f>
        <v>85167357960</v>
      </c>
      <c r="N378" t="str">
        <f>_xll.BDP("AL087369 Corp","PX_VOLUME")</f>
        <v>#N/A Field Not Applicable</v>
      </c>
      <c r="O378" t="str">
        <f>_xll.BDP("AL087369 Corp","VOLUME_AVG_30D")</f>
        <v>#N/A N/A</v>
      </c>
      <c r="P378" t="str">
        <f>_xll.BDP("AL087369 Corp","VOLUME_AVG_5D")</f>
        <v>#N/A N/A</v>
      </c>
      <c r="Q378">
        <f>_xll.BDP("AL087369 Corp","LQA_EXPECTED_DAILY_VOLUME")</f>
        <v>4265530.0749804163</v>
      </c>
    </row>
    <row r="379" spans="1:17" x14ac:dyDescent="0.25">
      <c r="A379" t="s">
        <v>42</v>
      </c>
      <c r="B379">
        <v>500000000</v>
      </c>
      <c r="C379" t="str">
        <f>_xll.BDP("AS025912 Corp","ISSUE_DT")</f>
        <v>4/18/2018</v>
      </c>
      <c r="D379">
        <f>_xll.BDP("AS025912 Corp","YLD_YTM_ASK")</f>
        <v>3.8208877375225248</v>
      </c>
      <c r="E379">
        <f>_xll.BDP("AS025912 Corp","YLD_YTM_BID")</f>
        <v>3.9355607170733902</v>
      </c>
      <c r="F379">
        <f>_xll.BDP("AS025912 Corp","YLD_YTM_MID")</f>
        <v>3.8781868300497289</v>
      </c>
      <c r="G379" t="str">
        <f>_xll.BDP("AS025912 Corp","MATURITY")</f>
        <v>4/18/2025</v>
      </c>
      <c r="H379" t="str">
        <f>_xll.BDP("AS025912 Corp","RTG_SP_OUTLOOK")</f>
        <v>STABLE</v>
      </c>
      <c r="I379" t="str">
        <f>_xll.BDP("AS025912 Corp","RTG_SP")</f>
        <v>BBB+</v>
      </c>
      <c r="J379" t="str">
        <f>_xll.BDP("AS025912 Corp","CRNCY")</f>
        <v>EUR</v>
      </c>
      <c r="K379" t="str">
        <f>_xll.BDP("AS025912 Corp","YIELD_ON_ISSUE_DATE")</f>
        <v>#N/A N/A</v>
      </c>
      <c r="L379">
        <f>_xll.BDP("AS025912 Corp","LQA_BID_ASK_SPREAD")</f>
        <v>7.7922407118186696E-2</v>
      </c>
      <c r="M379">
        <f>_xll.BDP("AS025912 Corp","CUR_MKT_CAP")</f>
        <v>8193631490</v>
      </c>
      <c r="N379" t="str">
        <f>_xll.BDP("AS025912 Corp","PX_VOLUME")</f>
        <v>#N/A Field Not Applicable</v>
      </c>
      <c r="O379" t="str">
        <f>_xll.BDP("AS025912 Corp","VOLUME_AVG_30D")</f>
        <v>#N/A N/A</v>
      </c>
      <c r="P379" t="str">
        <f>_xll.BDP("AS025912 Corp","VOLUME_AVG_5D")</f>
        <v>#N/A N/A</v>
      </c>
      <c r="Q379">
        <f>_xll.BDP("AS025912 Corp","LQA_EXPECTED_DAILY_VOLUME")</f>
        <v>3779862.8677379671</v>
      </c>
    </row>
    <row r="380" spans="1:17" x14ac:dyDescent="0.25">
      <c r="A380" t="s">
        <v>19</v>
      </c>
      <c r="B380">
        <v>682603500</v>
      </c>
      <c r="C380" t="str">
        <f>_xll.BDP("ZR642160 Corp","ISSUE_DT")</f>
        <v>9/23/2019</v>
      </c>
      <c r="D380">
        <f>_xll.BDP("ZR642160 Corp","YLD_YTM_ASK")</f>
        <v>6.3120080642529643</v>
      </c>
      <c r="E380">
        <f>_xll.BDP("ZR642160 Corp","YLD_YTM_BID")</f>
        <v>6.3581135713172303</v>
      </c>
      <c r="F380">
        <f>_xll.BDP("ZR642160 Corp","YLD_YTM_MID")</f>
        <v>6.3350452058782221</v>
      </c>
      <c r="G380" t="str">
        <f>_xll.BDP("ZR642160 Corp","MATURITY")</f>
        <v>9/23/2029</v>
      </c>
      <c r="H380" t="str">
        <f>_xll.BDP("ZR642160 Corp","RTG_SP_OUTLOOK")</f>
        <v>STABLE</v>
      </c>
      <c r="I380" t="str">
        <f>_xll.BDP("ZR642160 Corp","RTG_SP")</f>
        <v>BBB</v>
      </c>
      <c r="J380" t="str">
        <f>_xll.BDP("ZR642160 Corp","CRNCY")</f>
        <v>USD</v>
      </c>
      <c r="K380">
        <f>_xll.BDP("ZR642160 Corp","YIELD_ON_ISSUE_DATE")</f>
        <v>4.0830000000000002</v>
      </c>
      <c r="L380">
        <f>_xll.BDP("ZR642160 Corp","LQA_BID_ASK_SPREAD")</f>
        <v>0.28908535312843658</v>
      </c>
      <c r="M380">
        <f>_xll.BDP("ZR642160 Corp","CUR_MKT_CAP")</f>
        <v>49135022280</v>
      </c>
      <c r="N380" t="str">
        <f>_xll.BDP("ZR642160 Corp","PX_VOLUME")</f>
        <v>#N/A Field Not Applicable</v>
      </c>
      <c r="O380" t="str">
        <f>_xll.BDP("ZR642160 Corp","VOLUME_AVG_30D")</f>
        <v>#N/A N/A</v>
      </c>
      <c r="P380" t="str">
        <f>_xll.BDP("ZR642160 Corp","VOLUME_AVG_5D")</f>
        <v>#N/A N/A</v>
      </c>
      <c r="Q380">
        <f>_xll.BDP("ZR642160 Corp","LQA_EXPECTED_DAILY_VOLUME")</f>
        <v>5499257.6058585169</v>
      </c>
    </row>
    <row r="381" spans="1:17" x14ac:dyDescent="0.25">
      <c r="A381" t="s">
        <v>17</v>
      </c>
      <c r="B381">
        <v>1250000000</v>
      </c>
      <c r="C381" t="str">
        <f>_xll.BDP("BS169559 Corp","ISSUE_DT")</f>
        <v>11/3/2021</v>
      </c>
      <c r="D381">
        <f>_xll.BDP("BS169559 Corp","YLD_YTM_ASK")</f>
        <v>4.0980522725032591</v>
      </c>
      <c r="E381">
        <f>_xll.BDP("BS169559 Corp","YLD_YTM_BID")</f>
        <v>4.1867578951641908</v>
      </c>
      <c r="F381">
        <f>_xll.BDP("BS169559 Corp","YLD_YTM_MID")</f>
        <v>4.1423681877483629</v>
      </c>
      <c r="G381" t="str">
        <f>_xll.BDP("BS169559 Corp","MATURITY")</f>
        <v>11/3/2026</v>
      </c>
      <c r="H381" t="str">
        <f>_xll.BDP("BS169559 Corp","RTG_SP_OUTLOOK")</f>
        <v>NEG</v>
      </c>
      <c r="I381" t="str">
        <f>_xll.BDP("BS169559 Corp","RTG_SP")</f>
        <v>A-</v>
      </c>
      <c r="J381" t="str">
        <f>_xll.BDP("BS169559 Corp","CRNCY")</f>
        <v>EUR</v>
      </c>
      <c r="K381" t="str">
        <f>_xll.BDP("BS169559 Corp","YIELD_ON_ISSUE_DATE")</f>
        <v>#N/A N/A</v>
      </c>
      <c r="L381">
        <f>_xll.BDP("BS169559 Corp","LQA_BID_ASK_SPREAD")</f>
        <v>9.4487947070141201E-2</v>
      </c>
      <c r="M381">
        <f>_xll.BDP("BS169559 Corp","CUR_MKT_CAP")</f>
        <v>85167357960</v>
      </c>
      <c r="N381" t="str">
        <f>_xll.BDP("BS169559 Corp","PX_VOLUME")</f>
        <v>#N/A Field Not Applicable</v>
      </c>
      <c r="O381" t="str">
        <f>_xll.BDP("BS169559 Corp","VOLUME_AVG_30D")</f>
        <v>#N/A N/A</v>
      </c>
      <c r="P381" t="str">
        <f>_xll.BDP("BS169559 Corp","VOLUME_AVG_5D")</f>
        <v>#N/A N/A</v>
      </c>
      <c r="Q381">
        <f>_xll.BDP("BS169559 Corp","LQA_EXPECTED_DAILY_VOLUME")</f>
        <v>3805123.2519215564</v>
      </c>
    </row>
    <row r="382" spans="1:17" x14ac:dyDescent="0.25">
      <c r="A382" t="s">
        <v>29</v>
      </c>
      <c r="B382">
        <v>1250000000</v>
      </c>
      <c r="C382" t="str">
        <f>_xll.BDP("ZI490704 Corp","ISSUE_DT")</f>
        <v>8/28/2023</v>
      </c>
      <c r="D382">
        <f>_xll.BDP("ZI490704 Corp","YLD_YTM_ASK")</f>
        <v>2.9961482772134773</v>
      </c>
      <c r="E382">
        <f>_xll.BDP("ZI490704 Corp","YLD_YTM_BID")</f>
        <v>3.0369198334269178</v>
      </c>
      <c r="F382">
        <f>_xll.BDP("ZI490704 Corp","YLD_YTM_MID")</f>
        <v>3.016522746906702</v>
      </c>
      <c r="G382" t="str">
        <f>_xll.BDP("ZI490704 Corp","MATURITY")</f>
        <v>8/28/2028</v>
      </c>
      <c r="H382" t="str">
        <f>_xll.BDP("ZI490704 Corp","RTG_SP_OUTLOOK")</f>
        <v>POS</v>
      </c>
      <c r="I382" t="str">
        <f>_xll.BDP("ZI490704 Corp","RTG_SP")</f>
        <v>#N/A N/A</v>
      </c>
      <c r="J382" t="str">
        <f>_xll.BDP("ZI490704 Corp","CRNCY")</f>
        <v>EUR</v>
      </c>
      <c r="K382" t="str">
        <f>_xll.BDP("ZI490704 Corp","YIELD_ON_ISSUE_DATE")</f>
        <v>#N/A N/A</v>
      </c>
      <c r="L382">
        <f>_xll.BDP("ZI490704 Corp","LQA_BID_ASK_SPREAD")</f>
        <v>7.1143684287299697E-2</v>
      </c>
      <c r="M382">
        <f>_xll.BDP("ZI490704 Corp","CUR_MKT_CAP")</f>
        <v>14064132550</v>
      </c>
      <c r="N382" t="str">
        <f>_xll.BDP("ZI490704 Corp","PX_VOLUME")</f>
        <v>#N/A Field Not Applicable</v>
      </c>
      <c r="O382" t="str">
        <f>_xll.BDP("ZI490704 Corp","VOLUME_AVG_30D")</f>
        <v>#N/A N/A</v>
      </c>
      <c r="P382" t="str">
        <f>_xll.BDP("ZI490704 Corp","VOLUME_AVG_5D")</f>
        <v>#N/A N/A</v>
      </c>
      <c r="Q382">
        <f>_xll.BDP("ZI490704 Corp","LQA_EXPECTED_DAILY_VOLUME")</f>
        <v>2867175.7514957902</v>
      </c>
    </row>
    <row r="383" spans="1:17" x14ac:dyDescent="0.25">
      <c r="A383" t="s">
        <v>36</v>
      </c>
      <c r="B383">
        <v>687381750</v>
      </c>
      <c r="C383" t="str">
        <f>_xll.BDP("ZJ075989 Corp","ISSUE_DT")</f>
        <v>6/28/2023</v>
      </c>
      <c r="D383">
        <f>_xll.BDP("ZJ075989 Corp","YLD_YTM_ASK")</f>
        <v>5.7593875039611424</v>
      </c>
      <c r="E383">
        <f>_xll.BDP("ZJ075989 Corp","YLD_YTM_BID")</f>
        <v>5.7955378111089777</v>
      </c>
      <c r="F383">
        <f>_xll.BDP("ZJ075989 Corp","YLD_YTM_MID")</f>
        <v>5.7774275602193157</v>
      </c>
      <c r="G383" t="str">
        <f>_xll.BDP("ZJ075989 Corp","MATURITY")</f>
        <v>8/15/2053</v>
      </c>
      <c r="H383" t="str">
        <f>_xll.BDP("ZJ075989 Corp","RTG_SP_OUTLOOK")</f>
        <v>STABLE</v>
      </c>
      <c r="I383" t="str">
        <f>_xll.BDP("ZJ075989 Corp","RTG_SP")</f>
        <v>BBB</v>
      </c>
      <c r="J383" t="str">
        <f>_xll.BDP("ZJ075989 Corp","CRNCY")</f>
        <v>USD</v>
      </c>
      <c r="K383">
        <f>_xll.BDP("ZJ075989 Corp","YIELD_ON_ISSUE_DATE")</f>
        <v>5.99</v>
      </c>
      <c r="L383">
        <f>_xll.BDP("ZJ075989 Corp","LQA_BID_ASK_SPREAD")</f>
        <v>0.40694184778628673</v>
      </c>
      <c r="M383">
        <f>_xll.BDP("ZJ075989 Corp","CUR_MKT_CAP")</f>
        <v>32200392650</v>
      </c>
      <c r="N383" t="str">
        <f>_xll.BDP("ZJ075989 Corp","PX_VOLUME")</f>
        <v>#N/A Field Not Applicable</v>
      </c>
      <c r="O383" t="str">
        <f>_xll.BDP("ZJ075989 Corp","VOLUME_AVG_30D")</f>
        <v>#N/A N/A</v>
      </c>
      <c r="P383" t="str">
        <f>_xll.BDP("ZJ075989 Corp","VOLUME_AVG_5D")</f>
        <v>#N/A N/A</v>
      </c>
      <c r="Q383">
        <f>_xll.BDP("ZJ075989 Corp","LQA_EXPECTED_DAILY_VOLUME")</f>
        <v>3285764.3469232344</v>
      </c>
    </row>
    <row r="384" spans="1:17" x14ac:dyDescent="0.25">
      <c r="A384" t="s">
        <v>37</v>
      </c>
      <c r="B384">
        <v>556580700</v>
      </c>
      <c r="C384" t="str">
        <f>_xll.BDP("BS128397 Corp","ISSUE_DT")</f>
        <v>10/28/2021</v>
      </c>
      <c r="D384">
        <f>_xll.BDP("BS128397 Corp","YLD_YTM_ASK")</f>
        <v>18.975139721949638</v>
      </c>
      <c r="E384">
        <f>_xll.BDP("BS128397 Corp","YLD_YTM_BID")</f>
        <v>19.120144802929236</v>
      </c>
      <c r="F384">
        <f>_xll.BDP("BS128397 Corp","YLD_YTM_MID")</f>
        <v>19.047561446692495</v>
      </c>
      <c r="G384" t="str">
        <f>_xll.BDP("BS128397 Corp","MATURITY")</f>
        <v>10/28/2026</v>
      </c>
      <c r="H384" t="str">
        <f>_xll.BDP("BS128397 Corp","RTG_SP_OUTLOOK")</f>
        <v>#N/A N/A</v>
      </c>
      <c r="I384" t="str">
        <f>_xll.BDP("BS128397 Corp","RTG_SP")</f>
        <v>NR</v>
      </c>
      <c r="J384" t="str">
        <f>_xll.BDP("BS128397 Corp","CRNCY")</f>
        <v>USD</v>
      </c>
      <c r="K384">
        <f>_xll.BDP("BS128397 Corp","YIELD_ON_ISSUE_DATE")</f>
        <v>1.8260000000000001</v>
      </c>
      <c r="L384">
        <f>_xll.BDP("BS128397 Corp","LQA_BID_ASK_SPREAD")</f>
        <v>0.73217423635335288</v>
      </c>
      <c r="M384">
        <f>_xll.BDP("BS128397 Corp","CUR_MKT_CAP")</f>
        <v>2368030</v>
      </c>
      <c r="N384" t="str">
        <f>_xll.BDP("BS128397 Corp","PX_VOLUME")</f>
        <v>#N/A Field Not Applicable</v>
      </c>
      <c r="O384" t="str">
        <f>_xll.BDP("BS128397 Corp","VOLUME_AVG_30D")</f>
        <v>#N/A N/A</v>
      </c>
      <c r="P384" t="str">
        <f>_xll.BDP("BS128397 Corp","VOLUME_AVG_5D")</f>
        <v>#N/A N/A</v>
      </c>
      <c r="Q384">
        <f>_xll.BDP("BS128397 Corp","LQA_EXPECTED_DAILY_VOLUME")</f>
        <v>7641543.1242423775</v>
      </c>
    </row>
    <row r="385" spans="1:17" x14ac:dyDescent="0.25">
      <c r="A385" t="s">
        <v>25</v>
      </c>
      <c r="B385">
        <v>1700000000</v>
      </c>
      <c r="C385" t="str">
        <f>_xll.BDP("BM347009 Corp","ISSUE_DT")</f>
        <v>11/19/2020</v>
      </c>
      <c r="D385">
        <f>_xll.BDP("BM347009 Corp","YLD_YTM_ASK")</f>
        <v>4.9407547311916149</v>
      </c>
      <c r="E385">
        <f>_xll.BDP("BM347009 Corp","YLD_YTM_BID")</f>
        <v>5.0300160694684859</v>
      </c>
      <c r="F385">
        <f>_xll.BDP("BM347009 Corp","YLD_YTM_MID")</f>
        <v>4.9853115351861321</v>
      </c>
      <c r="G385" t="str">
        <f>_xll.BDP("BM347009 Corp","MATURITY")</f>
        <v>11/19/2030</v>
      </c>
      <c r="H385" t="str">
        <f>_xll.BDP("BM347009 Corp","RTG_SP_OUTLOOK")</f>
        <v>POS</v>
      </c>
      <c r="I385" t="str">
        <f>_xll.BDP("BM347009 Corp","RTG_SP")</f>
        <v>BBB-</v>
      </c>
      <c r="J385" t="str">
        <f>_xll.BDP("BM347009 Corp","CRNCY")</f>
        <v>EUR</v>
      </c>
      <c r="K385" t="str">
        <f>_xll.BDP("BM347009 Corp","YIELD_ON_ISSUE_DATE")</f>
        <v>#N/A N/A</v>
      </c>
      <c r="L385">
        <f>_xll.BDP("BM347009 Corp","LQA_BID_ASK_SPREAD")</f>
        <v>0.21076026092694281</v>
      </c>
      <c r="M385">
        <f>_xll.BDP("BM347009 Corp","CUR_MKT_CAP")</f>
        <v>23495437910</v>
      </c>
      <c r="N385" t="str">
        <f>_xll.BDP("BM347009 Corp","PX_VOLUME")</f>
        <v>#N/A Field Not Applicable</v>
      </c>
      <c r="O385" t="str">
        <f>_xll.BDP("BM347009 Corp","VOLUME_AVG_30D")</f>
        <v>#N/A N/A</v>
      </c>
      <c r="P385" t="str">
        <f>_xll.BDP("BM347009 Corp","VOLUME_AVG_5D")</f>
        <v>#N/A N/A</v>
      </c>
      <c r="Q385">
        <f>_xll.BDP("BM347009 Corp","LQA_EXPECTED_DAILY_VOLUME")</f>
        <v>3947358.2408464458</v>
      </c>
    </row>
    <row r="386" spans="1:17" x14ac:dyDescent="0.25">
      <c r="A386" t="s">
        <v>17</v>
      </c>
      <c r="B386">
        <v>2745921000</v>
      </c>
      <c r="C386" t="str">
        <f>_xll.BDP("BH426716 Corp","ISSUE_DT")</f>
        <v>4/1/2020</v>
      </c>
      <c r="D386">
        <f>_xll.BDP("BH426716 Corp","YLD_YTM_ASK")</f>
        <v>6.3728476694355329</v>
      </c>
      <c r="E386">
        <f>_xll.BDP("BH426716 Corp","YLD_YTM_BID")</f>
        <v>6.4076775710604448</v>
      </c>
      <c r="F386">
        <f>_xll.BDP("BH426716 Corp","YLD_YTM_MID")</f>
        <v>6.3902517188088552</v>
      </c>
      <c r="G386" t="str">
        <f>_xll.BDP("BH426716 Corp","MATURITY")</f>
        <v>4/1/2031</v>
      </c>
      <c r="H386" t="str">
        <f>_xll.BDP("BH426716 Corp","RTG_SP_OUTLOOK")</f>
        <v>NEG</v>
      </c>
      <c r="I386" t="str">
        <f>_xll.BDP("BH426716 Corp","RTG_SP")</f>
        <v>A-</v>
      </c>
      <c r="J386" t="str">
        <f>_xll.BDP("BH426716 Corp","CRNCY")</f>
        <v>USD</v>
      </c>
      <c r="K386">
        <f>_xll.BDP("BH426716 Corp","YIELD_ON_ISSUE_DATE")</f>
        <v>4.194</v>
      </c>
      <c r="L386">
        <f>_xll.BDP("BH426716 Corp","LQA_BID_ASK_SPREAD")</f>
        <v>0.1512390180589171</v>
      </c>
      <c r="M386">
        <f>_xll.BDP("BH426716 Corp","CUR_MKT_CAP")</f>
        <v>85167357960</v>
      </c>
      <c r="N386" t="str">
        <f>_xll.BDP("BH426716 Corp","PX_VOLUME")</f>
        <v>#N/A Field Not Applicable</v>
      </c>
      <c r="O386" t="str">
        <f>_xll.BDP("BH426716 Corp","VOLUME_AVG_30D")</f>
        <v>#N/A N/A</v>
      </c>
      <c r="P386" t="str">
        <f>_xll.BDP("BH426716 Corp","VOLUME_AVG_5D")</f>
        <v>#N/A N/A</v>
      </c>
      <c r="Q386">
        <f>_xll.BDP("BH426716 Corp","LQA_EXPECTED_DAILY_VOLUME")</f>
        <v>5784091.5548315216</v>
      </c>
    </row>
    <row r="387" spans="1:17" x14ac:dyDescent="0.25">
      <c r="A387" t="s">
        <v>17</v>
      </c>
      <c r="B387">
        <v>1000000000</v>
      </c>
      <c r="C387" t="str">
        <f>_xll.BDP("ZM231745 Corp","ISSUE_DT")</f>
        <v>1/11/2023</v>
      </c>
      <c r="D387">
        <f>_xll.BDP("ZM231745 Corp","YLD_YTM_ASK")</f>
        <v>4.2571077810510243</v>
      </c>
      <c r="E387">
        <f>_xll.BDP("ZM231745 Corp","YLD_YTM_BID")</f>
        <v>4.3307215230375036</v>
      </c>
      <c r="F387">
        <f>_xll.BDP("ZM231745 Corp","YLD_YTM_MID")</f>
        <v>4.2938643308408908</v>
      </c>
      <c r="G387" t="str">
        <f>_xll.BDP("ZM231745 Corp","MATURITY")</f>
        <v>1/11/2031</v>
      </c>
      <c r="H387" t="str">
        <f>_xll.BDP("ZM231745 Corp","RTG_SP_OUTLOOK")</f>
        <v>NEG</v>
      </c>
      <c r="I387" t="str">
        <f>_xll.BDP("ZM231745 Corp","RTG_SP")</f>
        <v>A-</v>
      </c>
      <c r="J387" t="str">
        <f>_xll.BDP("ZM231745 Corp","CRNCY")</f>
        <v>EUR</v>
      </c>
      <c r="K387" t="str">
        <f>_xll.BDP("ZM231745 Corp","YIELD_ON_ISSUE_DATE")</f>
        <v>#N/A N/A</v>
      </c>
      <c r="L387">
        <f>_xll.BDP("ZM231745 Corp","LQA_BID_ASK_SPREAD")</f>
        <v>0.20481920618080199</v>
      </c>
      <c r="M387">
        <f>_xll.BDP("ZM231745 Corp","CUR_MKT_CAP")</f>
        <v>85167357960</v>
      </c>
      <c r="N387" t="str">
        <f>_xll.BDP("ZM231745 Corp","PX_VOLUME")</f>
        <v>#N/A Field Not Applicable</v>
      </c>
      <c r="O387" t="str">
        <f>_xll.BDP("ZM231745 Corp","VOLUME_AVG_30D")</f>
        <v>#N/A N/A</v>
      </c>
      <c r="P387" t="str">
        <f>_xll.BDP("ZM231745 Corp","VOLUME_AVG_5D")</f>
        <v>#N/A N/A</v>
      </c>
      <c r="Q387">
        <f>_xll.BDP("ZM231745 Corp","LQA_EXPECTED_DAILY_VOLUME")</f>
        <v>2321111.3644482945</v>
      </c>
    </row>
    <row r="388" spans="1:17" x14ac:dyDescent="0.25">
      <c r="A388" t="s">
        <v>20</v>
      </c>
      <c r="B388">
        <v>844668000</v>
      </c>
      <c r="C388" t="str">
        <f>_xll.BDP("BQ791814 Corp","ISSUE_DT")</f>
        <v>8/5/2021</v>
      </c>
      <c r="D388">
        <f>_xll.BDP("BQ791814 Corp","YLD_YTM_ASK")</f>
        <v>4.5661771170138135</v>
      </c>
      <c r="E388">
        <f>_xll.BDP("BQ791814 Corp","YLD_YTM_BID")</f>
        <v>4.5966709033063076</v>
      </c>
      <c r="F388">
        <f>_xll.BDP("BQ791814 Corp","YLD_YTM_MID")</f>
        <v>4.5814149426230122</v>
      </c>
      <c r="G388" t="str">
        <f>_xll.BDP("BQ791814 Corp","MATURITY")</f>
        <v>8/5/2031</v>
      </c>
      <c r="H388" t="str">
        <f>_xll.BDP("BQ791814 Corp","RTG_SP_OUTLOOK")</f>
        <v>STABLE</v>
      </c>
      <c r="I388" t="str">
        <f>_xll.BDP("BQ791814 Corp","RTG_SP")</f>
        <v>AA+</v>
      </c>
      <c r="J388" t="str">
        <f>_xll.BDP("BQ791814 Corp","CRNCY")</f>
        <v>USD</v>
      </c>
      <c r="K388">
        <f>_xll.BDP("BQ791814 Corp","YIELD_ON_ISSUE_DATE")</f>
        <v>1.746</v>
      </c>
      <c r="L388">
        <f>_xll.BDP("BQ791814 Corp","LQA_BID_ASK_SPREAD")</f>
        <v>0.151830645720966</v>
      </c>
      <c r="M388">
        <f>_xll.BDP("BQ791814 Corp","CUR_MKT_CAP")</f>
        <v>2953778659840</v>
      </c>
      <c r="N388" t="str">
        <f>_xll.BDP("BQ791814 Corp","PX_VOLUME")</f>
        <v>#N/A Field Not Applicable</v>
      </c>
      <c r="O388" t="str">
        <f>_xll.BDP("BQ791814 Corp","VOLUME_AVG_30D")</f>
        <v>#N/A N/A</v>
      </c>
      <c r="P388" t="str">
        <f>_xll.BDP("BQ791814 Corp","VOLUME_AVG_5D")</f>
        <v>#N/A N/A</v>
      </c>
      <c r="Q388">
        <f>_xll.BDP("BQ791814 Corp","LQA_EXPECTED_DAILY_VOLUME")</f>
        <v>4472090.4874791531</v>
      </c>
    </row>
    <row r="389" spans="1:17" x14ac:dyDescent="0.25">
      <c r="A389" t="s">
        <v>20</v>
      </c>
      <c r="B389">
        <v>1619140250</v>
      </c>
      <c r="C389" t="str">
        <f>_xll.BDP("BJ262213 Corp","ISSUE_DT")</f>
        <v>5/11/2020</v>
      </c>
      <c r="D389">
        <f>_xll.BDP("BJ262213 Corp","YLD_YTM_ASK")</f>
        <v>4.5559956397422221</v>
      </c>
      <c r="E389">
        <f>_xll.BDP("BJ262213 Corp","YLD_YTM_BID")</f>
        <v>4.5872207857888547</v>
      </c>
      <c r="F389">
        <f>_xll.BDP("BJ262213 Corp","YLD_YTM_MID")</f>
        <v>4.5716001020442221</v>
      </c>
      <c r="G389" t="str">
        <f>_xll.BDP("BJ262213 Corp","MATURITY")</f>
        <v>5/11/2030</v>
      </c>
      <c r="H389" t="str">
        <f>_xll.BDP("BJ262213 Corp","RTG_SP_OUTLOOK")</f>
        <v>STABLE</v>
      </c>
      <c r="I389" t="str">
        <f>_xll.BDP("BJ262213 Corp","RTG_SP")</f>
        <v>AA+</v>
      </c>
      <c r="J389" t="str">
        <f>_xll.BDP("BJ262213 Corp","CRNCY")</f>
        <v>USD</v>
      </c>
      <c r="K389">
        <f>_xll.BDP("BJ262213 Corp","YIELD_ON_ISSUE_DATE")</f>
        <v>1.7270000000000001</v>
      </c>
      <c r="L389">
        <f>_xll.BDP("BJ262213 Corp","LQA_BID_ASK_SPREAD")</f>
        <v>0.15665811404296759</v>
      </c>
      <c r="M389">
        <f>_xll.BDP("BJ262213 Corp","CUR_MKT_CAP")</f>
        <v>2953764662360</v>
      </c>
      <c r="N389" t="str">
        <f>_xll.BDP("BJ262213 Corp","PX_VOLUME")</f>
        <v>#N/A Field Not Applicable</v>
      </c>
      <c r="O389" t="str">
        <f>_xll.BDP("BJ262213 Corp","VOLUME_AVG_30D")</f>
        <v>#N/A N/A</v>
      </c>
      <c r="P389" t="str">
        <f>_xll.BDP("BJ262213 Corp","VOLUME_AVG_5D")</f>
        <v>#N/A N/A</v>
      </c>
      <c r="Q389">
        <f>_xll.BDP("BJ262213 Corp","LQA_EXPECTED_DAILY_VOLUME")</f>
        <v>4773740.4746760344</v>
      </c>
    </row>
    <row r="390" spans="1:17" x14ac:dyDescent="0.25">
      <c r="A390" t="s">
        <v>20</v>
      </c>
      <c r="B390">
        <v>1182535200</v>
      </c>
      <c r="C390" t="str">
        <f>_xll.BDP("BQ791818 Corp","ISSUE_DT")</f>
        <v>8/5/2021</v>
      </c>
      <c r="D390">
        <f>_xll.BDP("BQ791818 Corp","YLD_YTM_ASK")</f>
        <v>4.8980592285321851</v>
      </c>
      <c r="E390">
        <f>_xll.BDP("BQ791818 Corp","YLD_YTM_BID")</f>
        <v>4.9340025750645529</v>
      </c>
      <c r="F390">
        <f>_xll.BDP("BQ791818 Corp","YLD_YTM_MID")</f>
        <v>4.9159844741454819</v>
      </c>
      <c r="G390" t="str">
        <f>_xll.BDP("BQ791818 Corp","MATURITY")</f>
        <v>8/5/2061</v>
      </c>
      <c r="H390" t="str">
        <f>_xll.BDP("BQ791818 Corp","RTG_SP_OUTLOOK")</f>
        <v>STABLE</v>
      </c>
      <c r="I390" t="str">
        <f>_xll.BDP("BQ791818 Corp","RTG_SP")</f>
        <v>AA+</v>
      </c>
      <c r="J390" t="str">
        <f>_xll.BDP("BQ791818 Corp","CRNCY")</f>
        <v>USD</v>
      </c>
      <c r="K390">
        <f>_xll.BDP("BQ791818 Corp","YIELD_ON_ISSUE_DATE")</f>
        <v>2.855</v>
      </c>
      <c r="L390">
        <f>_xll.BDP("BQ791818 Corp","LQA_BID_ASK_SPREAD")</f>
        <v>0.30071516007925392</v>
      </c>
      <c r="M390">
        <f>_xll.BDP("BQ791818 Corp","CUR_MKT_CAP")</f>
        <v>2953778659840</v>
      </c>
      <c r="N390" t="str">
        <f>_xll.BDP("BQ791818 Corp","PX_VOLUME")</f>
        <v>#N/A Field Not Applicable</v>
      </c>
      <c r="O390" t="str">
        <f>_xll.BDP("BQ791818 Corp","VOLUME_AVG_30D")</f>
        <v>#N/A N/A</v>
      </c>
      <c r="P390" t="str">
        <f>_xll.BDP("BQ791818 Corp","VOLUME_AVG_5D")</f>
        <v>#N/A N/A</v>
      </c>
      <c r="Q390">
        <f>_xll.BDP("BQ791818 Corp","LQA_EXPECTED_DAILY_VOLUME")</f>
        <v>5236319.312992746</v>
      </c>
    </row>
    <row r="391" spans="1:17" x14ac:dyDescent="0.25">
      <c r="A391" t="s">
        <v>18</v>
      </c>
      <c r="B391">
        <v>1750000000</v>
      </c>
      <c r="C391" t="str">
        <f>_xll.BDP("ZL343355 Corp","ISSUE_DT")</f>
        <v>3/7/2023</v>
      </c>
      <c r="D391">
        <f>_xll.BDP("ZL343355 Corp","YLD_YTM_ASK")</f>
        <v>4.1012864293447597</v>
      </c>
      <c r="E391">
        <f>_xll.BDP("ZL343355 Corp","YLD_YTM_BID")</f>
        <v>4.1775104705469044</v>
      </c>
      <c r="F391">
        <f>_xll.BDP("ZL343355 Corp","YLD_YTM_MID")</f>
        <v>4.1393875750441804</v>
      </c>
      <c r="G391" t="str">
        <f>_xll.BDP("ZL343355 Corp","MATURITY")</f>
        <v>3/7/2025</v>
      </c>
      <c r="H391" t="str">
        <f>_xll.BDP("ZL343355 Corp","RTG_SP_OUTLOOK")</f>
        <v>STABLE</v>
      </c>
      <c r="I391" t="str">
        <f>_xll.BDP("ZL343355 Corp","RTG_SP")</f>
        <v>A+</v>
      </c>
      <c r="J391" t="str">
        <f>_xll.BDP("ZL343355 Corp","CRNCY")</f>
        <v>EUR</v>
      </c>
      <c r="K391">
        <f>_xll.BDP("ZL343355 Corp","YIELD_ON_ISSUE_DATE")</f>
        <v>4.2300000000000004</v>
      </c>
      <c r="L391">
        <f>_xll.BDP("ZL343355 Corp","LQA_BID_ASK_SPREAD")</f>
        <v>3.5707553109302903E-2</v>
      </c>
      <c r="M391">
        <f>_xll.BDP("ZL343355 Corp","CUR_MKT_CAP")</f>
        <v>36999184450</v>
      </c>
      <c r="N391" t="str">
        <f>_xll.BDP("ZL343355 Corp","PX_VOLUME")</f>
        <v>#N/A Field Not Applicable</v>
      </c>
      <c r="O391" t="str">
        <f>_xll.BDP("ZL343355 Corp","VOLUME_AVG_30D")</f>
        <v>#N/A N/A</v>
      </c>
      <c r="P391" t="str">
        <f>_xll.BDP("ZL343355 Corp","VOLUME_AVG_5D")</f>
        <v>#N/A N/A</v>
      </c>
      <c r="Q391">
        <f>_xll.BDP("ZL343355 Corp","LQA_EXPECTED_DAILY_VOLUME")</f>
        <v>34430412.138265833</v>
      </c>
    </row>
    <row r="392" spans="1:17" x14ac:dyDescent="0.25">
      <c r="A392" t="s">
        <v>23</v>
      </c>
      <c r="B392">
        <v>256019700</v>
      </c>
      <c r="C392" t="str">
        <f>_xll.BDP("ZO785862 Corp","ISSUE_DT")</f>
        <v>10/2/2020</v>
      </c>
      <c r="D392">
        <f>_xll.BDP("ZO785862 Corp","YLD_YTM_ASK")</f>
        <v>8.532933415496224</v>
      </c>
      <c r="E392">
        <f>_xll.BDP("ZO785862 Corp","YLD_YTM_BID")</f>
        <v>8.6423973083931802</v>
      </c>
      <c r="F392">
        <f>_xll.BDP("ZO785862 Corp","YLD_YTM_MID")</f>
        <v>8.587316552869396</v>
      </c>
      <c r="G392" t="str">
        <f>_xll.BDP("ZO785862 Corp","MATURITY")</f>
        <v>#N/A Field Not Applicable</v>
      </c>
      <c r="H392" t="str">
        <f>_xll.BDP("ZO785862 Corp","RTG_SP_OUTLOOK")</f>
        <v>STABLE</v>
      </c>
      <c r="I392" t="str">
        <f>_xll.BDP("ZO785862 Corp","RTG_SP")</f>
        <v>BBB-</v>
      </c>
      <c r="J392" t="str">
        <f>_xll.BDP("ZO785862 Corp","CRNCY")</f>
        <v>USD</v>
      </c>
      <c r="K392" t="str">
        <f>_xll.BDP("ZO785862 Corp","YIELD_ON_ISSUE_DATE")</f>
        <v>#N/A N/A</v>
      </c>
      <c r="L392">
        <f>_xll.BDP("ZO785862 Corp","LQA_BID_ASK_SPREAD")</f>
        <v>0.35846350999783488</v>
      </c>
      <c r="M392">
        <f>_xll.BDP("ZO785862 Corp","CUR_MKT_CAP")</f>
        <v>131715254290</v>
      </c>
      <c r="N392" t="str">
        <f>_xll.BDP("ZO785862 Corp","PX_VOLUME")</f>
        <v>#N/A Field Not Applicable</v>
      </c>
      <c r="O392" t="str">
        <f>_xll.BDP("ZO785862 Corp","VOLUME_AVG_30D")</f>
        <v>#N/A N/A</v>
      </c>
      <c r="P392" t="str">
        <f>_xll.BDP("ZO785862 Corp","VOLUME_AVG_5D")</f>
        <v>#N/A N/A</v>
      </c>
      <c r="Q392">
        <f>_xll.BDP("ZO785862 Corp","LQA_EXPECTED_DAILY_VOLUME")</f>
        <v>2901439.5141163645</v>
      </c>
    </row>
    <row r="393" spans="1:17" x14ac:dyDescent="0.25">
      <c r="A393" t="s">
        <v>29</v>
      </c>
      <c r="B393">
        <v>600000000</v>
      </c>
      <c r="C393" t="str">
        <f>_xll.BDP("BZ046471 Corp","ISSUE_DT")</f>
        <v>9/21/2022</v>
      </c>
      <c r="D393">
        <f>_xll.BDP("BZ046471 Corp","YLD_YTM_ASK")</f>
        <v>4.6670825380150545</v>
      </c>
      <c r="E393">
        <f>_xll.BDP("BZ046471 Corp","YLD_YTM_BID")</f>
        <v>4.7397706771903376</v>
      </c>
      <c r="F393">
        <f>_xll.BDP("BZ046471 Corp","YLD_YTM_MID")</f>
        <v>4.7033942071874817</v>
      </c>
      <c r="G393" t="str">
        <f>_xll.BDP("BZ046471 Corp","MATURITY")</f>
        <v>3/21/2028</v>
      </c>
      <c r="H393" t="str">
        <f>_xll.BDP("BZ046471 Corp","RTG_SP_OUTLOOK")</f>
        <v>POS</v>
      </c>
      <c r="I393" t="str">
        <f>_xll.BDP("BZ046471 Corp","RTG_SP")</f>
        <v>BBB-</v>
      </c>
      <c r="J393" t="str">
        <f>_xll.BDP("BZ046471 Corp","CRNCY")</f>
        <v>EUR</v>
      </c>
      <c r="K393">
        <f>_xll.BDP("BZ046471 Corp","YIELD_ON_ISSUE_DATE")</f>
        <v>4.6399999999999997</v>
      </c>
      <c r="L393">
        <f>_xll.BDP("BZ046471 Corp","LQA_BID_ASK_SPREAD")</f>
        <v>0.1532016579710028</v>
      </c>
      <c r="M393">
        <f>_xll.BDP("BZ046471 Corp","CUR_MKT_CAP")</f>
        <v>14064132550</v>
      </c>
      <c r="N393" t="str">
        <f>_xll.BDP("BZ046471 Corp","PX_VOLUME")</f>
        <v>#N/A Field Not Applicable</v>
      </c>
      <c r="O393" t="str">
        <f>_xll.BDP("BZ046471 Corp","VOLUME_AVG_30D")</f>
        <v>#N/A N/A</v>
      </c>
      <c r="P393" t="str">
        <f>_xll.BDP("BZ046471 Corp","VOLUME_AVG_5D")</f>
        <v>#N/A N/A</v>
      </c>
      <c r="Q393">
        <f>_xll.BDP("BZ046471 Corp","LQA_EXPECTED_DAILY_VOLUME")</f>
        <v>2778551.9023812548</v>
      </c>
    </row>
    <row r="394" spans="1:17" x14ac:dyDescent="0.25">
      <c r="A394" t="s">
        <v>32</v>
      </c>
      <c r="B394">
        <v>1156606250</v>
      </c>
      <c r="C394" t="str">
        <f>_xll.BDP("BJ147384 Corp","ISSUE_DT")</f>
        <v>5/6/2020</v>
      </c>
      <c r="D394">
        <f>_xll.BDP("BJ147384 Corp","YLD_YTM_ASK")</f>
        <v>4.9169504590707227</v>
      </c>
      <c r="E394">
        <f>_xll.BDP("BJ147384 Corp","YLD_YTM_BID")</f>
        <v>4.971102646396818</v>
      </c>
      <c r="F394">
        <f>_xll.BDP("BJ147384 Corp","YLD_YTM_MID")</f>
        <v>4.9439998451826224</v>
      </c>
      <c r="G394" t="str">
        <f>_xll.BDP("BJ147384 Corp","MATURITY")</f>
        <v>1/28/2031</v>
      </c>
      <c r="H394" t="str">
        <f>_xll.BDP("BJ147384 Corp","RTG_SP_OUTLOOK")</f>
        <v>STABLE</v>
      </c>
      <c r="I394" t="str">
        <f>_xll.BDP("BJ147384 Corp","RTG_SP")</f>
        <v>AA-</v>
      </c>
      <c r="J394" t="str">
        <f>_xll.BDP("BJ147384 Corp","CRNCY")</f>
        <v>USD</v>
      </c>
      <c r="K394">
        <f>_xll.BDP("BJ147384 Corp","YIELD_ON_ISSUE_DATE")</f>
        <v>1.9370000000000001</v>
      </c>
      <c r="L394">
        <f>_xll.BDP("BJ147384 Corp","LQA_BID_ASK_SPREAD")</f>
        <v>0.1849967153173154</v>
      </c>
      <c r="M394">
        <f>_xll.BDP("BJ147384 Corp","CUR_MKT_CAP")</f>
        <v>112296837750</v>
      </c>
      <c r="N394" t="str">
        <f>_xll.BDP("BJ147384 Corp","PX_VOLUME")</f>
        <v>#N/A Field Not Applicable</v>
      </c>
      <c r="O394" t="str">
        <f>_xll.BDP("BJ147384 Corp","VOLUME_AVG_30D")</f>
        <v>#N/A N/A</v>
      </c>
      <c r="P394" t="str">
        <f>_xll.BDP("BJ147384 Corp","VOLUME_AVG_5D")</f>
        <v>#N/A N/A</v>
      </c>
      <c r="Q394">
        <f>_xll.BDP("BJ147384 Corp","LQA_EXPECTED_DAILY_VOLUME")</f>
        <v>5378139.7427575178</v>
      </c>
    </row>
    <row r="395" spans="1:17" x14ac:dyDescent="0.25">
      <c r="A395" t="s">
        <v>18</v>
      </c>
      <c r="B395">
        <v>1000000000</v>
      </c>
      <c r="C395" t="str">
        <f>_xll.BDP("BT332235 Corp","ISSUE_DT")</f>
        <v>1/12/2022</v>
      </c>
      <c r="D395">
        <f>_xll.BDP("BT332235 Corp","YLD_YTM_ASK")</f>
        <v>3.5727670929269602</v>
      </c>
      <c r="E395">
        <f>_xll.BDP("BT332235 Corp","YLD_YTM_BID")</f>
        <v>3.6646418904701692</v>
      </c>
      <c r="F395">
        <f>_xll.BDP("BT332235 Corp","YLD_YTM_MID")</f>
        <v>3.6186083064915486</v>
      </c>
      <c r="G395" t="str">
        <f>_xll.BDP("BT332235 Corp","MATURITY")</f>
        <v>7/12/2032</v>
      </c>
      <c r="H395" t="str">
        <f>_xll.BDP("BT332235 Corp","RTG_SP_OUTLOOK")</f>
        <v>STABLE</v>
      </c>
      <c r="I395" t="str">
        <f>_xll.BDP("BT332235 Corp","RTG_SP")</f>
        <v>A-</v>
      </c>
      <c r="J395" t="str">
        <f>_xll.BDP("BT332235 Corp","CRNCY")</f>
        <v>EUR</v>
      </c>
      <c r="K395">
        <f>_xll.BDP("BT332235 Corp","YIELD_ON_ISSUE_DATE")</f>
        <v>1.1460000000000001</v>
      </c>
      <c r="L395">
        <f>_xll.BDP("BT332235 Corp","LQA_BID_ASK_SPREAD")</f>
        <v>0.17497431961750129</v>
      </c>
      <c r="M395">
        <f>_xll.BDP("BT332235 Corp","CUR_MKT_CAP")</f>
        <v>36999184450</v>
      </c>
      <c r="N395" t="str">
        <f>_xll.BDP("BT332235 Corp","PX_VOLUME")</f>
        <v>#N/A Field Not Applicable</v>
      </c>
      <c r="O395" t="str">
        <f>_xll.BDP("BT332235 Corp","VOLUME_AVG_30D")</f>
        <v>#N/A N/A</v>
      </c>
      <c r="P395" t="str">
        <f>_xll.BDP("BT332235 Corp","VOLUME_AVG_5D")</f>
        <v>#N/A N/A</v>
      </c>
      <c r="Q395">
        <f>_xll.BDP("BT332235 Corp","LQA_EXPECTED_DAILY_VOLUME")</f>
        <v>2017249.0431907536</v>
      </c>
    </row>
    <row r="396" spans="1:17" x14ac:dyDescent="0.25">
      <c r="A396" t="s">
        <v>23</v>
      </c>
      <c r="B396">
        <v>1793618000</v>
      </c>
      <c r="C396" t="str">
        <f>_xll.BDP("AZ726185 Corp","ISSUE_DT")</f>
        <v>7/23/2019</v>
      </c>
      <c r="D396">
        <f>_xll.BDP("AZ726185 Corp","YLD_YTM_ASK")</f>
        <v>6.3178081825263925</v>
      </c>
      <c r="E396">
        <f>_xll.BDP("AZ726185 Corp","YLD_YTM_BID")</f>
        <v>6.3788202212747818</v>
      </c>
      <c r="F396">
        <f>_xll.BDP("AZ726185 Corp","YLD_YTM_MID")</f>
        <v>6.3483047065015814</v>
      </c>
      <c r="G396" t="str">
        <f>_xll.BDP("AZ726185 Corp","MATURITY")</f>
        <v>7/22/2025</v>
      </c>
      <c r="H396" t="str">
        <f>_xll.BDP("AZ726185 Corp","RTG_SP_OUTLOOK")</f>
        <v>STABLE</v>
      </c>
      <c r="I396" t="str">
        <f>_xll.BDP("AZ726185 Corp","RTG_SP")</f>
        <v>A-</v>
      </c>
      <c r="J396" t="str">
        <f>_xll.BDP("AZ726185 Corp","CRNCY")</f>
        <v>USD</v>
      </c>
      <c r="K396">
        <f>_xll.BDP("AZ726185 Corp","YIELD_ON_ISSUE_DATE")</f>
        <v>2.72</v>
      </c>
      <c r="L396">
        <f>_xll.BDP("AZ726185 Corp","LQA_BID_ASK_SPREAD")</f>
        <v>3.6474576258005903E-2</v>
      </c>
      <c r="M396">
        <f>_xll.BDP("AZ726185 Corp","CUR_MKT_CAP")</f>
        <v>131616775600</v>
      </c>
      <c r="N396" t="str">
        <f>_xll.BDP("AZ726185 Corp","PX_VOLUME")</f>
        <v>#N/A Field Not Applicable</v>
      </c>
      <c r="O396" t="str">
        <f>_xll.BDP("AZ726185 Corp","VOLUME_AVG_30D")</f>
        <v>#N/A N/A</v>
      </c>
      <c r="P396" t="str">
        <f>_xll.BDP("AZ726185 Corp","VOLUME_AVG_5D")</f>
        <v>#N/A N/A</v>
      </c>
      <c r="Q396">
        <f>_xll.BDP("AZ726185 Corp","LQA_EXPECTED_DAILY_VOLUME")</f>
        <v>7968306.8894797955</v>
      </c>
    </row>
    <row r="397" spans="1:17" x14ac:dyDescent="0.25">
      <c r="A397" t="s">
        <v>36</v>
      </c>
      <c r="B397">
        <v>600000000</v>
      </c>
      <c r="C397" t="str">
        <f>_xll.BDP("AX848246 Corp","ISSUE_DT")</f>
        <v>4/1/2019</v>
      </c>
      <c r="D397">
        <f>_xll.BDP("AX848246 Corp","YLD_YTM_ASK")</f>
        <v>3.5574618618674116</v>
      </c>
      <c r="E397">
        <f>_xll.BDP("AX848246 Corp","YLD_YTM_BID")</f>
        <v>3.6645203422973847</v>
      </c>
      <c r="F397">
        <f>_xll.BDP("AX848246 Corp","YLD_YTM_MID")</f>
        <v>3.6109050365191151</v>
      </c>
      <c r="G397" t="str">
        <f>_xll.BDP("AX848246 Corp","MATURITY")</f>
        <v>3/28/2029</v>
      </c>
      <c r="H397" t="str">
        <f>_xll.BDP("AX848246 Corp","RTG_SP_OUTLOOK")</f>
        <v>STABLE</v>
      </c>
      <c r="I397" t="str">
        <f>_xll.BDP("AX848246 Corp","RTG_SP")</f>
        <v>BBB</v>
      </c>
      <c r="J397" t="str">
        <f>_xll.BDP("AX848246 Corp","CRNCY")</f>
        <v>EUR</v>
      </c>
      <c r="K397" t="str">
        <f>_xll.BDP("AX848246 Corp","YIELD_ON_ISSUE_DATE")</f>
        <v>#N/A N/A</v>
      </c>
      <c r="L397">
        <f>_xll.BDP("AX848246 Corp","LQA_BID_ASK_SPREAD")</f>
        <v>0.27186323303030602</v>
      </c>
      <c r="M397">
        <f>_xll.BDP("AX848246 Corp","CUR_MKT_CAP")</f>
        <v>32162889950</v>
      </c>
      <c r="N397" t="str">
        <f>_xll.BDP("AX848246 Corp","PX_VOLUME")</f>
        <v>#N/A Field Not Applicable</v>
      </c>
      <c r="O397" t="str">
        <f>_xll.BDP("AX848246 Corp","VOLUME_AVG_30D")</f>
        <v>#N/A N/A</v>
      </c>
      <c r="P397" t="str">
        <f>_xll.BDP("AX848246 Corp","VOLUME_AVG_5D")</f>
        <v>#N/A N/A</v>
      </c>
      <c r="Q397">
        <f>_xll.BDP("AX848246 Corp","LQA_EXPECTED_DAILY_VOLUME")</f>
        <v>3627297.3502787193</v>
      </c>
    </row>
    <row r="398" spans="1:17" x14ac:dyDescent="0.25">
      <c r="A398" t="s">
        <v>25</v>
      </c>
      <c r="B398">
        <v>750000000</v>
      </c>
      <c r="C398" t="str">
        <f>_xll.BDP("LW023774 Corp","ISSUE_DT")</f>
        <v>5/19/2016</v>
      </c>
      <c r="D398">
        <f>_xll.BDP("LW023774 Corp","YLD_YTM_ASK")</f>
        <v>3.9929754908160588</v>
      </c>
      <c r="E398">
        <f>_xll.BDP("LW023774 Corp","YLD_YTM_BID")</f>
        <v>4.2915050714464957</v>
      </c>
      <c r="F398">
        <f>_xll.BDP("LW023774 Corp","YLD_YTM_MID")</f>
        <v>4.1418756700929418</v>
      </c>
      <c r="G398" t="str">
        <f>_xll.BDP("LW023774 Corp","MATURITY")</f>
        <v>5/19/2026</v>
      </c>
      <c r="H398" t="str">
        <f>_xll.BDP("LW023774 Corp","RTG_SP_OUTLOOK")</f>
        <v>POS</v>
      </c>
      <c r="I398" t="str">
        <f>_xll.BDP("LW023774 Corp","RTG_SP")</f>
        <v>BB+</v>
      </c>
      <c r="J398" t="str">
        <f>_xll.BDP("LW023774 Corp","CRNCY")</f>
        <v>EUR</v>
      </c>
      <c r="K398" t="str">
        <f>_xll.BDP("LW023774 Corp","YIELD_ON_ISSUE_DATE")</f>
        <v>#N/A N/A</v>
      </c>
      <c r="L398">
        <f>_xll.BDP("LW023774 Corp","LQA_BID_ASK_SPREAD")</f>
        <v>0.41580591500999631</v>
      </c>
      <c r="M398">
        <f>_xll.BDP("LW023774 Corp","CUR_MKT_CAP")</f>
        <v>23507679370</v>
      </c>
      <c r="N398" t="str">
        <f>_xll.BDP("LW023774 Corp","PX_VOLUME")</f>
        <v>#N/A Field Not Applicable</v>
      </c>
      <c r="O398" t="str">
        <f>_xll.BDP("LW023774 Corp","VOLUME_AVG_30D")</f>
        <v>#N/A N/A</v>
      </c>
      <c r="P398" t="str">
        <f>_xll.BDP("LW023774 Corp","VOLUME_AVG_5D")</f>
        <v>#N/A N/A</v>
      </c>
      <c r="Q398">
        <f>_xll.BDP("LW023774 Corp","LQA_EXPECTED_DAILY_VOLUME")</f>
        <v>11708121.643273164</v>
      </c>
    </row>
    <row r="399" spans="1:17" x14ac:dyDescent="0.25">
      <c r="A399" t="s">
        <v>18</v>
      </c>
      <c r="B399">
        <v>1000000000</v>
      </c>
      <c r="C399" t="str">
        <f>_xll.BDP("ZL343198 Corp","ISSUE_DT")</f>
        <v>3/7/2023</v>
      </c>
      <c r="D399">
        <f>_xll.BDP("ZL343198 Corp","YLD_YTM_ASK")</f>
        <v>3.520197067380638</v>
      </c>
      <c r="E399">
        <f>_xll.BDP("ZL343198 Corp","YLD_YTM_BID")</f>
        <v>3.5850305588700473</v>
      </c>
      <c r="F399">
        <f>_xll.BDP("ZL343198 Corp","YLD_YTM_MID")</f>
        <v>3.5525783202540455</v>
      </c>
      <c r="G399" t="str">
        <f>_xll.BDP("ZL343198 Corp","MATURITY")</f>
        <v>3/7/2030</v>
      </c>
      <c r="H399" t="str">
        <f>_xll.BDP("ZL343198 Corp","RTG_SP_OUTLOOK")</f>
        <v>STABLE</v>
      </c>
      <c r="I399" t="str">
        <f>_xll.BDP("ZL343198 Corp","RTG_SP")</f>
        <v>A+</v>
      </c>
      <c r="J399" t="str">
        <f>_xll.BDP("ZL343198 Corp","CRNCY")</f>
        <v>EUR</v>
      </c>
      <c r="K399">
        <f>_xll.BDP("ZL343198 Corp","YIELD_ON_ISSUE_DATE")</f>
        <v>4.2300000000000004</v>
      </c>
      <c r="L399">
        <f>_xll.BDP("ZL343198 Corp","LQA_BID_ASK_SPREAD")</f>
        <v>0.16540469848349129</v>
      </c>
      <c r="M399">
        <f>_xll.BDP("ZL343198 Corp","CUR_MKT_CAP")</f>
        <v>36999184450</v>
      </c>
      <c r="N399" t="str">
        <f>_xll.BDP("ZL343198 Corp","PX_VOLUME")</f>
        <v>#N/A Field Not Applicable</v>
      </c>
      <c r="O399" t="str">
        <f>_xll.BDP("ZL343198 Corp","VOLUME_AVG_30D")</f>
        <v>#N/A N/A</v>
      </c>
      <c r="P399" t="str">
        <f>_xll.BDP("ZL343198 Corp","VOLUME_AVG_5D")</f>
        <v>#N/A N/A</v>
      </c>
      <c r="Q399">
        <f>_xll.BDP("ZL343198 Corp","LQA_EXPECTED_DAILY_VOLUME")</f>
        <v>2172305.1006813608</v>
      </c>
    </row>
    <row r="400" spans="1:17" x14ac:dyDescent="0.25">
      <c r="A400" t="s">
        <v>20</v>
      </c>
      <c r="B400">
        <v>1816976000</v>
      </c>
      <c r="C400" t="str">
        <f>_xll.BDP("ZR462221 Corp","ISSUE_DT")</f>
        <v>9/11/2019</v>
      </c>
      <c r="D400">
        <f>_xll.BDP("ZR462221 Corp","YLD_YTM_ASK")</f>
        <v>4.5672329714832216</v>
      </c>
      <c r="E400">
        <f>_xll.BDP("ZR462221 Corp","YLD_YTM_BID")</f>
        <v>4.6004712157091632</v>
      </c>
      <c r="F400">
        <f>_xll.BDP("ZR462221 Corp","YLD_YTM_MID")</f>
        <v>4.5838477232488923</v>
      </c>
      <c r="G400" t="str">
        <f>_xll.BDP("ZR462221 Corp","MATURITY")</f>
        <v>9/11/2026</v>
      </c>
      <c r="H400" t="str">
        <f>_xll.BDP("ZR462221 Corp","RTG_SP_OUTLOOK")</f>
        <v>STABLE</v>
      </c>
      <c r="I400" t="str">
        <f>_xll.BDP("ZR462221 Corp","RTG_SP")</f>
        <v>AA+</v>
      </c>
      <c r="J400" t="str">
        <f>_xll.BDP("ZR462221 Corp","CRNCY")</f>
        <v>USD</v>
      </c>
      <c r="K400">
        <f>_xll.BDP("ZR462221 Corp","YIELD_ON_ISSUE_DATE")</f>
        <v>2.0760000000000001</v>
      </c>
      <c r="L400">
        <f>_xll.BDP("ZR462221 Corp","LQA_BID_ASK_SPREAD")</f>
        <v>9.8629945793093296E-2</v>
      </c>
      <c r="M400">
        <f>_xll.BDP("ZR462221 Corp","CUR_MKT_CAP")</f>
        <v>2953948184830</v>
      </c>
      <c r="N400" t="str">
        <f>_xll.BDP("ZR462221 Corp","PX_VOLUME")</f>
        <v>#N/A Field Not Applicable</v>
      </c>
      <c r="O400" t="str">
        <f>_xll.BDP("ZR462221 Corp","VOLUME_AVG_30D")</f>
        <v>#N/A N/A</v>
      </c>
      <c r="P400" t="str">
        <f>_xll.BDP("ZR462221 Corp","VOLUME_AVG_5D")</f>
        <v>#N/A N/A</v>
      </c>
      <c r="Q400">
        <f>_xll.BDP("ZR462221 Corp","LQA_EXPECTED_DAILY_VOLUME")</f>
        <v>5194318.70082084</v>
      </c>
    </row>
    <row r="401" spans="1:17" x14ac:dyDescent="0.25">
      <c r="A401" t="s">
        <v>24</v>
      </c>
      <c r="B401">
        <v>1150282500</v>
      </c>
      <c r="C401" t="str">
        <f>_xll.BDP("AN517084 Corp","ISSUE_DT")</f>
        <v>5/11/2017</v>
      </c>
      <c r="D401">
        <f>_xll.BDP("AN517084 Corp","YLD_YTM_ASK")</f>
        <v>5.4407929204134078</v>
      </c>
      <c r="E401">
        <f>_xll.BDP("AN517084 Corp","YLD_YTM_BID")</f>
        <v>5.565564622648413</v>
      </c>
      <c r="F401">
        <f>_xll.BDP("AN517084 Corp","YLD_YTM_MID")</f>
        <v>5.5031624021917613</v>
      </c>
      <c r="G401" t="str">
        <f>_xll.BDP("AN517084 Corp","MATURITY")</f>
        <v>5/11/2024</v>
      </c>
      <c r="H401" t="str">
        <f>_xll.BDP("AN517084 Corp","RTG_SP_OUTLOOK")</f>
        <v>NEG</v>
      </c>
      <c r="I401" t="str">
        <f>_xll.BDP("AN517084 Corp","RTG_SP")</f>
        <v>A</v>
      </c>
      <c r="J401" t="str">
        <f>_xll.BDP("AN517084 Corp","CRNCY")</f>
        <v>USD</v>
      </c>
      <c r="K401">
        <f>_xll.BDP("AN517084 Corp","YIELD_ON_ISSUE_DATE")</f>
        <v>2.879</v>
      </c>
      <c r="L401">
        <f>_xll.BDP("AN517084 Corp","LQA_BID_ASK_SPREAD")</f>
        <v>0.15379352304493141</v>
      </c>
      <c r="M401">
        <f>_xll.BDP("AN517084 Corp","CUR_MKT_CAP")</f>
        <v>182299840000</v>
      </c>
      <c r="N401" t="str">
        <f>_xll.BDP("AN517084 Corp","PX_VOLUME")</f>
        <v>#N/A Field Not Applicable</v>
      </c>
      <c r="O401" t="str">
        <f>_xll.BDP("AN517084 Corp","VOLUME_AVG_30D")</f>
        <v>#N/A N/A</v>
      </c>
      <c r="P401" t="str">
        <f>_xll.BDP("AN517084 Corp","VOLUME_AVG_5D")</f>
        <v>#N/A N/A</v>
      </c>
      <c r="Q401">
        <f>_xll.BDP("AN517084 Corp","LQA_EXPECTED_DAILY_VOLUME")</f>
        <v>24334584.676579468</v>
      </c>
    </row>
    <row r="402" spans="1:17" x14ac:dyDescent="0.25">
      <c r="A402" t="s">
        <v>24</v>
      </c>
      <c r="B402">
        <v>2038956750</v>
      </c>
      <c r="C402" t="str">
        <f>_xll.BDP("UV338945 Corp","ISSUE_DT")</f>
        <v>7/29/2015</v>
      </c>
      <c r="D402">
        <f>_xll.BDP("UV338945 Corp","YLD_YTM_ASK")</f>
        <v>5.0096804668812212</v>
      </c>
      <c r="E402">
        <f>_xll.BDP("UV338945 Corp","YLD_YTM_BID")</f>
        <v>5.0654807027099045</v>
      </c>
      <c r="F402">
        <f>_xll.BDP("UV338945 Corp","YLD_YTM_MID")</f>
        <v>5.0375724946427916</v>
      </c>
      <c r="G402" t="str">
        <f>_xll.BDP("UV338945 Corp","MATURITY")</f>
        <v>7/29/2025</v>
      </c>
      <c r="H402" t="str">
        <f>_xll.BDP("UV338945 Corp","RTG_SP_OUTLOOK")</f>
        <v>NEG</v>
      </c>
      <c r="I402" t="str">
        <f>_xll.BDP("UV338945 Corp","RTG_SP")</f>
        <v>A</v>
      </c>
      <c r="J402" t="str">
        <f>_xll.BDP("UV338945 Corp","CRNCY")</f>
        <v>USD</v>
      </c>
      <c r="K402">
        <f>_xll.BDP("UV338945 Corp","YIELD_ON_ISSUE_DATE")</f>
        <v>3.718</v>
      </c>
      <c r="L402">
        <f>_xll.BDP("UV338945 Corp","LQA_BID_ASK_SPREAD")</f>
        <v>6.2242448088579698E-2</v>
      </c>
      <c r="M402">
        <f>_xll.BDP("UV338945 Corp","CUR_MKT_CAP")</f>
        <v>182046880000</v>
      </c>
      <c r="N402" t="str">
        <f>_xll.BDP("UV338945 Corp","PX_VOLUME")</f>
        <v>#N/A Field Not Applicable</v>
      </c>
      <c r="O402" t="str">
        <f>_xll.BDP("UV338945 Corp","VOLUME_AVG_30D")</f>
        <v>#N/A N/A</v>
      </c>
      <c r="P402" t="str">
        <f>_xll.BDP("UV338945 Corp","VOLUME_AVG_5D")</f>
        <v>#N/A N/A</v>
      </c>
      <c r="Q402">
        <f>_xll.BDP("UV338945 Corp","LQA_EXPECTED_DAILY_VOLUME")</f>
        <v>5272167.3882970558</v>
      </c>
    </row>
    <row r="403" spans="1:17" x14ac:dyDescent="0.25">
      <c r="A403" t="s">
        <v>28</v>
      </c>
      <c r="B403">
        <v>750000000</v>
      </c>
      <c r="C403" t="str">
        <f>_xll.BDP("AX751539 Corp","ISSUE_DT")</f>
        <v>3/22/2019</v>
      </c>
      <c r="D403">
        <f>_xll.BDP("AX751539 Corp","YLD_YTM_ASK")</f>
        <v>5.2403386628545432</v>
      </c>
      <c r="E403">
        <f>_xll.BDP("AX751539 Corp","YLD_YTM_BID")</f>
        <v>5.2724908819499268</v>
      </c>
      <c r="F403">
        <f>_xll.BDP("AX751539 Corp","YLD_YTM_MID")</f>
        <v>5.2564070453599863</v>
      </c>
      <c r="G403" t="str">
        <f>_xll.BDP("AX751539 Corp","MATURITY")</f>
        <v>6/21/2029</v>
      </c>
      <c r="H403" t="str">
        <f>_xll.BDP("AX751539 Corp","RTG_SP_OUTLOOK")</f>
        <v>STABLE</v>
      </c>
      <c r="I403" t="str">
        <f>_xll.BDP("AX751539 Corp","RTG_SP")</f>
        <v>BBB</v>
      </c>
      <c r="J403" t="str">
        <f>_xll.BDP("AX751539 Corp","CRNCY")</f>
        <v>EUR</v>
      </c>
      <c r="K403" t="str">
        <f>_xll.BDP("AX751539 Corp","YIELD_ON_ISSUE_DATE")</f>
        <v>#N/A N/A</v>
      </c>
      <c r="L403">
        <f>_xll.BDP("AX751539 Corp","LQA_BID_ASK_SPREAD")</f>
        <v>8.0991308642129306E-2</v>
      </c>
      <c r="M403">
        <f>_xll.BDP("AX751539 Corp","CUR_MKT_CAP")</f>
        <v>153899954840</v>
      </c>
      <c r="N403" t="str">
        <f>_xll.BDP("AX751539 Corp","PX_VOLUME")</f>
        <v>#N/A Field Not Applicable</v>
      </c>
      <c r="O403" t="str">
        <f>_xll.BDP("AX751539 Corp","VOLUME_AVG_30D")</f>
        <v>#N/A N/A</v>
      </c>
      <c r="P403" t="str">
        <f>_xll.BDP("AX751539 Corp","VOLUME_AVG_5D")</f>
        <v>#N/A N/A</v>
      </c>
      <c r="Q403">
        <f>_xll.BDP("AX751539 Corp","LQA_EXPECTED_DAILY_VOLUME")</f>
        <v>12812973.6162936</v>
      </c>
    </row>
    <row r="404" spans="1:17" x14ac:dyDescent="0.25">
      <c r="A404" t="s">
        <v>30</v>
      </c>
      <c r="B404">
        <v>2372865300</v>
      </c>
      <c r="C404" t="str">
        <f>_xll.BDP("EK897601 Corp","ISSUE_DT")</f>
        <v>5/14/2015</v>
      </c>
      <c r="D404">
        <f>_xll.BDP("EK897601 Corp","YLD_YTM_ASK")</f>
        <v>5.3435886019267143</v>
      </c>
      <c r="E404">
        <f>_xll.BDP("EK897601 Corp","YLD_YTM_BID")</f>
        <v>5.4146122708265407</v>
      </c>
      <c r="F404">
        <f>_xll.BDP("EK897601 Corp","YLD_YTM_MID")</f>
        <v>5.3789884256628504</v>
      </c>
      <c r="G404" t="str">
        <f>_xll.BDP("EK897601 Corp","MATURITY")</f>
        <v>5/14/2045</v>
      </c>
      <c r="H404" t="str">
        <f>_xll.BDP("EK897601 Corp","RTG_SP_OUTLOOK")</f>
        <v>STABLE</v>
      </c>
      <c r="I404" t="str">
        <f>_xll.BDP("EK897601 Corp","RTG_SP")</f>
        <v>A-</v>
      </c>
      <c r="J404" t="str">
        <f>_xll.BDP("EK897601 Corp","CRNCY")</f>
        <v>USD</v>
      </c>
      <c r="K404">
        <f>_xll.BDP("EK897601 Corp","YIELD_ON_ISSUE_DATE")</f>
        <v>4.7030000000000003</v>
      </c>
      <c r="L404">
        <f>_xll.BDP("EK897601 Corp","LQA_BID_ASK_SPREAD")</f>
        <v>0.27237022555324558</v>
      </c>
      <c r="M404">
        <f>_xll.BDP("EK897601 Corp","CUR_MKT_CAP")</f>
        <v>253186893850</v>
      </c>
      <c r="N404" t="str">
        <f>_xll.BDP("EK897601 Corp","PX_VOLUME")</f>
        <v>#N/A Field Not Applicable</v>
      </c>
      <c r="O404" t="str">
        <f>_xll.BDP("EK897601 Corp","VOLUME_AVG_30D")</f>
        <v>#N/A N/A</v>
      </c>
      <c r="P404" t="str">
        <f>_xll.BDP("EK897601 Corp","VOLUME_AVG_5D")</f>
        <v>#N/A N/A</v>
      </c>
      <c r="Q404">
        <f>_xll.BDP("EK897601 Corp","LQA_EXPECTED_DAILY_VOLUME")</f>
        <v>5088116.7720803311</v>
      </c>
    </row>
    <row r="405" spans="1:17" x14ac:dyDescent="0.25">
      <c r="A405" t="s">
        <v>20</v>
      </c>
      <c r="B405">
        <v>1000000000</v>
      </c>
      <c r="C405" t="str">
        <f>_xll.BDP("UV843148 Corp","ISSUE_DT")</f>
        <v>9/17/2015</v>
      </c>
      <c r="D405">
        <f>_xll.BDP("UV843148 Corp","YLD_YTM_ASK")</f>
        <v>3.1767394401391527</v>
      </c>
      <c r="E405">
        <f>_xll.BDP("UV843148 Corp","YLD_YTM_BID")</f>
        <v>4.5605940369368234</v>
      </c>
      <c r="F405">
        <f>_xll.BDP("UV843148 Corp","YLD_YTM_MID")</f>
        <v>3.8681182742761124</v>
      </c>
      <c r="G405" t="str">
        <f>_xll.BDP("UV843148 Corp","MATURITY")</f>
        <v>1/17/2024</v>
      </c>
      <c r="H405" t="str">
        <f>_xll.BDP("UV843148 Corp","RTG_SP_OUTLOOK")</f>
        <v>STABLE</v>
      </c>
      <c r="I405" t="str">
        <f>_xll.BDP("UV843148 Corp","RTG_SP")</f>
        <v>AA+</v>
      </c>
      <c r="J405" t="str">
        <f>_xll.BDP("UV843148 Corp","CRNCY")</f>
        <v>EUR</v>
      </c>
      <c r="K405">
        <f>_xll.BDP("UV843148 Corp","YIELD_ON_ISSUE_DATE")</f>
        <v>1.4260000000000002</v>
      </c>
      <c r="L405">
        <f>_xll.BDP("UV843148 Corp","LQA_BID_ASK_SPREAD")</f>
        <v>4.0157632030633897E-2</v>
      </c>
      <c r="M405">
        <f>_xll.BDP("UV843148 Corp","CUR_MKT_CAP")</f>
        <v>2954245242400</v>
      </c>
      <c r="N405" t="str">
        <f>_xll.BDP("UV843148 Corp","PX_VOLUME")</f>
        <v>#N/A Field Not Applicable</v>
      </c>
      <c r="O405" t="str">
        <f>_xll.BDP("UV843148 Corp","VOLUME_AVG_30D")</f>
        <v>#N/A N/A</v>
      </c>
      <c r="P405" t="str">
        <f>_xll.BDP("UV843148 Corp","VOLUME_AVG_5D")</f>
        <v>#N/A N/A</v>
      </c>
      <c r="Q405">
        <f>_xll.BDP("UV843148 Corp","LQA_EXPECTED_DAILY_VOLUME")</f>
        <v>6134035.7263442613</v>
      </c>
    </row>
    <row r="406" spans="1:17" x14ac:dyDescent="0.25">
      <c r="A406" t="s">
        <v>17</v>
      </c>
      <c r="B406">
        <v>2745921000</v>
      </c>
      <c r="C406" t="str">
        <f>_xll.BDP("BH426717 Corp","ISSUE_DT")</f>
        <v>4/1/2020</v>
      </c>
      <c r="D406">
        <f>_xll.BDP("BH426717 Corp","YLD_YTM_ASK")</f>
        <v>6.3916052775738592</v>
      </c>
      <c r="E406">
        <f>_xll.BDP("BH426717 Corp","YLD_YTM_BID")</f>
        <v>6.4503863507218195</v>
      </c>
      <c r="F406">
        <f>_xll.BDP("BH426717 Corp","YLD_YTM_MID")</f>
        <v>6.4209647709459672</v>
      </c>
      <c r="G406" t="str">
        <f>_xll.BDP("BH426717 Corp","MATURITY")</f>
        <v>4/1/2031</v>
      </c>
      <c r="H406" t="str">
        <f>_xll.BDP("BH426717 Corp","RTG_SP_OUTLOOK")</f>
        <v>NEG</v>
      </c>
      <c r="I406" t="str">
        <f>_xll.BDP("BH426717 Corp","RTG_SP")</f>
        <v>A-</v>
      </c>
      <c r="J406" t="str">
        <f>_xll.BDP("BH426717 Corp","CRNCY")</f>
        <v>USD</v>
      </c>
      <c r="K406">
        <f>_xll.BDP("BH426717 Corp","YIELD_ON_ISSUE_DATE")</f>
        <v>4.194</v>
      </c>
      <c r="L406">
        <f>_xll.BDP("BH426717 Corp","LQA_BID_ASK_SPREAD")</f>
        <v>0.1512390180589171</v>
      </c>
      <c r="M406">
        <f>_xll.BDP("BH426717 Corp","CUR_MKT_CAP")</f>
        <v>85167357960</v>
      </c>
      <c r="N406" t="str">
        <f>_xll.BDP("BH426717 Corp","PX_VOLUME")</f>
        <v>#N/A Field Not Applicable</v>
      </c>
      <c r="O406" t="str">
        <f>_xll.BDP("BH426717 Corp","VOLUME_AVG_30D")</f>
        <v>#N/A N/A</v>
      </c>
      <c r="P406" t="str">
        <f>_xll.BDP("BH426717 Corp","VOLUME_AVG_5D")</f>
        <v>#N/A N/A</v>
      </c>
      <c r="Q406">
        <f>_xll.BDP("BH426717 Corp","LQA_EXPECTED_DAILY_VOLUME")</f>
        <v>2353210.9398315619</v>
      </c>
    </row>
    <row r="407" spans="1:17" x14ac:dyDescent="0.25">
      <c r="A407" t="s">
        <v>24</v>
      </c>
      <c r="B407">
        <v>690556500</v>
      </c>
      <c r="C407" t="str">
        <f>_xll.BDP("BH177543 Corp","ISSUE_DT")</f>
        <v>3/25/2020</v>
      </c>
      <c r="D407">
        <f>_xll.BDP("BH177543 Corp","YLD_YTM_ASK")</f>
        <v>5.1424978186617656</v>
      </c>
      <c r="E407">
        <f>_xll.BDP("BH177543 Corp","YLD_YTM_BID")</f>
        <v>5.2052873204851862</v>
      </c>
      <c r="F407">
        <f>_xll.BDP("BH177543 Corp","YLD_YTM_MID")</f>
        <v>5.1738218106248013</v>
      </c>
      <c r="G407" t="str">
        <f>_xll.BDP("BH177543 Corp","MATURITY")</f>
        <v>3/25/2040</v>
      </c>
      <c r="H407" t="str">
        <f>_xll.BDP("BH177543 Corp","RTG_SP_OUTLOOK")</f>
        <v>NEG</v>
      </c>
      <c r="I407" t="str">
        <f>_xll.BDP("BH177543 Corp","RTG_SP")</f>
        <v>A</v>
      </c>
      <c r="J407" t="str">
        <f>_xll.BDP("BH177543 Corp","CRNCY")</f>
        <v>USD</v>
      </c>
      <c r="K407">
        <f>_xll.BDP("BH177543 Corp","YIELD_ON_ISSUE_DATE")</f>
        <v>4.6070000000000002</v>
      </c>
      <c r="L407">
        <f>_xll.BDP("BH177543 Corp","LQA_BID_ASK_SPREAD")</f>
        <v>0.316106087729357</v>
      </c>
      <c r="M407">
        <f>_xll.BDP("BH177543 Corp","CUR_MKT_CAP")</f>
        <v>182468480000</v>
      </c>
      <c r="N407" t="str">
        <f>_xll.BDP("BH177543 Corp","PX_VOLUME")</f>
        <v>#N/A Field Not Applicable</v>
      </c>
      <c r="O407" t="str">
        <f>_xll.BDP("BH177543 Corp","VOLUME_AVG_30D")</f>
        <v>#N/A N/A</v>
      </c>
      <c r="P407" t="str">
        <f>_xll.BDP("BH177543 Corp","VOLUME_AVG_5D")</f>
        <v>#N/A N/A</v>
      </c>
      <c r="Q407">
        <f>_xll.BDP("BH177543 Corp","LQA_EXPECTED_DAILY_VOLUME")</f>
        <v>3098542.3463254799</v>
      </c>
    </row>
    <row r="408" spans="1:17" x14ac:dyDescent="0.25">
      <c r="A408" t="s">
        <v>19</v>
      </c>
      <c r="B408">
        <v>680256000</v>
      </c>
      <c r="C408" t="str">
        <f>_xll.BDP("ZL469579 Corp","ISSUE_DT")</f>
        <v>3/14/2023</v>
      </c>
      <c r="D408">
        <f>_xll.BDP("ZL469579 Corp","YLD_YTM_ASK")</f>
        <v>6.9606228823739764</v>
      </c>
      <c r="E408">
        <f>_xll.BDP("ZL469579 Corp","YLD_YTM_BID")</f>
        <v>7.0362844659511889</v>
      </c>
      <c r="F408">
        <f>_xll.BDP("ZL469579 Corp","YLD_YTM_MID")</f>
        <v>6.9984158290286489</v>
      </c>
      <c r="G408" t="str">
        <f>_xll.BDP("ZL469579 Corp","MATURITY")</f>
        <v>3/14/2029</v>
      </c>
      <c r="H408" t="str">
        <f>_xll.BDP("ZL469579 Corp","RTG_SP_OUTLOOK")</f>
        <v>STABLE</v>
      </c>
      <c r="I408" t="str">
        <f>_xll.BDP("ZL469579 Corp","RTG_SP")</f>
        <v>BBB-</v>
      </c>
      <c r="J408" t="str">
        <f>_xll.BDP("ZL469579 Corp","CRNCY")</f>
        <v>GBP</v>
      </c>
      <c r="K408" t="str">
        <f>_xll.BDP("ZL469579 Corp","YIELD_ON_ISSUE_DATE")</f>
        <v>#N/A N/A</v>
      </c>
      <c r="L408">
        <f>_xll.BDP("ZL469579 Corp","LQA_BID_ASK_SPREAD")</f>
        <v>0.1508296808507307</v>
      </c>
      <c r="M408">
        <f>_xll.BDP("ZL469579 Corp","CUR_MKT_CAP")</f>
        <v>49135022280</v>
      </c>
      <c r="N408" t="str">
        <f>_xll.BDP("ZL469579 Corp","PX_VOLUME")</f>
        <v>#N/A Field Not Applicable</v>
      </c>
      <c r="O408" t="str">
        <f>_xll.BDP("ZL469579 Corp","VOLUME_AVG_30D")</f>
        <v>#N/A N/A</v>
      </c>
      <c r="P408" t="str">
        <f>_xll.BDP("ZL469579 Corp","VOLUME_AVG_5D")</f>
        <v>#N/A N/A</v>
      </c>
      <c r="Q408">
        <f>_xll.BDP("ZL469579 Corp","LQA_EXPECTED_DAILY_VOLUME")</f>
        <v>2835252.8884145608</v>
      </c>
    </row>
    <row r="409" spans="1:17" x14ac:dyDescent="0.25">
      <c r="A409" t="s">
        <v>38</v>
      </c>
      <c r="B409">
        <v>400000000</v>
      </c>
      <c r="C409" t="str">
        <f>_xll.BDP("BP925767 Corp","ISSUE_DT")</f>
        <v>6/10/2021</v>
      </c>
      <c r="D409">
        <f>_xll.BDP("BP925767 Corp","YLD_YTM_ASK")</f>
        <v>-2.8639410634431712</v>
      </c>
      <c r="E409">
        <f>_xll.BDP("BP925767 Corp","YLD_YTM_BID")</f>
        <v>-1.6053441249423595</v>
      </c>
      <c r="F409">
        <f>_xll.BDP("BP925767 Corp","YLD_YTM_MID")</f>
        <v>-2.2366893259376246</v>
      </c>
      <c r="G409" t="str">
        <f>_xll.BDP("BP925767 Corp","MATURITY")</f>
        <v>6/10/2024</v>
      </c>
      <c r="H409" t="str">
        <f>_xll.BDP("BP925767 Corp","RTG_SP_OUTLOOK")</f>
        <v>STABLE</v>
      </c>
      <c r="I409" t="str">
        <f>_xll.BDP("BP925767 Corp","RTG_SP")</f>
        <v>#N/A N/A</v>
      </c>
      <c r="J409" t="str">
        <f>_xll.BDP("BP925767 Corp","CRNCY")</f>
        <v>EUR</v>
      </c>
      <c r="K409" t="str">
        <f>_xll.BDP("BP925767 Corp","YIELD_ON_ISSUE_DATE")</f>
        <v>#N/A N/A</v>
      </c>
      <c r="L409">
        <f>_xll.BDP("BP925767 Corp","LQA_BID_ASK_SPREAD")</f>
        <v>0.3368054666142099</v>
      </c>
      <c r="M409" t="str">
        <f>_xll.BDP("BP925767 Corp","CUR_MKT_CAP")</f>
        <v>#N/A N/A</v>
      </c>
      <c r="N409" t="str">
        <f>_xll.BDP("BP925767 Corp","PX_VOLUME")</f>
        <v>#N/A Field Not Applicable</v>
      </c>
      <c r="O409" t="str">
        <f>_xll.BDP("BP925767 Corp","VOLUME_AVG_30D")</f>
        <v>#N/A N/A</v>
      </c>
      <c r="P409" t="str">
        <f>_xll.BDP("BP925767 Corp","VOLUME_AVG_5D")</f>
        <v>#N/A N/A</v>
      </c>
      <c r="Q409">
        <f>_xll.BDP("BP925767 Corp","LQA_EXPECTED_DAILY_VOLUME")</f>
        <v>5576526.6920100478</v>
      </c>
    </row>
    <row r="410" spans="1:17" x14ac:dyDescent="0.25">
      <c r="A410" t="s">
        <v>17</v>
      </c>
      <c r="B410">
        <v>1321090500</v>
      </c>
      <c r="C410" t="str">
        <f>_xll.BDP("BT306762 Corp","ISSUE_DT")</f>
        <v>1/11/2022</v>
      </c>
      <c r="D410">
        <f>_xll.BDP("BT306762 Corp","YLD_YTM_ASK")</f>
        <v>5.8754380476882542</v>
      </c>
      <c r="E410">
        <f>_xll.BDP("BT306762 Corp","YLD_YTM_BID")</f>
        <v>6.0197236474189539</v>
      </c>
      <c r="F410">
        <f>_xll.BDP("BT306762 Corp","YLD_YTM_MID")</f>
        <v>5.947143133902248</v>
      </c>
      <c r="G410" t="str">
        <f>_xll.BDP("BT306762 Corp","MATURITY")</f>
        <v>2/11/2043</v>
      </c>
      <c r="H410" t="str">
        <f>_xll.BDP("BT306762 Corp","RTG_SP_OUTLOOK")</f>
        <v>NEG</v>
      </c>
      <c r="I410" t="str">
        <f>_xll.BDP("BT306762 Corp","RTG_SP")</f>
        <v>A-</v>
      </c>
      <c r="J410" t="str">
        <f>_xll.BDP("BT306762 Corp","CRNCY")</f>
        <v>USD</v>
      </c>
      <c r="K410">
        <f>_xll.BDP("BT306762 Corp","YIELD_ON_ISSUE_DATE")</f>
        <v>3.1790000000000003</v>
      </c>
      <c r="L410">
        <f>_xll.BDP("BT306762 Corp","LQA_BID_ASK_SPREAD")</f>
        <v>0.57051040094969707</v>
      </c>
      <c r="M410">
        <f>_xll.BDP("BT306762 Corp","CUR_MKT_CAP")</f>
        <v>85167357960</v>
      </c>
      <c r="N410" t="str">
        <f>_xll.BDP("BT306762 Corp","PX_VOLUME")</f>
        <v>#N/A Field Not Applicable</v>
      </c>
      <c r="O410" t="str">
        <f>_xll.BDP("BT306762 Corp","VOLUME_AVG_30D")</f>
        <v>#N/A N/A</v>
      </c>
      <c r="P410" t="str">
        <f>_xll.BDP("BT306762 Corp","VOLUME_AVG_5D")</f>
        <v>#N/A N/A</v>
      </c>
      <c r="Q410">
        <f>_xll.BDP("BT306762 Corp","LQA_EXPECTED_DAILY_VOLUME")</f>
        <v>8670768.0828438979</v>
      </c>
    </row>
    <row r="411" spans="1:17" x14ac:dyDescent="0.25">
      <c r="A411" t="s">
        <v>20</v>
      </c>
      <c r="B411">
        <v>1286151000</v>
      </c>
      <c r="C411" t="str">
        <f>_xll.BDP("AP891053 Corp","ISSUE_DT")</f>
        <v>11/13/2017</v>
      </c>
      <c r="D411">
        <f>_xll.BDP("AP891053 Corp","YLD_YTM_ASK")</f>
        <v>4.8055114239823471</v>
      </c>
      <c r="E411">
        <f>_xll.BDP("AP891053 Corp","YLD_YTM_BID")</f>
        <v>4.8763470389354175</v>
      </c>
      <c r="F411">
        <f>_xll.BDP("AP891053 Corp","YLD_YTM_MID")</f>
        <v>4.8409194473350139</v>
      </c>
      <c r="G411" t="str">
        <f>_xll.BDP("AP891053 Corp","MATURITY")</f>
        <v>1/13/2025</v>
      </c>
      <c r="H411" t="str">
        <f>_xll.BDP("AP891053 Corp","RTG_SP_OUTLOOK")</f>
        <v>STABLE</v>
      </c>
      <c r="I411" t="str">
        <f>_xll.BDP("AP891053 Corp","RTG_SP")</f>
        <v>AA+</v>
      </c>
      <c r="J411" t="str">
        <f>_xll.BDP("AP891053 Corp","CRNCY")</f>
        <v>USD</v>
      </c>
      <c r="K411">
        <f>_xll.BDP("AP891053 Corp","YIELD_ON_ISSUE_DATE")</f>
        <v>2.7720000000000002</v>
      </c>
      <c r="L411">
        <f>_xll.BDP("AP891053 Corp","LQA_BID_ASK_SPREAD")</f>
        <v>5.1781531032209997E-2</v>
      </c>
      <c r="M411">
        <f>_xll.BDP("AP891053 Corp","CUR_MKT_CAP")</f>
        <v>2954089714880</v>
      </c>
      <c r="N411" t="str">
        <f>_xll.BDP("AP891053 Corp","PX_VOLUME")</f>
        <v>#N/A Field Not Applicable</v>
      </c>
      <c r="O411" t="str">
        <f>_xll.BDP("AP891053 Corp","VOLUME_AVG_30D")</f>
        <v>#N/A N/A</v>
      </c>
      <c r="P411" t="str">
        <f>_xll.BDP("AP891053 Corp","VOLUME_AVG_5D")</f>
        <v>#N/A N/A</v>
      </c>
      <c r="Q411">
        <f>_xll.BDP("AP891053 Corp","LQA_EXPECTED_DAILY_VOLUME")</f>
        <v>3530293.7025865926</v>
      </c>
    </row>
    <row r="412" spans="1:17" x14ac:dyDescent="0.25">
      <c r="A412" t="s">
        <v>19</v>
      </c>
      <c r="B412">
        <v>732953250</v>
      </c>
      <c r="C412" t="str">
        <f>_xll.BDP("ZN385421 Corp","ISSUE_DT")</f>
        <v>11/21/2022</v>
      </c>
      <c r="D412">
        <f>_xll.BDP("ZN385421 Corp","YLD_YTM_ASK")</f>
        <v>6.0901624955158962</v>
      </c>
      <c r="E412">
        <f>_xll.BDP("ZN385421 Corp","YLD_YTM_BID")</f>
        <v>6.1575995401280901</v>
      </c>
      <c r="F412">
        <f>_xll.BDP("ZN385421 Corp","YLD_YTM_MID")</f>
        <v>6.1238676864380697</v>
      </c>
      <c r="G412" t="str">
        <f>_xll.BDP("ZN385421 Corp","MATURITY")</f>
        <v>11/21/2025</v>
      </c>
      <c r="H412" t="str">
        <f>_xll.BDP("ZN385421 Corp","RTG_SP_OUTLOOK")</f>
        <v>STABLE</v>
      </c>
      <c r="I412" t="str">
        <f>_xll.BDP("ZN385421 Corp","RTG_SP")</f>
        <v>BBB</v>
      </c>
      <c r="J412" t="str">
        <f>_xll.BDP("ZN385421 Corp","CRNCY")</f>
        <v>USD</v>
      </c>
      <c r="K412" t="str">
        <f>_xll.BDP("ZN385421 Corp","YIELD_ON_ISSUE_DATE")</f>
        <v>#N/A N/A</v>
      </c>
      <c r="L412">
        <f>_xll.BDP("ZN385421 Corp","LQA_BID_ASK_SPREAD")</f>
        <v>0.22217040178521341</v>
      </c>
      <c r="M412">
        <f>_xll.BDP("ZN385421 Corp","CUR_MKT_CAP")</f>
        <v>49135022280</v>
      </c>
      <c r="N412" t="str">
        <f>_xll.BDP("ZN385421 Corp","PX_VOLUME")</f>
        <v>#N/A Field Not Applicable</v>
      </c>
      <c r="O412" t="str">
        <f>_xll.BDP("ZN385421 Corp","VOLUME_AVG_30D")</f>
        <v>#N/A N/A</v>
      </c>
      <c r="P412" t="str">
        <f>_xll.BDP("ZN385421 Corp","VOLUME_AVG_5D")</f>
        <v>#N/A N/A</v>
      </c>
      <c r="Q412">
        <f>_xll.BDP("ZN385421 Corp","LQA_EXPECTED_DAILY_VOLUME")</f>
        <v>7081734.8430687785</v>
      </c>
    </row>
    <row r="413" spans="1:17" x14ac:dyDescent="0.25">
      <c r="A413" t="s">
        <v>25</v>
      </c>
      <c r="B413">
        <v>1250000000</v>
      </c>
      <c r="C413" t="str">
        <f>_xll.BDP("AQ688740 Corp","ISSUE_DT")</f>
        <v>1/16/2018</v>
      </c>
      <c r="D413">
        <f>_xll.BDP("AQ688740 Corp","YLD_YTM_ASK")</f>
        <v>4.1382543820819091</v>
      </c>
      <c r="E413">
        <f>_xll.BDP("AQ688740 Corp","YLD_YTM_BID")</f>
        <v>4.2591331834856874</v>
      </c>
      <c r="F413">
        <f>_xll.BDP("AQ688740 Corp","YLD_YTM_MID")</f>
        <v>4.1986049888719954</v>
      </c>
      <c r="G413" t="str">
        <f>_xll.BDP("AQ688740 Corp","MATURITY")</f>
        <v>1/17/2028</v>
      </c>
      <c r="H413" t="str">
        <f>_xll.BDP("AQ688740 Corp","RTG_SP_OUTLOOK")</f>
        <v>POS</v>
      </c>
      <c r="I413" t="str">
        <f>_xll.BDP("AQ688740 Corp","RTG_SP")</f>
        <v>BBB-</v>
      </c>
      <c r="J413" t="str">
        <f>_xll.BDP("AQ688740 Corp","CRNCY")</f>
        <v>EUR</v>
      </c>
      <c r="K413" t="str">
        <f>_xll.BDP("AQ688740 Corp","YIELD_ON_ISSUE_DATE")</f>
        <v>#N/A N/A</v>
      </c>
      <c r="L413">
        <f>_xll.BDP("AQ688740 Corp","LQA_BID_ASK_SPREAD")</f>
        <v>0.26055769979160182</v>
      </c>
      <c r="M413">
        <f>_xll.BDP("AQ688740 Corp","CUR_MKT_CAP")</f>
        <v>23499518400</v>
      </c>
      <c r="N413" t="str">
        <f>_xll.BDP("AQ688740 Corp","PX_VOLUME")</f>
        <v>#N/A Field Not Applicable</v>
      </c>
      <c r="O413" t="str">
        <f>_xll.BDP("AQ688740 Corp","VOLUME_AVG_30D")</f>
        <v>#N/A N/A</v>
      </c>
      <c r="P413" t="str">
        <f>_xll.BDP("AQ688740 Corp","VOLUME_AVG_5D")</f>
        <v>#N/A N/A</v>
      </c>
      <c r="Q413">
        <f>_xll.BDP("AQ688740 Corp","LQA_EXPECTED_DAILY_VOLUME")</f>
        <v>3891719.318498739</v>
      </c>
    </row>
    <row r="414" spans="1:17" x14ac:dyDescent="0.25">
      <c r="A414" t="s">
        <v>17</v>
      </c>
      <c r="B414">
        <v>1158524400</v>
      </c>
      <c r="C414" t="str">
        <f>_xll.BDP("BW306958 Corp","ISSUE_DT")</f>
        <v>5/12/2022</v>
      </c>
      <c r="D414">
        <f>_xll.BDP("BW306958 Corp","YLD_YTM_ASK")</f>
        <v>5.9765180001227165</v>
      </c>
      <c r="E414">
        <f>_xll.BDP("BW306958 Corp","YLD_YTM_BID")</f>
        <v>6.0941492189327038</v>
      </c>
      <c r="F414">
        <f>_xll.BDP("BW306958 Corp","YLD_YTM_MID")</f>
        <v>6.035253431844529</v>
      </c>
      <c r="G414" t="str">
        <f>_xll.BDP("BW306958 Corp","MATURITY")</f>
        <v>5/12/2028</v>
      </c>
      <c r="H414" t="str">
        <f>_xll.BDP("BW306958 Corp","RTG_SP_OUTLOOK")</f>
        <v>NEG</v>
      </c>
      <c r="I414" t="str">
        <f>_xll.BDP("BW306958 Corp","RTG_SP")</f>
        <v>A-</v>
      </c>
      <c r="J414" t="str">
        <f>_xll.BDP("BW306958 Corp","CRNCY")</f>
        <v>USD</v>
      </c>
      <c r="K414">
        <f>_xll.BDP("BW306958 Corp","YIELD_ON_ISSUE_DATE")</f>
        <v>4.7510000000000003</v>
      </c>
      <c r="L414">
        <f>_xll.BDP("BW306958 Corp","LQA_BID_ASK_SPREAD")</f>
        <v>0.19161834310705481</v>
      </c>
      <c r="M414">
        <f>_xll.BDP("BW306958 Corp","CUR_MKT_CAP")</f>
        <v>85167357960</v>
      </c>
      <c r="N414" t="str">
        <f>_xll.BDP("BW306958 Corp","PX_VOLUME")</f>
        <v>#N/A Field Not Applicable</v>
      </c>
      <c r="O414" t="str">
        <f>_xll.BDP("BW306958 Corp","VOLUME_AVG_30D")</f>
        <v>#N/A N/A</v>
      </c>
      <c r="P414" t="str">
        <f>_xll.BDP("BW306958 Corp","VOLUME_AVG_5D")</f>
        <v>#N/A N/A</v>
      </c>
      <c r="Q414">
        <f>_xll.BDP("BW306958 Corp","LQA_EXPECTED_DAILY_VOLUME")</f>
        <v>4374365.4492416736</v>
      </c>
    </row>
    <row r="415" spans="1:17" x14ac:dyDescent="0.25">
      <c r="A415" t="s">
        <v>29</v>
      </c>
      <c r="B415">
        <v>500000000</v>
      </c>
      <c r="C415" t="str">
        <f>_xll.BDP("ZO511740 Corp","ISSUE_DT")</f>
        <v>9/23/2020</v>
      </c>
      <c r="D415">
        <f>_xll.BDP("ZO511740 Corp","YLD_YTM_ASK")</f>
        <v>4.7635925523439653</v>
      </c>
      <c r="E415">
        <f>_xll.BDP("ZO511740 Corp","YLD_YTM_BID")</f>
        <v>4.8448603070071892</v>
      </c>
      <c r="F415">
        <f>_xll.BDP("ZO511740 Corp","YLD_YTM_MID")</f>
        <v>4.8042006150333574</v>
      </c>
      <c r="G415" t="str">
        <f>_xll.BDP("ZO511740 Corp","MATURITY")</f>
        <v>3/24/2026</v>
      </c>
      <c r="H415" t="str">
        <f>_xll.BDP("ZO511740 Corp","RTG_SP_OUTLOOK")</f>
        <v>POS</v>
      </c>
      <c r="I415" t="str">
        <f>_xll.BDP("ZO511740 Corp","RTG_SP")</f>
        <v>BBB-</v>
      </c>
      <c r="J415" t="str">
        <f>_xll.BDP("ZO511740 Corp","CRNCY")</f>
        <v>EUR</v>
      </c>
      <c r="K415" t="str">
        <f>_xll.BDP("ZO511740 Corp","YIELD_ON_ISSUE_DATE")</f>
        <v>#N/A N/A</v>
      </c>
      <c r="L415">
        <f>_xll.BDP("ZO511740 Corp","LQA_BID_ASK_SPREAD")</f>
        <v>8.0418877333046798E-2</v>
      </c>
      <c r="M415">
        <f>_xll.BDP("ZO511740 Corp","CUR_MKT_CAP")</f>
        <v>14064132550</v>
      </c>
      <c r="N415" t="str">
        <f>_xll.BDP("ZO511740 Corp","PX_VOLUME")</f>
        <v>#N/A Field Not Applicable</v>
      </c>
      <c r="O415" t="str">
        <f>_xll.BDP("ZO511740 Corp","VOLUME_AVG_30D")</f>
        <v>#N/A N/A</v>
      </c>
      <c r="P415" t="str">
        <f>_xll.BDP("ZO511740 Corp","VOLUME_AVG_5D")</f>
        <v>#N/A N/A</v>
      </c>
      <c r="Q415">
        <f>_xll.BDP("ZO511740 Corp","LQA_EXPECTED_DAILY_VOLUME")</f>
        <v>4217314.9774012752</v>
      </c>
    </row>
    <row r="416" spans="1:17" x14ac:dyDescent="0.25">
      <c r="A416" t="s">
        <v>30</v>
      </c>
      <c r="B416">
        <v>1959658962.5999999</v>
      </c>
      <c r="C416" t="str">
        <f>_xll.BDP("EJ748833 Corp","ISSUE_DT")</f>
        <v>8/5/2013</v>
      </c>
      <c r="D416">
        <f>_xll.BDP("EJ748833 Corp","YLD_YTM_ASK")</f>
        <v>5.3227269934867047</v>
      </c>
      <c r="E416">
        <f>_xll.BDP("EJ748833 Corp","YLD_YTM_BID")</f>
        <v>5.3640899383074965</v>
      </c>
      <c r="F416">
        <f>_xll.BDP("EJ748833 Corp","YLD_YTM_MID")</f>
        <v>5.3433737570887532</v>
      </c>
      <c r="G416" t="str">
        <f>_xll.BDP("EJ748833 Corp","MATURITY")</f>
        <v>11/6/2042</v>
      </c>
      <c r="H416" t="str">
        <f>_xll.BDP("EJ748833 Corp","RTG_SP_OUTLOOK")</f>
        <v>STABLE</v>
      </c>
      <c r="I416" t="str">
        <f>_xll.BDP("EJ748833 Corp","RTG_SP")</f>
        <v>A-</v>
      </c>
      <c r="J416" t="str">
        <f>_xll.BDP("EJ748833 Corp","CRNCY")</f>
        <v>USD</v>
      </c>
      <c r="K416" t="str">
        <f>_xll.BDP("EJ748833 Corp","YIELD_ON_ISSUE_DATE")</f>
        <v>#N/A N/A</v>
      </c>
      <c r="L416">
        <f>_xll.BDP("EJ748833 Corp","LQA_BID_ASK_SPREAD")</f>
        <v>0.25556868621242151</v>
      </c>
      <c r="M416">
        <f>_xll.BDP("EJ748833 Corp","CUR_MKT_CAP")</f>
        <v>253248687660</v>
      </c>
      <c r="N416" t="str">
        <f>_xll.BDP("EJ748833 Corp","PX_VOLUME")</f>
        <v>#N/A Field Not Applicable</v>
      </c>
      <c r="O416" t="str">
        <f>_xll.BDP("EJ748833 Corp","VOLUME_AVG_30D")</f>
        <v>#N/A N/A</v>
      </c>
      <c r="P416" t="str">
        <f>_xll.BDP("EJ748833 Corp","VOLUME_AVG_5D")</f>
        <v>#N/A N/A</v>
      </c>
      <c r="Q416">
        <f>_xll.BDP("EJ748833 Corp","LQA_EXPECTED_DAILY_VOLUME")</f>
        <v>5816384.4905511755</v>
      </c>
    </row>
    <row r="417" spans="1:17" x14ac:dyDescent="0.25">
      <c r="A417" t="s">
        <v>37</v>
      </c>
      <c r="B417">
        <v>426563550</v>
      </c>
      <c r="C417" t="str">
        <f>_xll.BDP("BW148253 Corp","ISSUE_DT")</f>
        <v>4/29/2022</v>
      </c>
      <c r="D417">
        <f>_xll.BDP("BW148253 Corp","YLD_YTM_ASK")</f>
        <v>10.888187468036371</v>
      </c>
      <c r="E417">
        <f>_xll.BDP("BW148253 Corp","YLD_YTM_BID")</f>
        <v>10.958908785958263</v>
      </c>
      <c r="F417">
        <f>_xll.BDP("BW148253 Corp","YLD_YTM_MID")</f>
        <v>10.923494431012244</v>
      </c>
      <c r="G417" t="str">
        <f>_xll.BDP("BW148253 Corp","MATURITY")</f>
        <v>4/29/2033</v>
      </c>
      <c r="H417" t="str">
        <f>_xll.BDP("BW148253 Corp","RTG_SP_OUTLOOK")</f>
        <v>#N/A N/A</v>
      </c>
      <c r="I417" t="str">
        <f>_xll.BDP("BW148253 Corp","RTG_SP")</f>
        <v>NR</v>
      </c>
      <c r="J417" t="str">
        <f>_xll.BDP("BW148253 Corp","CRNCY")</f>
        <v>USD</v>
      </c>
      <c r="K417" t="str">
        <f>_xll.BDP("BW148253 Corp","YIELD_ON_ISSUE_DATE")</f>
        <v>#N/A N/A</v>
      </c>
      <c r="L417">
        <f>_xll.BDP("BW148253 Corp","LQA_BID_ASK_SPREAD")</f>
        <v>0.65431462966459963</v>
      </c>
      <c r="M417">
        <f>_xll.BDP("BW148253 Corp","CUR_MKT_CAP")</f>
        <v>2368030</v>
      </c>
      <c r="N417" t="str">
        <f>_xll.BDP("BW148253 Corp","PX_VOLUME")</f>
        <v>#N/A Field Not Applicable</v>
      </c>
      <c r="O417" t="str">
        <f>_xll.BDP("BW148253 Corp","VOLUME_AVG_30D")</f>
        <v>#N/A N/A</v>
      </c>
      <c r="P417" t="str">
        <f>_xll.BDP("BW148253 Corp","VOLUME_AVG_5D")</f>
        <v>#N/A N/A</v>
      </c>
      <c r="Q417">
        <f>_xll.BDP("BW148253 Corp","LQA_EXPECTED_DAILY_VOLUME")</f>
        <v>5318605.3932496347</v>
      </c>
    </row>
    <row r="418" spans="1:17" x14ac:dyDescent="0.25">
      <c r="A418" t="s">
        <v>27</v>
      </c>
      <c r="B418">
        <v>500000000</v>
      </c>
      <c r="C418" t="str">
        <f>_xll.BDP("ZN288485 Corp","ISSUE_DT")</f>
        <v>11/18/2022</v>
      </c>
      <c r="D418">
        <f>_xll.BDP("ZN288485 Corp","YLD_YTM_ASK")</f>
        <v>5.6639993663739165</v>
      </c>
      <c r="E418">
        <f>_xll.BDP("ZN288485 Corp","YLD_YTM_BID")</f>
        <v>5.9671462092561045</v>
      </c>
      <c r="F418">
        <f>_xll.BDP("ZN288485 Corp","YLD_YTM_MID")</f>
        <v>5.815365787915316</v>
      </c>
      <c r="G418" t="str">
        <f>_xll.BDP("ZN288485 Corp","MATURITY")</f>
        <v>11/18/2024</v>
      </c>
      <c r="H418" t="str">
        <f>_xll.BDP("ZN288485 Corp","RTG_SP_OUTLOOK")</f>
        <v>#N/A N/A</v>
      </c>
      <c r="I418" t="str">
        <f>_xll.BDP("ZN288485 Corp","RTG_SP")</f>
        <v>#N/A N/A</v>
      </c>
      <c r="J418" t="str">
        <f>_xll.BDP("ZN288485 Corp","CRNCY")</f>
        <v>EUR</v>
      </c>
      <c r="K418">
        <f>_xll.BDP("ZN288485 Corp","YIELD_ON_ISSUE_DATE")</f>
        <v>6.3090000000000002</v>
      </c>
      <c r="L418">
        <f>_xll.BDP("ZN288485 Corp","LQA_BID_ASK_SPREAD")</f>
        <v>0.15876676935006551</v>
      </c>
      <c r="M418" t="str">
        <f>_xll.BDP("ZN288485 Corp","CUR_MKT_CAP")</f>
        <v>#N/A N/A</v>
      </c>
      <c r="N418" t="str">
        <f>_xll.BDP("ZN288485 Corp","PX_VOLUME")</f>
        <v>#N/A Field Not Applicable</v>
      </c>
      <c r="O418" t="str">
        <f>_xll.BDP("ZN288485 Corp","VOLUME_AVG_30D")</f>
        <v>#N/A N/A</v>
      </c>
      <c r="P418" t="str">
        <f>_xll.BDP("ZN288485 Corp","VOLUME_AVG_5D")</f>
        <v>#N/A N/A</v>
      </c>
      <c r="Q418">
        <f>_xll.BDP("ZN288485 Corp","LQA_EXPECTED_DAILY_VOLUME")</f>
        <v>4711786.3272047089</v>
      </c>
    </row>
    <row r="419" spans="1:17" x14ac:dyDescent="0.25">
      <c r="A419" t="s">
        <v>21</v>
      </c>
      <c r="B419">
        <v>500000000</v>
      </c>
      <c r="C419" t="str">
        <f>_xll.BDP("AZ576204 Corp","ISSUE_DT")</f>
        <v>7/15/2019</v>
      </c>
      <c r="D419">
        <f>_xll.BDP("AZ576204 Corp","YLD_YTM_ASK")</f>
        <v>3.7500355004909744</v>
      </c>
      <c r="E419">
        <f>_xll.BDP("AZ576204 Corp","YLD_YTM_BID")</f>
        <v>3.9197145179324395</v>
      </c>
      <c r="F419">
        <f>_xll.BDP("AZ576204 Corp","YLD_YTM_MID")</f>
        <v>3.8347848176008461</v>
      </c>
      <c r="G419" t="str">
        <f>_xll.BDP("AZ576204 Corp","MATURITY")</f>
        <v>7/15/2025</v>
      </c>
      <c r="H419" t="str">
        <f>_xll.BDP("AZ576204 Corp","RTG_SP_OUTLOOK")</f>
        <v>STABLE</v>
      </c>
      <c r="I419" t="str">
        <f>_xll.BDP("AZ576204 Corp","RTG_SP")</f>
        <v>BBB</v>
      </c>
      <c r="J419" t="str">
        <f>_xll.BDP("AZ576204 Corp","CRNCY")</f>
        <v>EUR</v>
      </c>
      <c r="K419">
        <f>_xll.BDP("AZ576204 Corp","YIELD_ON_ISSUE_DATE")</f>
        <v>1.1890000000000001</v>
      </c>
      <c r="L419">
        <f>_xll.BDP("AZ576204 Corp","LQA_BID_ASK_SPREAD")</f>
        <v>0.11258788174594821</v>
      </c>
      <c r="M419">
        <f>_xll.BDP("AZ576204 Corp","CUR_MKT_CAP")</f>
        <v>9150749280</v>
      </c>
      <c r="N419" t="str">
        <f>_xll.BDP("AZ576204 Corp","PX_VOLUME")</f>
        <v>#N/A Field Not Applicable</v>
      </c>
      <c r="O419" t="str">
        <f>_xll.BDP("AZ576204 Corp","VOLUME_AVG_30D")</f>
        <v>#N/A N/A</v>
      </c>
      <c r="P419" t="str">
        <f>_xll.BDP("AZ576204 Corp","VOLUME_AVG_5D")</f>
        <v>#N/A N/A</v>
      </c>
      <c r="Q419">
        <f>_xll.BDP("AZ576204 Corp","LQA_EXPECTED_DAILY_VOLUME")</f>
        <v>5539479.0900079412</v>
      </c>
    </row>
    <row r="420" spans="1:17" x14ac:dyDescent="0.25">
      <c r="A420" t="s">
        <v>19</v>
      </c>
      <c r="B420">
        <v>500000000</v>
      </c>
      <c r="C420" t="str">
        <f>_xll.BDP("AZ150484 Corp","ISSUE_DT")</f>
        <v>6/20/2019</v>
      </c>
      <c r="D420">
        <f>_xll.BDP("AZ150484 Corp","YLD_YTM_ASK")</f>
        <v>3.9980286696875185</v>
      </c>
      <c r="E420">
        <f>_xll.BDP("AZ150484 Corp","YLD_YTM_BID")</f>
        <v>4.2496120425507984</v>
      </c>
      <c r="F420">
        <f>_xll.BDP("AZ150484 Corp","YLD_YTM_MID")</f>
        <v>4.123737035090671</v>
      </c>
      <c r="G420" t="str">
        <f>_xll.BDP("AZ150484 Corp","MATURITY")</f>
        <v>6/20/2024</v>
      </c>
      <c r="H420" t="str">
        <f>_xll.BDP("AZ150484 Corp","RTG_SP_OUTLOOK")</f>
        <v>STABLE</v>
      </c>
      <c r="I420" t="str">
        <f>_xll.BDP("AZ150484 Corp","RTG_SP")</f>
        <v>BBB-</v>
      </c>
      <c r="J420" t="str">
        <f>_xll.BDP("AZ150484 Corp","CRNCY")</f>
        <v>EUR</v>
      </c>
      <c r="K420" t="str">
        <f>_xll.BDP("AZ150484 Corp","YIELD_ON_ISSUE_DATE")</f>
        <v>#N/A N/A</v>
      </c>
      <c r="L420">
        <f>_xll.BDP("AZ150484 Corp","LQA_BID_ASK_SPREAD")</f>
        <v>5.2443466283939998E-2</v>
      </c>
      <c r="M420">
        <f>_xll.BDP("AZ150484 Corp","CUR_MKT_CAP")</f>
        <v>49135022280</v>
      </c>
      <c r="N420" t="str">
        <f>_xll.BDP("AZ150484 Corp","PX_VOLUME")</f>
        <v>#N/A Field Not Applicable</v>
      </c>
      <c r="O420" t="str">
        <f>_xll.BDP("AZ150484 Corp","VOLUME_AVG_30D")</f>
        <v>#N/A N/A</v>
      </c>
      <c r="P420" t="str">
        <f>_xll.BDP("AZ150484 Corp","VOLUME_AVG_5D")</f>
        <v>#N/A N/A</v>
      </c>
      <c r="Q420">
        <f>_xll.BDP("AZ150484 Corp","LQA_EXPECTED_DAILY_VOLUME")</f>
        <v>8623075.6599544846</v>
      </c>
    </row>
    <row r="421" spans="1:17" x14ac:dyDescent="0.25">
      <c r="A421" t="s">
        <v>19</v>
      </c>
      <c r="B421">
        <v>500000000</v>
      </c>
      <c r="C421" t="str">
        <f>_xll.BDP("ZQ099087 Corp","ISSUE_DT")</f>
        <v>10/21/2019</v>
      </c>
      <c r="D421">
        <f>_xll.BDP("ZQ099087 Corp","YLD_YTM_ASK")</f>
        <v>3.611992033411803</v>
      </c>
      <c r="E421">
        <f>_xll.BDP("ZQ099087 Corp","YLD_YTM_BID")</f>
        <v>3.779029095543907</v>
      </c>
      <c r="F421">
        <f>_xll.BDP("ZQ099087 Corp","YLD_YTM_MID")</f>
        <v>3.6954308584325393</v>
      </c>
      <c r="G421" t="str">
        <f>_xll.BDP("ZQ099087 Corp","MATURITY")</f>
        <v>4/21/2025</v>
      </c>
      <c r="H421" t="str">
        <f>_xll.BDP("ZQ099087 Corp","RTG_SP_OUTLOOK")</f>
        <v>STABLE</v>
      </c>
      <c r="I421" t="str">
        <f>_xll.BDP("ZQ099087 Corp","RTG_SP")</f>
        <v>BBB-</v>
      </c>
      <c r="J421" t="str">
        <f>_xll.BDP("ZQ099087 Corp","CRNCY")</f>
        <v>EUR</v>
      </c>
      <c r="K421" t="str">
        <f>_xll.BDP("ZQ099087 Corp","YIELD_ON_ISSUE_DATE")</f>
        <v>#N/A N/A</v>
      </c>
      <c r="L421">
        <f>_xll.BDP("ZQ099087 Corp","LQA_BID_ASK_SPREAD")</f>
        <v>9.3349805244446193E-2</v>
      </c>
      <c r="M421">
        <f>_xll.BDP("ZQ099087 Corp","CUR_MKT_CAP")</f>
        <v>49135022280</v>
      </c>
      <c r="N421" t="str">
        <f>_xll.BDP("ZQ099087 Corp","PX_VOLUME")</f>
        <v>#N/A Field Not Applicable</v>
      </c>
      <c r="O421" t="str">
        <f>_xll.BDP("ZQ099087 Corp","VOLUME_AVG_30D")</f>
        <v>#N/A N/A</v>
      </c>
      <c r="P421" t="str">
        <f>_xll.BDP("ZQ099087 Corp","VOLUME_AVG_5D")</f>
        <v>#N/A N/A</v>
      </c>
      <c r="Q421">
        <f>_xll.BDP("ZQ099087 Corp","LQA_EXPECTED_DAILY_VOLUME")</f>
        <v>4686603.876899696</v>
      </c>
    </row>
    <row r="422" spans="1:17" x14ac:dyDescent="0.25">
      <c r="A422" t="s">
        <v>29</v>
      </c>
      <c r="B422">
        <v>500000000</v>
      </c>
      <c r="C422" t="str">
        <f>_xll.BDP("AR405462 Corp","ISSUE_DT")</f>
        <v>2/28/2018</v>
      </c>
      <c r="D422">
        <f>_xll.BDP("AR405462 Corp","YLD_YTM_ASK")</f>
        <v>3.5518711293472935</v>
      </c>
      <c r="E422">
        <f>_xll.BDP("AR405462 Corp","YLD_YTM_BID")</f>
        <v>3.665538551709755</v>
      </c>
      <c r="F422">
        <f>_xll.BDP("AR405462 Corp","YLD_YTM_MID")</f>
        <v>3.608624188071929</v>
      </c>
      <c r="G422" t="str">
        <f>_xll.BDP("AR405462 Corp","MATURITY")</f>
        <v>2/28/2028</v>
      </c>
      <c r="H422" t="str">
        <f>_xll.BDP("AR405462 Corp","RTG_SP_OUTLOOK")</f>
        <v>POS</v>
      </c>
      <c r="I422" t="str">
        <f>_xll.BDP("AR405462 Corp","RTG_SP")</f>
        <v>BBB-</v>
      </c>
      <c r="J422" t="str">
        <f>_xll.BDP("AR405462 Corp","CRNCY")</f>
        <v>EUR</v>
      </c>
      <c r="K422" t="str">
        <f>_xll.BDP("AR405462 Corp","YIELD_ON_ISSUE_DATE")</f>
        <v>#N/A N/A</v>
      </c>
      <c r="L422">
        <f>_xll.BDP("AR405462 Corp","LQA_BID_ASK_SPREAD")</f>
        <v>0.23223001133387139</v>
      </c>
      <c r="M422">
        <f>_xll.BDP("AR405462 Corp","CUR_MKT_CAP")</f>
        <v>14064132550</v>
      </c>
      <c r="N422" t="str">
        <f>_xll.BDP("AR405462 Corp","PX_VOLUME")</f>
        <v>#N/A Field Not Applicable</v>
      </c>
      <c r="O422" t="str">
        <f>_xll.BDP("AR405462 Corp","VOLUME_AVG_30D")</f>
        <v>#N/A N/A</v>
      </c>
      <c r="P422" t="str">
        <f>_xll.BDP("AR405462 Corp","VOLUME_AVG_5D")</f>
        <v>#N/A N/A</v>
      </c>
      <c r="Q422">
        <f>_xll.BDP("AR405462 Corp","LQA_EXPECTED_DAILY_VOLUME")</f>
        <v>3084713.2333182157</v>
      </c>
    </row>
    <row r="423" spans="1:17" x14ac:dyDescent="0.25">
      <c r="A423" t="s">
        <v>17</v>
      </c>
      <c r="B423">
        <v>1173097500</v>
      </c>
      <c r="C423" t="str">
        <f>_xll.BDP("ZI966530 Corp","ISSUE_DT")</f>
        <v>9/22/2023</v>
      </c>
      <c r="D423">
        <f>_xll.BDP("ZI966530 Corp","YLD_YTM_ASK")</f>
        <v>5.9830945648277183</v>
      </c>
      <c r="E423">
        <f>_xll.BDP("ZI966530 Corp","YLD_YTM_BID")</f>
        <v>6.0087992903376488</v>
      </c>
      <c r="F423">
        <f>_xll.BDP("ZI966530 Corp","YLD_YTM_MID")</f>
        <v>5.9959434167551997</v>
      </c>
      <c r="G423" t="str">
        <f>_xll.BDP("ZI966530 Corp","MATURITY")</f>
        <v>12/22/2027</v>
      </c>
      <c r="H423" t="str">
        <f>_xll.BDP("ZI966530 Corp","RTG_SP_OUTLOOK")</f>
        <v>NEG</v>
      </c>
      <c r="I423" t="str">
        <f>_xll.BDP("ZI966530 Corp","RTG_SP")</f>
        <v>A-</v>
      </c>
      <c r="J423" t="str">
        <f>_xll.BDP("ZI966530 Corp","CRNCY")</f>
        <v>USD</v>
      </c>
      <c r="K423">
        <f>_xll.BDP("ZI966530 Corp","YIELD_ON_ISSUE_DATE")</f>
        <v>6.327</v>
      </c>
      <c r="L423">
        <f>_xll.BDP("ZI966530 Corp","LQA_BID_ASK_SPREAD")</f>
        <v>0.10232860892148769</v>
      </c>
      <c r="M423">
        <f>_xll.BDP("ZI966530 Corp","CUR_MKT_CAP")</f>
        <v>85167357960</v>
      </c>
      <c r="N423" t="str">
        <f>_xll.BDP("ZI966530 Corp","PX_VOLUME")</f>
        <v>#N/A Field Not Applicable</v>
      </c>
      <c r="O423" t="str">
        <f>_xll.BDP("ZI966530 Corp","VOLUME_AVG_30D")</f>
        <v>#N/A N/A</v>
      </c>
      <c r="P423" t="str">
        <f>_xll.BDP("ZI966530 Corp","VOLUME_AVG_5D")</f>
        <v>#N/A N/A</v>
      </c>
      <c r="Q423">
        <f>_xll.BDP("ZI966530 Corp","LQA_EXPECTED_DAILY_VOLUME")</f>
        <v>3865134.3149666828</v>
      </c>
    </row>
    <row r="424" spans="1:17" x14ac:dyDescent="0.25">
      <c r="A424" t="s">
        <v>19</v>
      </c>
      <c r="B424">
        <v>456260000</v>
      </c>
      <c r="C424" t="str">
        <f>_xll.BDP("BY999605 Corp","ISSUE_DT")</f>
        <v>9/20/2022</v>
      </c>
      <c r="D424">
        <f>_xll.BDP("BY999605 Corp","YLD_YTM_ASK")</f>
        <v>7.7987577148834282</v>
      </c>
      <c r="E424">
        <f>_xll.BDP("BY999605 Corp","YLD_YTM_BID")</f>
        <v>7.9231209580652404</v>
      </c>
      <c r="F424">
        <f>_xll.BDP("BY999605 Corp","YLD_YTM_MID")</f>
        <v>7.8607858760999072</v>
      </c>
      <c r="G424" t="str">
        <f>_xll.BDP("BY999605 Corp","MATURITY")</f>
        <v>9/20/2032</v>
      </c>
      <c r="H424" t="str">
        <f>_xll.BDP("BY999605 Corp","RTG_SP_OUTLOOK")</f>
        <v>STABLE</v>
      </c>
      <c r="I424" t="str">
        <f>_xll.BDP("BY999605 Corp","RTG_SP")</f>
        <v>BB+</v>
      </c>
      <c r="J424" t="str">
        <f>_xll.BDP("BY999605 Corp","CRNCY")</f>
        <v>GBP</v>
      </c>
      <c r="K424">
        <f>_xll.BDP("BY999605 Corp","YIELD_ON_ISSUE_DATE")</f>
        <v>8.5050000000000008</v>
      </c>
      <c r="L424">
        <f>_xll.BDP("BY999605 Corp","LQA_BID_ASK_SPREAD")</f>
        <v>0.40540172923070611</v>
      </c>
      <c r="M424">
        <f>_xll.BDP("BY999605 Corp","CUR_MKT_CAP")</f>
        <v>49135022280</v>
      </c>
      <c r="N424" t="str">
        <f>_xll.BDP("BY999605 Corp","PX_VOLUME")</f>
        <v>#N/A Field Not Applicable</v>
      </c>
      <c r="O424" t="str">
        <f>_xll.BDP("BY999605 Corp","VOLUME_AVG_30D")</f>
        <v>#N/A N/A</v>
      </c>
      <c r="P424" t="str">
        <f>_xll.BDP("BY999605 Corp","VOLUME_AVG_5D")</f>
        <v>#N/A N/A</v>
      </c>
      <c r="Q424">
        <f>_xll.BDP("BY999605 Corp","LQA_EXPECTED_DAILY_VOLUME")</f>
        <v>3545614.6489542276</v>
      </c>
    </row>
    <row r="425" spans="1:17" x14ac:dyDescent="0.25">
      <c r="A425" t="s">
        <v>19</v>
      </c>
      <c r="B425">
        <v>500000000</v>
      </c>
      <c r="C425" t="str">
        <f>_xll.BDP("JV806215 Corp","ISSUE_DT")</f>
        <v>1/26/2016</v>
      </c>
      <c r="D425">
        <f>_xll.BDP("JV806215 Corp","YLD_YTM_ASK")</f>
        <v>4.3878572923386132</v>
      </c>
      <c r="E425">
        <f>_xll.BDP("JV806215 Corp","YLD_YTM_BID")</f>
        <v>4.7016116964697279</v>
      </c>
      <c r="F425">
        <f>_xll.BDP("JV806215 Corp","YLD_YTM_MID")</f>
        <v>4.5443746668928675</v>
      </c>
      <c r="G425" t="str">
        <f>_xll.BDP("JV806215 Corp","MATURITY")</f>
        <v>1/26/2026</v>
      </c>
      <c r="H425" t="str">
        <f>_xll.BDP("JV806215 Corp","RTG_SP_OUTLOOK")</f>
        <v>STABLE</v>
      </c>
      <c r="I425" t="str">
        <f>_xll.BDP("JV806215 Corp","RTG_SP")</f>
        <v>#N/A N/A</v>
      </c>
      <c r="J425" t="str">
        <f>_xll.BDP("JV806215 Corp","CRNCY")</f>
        <v>EUR</v>
      </c>
      <c r="K425" t="str">
        <f>_xll.BDP("JV806215 Corp","YIELD_ON_ISSUE_DATE")</f>
        <v>#N/A N/A</v>
      </c>
      <c r="L425">
        <f>_xll.BDP("JV806215 Corp","LQA_BID_ASK_SPREAD")</f>
        <v>0.39664579245054138</v>
      </c>
      <c r="M425">
        <f>_xll.BDP("JV806215 Corp","CUR_MKT_CAP")</f>
        <v>49135022280</v>
      </c>
      <c r="N425" t="str">
        <f>_xll.BDP("JV806215 Corp","PX_VOLUME")</f>
        <v>#N/A Field Not Applicable</v>
      </c>
      <c r="O425" t="str">
        <f>_xll.BDP("JV806215 Corp","VOLUME_AVG_30D")</f>
        <v>#N/A N/A</v>
      </c>
      <c r="P425" t="str">
        <f>_xll.BDP("JV806215 Corp","VOLUME_AVG_5D")</f>
        <v>#N/A N/A</v>
      </c>
      <c r="Q425">
        <f>_xll.BDP("JV806215 Corp","LQA_EXPECTED_DAILY_VOLUME")</f>
        <v>16526644.341473226</v>
      </c>
    </row>
    <row r="426" spans="1:17" x14ac:dyDescent="0.25">
      <c r="A426" t="s">
        <v>28</v>
      </c>
      <c r="B426">
        <v>750000000</v>
      </c>
      <c r="C426" t="str">
        <f>_xll.BDP("BU437346 Corp","ISSUE_DT")</f>
        <v>2/17/2022</v>
      </c>
      <c r="D426">
        <f>_xll.BDP("BU437346 Corp","YLD_YTM_ASK")</f>
        <v>4.2015592396195975</v>
      </c>
      <c r="E426">
        <f>_xll.BDP("BU437346 Corp","YLD_YTM_BID")</f>
        <v>4.2674128884568194</v>
      </c>
      <c r="F426">
        <f>_xll.BDP("BU437346 Corp","YLD_YTM_MID")</f>
        <v>4.2344643387404046</v>
      </c>
      <c r="G426" t="str">
        <f>_xll.BDP("BU437346 Corp","MATURITY")</f>
        <v>2/17/2027</v>
      </c>
      <c r="H426" t="str">
        <f>_xll.BDP("BU437346 Corp","RTG_SP_OUTLOOK")</f>
        <v>STABLE</v>
      </c>
      <c r="I426" t="str">
        <f>_xll.BDP("BU437346 Corp","RTG_SP")</f>
        <v>BBB+</v>
      </c>
      <c r="J426" t="str">
        <f>_xll.BDP("BU437346 Corp","CRNCY")</f>
        <v>EUR</v>
      </c>
      <c r="K426">
        <f>_xll.BDP("BU437346 Corp","YIELD_ON_ISSUE_DATE")</f>
        <v>1.3960000000000001</v>
      </c>
      <c r="L426">
        <f>_xll.BDP("BU437346 Corp","LQA_BID_ASK_SPREAD")</f>
        <v>8.9996248201967596E-2</v>
      </c>
      <c r="M426">
        <f>_xll.BDP("BU437346 Corp","CUR_MKT_CAP")</f>
        <v>153899954840</v>
      </c>
      <c r="N426" t="str">
        <f>_xll.BDP("BU437346 Corp","PX_VOLUME")</f>
        <v>#N/A Field Not Applicable</v>
      </c>
      <c r="O426" t="str">
        <f>_xll.BDP("BU437346 Corp","VOLUME_AVG_30D")</f>
        <v>#N/A N/A</v>
      </c>
      <c r="P426" t="str">
        <f>_xll.BDP("BU437346 Corp","VOLUME_AVG_5D")</f>
        <v>#N/A N/A</v>
      </c>
      <c r="Q426">
        <f>_xll.BDP("BU437346 Corp","LQA_EXPECTED_DAILY_VOLUME")</f>
        <v>3578672.307739865</v>
      </c>
    </row>
    <row r="427" spans="1:17" x14ac:dyDescent="0.25">
      <c r="A427" t="s">
        <v>30</v>
      </c>
      <c r="B427">
        <v>850104778.78199995</v>
      </c>
      <c r="C427" t="str">
        <f>_xll.BDP("BM047283 Corp","ISSUE_DT")</f>
        <v>11/17/2020</v>
      </c>
      <c r="D427">
        <f>_xll.BDP("BM047283 Corp","YLD_YTM_ASK")</f>
        <v>5.3521857489840814</v>
      </c>
      <c r="E427">
        <f>_xll.BDP("BM047283 Corp","YLD_YTM_BID")</f>
        <v>5.3896386947342361</v>
      </c>
      <c r="F427">
        <f>_xll.BDP("BM047283 Corp","YLD_YTM_MID")</f>
        <v>5.3708822052899849</v>
      </c>
      <c r="G427" t="str">
        <f>_xll.BDP("BM047283 Corp","MATURITY")</f>
        <v>6/15/2044</v>
      </c>
      <c r="H427" t="str">
        <f>_xll.BDP("BM047283 Corp","RTG_SP_OUTLOOK")</f>
        <v>STABLE</v>
      </c>
      <c r="I427" t="str">
        <f>_xll.BDP("BM047283 Corp","RTG_SP")</f>
        <v>A-</v>
      </c>
      <c r="J427" t="str">
        <f>_xll.BDP("BM047283 Corp","CRNCY")</f>
        <v>USD</v>
      </c>
      <c r="K427" t="str">
        <f>_xll.BDP("BM047283 Corp","YIELD_ON_ISSUE_DATE")</f>
        <v>#N/A N/A</v>
      </c>
      <c r="L427">
        <f>_xll.BDP("BM047283 Corp","LQA_BID_ASK_SPREAD")</f>
        <v>0.22491785433930159</v>
      </c>
      <c r="M427">
        <f>_xll.BDP("BM047283 Corp","CUR_MKT_CAP")</f>
        <v>253248687660</v>
      </c>
      <c r="N427" t="str">
        <f>_xll.BDP("BM047283 Corp","PX_VOLUME")</f>
        <v>#N/A Field Not Applicable</v>
      </c>
      <c r="O427" t="str">
        <f>_xll.BDP("BM047283 Corp","VOLUME_AVG_30D")</f>
        <v>#N/A N/A</v>
      </c>
      <c r="P427" t="str">
        <f>_xll.BDP("BM047283 Corp","VOLUME_AVG_5D")</f>
        <v>#N/A N/A</v>
      </c>
      <c r="Q427">
        <f>_xll.BDP("BM047283 Corp","LQA_EXPECTED_DAILY_VOLUME")</f>
        <v>2971740.9029383049</v>
      </c>
    </row>
    <row r="428" spans="1:17" x14ac:dyDescent="0.25">
      <c r="A428" t="s">
        <v>23</v>
      </c>
      <c r="B428">
        <v>1436987500</v>
      </c>
      <c r="C428" t="str">
        <f>_xll.BDP("ZN407909 Corp","ISSUE_DT")</f>
        <v>11/18/2022</v>
      </c>
      <c r="D428">
        <f>_xll.BDP("ZN407909 Corp","YLD_YTM_ASK")</f>
        <v>5.7046970119253677</v>
      </c>
      <c r="E428">
        <f>_xll.BDP("ZN407909 Corp","YLD_YTM_BID")</f>
        <v>5.7756631086829175</v>
      </c>
      <c r="F428">
        <f>_xll.BDP("ZN407909 Corp","YLD_YTM_MID")</f>
        <v>5.7401203639418661</v>
      </c>
      <c r="G428" t="str">
        <f>_xll.BDP("ZN407909 Corp","MATURITY")</f>
        <v>11/18/2033</v>
      </c>
      <c r="H428" t="str">
        <f>_xll.BDP("ZN407909 Corp","RTG_SP_OUTLOOK")</f>
        <v>STABLE</v>
      </c>
      <c r="I428" t="str">
        <f>_xll.BDP("ZN407909 Corp","RTG_SP")</f>
        <v>A-</v>
      </c>
      <c r="J428" t="str">
        <f>_xll.BDP("ZN407909 Corp","CRNCY")</f>
        <v>GBP</v>
      </c>
      <c r="K428">
        <f>_xll.BDP("ZN407909 Corp","YIELD_ON_ISSUE_DATE")</f>
        <v>5.7889999999999997</v>
      </c>
      <c r="L428">
        <f>_xll.BDP("ZN407909 Corp","LQA_BID_ASK_SPREAD")</f>
        <v>0.28958543614071219</v>
      </c>
      <c r="M428">
        <f>_xll.BDP("ZN407909 Corp","CUR_MKT_CAP")</f>
        <v>131715254290</v>
      </c>
      <c r="N428" t="str">
        <f>_xll.BDP("ZN407909 Corp","PX_VOLUME")</f>
        <v>#N/A Field Not Applicable</v>
      </c>
      <c r="O428" t="str">
        <f>_xll.BDP("ZN407909 Corp","VOLUME_AVG_30D")</f>
        <v>#N/A N/A</v>
      </c>
      <c r="P428" t="str">
        <f>_xll.BDP("ZN407909 Corp","VOLUME_AVG_5D")</f>
        <v>#N/A N/A</v>
      </c>
      <c r="Q428">
        <f>_xll.BDP("ZN407909 Corp","LQA_EXPECTED_DAILY_VOLUME")</f>
        <v>5307837.356971316</v>
      </c>
    </row>
    <row r="429" spans="1:17" x14ac:dyDescent="0.25">
      <c r="A429" t="s">
        <v>19</v>
      </c>
      <c r="B429">
        <v>393291500</v>
      </c>
      <c r="C429" t="str">
        <f>_xll.BDP("BJ839865 Corp","ISSUE_DT")</f>
        <v>6/10/2020</v>
      </c>
      <c r="D429">
        <f>_xll.BDP("BJ839865 Corp","YLD_YTM_ASK")</f>
        <v>7.7332165125172816</v>
      </c>
      <c r="E429">
        <f>_xll.BDP("BJ839865 Corp","YLD_YTM_BID")</f>
        <v>7.8782354447809144</v>
      </c>
      <c r="F429">
        <f>_xll.BDP("BJ839865 Corp","YLD_YTM_MID")</f>
        <v>7.8055583466097689</v>
      </c>
      <c r="G429" t="str">
        <f>_xll.BDP("BJ839865 Corp","MATURITY")</f>
        <v>6/10/2030</v>
      </c>
      <c r="H429" t="str">
        <f>_xll.BDP("BJ839865 Corp","RTG_SP_OUTLOOK")</f>
        <v>STABLE</v>
      </c>
      <c r="I429" t="str">
        <f>_xll.BDP("BJ839865 Corp","RTG_SP")</f>
        <v>BB+</v>
      </c>
      <c r="J429" t="str">
        <f>_xll.BDP("BJ839865 Corp","CRNCY")</f>
        <v>GBP</v>
      </c>
      <c r="K429">
        <f>_xll.BDP("BJ839865 Corp","YIELD_ON_ISSUE_DATE")</f>
        <v>5.1479999999999997</v>
      </c>
      <c r="L429">
        <f>_xll.BDP("BJ839865 Corp","LQA_BID_ASK_SPREAD")</f>
        <v>0.332971347279369</v>
      </c>
      <c r="M429">
        <f>_xll.BDP("BJ839865 Corp","CUR_MKT_CAP")</f>
        <v>49135022280</v>
      </c>
      <c r="N429" t="str">
        <f>_xll.BDP("BJ839865 Corp","PX_VOLUME")</f>
        <v>#N/A Field Not Applicable</v>
      </c>
      <c r="O429" t="str">
        <f>_xll.BDP("BJ839865 Corp","VOLUME_AVG_30D")</f>
        <v>#N/A N/A</v>
      </c>
      <c r="P429" t="str">
        <f>_xll.BDP("BJ839865 Corp","VOLUME_AVG_5D")</f>
        <v>#N/A N/A</v>
      </c>
      <c r="Q429">
        <f>_xll.BDP("BJ839865 Corp","LQA_EXPECTED_DAILY_VOLUME")</f>
        <v>4810218.137632695</v>
      </c>
    </row>
    <row r="430" spans="1:17" x14ac:dyDescent="0.25">
      <c r="A430" t="s">
        <v>23</v>
      </c>
      <c r="B430">
        <v>2547198000</v>
      </c>
      <c r="C430" t="str">
        <f>_xll.BDP("BQ570720 Corp","ISSUE_DT")</f>
        <v>7/20/2021</v>
      </c>
      <c r="D430">
        <f>_xll.BDP("BQ570720 Corp","YLD_YTM_ASK")</f>
        <v>5.811795655818484</v>
      </c>
      <c r="E430">
        <f>_xll.BDP("BQ570720 Corp","YLD_YTM_BID")</f>
        <v>5.8459310489568246</v>
      </c>
      <c r="F430">
        <f>_xll.BDP("BQ570720 Corp","YLD_YTM_MID")</f>
        <v>5.8288575885355778</v>
      </c>
      <c r="G430" t="str">
        <f>_xll.BDP("BQ570720 Corp","MATURITY")</f>
        <v>7/20/2027</v>
      </c>
      <c r="H430" t="str">
        <f>_xll.BDP("BQ570720 Corp","RTG_SP_OUTLOOK")</f>
        <v>STABLE</v>
      </c>
      <c r="I430" t="str">
        <f>_xll.BDP("BQ570720 Corp","RTG_SP")</f>
        <v>A-</v>
      </c>
      <c r="J430" t="str">
        <f>_xll.BDP("BQ570720 Corp","CRNCY")</f>
        <v>USD</v>
      </c>
      <c r="K430">
        <f>_xll.BDP("BQ570720 Corp","YIELD_ON_ISSUE_DATE")</f>
        <v>1.512</v>
      </c>
      <c r="L430">
        <f>_xll.BDP("BQ570720 Corp","LQA_BID_ASK_SPREAD")</f>
        <v>9.4105618091343601E-2</v>
      </c>
      <c r="M430">
        <f>_xll.BDP("BQ570720 Corp","CUR_MKT_CAP")</f>
        <v>131616775600</v>
      </c>
      <c r="N430" t="str">
        <f>_xll.BDP("BQ570720 Corp","PX_VOLUME")</f>
        <v>#N/A Field Not Applicable</v>
      </c>
      <c r="O430" t="str">
        <f>_xll.BDP("BQ570720 Corp","VOLUME_AVG_30D")</f>
        <v>#N/A N/A</v>
      </c>
      <c r="P430" t="str">
        <f>_xll.BDP("BQ570720 Corp","VOLUME_AVG_5D")</f>
        <v>#N/A N/A</v>
      </c>
      <c r="Q430">
        <f>_xll.BDP("BQ570720 Corp","LQA_EXPECTED_DAILY_VOLUME")</f>
        <v>9133647.8266173564</v>
      </c>
    </row>
    <row r="431" spans="1:17" x14ac:dyDescent="0.25">
      <c r="A431" t="s">
        <v>24</v>
      </c>
      <c r="B431">
        <v>2071669500</v>
      </c>
      <c r="C431" t="str">
        <f>_xll.BDP("BH177544 Corp","ISSUE_DT")</f>
        <v>3/25/2020</v>
      </c>
      <c r="D431">
        <f>_xll.BDP("BH177544 Corp","YLD_YTM_ASK")</f>
        <v>5.3962604279187927</v>
      </c>
      <c r="E431">
        <f>_xll.BDP("BH177544 Corp","YLD_YTM_BID")</f>
        <v>5.4877762442272404</v>
      </c>
      <c r="F431">
        <f>_xll.BDP("BH177544 Corp","YLD_YTM_MID")</f>
        <v>5.4418025218702715</v>
      </c>
      <c r="G431" t="str">
        <f>_xll.BDP("BH177544 Corp","MATURITY")</f>
        <v>3/25/2050</v>
      </c>
      <c r="H431" t="str">
        <f>_xll.BDP("BH177544 Corp","RTG_SP_OUTLOOK")</f>
        <v>NEG</v>
      </c>
      <c r="I431" t="str">
        <f>_xll.BDP("BH177544 Corp","RTG_SP")</f>
        <v>A</v>
      </c>
      <c r="J431" t="str">
        <f>_xll.BDP("BH177544 Corp","CRNCY")</f>
        <v>USD</v>
      </c>
      <c r="K431">
        <f>_xll.BDP("BH177544 Corp","YIELD_ON_ISSUE_DATE")</f>
        <v>4.7569999999999997</v>
      </c>
      <c r="L431">
        <f>_xll.BDP("BH177544 Corp","LQA_BID_ASK_SPREAD")</f>
        <v>0.35253433719166749</v>
      </c>
      <c r="M431">
        <f>_xll.BDP("BH177544 Corp","CUR_MKT_CAP")</f>
        <v>182299840000</v>
      </c>
      <c r="N431" t="str">
        <f>_xll.BDP("BH177544 Corp","PX_VOLUME")</f>
        <v>#N/A Field Not Applicable</v>
      </c>
      <c r="O431" t="str">
        <f>_xll.BDP("BH177544 Corp","VOLUME_AVG_30D")</f>
        <v>#N/A N/A</v>
      </c>
      <c r="P431" t="str">
        <f>_xll.BDP("BH177544 Corp","VOLUME_AVG_5D")</f>
        <v>#N/A N/A</v>
      </c>
      <c r="Q431">
        <f>_xll.BDP("BH177544 Corp","LQA_EXPECTED_DAILY_VOLUME")</f>
        <v>6193435.9024106646</v>
      </c>
    </row>
    <row r="432" spans="1:17" x14ac:dyDescent="0.25">
      <c r="A432" t="s">
        <v>33</v>
      </c>
      <c r="B432">
        <v>1804892000</v>
      </c>
      <c r="C432" t="str">
        <f>_xll.BDP("ZR995166 Corp","ISSUE_DT")</f>
        <v>10/16/2019</v>
      </c>
      <c r="D432">
        <f>_xll.BDP("ZR995166 Corp","YLD_YTM_ASK")</f>
        <v>5.2066182623191199</v>
      </c>
      <c r="E432">
        <f>_xll.BDP("ZR995166 Corp","YLD_YTM_BID")</f>
        <v>5.2510304459452213</v>
      </c>
      <c r="F432">
        <f>_xll.BDP("ZR995166 Corp","YLD_YTM_MID")</f>
        <v>5.2288210872647864</v>
      </c>
      <c r="G432" t="str">
        <f>_xll.BDP("ZR995166 Corp","MATURITY")</f>
        <v>10/16/2024</v>
      </c>
      <c r="H432" t="str">
        <f>_xll.BDP("ZR995166 Corp","RTG_SP_OUTLOOK")</f>
        <v>STABLE</v>
      </c>
      <c r="I432" t="str">
        <f>_xll.BDP("ZR995166 Corp","RTG_SP")</f>
        <v>AAA</v>
      </c>
      <c r="J432" t="str">
        <f>_xll.BDP("ZR995166 Corp","CRNCY")</f>
        <v>USD</v>
      </c>
      <c r="K432" t="str">
        <f>_xll.BDP("ZR995166 Corp","YIELD_ON_ISSUE_DATE")</f>
        <v>#N/A N/A</v>
      </c>
      <c r="L432">
        <f>_xll.BDP("ZR995166 Corp","LQA_BID_ASK_SPREAD")</f>
        <v>2.21392992391755E-2</v>
      </c>
      <c r="M432" t="str">
        <f>_xll.BDP("ZR995166 Corp","CUR_MKT_CAP")</f>
        <v>#N/A N/A</v>
      </c>
      <c r="N432" t="str">
        <f>_xll.BDP("ZR995166 Corp","PX_VOLUME")</f>
        <v>#N/A Field Not Applicable</v>
      </c>
      <c r="O432" t="str">
        <f>_xll.BDP("ZR995166 Corp","VOLUME_AVG_30D")</f>
        <v>#N/A N/A</v>
      </c>
      <c r="P432" t="str">
        <f>_xll.BDP("ZR995166 Corp","VOLUME_AVG_5D")</f>
        <v>#N/A N/A</v>
      </c>
      <c r="Q432">
        <f>_xll.BDP("ZR995166 Corp","LQA_EXPECTED_DAILY_VOLUME")</f>
        <v>5546811.189183183</v>
      </c>
    </row>
    <row r="433" spans="1:17" x14ac:dyDescent="0.25">
      <c r="A433" t="s">
        <v>24</v>
      </c>
      <c r="B433">
        <v>1807876000</v>
      </c>
      <c r="C433" t="str">
        <f>_xll.BDP("ZQ668958 Corp","ISSUE_DT")</f>
        <v>11/21/2019</v>
      </c>
      <c r="D433">
        <f>_xll.BDP("ZQ668958 Corp","YLD_YTM_ASK")</f>
        <v>4.6585311569655641</v>
      </c>
      <c r="E433">
        <f>_xll.BDP("ZQ668958 Corp","YLD_YTM_BID")</f>
        <v>4.7197321343435448</v>
      </c>
      <c r="F433">
        <f>_xll.BDP("ZQ668958 Corp","YLD_YTM_MID")</f>
        <v>4.6891028718952894</v>
      </c>
      <c r="G433" t="str">
        <f>_xll.BDP("ZQ668958 Corp","MATURITY")</f>
        <v>11/15/2029</v>
      </c>
      <c r="H433" t="str">
        <f>_xll.BDP("ZQ668958 Corp","RTG_SP_OUTLOOK")</f>
        <v>NEG</v>
      </c>
      <c r="I433" t="str">
        <f>_xll.BDP("ZQ668958 Corp","RTG_SP")</f>
        <v>A</v>
      </c>
      <c r="J433" t="str">
        <f>_xll.BDP("ZQ668958 Corp","CRNCY")</f>
        <v>USD</v>
      </c>
      <c r="K433">
        <f>_xll.BDP("ZQ668958 Corp","YIELD_ON_ISSUE_DATE")</f>
        <v>2.4649999999999999</v>
      </c>
      <c r="L433">
        <f>_xll.BDP("ZQ668958 Corp","LQA_BID_ASK_SPREAD")</f>
        <v>0.18665260739021819</v>
      </c>
      <c r="M433">
        <f>_xll.BDP("ZQ668958 Corp","CUR_MKT_CAP")</f>
        <v>182257680000</v>
      </c>
      <c r="N433" t="str">
        <f>_xll.BDP("ZQ668958 Corp","PX_VOLUME")</f>
        <v>#N/A Field Not Applicable</v>
      </c>
      <c r="O433" t="str">
        <f>_xll.BDP("ZQ668958 Corp","VOLUME_AVG_30D")</f>
        <v>#N/A N/A</v>
      </c>
      <c r="P433" t="str">
        <f>_xll.BDP("ZQ668958 Corp","VOLUME_AVG_5D")</f>
        <v>#N/A N/A</v>
      </c>
      <c r="Q433">
        <f>_xll.BDP("ZQ668958 Corp","LQA_EXPECTED_DAILY_VOLUME")</f>
        <v>8821394.4340040591</v>
      </c>
    </row>
    <row r="434" spans="1:17" x14ac:dyDescent="0.25">
      <c r="A434" t="s">
        <v>24</v>
      </c>
      <c r="B434">
        <v>920742000</v>
      </c>
      <c r="C434" t="str">
        <f>_xll.BDP("BH177538 Corp","ISSUE_DT")</f>
        <v>3/25/2020</v>
      </c>
      <c r="D434">
        <f>_xll.BDP("BH177538 Corp","YLD_YTM_ASK")</f>
        <v>4.746984987478184</v>
      </c>
      <c r="E434">
        <f>_xll.BDP("BH177538 Corp","YLD_YTM_BID")</f>
        <v>4.7965214342728553</v>
      </c>
      <c r="F434">
        <f>_xll.BDP("BH177538 Corp","YLD_YTM_MID")</f>
        <v>4.7717420227309688</v>
      </c>
      <c r="G434" t="str">
        <f>_xll.BDP("BH177538 Corp","MATURITY")</f>
        <v>3/25/2027</v>
      </c>
      <c r="H434" t="str">
        <f>_xll.BDP("BH177538 Corp","RTG_SP_OUTLOOK")</f>
        <v>NEG</v>
      </c>
      <c r="I434" t="str">
        <f>_xll.BDP("BH177538 Corp","RTG_SP")</f>
        <v>A</v>
      </c>
      <c r="J434" t="str">
        <f>_xll.BDP("BH177538 Corp","CRNCY")</f>
        <v>USD</v>
      </c>
      <c r="K434">
        <f>_xll.BDP("BH177538 Corp","YIELD_ON_ISSUE_DATE")</f>
        <v>3.782</v>
      </c>
      <c r="L434">
        <f>_xll.BDP("BH177538 Corp","LQA_BID_ASK_SPREAD")</f>
        <v>0.12679177453225479</v>
      </c>
      <c r="M434">
        <f>_xll.BDP("BH177538 Corp","CUR_MKT_CAP")</f>
        <v>182510640000</v>
      </c>
      <c r="N434" t="str">
        <f>_xll.BDP("BH177538 Corp","PX_VOLUME")</f>
        <v>#N/A Field Not Applicable</v>
      </c>
      <c r="O434" t="str">
        <f>_xll.BDP("BH177538 Corp","VOLUME_AVG_30D")</f>
        <v>#N/A N/A</v>
      </c>
      <c r="P434" t="str">
        <f>_xll.BDP("BH177538 Corp","VOLUME_AVG_5D")</f>
        <v>#N/A N/A</v>
      </c>
      <c r="Q434">
        <f>_xll.BDP("BH177538 Corp","LQA_EXPECTED_DAILY_VOLUME")</f>
        <v>2846711.8965012017</v>
      </c>
    </row>
    <row r="435" spans="1:17" x14ac:dyDescent="0.25">
      <c r="A435" t="s">
        <v>24</v>
      </c>
      <c r="B435">
        <v>834728900</v>
      </c>
      <c r="C435" t="str">
        <f>_xll.BDP("BY221781 Corp","ISSUE_DT")</f>
        <v>8/5/2022</v>
      </c>
      <c r="D435">
        <f>_xll.BDP("BY221781 Corp","YLD_YTM_ASK")</f>
        <v>4.7405124650915562</v>
      </c>
      <c r="E435">
        <f>_xll.BDP("BY221781 Corp","YLD_YTM_BID")</f>
        <v>4.7633847006782242</v>
      </c>
      <c r="F435">
        <f>_xll.BDP("BY221781 Corp","YLD_YTM_MID")</f>
        <v>4.7519447832732302</v>
      </c>
      <c r="G435" t="str">
        <f>_xll.BDP("BY221781 Corp","MATURITY")</f>
        <v>8/5/2029</v>
      </c>
      <c r="H435" t="str">
        <f>_xll.BDP("BY221781 Corp","RTG_SP_OUTLOOK")</f>
        <v>NEG</v>
      </c>
      <c r="I435" t="str">
        <f>_xll.BDP("BY221781 Corp","RTG_SP")</f>
        <v>A</v>
      </c>
      <c r="J435" t="str">
        <f>_xll.BDP("BY221781 Corp","CRNCY")</f>
        <v>USD</v>
      </c>
      <c r="K435">
        <f>_xll.BDP("BY221781 Corp","YIELD_ON_ISSUE_DATE")</f>
        <v>4.0410000000000004</v>
      </c>
      <c r="L435">
        <f>_xll.BDP("BY221781 Corp","LQA_BID_ASK_SPREAD")</f>
        <v>0.21272915329123959</v>
      </c>
      <c r="M435">
        <f>_xll.BDP("BY221781 Corp","CUR_MKT_CAP")</f>
        <v>182046880000</v>
      </c>
      <c r="N435" t="str">
        <f>_xll.BDP("BY221781 Corp","PX_VOLUME")</f>
        <v>#N/A Field Not Applicable</v>
      </c>
      <c r="O435" t="str">
        <f>_xll.BDP("BY221781 Corp","VOLUME_AVG_30D")</f>
        <v>#N/A N/A</v>
      </c>
      <c r="P435" t="str">
        <f>_xll.BDP("BY221781 Corp","VOLUME_AVG_5D")</f>
        <v>#N/A N/A</v>
      </c>
      <c r="Q435">
        <f>_xll.BDP("BY221781 Corp","LQA_EXPECTED_DAILY_VOLUME")</f>
        <v>3192627.0084391213</v>
      </c>
    </row>
    <row r="436" spans="1:17" x14ac:dyDescent="0.25">
      <c r="A436" t="s">
        <v>33</v>
      </c>
      <c r="B436">
        <v>847641000</v>
      </c>
      <c r="C436" t="str">
        <f>_xll.BDP("ZO107441 Corp","ISSUE_DT")</f>
        <v>8/27/2020</v>
      </c>
      <c r="D436">
        <f>_xll.BDP("ZO107441 Corp","YLD_YTM_ASK")</f>
        <v>4.3996898646139284</v>
      </c>
      <c r="E436">
        <f>_xll.BDP("ZO107441 Corp","YLD_YTM_BID")</f>
        <v>4.4264113664866969</v>
      </c>
      <c r="F436">
        <f>_xll.BDP("ZO107441 Corp","YLD_YTM_MID")</f>
        <v>4.4130443617024708</v>
      </c>
      <c r="G436" t="str">
        <f>_xll.BDP("ZO107441 Corp","MATURITY")</f>
        <v>8/27/2030</v>
      </c>
      <c r="H436" t="str">
        <f>_xll.BDP("ZO107441 Corp","RTG_SP_OUTLOOK")</f>
        <v>STABLE</v>
      </c>
      <c r="I436" t="str">
        <f>_xll.BDP("ZO107441 Corp","RTG_SP")</f>
        <v>AAA</v>
      </c>
      <c r="J436" t="str">
        <f>_xll.BDP("ZO107441 Corp","CRNCY")</f>
        <v>USD</v>
      </c>
      <c r="K436">
        <f>_xll.BDP("ZO107441 Corp","YIELD_ON_ISSUE_DATE")</f>
        <v>0.81300000000000006</v>
      </c>
      <c r="L436">
        <f>_xll.BDP("ZO107441 Corp","LQA_BID_ASK_SPREAD")</f>
        <v>7.8864473051449696E-2</v>
      </c>
      <c r="M436" t="str">
        <f>_xll.BDP("ZO107441 Corp","CUR_MKT_CAP")</f>
        <v>#N/A N/A</v>
      </c>
      <c r="N436" t="str">
        <f>_xll.BDP("ZO107441 Corp","PX_VOLUME")</f>
        <v>#N/A Field Not Applicable</v>
      </c>
      <c r="O436" t="str">
        <f>_xll.BDP("ZO107441 Corp","VOLUME_AVG_30D")</f>
        <v>#N/A N/A</v>
      </c>
      <c r="P436" t="str">
        <f>_xll.BDP("ZO107441 Corp","VOLUME_AVG_5D")</f>
        <v>#N/A N/A</v>
      </c>
      <c r="Q436">
        <f>_xll.BDP("ZO107441 Corp","LQA_EXPECTED_DAILY_VOLUME")</f>
        <v>4718715.6681415439</v>
      </c>
    </row>
    <row r="437" spans="1:17" x14ac:dyDescent="0.25">
      <c r="A437" t="s">
        <v>23</v>
      </c>
      <c r="B437">
        <v>1545622750</v>
      </c>
      <c r="C437" t="str">
        <f>_xll.BDP("BU608633 Corp","ISSUE_DT")</f>
        <v>2/18/2022</v>
      </c>
      <c r="D437">
        <f>_xll.BDP("BU608633 Corp","YLD_YTM_ASK")</f>
        <v>6.1401429908380001</v>
      </c>
      <c r="E437">
        <f>_xll.BDP("BU608633 Corp","YLD_YTM_BID")</f>
        <v>6.1787780996801631</v>
      </c>
      <c r="F437">
        <f>_xll.BDP("BU608633 Corp","YLD_YTM_MID")</f>
        <v>6.1594557177873179</v>
      </c>
      <c r="G437" t="str">
        <f>_xll.BDP("BU608633 Corp","MATURITY")</f>
        <v>2/18/2026</v>
      </c>
      <c r="H437" t="str">
        <f>_xll.BDP("BU608633 Corp","RTG_SP_OUTLOOK")</f>
        <v>STABLE</v>
      </c>
      <c r="I437" t="str">
        <f>_xll.BDP("BU608633 Corp","RTG_SP")</f>
        <v>A-</v>
      </c>
      <c r="J437" t="str">
        <f>_xll.BDP("BU608633 Corp","CRNCY")</f>
        <v>USD</v>
      </c>
      <c r="K437">
        <f>_xll.BDP("BU608633 Corp","YIELD_ON_ISSUE_DATE")</f>
        <v>2.63</v>
      </c>
      <c r="L437">
        <f>_xll.BDP("BU608633 Corp","LQA_BID_ASK_SPREAD")</f>
        <v>5.48916923019876E-2</v>
      </c>
      <c r="M437">
        <f>_xll.BDP("BU608633 Corp","CUR_MKT_CAP")</f>
        <v>131616775600</v>
      </c>
      <c r="N437" t="str">
        <f>_xll.BDP("BU608633 Corp","PX_VOLUME")</f>
        <v>#N/A Field Not Applicable</v>
      </c>
      <c r="O437" t="str">
        <f>_xll.BDP("BU608633 Corp","VOLUME_AVG_30D")</f>
        <v>#N/A N/A</v>
      </c>
      <c r="P437" t="str">
        <f>_xll.BDP("BU608633 Corp","VOLUME_AVG_5D")</f>
        <v>#N/A N/A</v>
      </c>
      <c r="Q437">
        <f>_xll.BDP("BU608633 Corp","LQA_EXPECTED_DAILY_VOLUME")</f>
        <v>6831472.2073898762</v>
      </c>
    </row>
    <row r="438" spans="1:17" x14ac:dyDescent="0.25">
      <c r="A438" t="s">
        <v>23</v>
      </c>
      <c r="B438">
        <v>1000000000</v>
      </c>
      <c r="C438" t="str">
        <f>_xll.BDP("AP638234 Corp","ISSUE_DT")</f>
        <v>10/23/2017</v>
      </c>
      <c r="D438">
        <f>_xll.BDP("AP638234 Corp","YLD_YTM_ASK")</f>
        <v>4.1945685732353155</v>
      </c>
      <c r="E438">
        <f>_xll.BDP("AP638234 Corp","YLD_YTM_BID")</f>
        <v>4.2590593906414931</v>
      </c>
      <c r="F438">
        <f>_xll.BDP("AP638234 Corp","YLD_YTM_MID")</f>
        <v>4.2267947841656612</v>
      </c>
      <c r="G438" t="str">
        <f>_xll.BDP("AP638234 Corp","MATURITY")</f>
        <v>10/23/2026</v>
      </c>
      <c r="H438" t="str">
        <f>_xll.BDP("AP638234 Corp","RTG_SP_OUTLOOK")</f>
        <v>STABLE</v>
      </c>
      <c r="I438" t="str">
        <f>_xll.BDP("AP638234 Corp","RTG_SP")</f>
        <v>A-</v>
      </c>
      <c r="J438" t="str">
        <f>_xll.BDP("AP638234 Corp","CRNCY")</f>
        <v>EUR</v>
      </c>
      <c r="K438" t="str">
        <f>_xll.BDP("AP638234 Corp","YIELD_ON_ISSUE_DATE")</f>
        <v>#N/A N/A</v>
      </c>
      <c r="L438">
        <f>_xll.BDP("AP638234 Corp","LQA_BID_ASK_SPREAD")</f>
        <v>8.2107788249419597E-2</v>
      </c>
      <c r="M438">
        <f>_xll.BDP("AP638234 Corp","CUR_MKT_CAP")</f>
        <v>131715254290</v>
      </c>
      <c r="N438" t="str">
        <f>_xll.BDP("AP638234 Corp","PX_VOLUME")</f>
        <v>#N/A Field Not Applicable</v>
      </c>
      <c r="O438" t="str">
        <f>_xll.BDP("AP638234 Corp","VOLUME_AVG_30D")</f>
        <v>#N/A N/A</v>
      </c>
      <c r="P438" t="str">
        <f>_xll.BDP("AP638234 Corp","VOLUME_AVG_5D")</f>
        <v>#N/A N/A</v>
      </c>
      <c r="Q438">
        <f>_xll.BDP("AP638234 Corp","LQA_EXPECTED_DAILY_VOLUME")</f>
        <v>5172665.5347582661</v>
      </c>
    </row>
    <row r="439" spans="1:17" x14ac:dyDescent="0.25">
      <c r="A439" t="s">
        <v>18</v>
      </c>
      <c r="B439">
        <v>460369000</v>
      </c>
      <c r="C439" t="str">
        <f>_xll.BDP("ZJ311930 Corp","ISSUE_DT")</f>
        <v>7/5/2023</v>
      </c>
      <c r="D439">
        <f>_xll.BDP("ZJ311930 Corp","YLD_YTM_ASK")</f>
        <v>6.4697041037535348</v>
      </c>
      <c r="E439">
        <f>_xll.BDP("ZJ311930 Corp","YLD_YTM_BID")</f>
        <v>6.534759751036896</v>
      </c>
      <c r="F439">
        <f>_xll.BDP("ZJ311930 Corp","YLD_YTM_MID")</f>
        <v>6.5022173914155026</v>
      </c>
      <c r="G439" t="str">
        <f>_xll.BDP("ZJ311930 Corp","MATURITY")</f>
        <v>7/5/2026</v>
      </c>
      <c r="H439" t="str">
        <f>_xll.BDP("ZJ311930 Corp","RTG_SP_OUTLOOK")</f>
        <v>STABLE</v>
      </c>
      <c r="I439" t="str">
        <f>_xll.BDP("ZJ311930 Corp","RTG_SP")</f>
        <v>A+</v>
      </c>
      <c r="J439" t="str">
        <f>_xll.BDP("ZJ311930 Corp","CRNCY")</f>
        <v>USD</v>
      </c>
      <c r="K439" t="str">
        <f>_xll.BDP("ZJ311930 Corp","YIELD_ON_ISSUE_DATE")</f>
        <v>#N/A N/A</v>
      </c>
      <c r="L439">
        <f>_xll.BDP("ZJ311930 Corp","LQA_BID_ASK_SPREAD")</f>
        <v>0.2478529483829528</v>
      </c>
      <c r="M439">
        <f>_xll.BDP("ZJ311930 Corp","CUR_MKT_CAP")</f>
        <v>36999184450</v>
      </c>
      <c r="N439" t="str">
        <f>_xll.BDP("ZJ311930 Corp","PX_VOLUME")</f>
        <v>#N/A Field Not Applicable</v>
      </c>
      <c r="O439" t="str">
        <f>_xll.BDP("ZJ311930 Corp","VOLUME_AVG_30D")</f>
        <v>#N/A N/A</v>
      </c>
      <c r="P439" t="str">
        <f>_xll.BDP("ZJ311930 Corp","VOLUME_AVG_5D")</f>
        <v>#N/A N/A</v>
      </c>
      <c r="Q439">
        <f>_xll.BDP("ZJ311930 Corp","LQA_EXPECTED_DAILY_VOLUME")</f>
        <v>6870102.9468093179</v>
      </c>
    </row>
    <row r="440" spans="1:17" x14ac:dyDescent="0.25">
      <c r="A440" t="s">
        <v>23</v>
      </c>
      <c r="B440">
        <v>2443095000</v>
      </c>
      <c r="C440" t="str">
        <f>_xll.BDP("AQ863111 Corp","ISSUE_DT")</f>
        <v>1/23/2018</v>
      </c>
      <c r="D440">
        <f>_xll.BDP("AQ863111 Corp","YLD_YTM_ASK")</f>
        <v>5.6711916449878998</v>
      </c>
      <c r="E440">
        <f>_xll.BDP("AQ863111 Corp","YLD_YTM_BID")</f>
        <v>5.7431994807692801</v>
      </c>
      <c r="F440">
        <f>_xll.BDP("AQ863111 Corp","YLD_YTM_MID")</f>
        <v>5.7071611967954095</v>
      </c>
      <c r="G440" t="str">
        <f>_xll.BDP("AQ863111 Corp","MATURITY")</f>
        <v>1/24/2029</v>
      </c>
      <c r="H440" t="str">
        <f>_xll.BDP("AQ863111 Corp","RTG_SP_OUTLOOK")</f>
        <v>STABLE</v>
      </c>
      <c r="I440" t="str">
        <f>_xll.BDP("AQ863111 Corp","RTG_SP")</f>
        <v>A-</v>
      </c>
      <c r="J440" t="str">
        <f>_xll.BDP("AQ863111 Corp","CRNCY")</f>
        <v>USD</v>
      </c>
      <c r="K440">
        <f>_xll.BDP("AQ863111 Corp","YIELD_ON_ISSUE_DATE")</f>
        <v>3.7720000000000002</v>
      </c>
      <c r="L440">
        <f>_xll.BDP("AQ863111 Corp","LQA_BID_ASK_SPREAD")</f>
        <v>0.16500736106352881</v>
      </c>
      <c r="M440">
        <f>_xll.BDP("AQ863111 Corp","CUR_MKT_CAP")</f>
        <v>131715254290</v>
      </c>
      <c r="N440" t="str">
        <f>_xll.BDP("AQ863111 Corp","PX_VOLUME")</f>
        <v>#N/A Field Not Applicable</v>
      </c>
      <c r="O440" t="str">
        <f>_xll.BDP("AQ863111 Corp","VOLUME_AVG_30D")</f>
        <v>#N/A N/A</v>
      </c>
      <c r="P440" t="str">
        <f>_xll.BDP("AQ863111 Corp","VOLUME_AVG_5D")</f>
        <v>#N/A N/A</v>
      </c>
      <c r="Q440">
        <f>_xll.BDP("AQ863111 Corp","LQA_EXPECTED_DAILY_VOLUME")</f>
        <v>9450638.674398981</v>
      </c>
    </row>
    <row r="441" spans="1:17" x14ac:dyDescent="0.25">
      <c r="A441" t="s">
        <v>25</v>
      </c>
      <c r="B441">
        <v>998053000</v>
      </c>
      <c r="C441" t="str">
        <f>_xll.BDP("ZP388420 Corp","ISSUE_DT")</f>
        <v>1/16/2020</v>
      </c>
      <c r="D441">
        <f>_xll.BDP("ZP388420 Corp","YLD_YTM_ASK")</f>
        <v>6.4083162840690413</v>
      </c>
      <c r="E441">
        <f>_xll.BDP("ZP388420 Corp","YLD_YTM_BID")</f>
        <v>6.5956892936476956</v>
      </c>
      <c r="F441">
        <f>_xll.BDP("ZP388420 Corp","YLD_YTM_MID")</f>
        <v>6.5019192767159906</v>
      </c>
      <c r="G441" t="str">
        <f>_xll.BDP("ZP388420 Corp","MATURITY")</f>
        <v>12/16/2024</v>
      </c>
      <c r="H441" t="str">
        <f>_xll.BDP("ZP388420 Corp","RTG_SP_OUTLOOK")</f>
        <v>POS</v>
      </c>
      <c r="I441" t="str">
        <f>_xll.BDP("ZP388420 Corp","RTG_SP")</f>
        <v>BBB-</v>
      </c>
      <c r="J441" t="str">
        <f>_xll.BDP("ZP388420 Corp","CRNCY")</f>
        <v>GBP</v>
      </c>
      <c r="K441" t="str">
        <f>_xll.BDP("ZP388420 Corp","YIELD_ON_ISSUE_DATE")</f>
        <v>#N/A N/A</v>
      </c>
      <c r="L441">
        <f>_xll.BDP("ZP388420 Corp","LQA_BID_ASK_SPREAD")</f>
        <v>9.8545221874160899E-2</v>
      </c>
      <c r="M441">
        <f>_xll.BDP("ZP388420 Corp","CUR_MKT_CAP")</f>
        <v>23495437910</v>
      </c>
      <c r="N441" t="str">
        <f>_xll.BDP("ZP388420 Corp","PX_VOLUME")</f>
        <v>#N/A Field Not Applicable</v>
      </c>
      <c r="O441" t="str">
        <f>_xll.BDP("ZP388420 Corp","VOLUME_AVG_30D")</f>
        <v>#N/A N/A</v>
      </c>
      <c r="P441" t="str">
        <f>_xll.BDP("ZP388420 Corp","VOLUME_AVG_5D")</f>
        <v>#N/A N/A</v>
      </c>
      <c r="Q441">
        <f>_xll.BDP("ZP388420 Corp","LQA_EXPECTED_DAILY_VOLUME")</f>
        <v>5616159.5060867313</v>
      </c>
    </row>
    <row r="442" spans="1:17" x14ac:dyDescent="0.25">
      <c r="A442" t="s">
        <v>22</v>
      </c>
      <c r="B442">
        <v>1000000000</v>
      </c>
      <c r="C442" t="str">
        <f>_xll.BDP("AW874541 Corp","ISSUE_DT")</f>
        <v>1/29/2019</v>
      </c>
      <c r="D442">
        <f>_xll.BDP("AW874541 Corp","YLD_YTM_ASK")</f>
        <v>3.0145650783091287</v>
      </c>
      <c r="E442">
        <f>_xll.BDP("AW874541 Corp","YLD_YTM_BID")</f>
        <v>5.221397654488805</v>
      </c>
      <c r="F442">
        <f>_xll.BDP("AW874541 Corp","YLD_YTM_MID")</f>
        <v>4.1161910003773192</v>
      </c>
      <c r="G442" t="str">
        <f>_xll.BDP("AW874541 Corp","MATURITY")</f>
        <v>1/29/2024</v>
      </c>
      <c r="H442" t="str">
        <f>_xll.BDP("AW874541 Corp","RTG_SP_OUTLOOK")</f>
        <v>#N/A N/A</v>
      </c>
      <c r="I442" t="str">
        <f>_xll.BDP("AW874541 Corp","RTG_SP")</f>
        <v>#N/A N/A</v>
      </c>
      <c r="J442" t="str">
        <f>_xll.BDP("AW874541 Corp","CRNCY")</f>
        <v>EUR</v>
      </c>
      <c r="K442" t="str">
        <f>_xll.BDP("AW874541 Corp","YIELD_ON_ISSUE_DATE")</f>
        <v>#N/A N/A</v>
      </c>
      <c r="L442">
        <f>_xll.BDP("AW874541 Corp","LQA_BID_ASK_SPREAD")</f>
        <v>4.5640782360521201E-2</v>
      </c>
      <c r="M442">
        <f>_xll.BDP("AW874541 Corp","CUR_MKT_CAP")</f>
        <v>4093991540</v>
      </c>
      <c r="N442" t="str">
        <f>_xll.BDP("AW874541 Corp","PX_VOLUME")</f>
        <v>#N/A Field Not Applicable</v>
      </c>
      <c r="O442" t="str">
        <f>_xll.BDP("AW874541 Corp","VOLUME_AVG_30D")</f>
        <v>#N/A N/A</v>
      </c>
      <c r="P442" t="str">
        <f>_xll.BDP("AW874541 Corp","VOLUME_AVG_5D")</f>
        <v>#N/A N/A</v>
      </c>
      <c r="Q442">
        <f>_xll.BDP("AW874541 Corp","LQA_EXPECTED_DAILY_VOLUME")</f>
        <v>19550635.073806096</v>
      </c>
    </row>
    <row r="443" spans="1:17" x14ac:dyDescent="0.25">
      <c r="A443" t="s">
        <v>36</v>
      </c>
      <c r="B443">
        <v>458254500</v>
      </c>
      <c r="C443" t="str">
        <f>_xll.BDP("ZJ075985 Corp","ISSUE_DT")</f>
        <v>6/28/2023</v>
      </c>
      <c r="D443">
        <f>_xll.BDP("ZJ075985 Corp","YLD_YTM_ASK")</f>
        <v>5.3275187721702828</v>
      </c>
      <c r="E443">
        <f>_xll.BDP("ZJ075985 Corp","YLD_YTM_BID")</f>
        <v>5.368623148456968</v>
      </c>
      <c r="F443">
        <f>_xll.BDP("ZJ075985 Corp","YLD_YTM_MID")</f>
        <v>5.3480667640844839</v>
      </c>
      <c r="G443" t="str">
        <f>_xll.BDP("ZJ075985 Corp","MATURITY")</f>
        <v>6/28/2025</v>
      </c>
      <c r="H443" t="str">
        <f>_xll.BDP("ZJ075985 Corp","RTG_SP_OUTLOOK")</f>
        <v>STABLE</v>
      </c>
      <c r="I443" t="str">
        <f>_xll.BDP("ZJ075985 Corp","RTG_SP")</f>
        <v>BBB</v>
      </c>
      <c r="J443" t="str">
        <f>_xll.BDP("ZJ075985 Corp","CRNCY")</f>
        <v>USD</v>
      </c>
      <c r="K443">
        <f>_xll.BDP("ZJ075985 Corp","YIELD_ON_ISSUE_DATE")</f>
        <v>5.6930000000000005</v>
      </c>
      <c r="L443">
        <f>_xll.BDP("ZJ075985 Corp","LQA_BID_ASK_SPREAD")</f>
        <v>6.0664629965054298E-2</v>
      </c>
      <c r="M443">
        <f>_xll.BDP("ZJ075985 Corp","CUR_MKT_CAP")</f>
        <v>32162889950</v>
      </c>
      <c r="N443" t="str">
        <f>_xll.BDP("ZJ075985 Corp","PX_VOLUME")</f>
        <v>#N/A Field Not Applicable</v>
      </c>
      <c r="O443" t="str">
        <f>_xll.BDP("ZJ075985 Corp","VOLUME_AVG_30D")</f>
        <v>#N/A N/A</v>
      </c>
      <c r="P443" t="str">
        <f>_xll.BDP("ZJ075985 Corp","VOLUME_AVG_5D")</f>
        <v>#N/A N/A</v>
      </c>
      <c r="Q443">
        <f>_xll.BDP("ZJ075985 Corp","LQA_EXPECTED_DAILY_VOLUME")</f>
        <v>1372733.6566082751</v>
      </c>
    </row>
    <row r="444" spans="1:17" x14ac:dyDescent="0.25">
      <c r="A444" t="s">
        <v>18</v>
      </c>
      <c r="B444">
        <v>1150922500</v>
      </c>
      <c r="C444" t="str">
        <f>_xll.BDP("ZJ311929 Corp","ISSUE_DT")</f>
        <v>7/5/2023</v>
      </c>
      <c r="D444">
        <f>_xll.BDP("ZJ311929 Corp","YLD_YTM_ASK")</f>
        <v>5.2384739694243514</v>
      </c>
      <c r="E444">
        <f>_xll.BDP("ZJ311929 Corp","YLD_YTM_BID")</f>
        <v>5.3048456822789927</v>
      </c>
      <c r="F444">
        <f>_xll.BDP("ZJ311929 Corp","YLD_YTM_MID")</f>
        <v>5.2716436184409856</v>
      </c>
      <c r="G444" t="str">
        <f>_xll.BDP("ZJ311929 Corp","MATURITY")</f>
        <v>7/5/2026</v>
      </c>
      <c r="H444" t="str">
        <f>_xll.BDP("ZJ311929 Corp","RTG_SP_OUTLOOK")</f>
        <v>STABLE</v>
      </c>
      <c r="I444" t="str">
        <f>_xll.BDP("ZJ311929 Corp","RTG_SP")</f>
        <v>A+</v>
      </c>
      <c r="J444" t="str">
        <f>_xll.BDP("ZJ311929 Corp","CRNCY")</f>
        <v>USD</v>
      </c>
      <c r="K444">
        <f>_xll.BDP("ZJ311929 Corp","YIELD_ON_ISSUE_DATE")</f>
        <v>5.5890000000000004</v>
      </c>
      <c r="L444">
        <f>_xll.BDP("ZJ311929 Corp","LQA_BID_ASK_SPREAD")</f>
        <v>9.6178603649743996E-2</v>
      </c>
      <c r="M444">
        <f>_xll.BDP("ZJ311929 Corp","CUR_MKT_CAP")</f>
        <v>36999184450</v>
      </c>
      <c r="N444" t="str">
        <f>_xll.BDP("ZJ311929 Corp","PX_VOLUME")</f>
        <v>#N/A Field Not Applicable</v>
      </c>
      <c r="O444" t="str">
        <f>_xll.BDP("ZJ311929 Corp","VOLUME_AVG_30D")</f>
        <v>#N/A N/A</v>
      </c>
      <c r="P444" t="str">
        <f>_xll.BDP("ZJ311929 Corp","VOLUME_AVG_5D")</f>
        <v>#N/A N/A</v>
      </c>
      <c r="Q444">
        <f>_xll.BDP("ZJ311929 Corp","LQA_EXPECTED_DAILY_VOLUME")</f>
        <v>2876540.0488404878</v>
      </c>
    </row>
    <row r="445" spans="1:17" x14ac:dyDescent="0.25">
      <c r="A445" t="s">
        <v>17</v>
      </c>
      <c r="B445">
        <v>1000000000</v>
      </c>
      <c r="C445" t="str">
        <f>_xll.BDP("BX041036 Corp","ISSUE_DT")</f>
        <v>6/15/2022</v>
      </c>
      <c r="D445">
        <f>_xll.BDP("BX041036 Corp","YLD_YTM_ASK")</f>
        <v>4.1995363284503169</v>
      </c>
      <c r="E445">
        <f>_xll.BDP("BX041036 Corp","YLD_YTM_BID")</f>
        <v>4.2762311513847662</v>
      </c>
      <c r="F445">
        <f>_xll.BDP("BX041036 Corp","YLD_YTM_MID")</f>
        <v>4.2378322225348191</v>
      </c>
      <c r="G445" t="str">
        <f>_xll.BDP("BX041036 Corp","MATURITY")</f>
        <v>6/15/2030</v>
      </c>
      <c r="H445" t="str">
        <f>_xll.BDP("BX041036 Corp","RTG_SP_OUTLOOK")</f>
        <v>NEG</v>
      </c>
      <c r="I445" t="str">
        <f>_xll.BDP("BX041036 Corp","RTG_SP")</f>
        <v>A-</v>
      </c>
      <c r="J445" t="str">
        <f>_xll.BDP("BX041036 Corp","CRNCY")</f>
        <v>EUR</v>
      </c>
      <c r="K445" t="str">
        <f>_xll.BDP("BX041036 Corp","YIELD_ON_ISSUE_DATE")</f>
        <v>#N/A N/A</v>
      </c>
      <c r="L445">
        <f>_xll.BDP("BX041036 Corp","LQA_BID_ASK_SPREAD")</f>
        <v>0.19079907117943001</v>
      </c>
      <c r="M445">
        <f>_xll.BDP("BX041036 Corp","CUR_MKT_CAP")</f>
        <v>85167357960</v>
      </c>
      <c r="N445" t="str">
        <f>_xll.BDP("BX041036 Corp","PX_VOLUME")</f>
        <v>#N/A Field Not Applicable</v>
      </c>
      <c r="O445" t="str">
        <f>_xll.BDP("BX041036 Corp","VOLUME_AVG_30D")</f>
        <v>#N/A N/A</v>
      </c>
      <c r="P445" t="str">
        <f>_xll.BDP("BX041036 Corp","VOLUME_AVG_5D")</f>
        <v>#N/A N/A</v>
      </c>
      <c r="Q445">
        <f>_xll.BDP("BX041036 Corp","LQA_EXPECTED_DAILY_VOLUME")</f>
        <v>2502015.3737881011</v>
      </c>
    </row>
    <row r="446" spans="1:17" x14ac:dyDescent="0.25">
      <c r="A446" t="s">
        <v>23</v>
      </c>
      <c r="B446">
        <v>1750000000</v>
      </c>
      <c r="C446" t="str">
        <f>_xll.BDP("BP288705 Corp","ISSUE_DT")</f>
        <v>4/30/2021</v>
      </c>
      <c r="D446">
        <f>_xll.BDP("BP288705 Corp","YLD_YTM_ASK")</f>
        <v>3.9851070862971127</v>
      </c>
      <c r="E446">
        <f>_xll.BDP("BP288705 Corp","YLD_YTM_BID")</f>
        <v>4.0477101087137246</v>
      </c>
      <c r="F446">
        <f>_xll.BDP("BP288705 Corp","YLD_YTM_MID")</f>
        <v>4.0163856533991549</v>
      </c>
      <c r="G446" t="str">
        <f>_xll.BDP("BP288705 Corp","MATURITY")</f>
        <v>10/29/2027</v>
      </c>
      <c r="H446" t="str">
        <f>_xll.BDP("BP288705 Corp","RTG_SP_OUTLOOK")</f>
        <v>STABLE</v>
      </c>
      <c r="I446" t="str">
        <f>_xll.BDP("BP288705 Corp","RTG_SP")</f>
        <v>A-</v>
      </c>
      <c r="J446" t="str">
        <f>_xll.BDP("BP288705 Corp","CRNCY")</f>
        <v>EUR</v>
      </c>
      <c r="K446" t="str">
        <f>_xll.BDP("BP288705 Corp","YIELD_ON_ISSUE_DATE")</f>
        <v>#N/A N/A</v>
      </c>
      <c r="L446">
        <f>_xll.BDP("BP288705 Corp","LQA_BID_ASK_SPREAD")</f>
        <v>0.1043233082670625</v>
      </c>
      <c r="M446">
        <f>_xll.BDP("BP288705 Corp","CUR_MKT_CAP")</f>
        <v>131616775600</v>
      </c>
      <c r="N446" t="str">
        <f>_xll.BDP("BP288705 Corp","PX_VOLUME")</f>
        <v>#N/A Field Not Applicable</v>
      </c>
      <c r="O446" t="str">
        <f>_xll.BDP("BP288705 Corp","VOLUME_AVG_30D")</f>
        <v>#N/A N/A</v>
      </c>
      <c r="P446" t="str">
        <f>_xll.BDP("BP288705 Corp","VOLUME_AVG_5D")</f>
        <v>#N/A N/A</v>
      </c>
      <c r="Q446">
        <f>_xll.BDP("BP288705 Corp","LQA_EXPECTED_DAILY_VOLUME")</f>
        <v>5429562.1327488972</v>
      </c>
    </row>
    <row r="447" spans="1:17" x14ac:dyDescent="0.25">
      <c r="A447" t="s">
        <v>25</v>
      </c>
      <c r="B447">
        <v>1700000000</v>
      </c>
      <c r="C447" t="str">
        <f>_xll.BDP("BN967490 Corp","ISSUE_DT")</f>
        <v>2/17/2021</v>
      </c>
      <c r="D447">
        <f>_xll.BDP("BN967490 Corp","YLD_YTM_ASK")</f>
        <v>4.8887437888606495</v>
      </c>
      <c r="E447">
        <f>_xll.BDP("BN967490 Corp","YLD_YTM_BID")</f>
        <v>4.9877826620864223</v>
      </c>
      <c r="F447">
        <f>_xll.BDP("BN967490 Corp","YLD_YTM_MID")</f>
        <v>4.9381579143610104</v>
      </c>
      <c r="G447" t="str">
        <f>_xll.BDP("BN967490 Corp","MATURITY")</f>
        <v>2/17/2032</v>
      </c>
      <c r="H447" t="str">
        <f>_xll.BDP("BN967490 Corp","RTG_SP_OUTLOOK")</f>
        <v>POS</v>
      </c>
      <c r="I447" t="str">
        <f>_xll.BDP("BN967490 Corp","RTG_SP")</f>
        <v>BBB-</v>
      </c>
      <c r="J447" t="str">
        <f>_xll.BDP("BN967490 Corp","CRNCY")</f>
        <v>EUR</v>
      </c>
      <c r="K447" t="str">
        <f>_xll.BDP("BN967490 Corp","YIELD_ON_ISSUE_DATE")</f>
        <v>#N/A N/A</v>
      </c>
      <c r="L447">
        <f>_xll.BDP("BN967490 Corp","LQA_BID_ASK_SPREAD")</f>
        <v>0.22063807709146491</v>
      </c>
      <c r="M447">
        <f>_xll.BDP("BN967490 Corp","CUR_MKT_CAP")</f>
        <v>23507679370</v>
      </c>
      <c r="N447" t="str">
        <f>_xll.BDP("BN967490 Corp","PX_VOLUME")</f>
        <v>#N/A Field Not Applicable</v>
      </c>
      <c r="O447" t="str">
        <f>_xll.BDP("BN967490 Corp","VOLUME_AVG_30D")</f>
        <v>#N/A N/A</v>
      </c>
      <c r="P447" t="str">
        <f>_xll.BDP("BN967490 Corp","VOLUME_AVG_5D")</f>
        <v>#N/A N/A</v>
      </c>
      <c r="Q447">
        <f>_xll.BDP("BN967490 Corp","LQA_EXPECTED_DAILY_VOLUME")</f>
        <v>3202088.8672581492</v>
      </c>
    </row>
    <row r="448" spans="1:17" x14ac:dyDescent="0.25">
      <c r="A448" t="s">
        <v>30</v>
      </c>
      <c r="B448">
        <v>878241000</v>
      </c>
      <c r="C448" t="str">
        <f>_xll.BDP("LW065434 Corp","ISSUE_DT")</f>
        <v>5/12/2016</v>
      </c>
      <c r="D448">
        <f>_xll.BDP("LW065434 Corp","YLD_YTM_ASK")</f>
        <v>5.1020765464921549</v>
      </c>
      <c r="E448">
        <f>_xll.BDP("LW065434 Corp","YLD_YTM_BID")</f>
        <v>5.1376206912566156</v>
      </c>
      <c r="F448">
        <f>_xll.BDP("LW065434 Corp","YLD_YTM_MID")</f>
        <v>5.1198304503706673</v>
      </c>
      <c r="G448" t="str">
        <f>_xll.BDP("LW065434 Corp","MATURITY")</f>
        <v>5/14/2036</v>
      </c>
      <c r="H448" t="str">
        <f>_xll.BDP("LW065434 Corp","RTG_SP_OUTLOOK")</f>
        <v>STABLE</v>
      </c>
      <c r="I448" t="str">
        <f>_xll.BDP("LW065434 Corp","RTG_SP")</f>
        <v>A-</v>
      </c>
      <c r="J448" t="str">
        <f>_xll.BDP("LW065434 Corp","CRNCY")</f>
        <v>USD</v>
      </c>
      <c r="K448">
        <f>_xll.BDP("LW065434 Corp","YIELD_ON_ISSUE_DATE")</f>
        <v>4.3410000000000002</v>
      </c>
      <c r="L448">
        <f>_xll.BDP("LW065434 Corp","LQA_BID_ASK_SPREAD")</f>
        <v>0.23643829539481431</v>
      </c>
      <c r="M448">
        <f>_xll.BDP("LW065434 Corp","CUR_MKT_CAP")</f>
        <v>253248687660</v>
      </c>
      <c r="N448" t="str">
        <f>_xll.BDP("LW065434 Corp","PX_VOLUME")</f>
        <v>#N/A Field Not Applicable</v>
      </c>
      <c r="O448" t="str">
        <f>_xll.BDP("LW065434 Corp","VOLUME_AVG_30D")</f>
        <v>#N/A N/A</v>
      </c>
      <c r="P448" t="str">
        <f>_xll.BDP("LW065434 Corp","VOLUME_AVG_5D")</f>
        <v>#N/A N/A</v>
      </c>
      <c r="Q448">
        <f>_xll.BDP("LW065434 Corp","LQA_EXPECTED_DAILY_VOLUME")</f>
        <v>2822113.6682681092</v>
      </c>
    </row>
    <row r="449" spans="1:17" x14ac:dyDescent="0.25">
      <c r="A449" t="s">
        <v>17</v>
      </c>
      <c r="B449">
        <v>1500000000</v>
      </c>
      <c r="C449" t="str">
        <f>_xll.BDP("BM138977 Corp","ISSUE_DT")</f>
        <v>11/5/2020</v>
      </c>
      <c r="D449">
        <f>_xll.BDP("BM138977 Corp","YLD_YTM_ASK")</f>
        <v>4.0381185862474993</v>
      </c>
      <c r="E449">
        <f>_xll.BDP("BM138977 Corp","YLD_YTM_BID")</f>
        <v>4.1250236001087073</v>
      </c>
      <c r="F449">
        <f>_xll.BDP("BM138977 Corp","YLD_YTM_MID")</f>
        <v>4.0815175323540176</v>
      </c>
      <c r="G449" t="str">
        <f>_xll.BDP("BM138977 Corp","MATURITY")</f>
        <v>11/5/2028</v>
      </c>
      <c r="H449" t="str">
        <f>_xll.BDP("BM138977 Corp","RTG_SP_OUTLOOK")</f>
        <v>NEG</v>
      </c>
      <c r="I449" t="str">
        <f>_xll.BDP("BM138977 Corp","RTG_SP")</f>
        <v>A-</v>
      </c>
      <c r="J449" t="str">
        <f>_xll.BDP("BM138977 Corp","CRNCY")</f>
        <v>EUR</v>
      </c>
      <c r="K449" t="str">
        <f>_xll.BDP("BM138977 Corp","YIELD_ON_ISSUE_DATE")</f>
        <v>#N/A N/A</v>
      </c>
      <c r="L449">
        <f>_xll.BDP("BM138977 Corp","LQA_BID_ASK_SPREAD")</f>
        <v>0.17489842997854549</v>
      </c>
      <c r="M449">
        <f>_xll.BDP("BM138977 Corp","CUR_MKT_CAP")</f>
        <v>85167357960</v>
      </c>
      <c r="N449" t="str">
        <f>_xll.BDP("BM138977 Corp","PX_VOLUME")</f>
        <v>#N/A Field Not Applicable</v>
      </c>
      <c r="O449" t="str">
        <f>_xll.BDP("BM138977 Corp","VOLUME_AVG_30D")</f>
        <v>#N/A N/A</v>
      </c>
      <c r="P449" t="str">
        <f>_xll.BDP("BM138977 Corp","VOLUME_AVG_5D")</f>
        <v>#N/A N/A</v>
      </c>
      <c r="Q449">
        <f>_xll.BDP("BM138977 Corp","LQA_EXPECTED_DAILY_VOLUME")</f>
        <v>4562596.1916421354</v>
      </c>
    </row>
    <row r="450" spans="1:17" x14ac:dyDescent="0.25">
      <c r="A450" t="s">
        <v>19</v>
      </c>
      <c r="B450">
        <v>750000000</v>
      </c>
      <c r="C450" t="str">
        <f>_xll.BDP("AX193964 Corp","ISSUE_DT")</f>
        <v>3/13/2019</v>
      </c>
      <c r="D450">
        <f>_xll.BDP("AX193964 Corp","YLD_YTM_ASK")</f>
        <v>3.7394113984128197</v>
      </c>
      <c r="E450">
        <f>_xll.BDP("AX193964 Corp","YLD_YTM_BID")</f>
        <v>4.719703169225582</v>
      </c>
      <c r="F450">
        <f>_xll.BDP("AX193964 Corp","YLD_YTM_MID")</f>
        <v>4.2289212137635745</v>
      </c>
      <c r="G450" t="str">
        <f>_xll.BDP("AX193964 Corp","MATURITY")</f>
        <v>3/13/2024</v>
      </c>
      <c r="H450" t="str">
        <f>_xll.BDP("AX193964 Corp","RTG_SP_OUTLOOK")</f>
        <v>STABLE</v>
      </c>
      <c r="I450" t="str">
        <f>_xll.BDP("AX193964 Corp","RTG_SP")</f>
        <v>#N/A N/A</v>
      </c>
      <c r="J450" t="str">
        <f>_xll.BDP("AX193964 Corp","CRNCY")</f>
        <v>EUR</v>
      </c>
      <c r="K450" t="str">
        <f>_xll.BDP("AX193964 Corp","YIELD_ON_ISSUE_DATE")</f>
        <v>#N/A N/A</v>
      </c>
      <c r="L450">
        <f>_xll.BDP("AX193964 Corp","LQA_BID_ASK_SPREAD")</f>
        <v>0.24019808193963441</v>
      </c>
      <c r="M450">
        <f>_xll.BDP("AX193964 Corp","CUR_MKT_CAP")</f>
        <v>49135022280</v>
      </c>
      <c r="N450" t="str">
        <f>_xll.BDP("AX193964 Corp","PX_VOLUME")</f>
        <v>#N/A Field Not Applicable</v>
      </c>
      <c r="O450" t="str">
        <f>_xll.BDP("AX193964 Corp","VOLUME_AVG_30D")</f>
        <v>#N/A N/A</v>
      </c>
      <c r="P450" t="str">
        <f>_xll.BDP("AX193964 Corp","VOLUME_AVG_5D")</f>
        <v>#N/A N/A</v>
      </c>
      <c r="Q450">
        <f>_xll.BDP("AX193964 Corp","LQA_EXPECTED_DAILY_VOLUME")</f>
        <v>26461442.05524873</v>
      </c>
    </row>
    <row r="451" spans="1:17" x14ac:dyDescent="0.25">
      <c r="A451" t="s">
        <v>26</v>
      </c>
      <c r="B451">
        <v>500000000</v>
      </c>
      <c r="C451" t="str">
        <f>_xll.BDP("ZR380226 Corp","ISSUE_DT")</f>
        <v>9/5/2019</v>
      </c>
      <c r="D451">
        <f>_xll.BDP("ZR380226 Corp","YLD_YTM_ASK")</f>
        <v>5.5462683797348484</v>
      </c>
      <c r="E451">
        <f>_xll.BDP("ZR380226 Corp","YLD_YTM_BID")</f>
        <v>6.0619235023554934</v>
      </c>
      <c r="F451">
        <f>_xll.BDP("ZR380226 Corp","YLD_YTM_MID")</f>
        <v>5.8036190096399487</v>
      </c>
      <c r="G451" t="str">
        <f>_xll.BDP("ZR380226 Corp","MATURITY")</f>
        <v>9/5/2024</v>
      </c>
      <c r="H451" t="str">
        <f>_xll.BDP("ZR380226 Corp","RTG_SP_OUTLOOK")</f>
        <v>NEG</v>
      </c>
      <c r="I451" t="str">
        <f>_xll.BDP("ZR380226 Corp","RTG_SP")</f>
        <v>BBB</v>
      </c>
      <c r="J451" t="str">
        <f>_xll.BDP("ZR380226 Corp","CRNCY")</f>
        <v>EUR</v>
      </c>
      <c r="K451" t="str">
        <f>_xll.BDP("ZR380226 Corp","YIELD_ON_ISSUE_DATE")</f>
        <v>#N/A N/A</v>
      </c>
      <c r="L451">
        <f>_xll.BDP("ZR380226 Corp","LQA_BID_ASK_SPREAD")</f>
        <v>0.23172341340851721</v>
      </c>
      <c r="M451">
        <f>_xll.BDP("ZR380226 Corp","CUR_MKT_CAP")</f>
        <v>764492120</v>
      </c>
      <c r="N451" t="str">
        <f>_xll.BDP("ZR380226 Corp","PX_VOLUME")</f>
        <v>#N/A Field Not Applicable</v>
      </c>
      <c r="O451" t="str">
        <f>_xll.BDP("ZR380226 Corp","VOLUME_AVG_30D")</f>
        <v>#N/A N/A</v>
      </c>
      <c r="P451" t="str">
        <f>_xll.BDP("ZR380226 Corp","VOLUME_AVG_5D")</f>
        <v>#N/A N/A</v>
      </c>
      <c r="Q451">
        <f>_xll.BDP("ZR380226 Corp","LQA_EXPECTED_DAILY_VOLUME")</f>
        <v>8931711.027728349</v>
      </c>
    </row>
    <row r="452" spans="1:17" x14ac:dyDescent="0.25">
      <c r="A452" t="s">
        <v>29</v>
      </c>
      <c r="B452">
        <v>750000000</v>
      </c>
      <c r="C452" t="str">
        <f>_xll.BDP("BJ756833 Corp","ISSUE_DT")</f>
        <v>6/5/2020</v>
      </c>
      <c r="D452">
        <f>_xll.BDP("BJ756833 Corp","YLD_YTM_ASK")</f>
        <v>6.5317588167505019</v>
      </c>
      <c r="E452">
        <f>_xll.BDP("BJ756833 Corp","YLD_YTM_BID")</f>
        <v>6.6297029770383844</v>
      </c>
      <c r="F452">
        <f>_xll.BDP("BJ756833 Corp","YLD_YTM_MID")</f>
        <v>6.5806462123870517</v>
      </c>
      <c r="G452" t="str">
        <f>_xll.BDP("BJ756833 Corp","MATURITY")</f>
        <v>12/5/2030</v>
      </c>
      <c r="H452" t="str">
        <f>_xll.BDP("BJ756833 Corp","RTG_SP_OUTLOOK")</f>
        <v>POS</v>
      </c>
      <c r="I452" t="str">
        <f>_xll.BDP("BJ756833 Corp","RTG_SP")</f>
        <v>BB+</v>
      </c>
      <c r="J452" t="str">
        <f>_xll.BDP("BJ756833 Corp","CRNCY")</f>
        <v>EUR</v>
      </c>
      <c r="K452">
        <f>_xll.BDP("BJ756833 Corp","YIELD_ON_ISSUE_DATE")</f>
        <v>4.0860000000000003</v>
      </c>
      <c r="L452">
        <f>_xll.BDP("BJ756833 Corp","LQA_BID_ASK_SPREAD")</f>
        <v>0.2373860810012158</v>
      </c>
      <c r="M452">
        <f>_xll.BDP("BJ756833 Corp","CUR_MKT_CAP")</f>
        <v>14064132550</v>
      </c>
      <c r="N452" t="str">
        <f>_xll.BDP("BJ756833 Corp","PX_VOLUME")</f>
        <v>#N/A Field Not Applicable</v>
      </c>
      <c r="O452" t="str">
        <f>_xll.BDP("BJ756833 Corp","VOLUME_AVG_30D")</f>
        <v>#N/A N/A</v>
      </c>
      <c r="P452" t="str">
        <f>_xll.BDP("BJ756833 Corp","VOLUME_AVG_5D")</f>
        <v>#N/A N/A</v>
      </c>
      <c r="Q452">
        <f>_xll.BDP("BJ756833 Corp","LQA_EXPECTED_DAILY_VOLUME")</f>
        <v>10342362.17120917</v>
      </c>
    </row>
    <row r="453" spans="1:17" x14ac:dyDescent="0.25">
      <c r="A453" t="s">
        <v>23</v>
      </c>
      <c r="B453">
        <v>2305635000</v>
      </c>
      <c r="C453" t="str">
        <f>_xll.BDP("BV979449 Corp","ISSUE_DT")</f>
        <v>4/20/2022</v>
      </c>
      <c r="D453">
        <f>_xll.BDP("BV979449 Corp","YLD_YTM_ASK")</f>
        <v>5.7521677923963788</v>
      </c>
      <c r="E453">
        <f>_xll.BDP("BV979449 Corp","YLD_YTM_BID")</f>
        <v>5.7811185394125708</v>
      </c>
      <c r="F453">
        <f>_xll.BDP("BV979449 Corp","YLD_YTM_MID")</f>
        <v>5.7666383525782265</v>
      </c>
      <c r="G453" t="str">
        <f>_xll.BDP("BV979449 Corp","MATURITY")</f>
        <v>4/20/2028</v>
      </c>
      <c r="H453" t="str">
        <f>_xll.BDP("BV979449 Corp","RTG_SP_OUTLOOK")</f>
        <v>STABLE</v>
      </c>
      <c r="I453" t="str">
        <f>_xll.BDP("BV979449 Corp","RTG_SP")</f>
        <v>A-</v>
      </c>
      <c r="J453" t="str">
        <f>_xll.BDP("BV979449 Corp","CRNCY")</f>
        <v>USD</v>
      </c>
      <c r="K453">
        <f>_xll.BDP("BV979449 Corp","YIELD_ON_ISSUE_DATE")</f>
        <v>4.21</v>
      </c>
      <c r="L453">
        <f>_xll.BDP("BV979449 Corp","LQA_BID_ASK_SPREAD")</f>
        <v>0.1413376799597714</v>
      </c>
      <c r="M453">
        <f>_xll.BDP("BV979449 Corp","CUR_MKT_CAP")</f>
        <v>131616775600</v>
      </c>
      <c r="N453" t="str">
        <f>_xll.BDP("BV979449 Corp","PX_VOLUME")</f>
        <v>#N/A Field Not Applicable</v>
      </c>
      <c r="O453" t="str">
        <f>_xll.BDP("BV979449 Corp","VOLUME_AVG_30D")</f>
        <v>#N/A N/A</v>
      </c>
      <c r="P453" t="str">
        <f>_xll.BDP("BV979449 Corp","VOLUME_AVG_5D")</f>
        <v>#N/A N/A</v>
      </c>
      <c r="Q453">
        <f>_xll.BDP("BV979449 Corp","LQA_EXPECTED_DAILY_VOLUME")</f>
        <v>8706697.1214852948</v>
      </c>
    </row>
    <row r="454" spans="1:17" x14ac:dyDescent="0.25">
      <c r="A454" t="s">
        <v>23</v>
      </c>
      <c r="B454">
        <v>1103460000</v>
      </c>
      <c r="C454" t="str">
        <f>_xll.BDP("BT639130 Corp","ISSUE_DT")</f>
        <v>1/24/2022</v>
      </c>
      <c r="D454">
        <f>_xll.BDP("BT639130 Corp","YLD_YTM_ASK")</f>
        <v>6.1710409150700496</v>
      </c>
      <c r="E454">
        <f>_xll.BDP("BT639130 Corp","YLD_YTM_BID")</f>
        <v>6.2279299504406191</v>
      </c>
      <c r="F454">
        <f>_xll.BDP("BT639130 Corp","YLD_YTM_MID")</f>
        <v>6.1994799223775985</v>
      </c>
      <c r="G454" t="str">
        <f>_xll.BDP("BT639130 Corp","MATURITY")</f>
        <v>1/24/2025</v>
      </c>
      <c r="H454" t="str">
        <f>_xll.BDP("BT639130 Corp","RTG_SP_OUTLOOK")</f>
        <v>STABLE</v>
      </c>
      <c r="I454" t="str">
        <f>_xll.BDP("BT639130 Corp","RTG_SP")</f>
        <v>A-</v>
      </c>
      <c r="J454" t="str">
        <f>_xll.BDP("BT639130 Corp","CRNCY")</f>
        <v>USD</v>
      </c>
      <c r="K454" t="str">
        <f>_xll.BDP("BT639130 Corp","YIELD_ON_ISSUE_DATE")</f>
        <v>#N/A N/A</v>
      </c>
      <c r="L454">
        <f>_xll.BDP("BT639130 Corp","LQA_BID_ASK_SPREAD")</f>
        <v>6.0184328848889003E-2</v>
      </c>
      <c r="M454">
        <f>_xll.BDP("BT639130 Corp","CUR_MKT_CAP")</f>
        <v>131715254290</v>
      </c>
      <c r="N454" t="str">
        <f>_xll.BDP("BT639130 Corp","PX_VOLUME")</f>
        <v>#N/A Field Not Applicable</v>
      </c>
      <c r="O454" t="str">
        <f>_xll.BDP("BT639130 Corp","VOLUME_AVG_30D")</f>
        <v>#N/A N/A</v>
      </c>
      <c r="P454" t="str">
        <f>_xll.BDP("BT639130 Corp","VOLUME_AVG_5D")</f>
        <v>#N/A N/A</v>
      </c>
      <c r="Q454">
        <f>_xll.BDP("BT639130 Corp","LQA_EXPECTED_DAILY_VOLUME")</f>
        <v>17874562.318282705</v>
      </c>
    </row>
    <row r="455" spans="1:17" x14ac:dyDescent="0.25">
      <c r="A455" t="s">
        <v>20</v>
      </c>
      <c r="B455">
        <v>1795710000</v>
      </c>
      <c r="C455" t="str">
        <f>_xll.BDP("QZ067739 Corp","ISSUE_DT")</f>
        <v>8/4/2016</v>
      </c>
      <c r="D455">
        <f>_xll.BDP("QZ067739 Corp","YLD_YTM_ASK")</f>
        <v>4.9549679568914238</v>
      </c>
      <c r="E455">
        <f>_xll.BDP("QZ067739 Corp","YLD_YTM_BID")</f>
        <v>5.022221549422599</v>
      </c>
      <c r="F455">
        <f>_xll.BDP("QZ067739 Corp","YLD_YTM_MID")</f>
        <v>4.9884866619369053</v>
      </c>
      <c r="G455" t="str">
        <f>_xll.BDP("QZ067739 Corp","MATURITY")</f>
        <v>8/4/2046</v>
      </c>
      <c r="H455" t="str">
        <f>_xll.BDP("QZ067739 Corp","RTG_SP_OUTLOOK")</f>
        <v>STABLE</v>
      </c>
      <c r="I455" t="str">
        <f>_xll.BDP("QZ067739 Corp","RTG_SP")</f>
        <v>AA+</v>
      </c>
      <c r="J455" t="str">
        <f>_xll.BDP("QZ067739 Corp","CRNCY")</f>
        <v>USD</v>
      </c>
      <c r="K455">
        <f>_xll.BDP("QZ067739 Corp","YIELD_ON_ISSUE_DATE")</f>
        <v>3.8649999999999998</v>
      </c>
      <c r="L455">
        <f>_xll.BDP("QZ067739 Corp","LQA_BID_ASK_SPREAD")</f>
        <v>0.31545501932895248</v>
      </c>
      <c r="M455">
        <f>_xll.BDP("QZ067739 Corp","CUR_MKT_CAP")</f>
        <v>2954245242400</v>
      </c>
      <c r="N455" t="str">
        <f>_xll.BDP("QZ067739 Corp","PX_VOLUME")</f>
        <v>#N/A Field Not Applicable</v>
      </c>
      <c r="O455" t="str">
        <f>_xll.BDP("QZ067739 Corp","VOLUME_AVG_30D")</f>
        <v>#N/A N/A</v>
      </c>
      <c r="P455" t="str">
        <f>_xll.BDP("QZ067739 Corp","VOLUME_AVG_5D")</f>
        <v>#N/A N/A</v>
      </c>
      <c r="Q455">
        <f>_xll.BDP("QZ067739 Corp","LQA_EXPECTED_DAILY_VOLUME")</f>
        <v>3666450.0275063501</v>
      </c>
    </row>
    <row r="456" spans="1:17" x14ac:dyDescent="0.25">
      <c r="A456" t="s">
        <v>23</v>
      </c>
      <c r="B456">
        <v>1500000000</v>
      </c>
      <c r="C456" t="str">
        <f>_xll.BDP("BW359662 Corp","ISSUE_DT")</f>
        <v>5/10/2022</v>
      </c>
      <c r="D456">
        <f>_xll.BDP("BW359662 Corp","YLD_YTM_ASK")</f>
        <v>4.1207395470902766</v>
      </c>
      <c r="E456">
        <f>_xll.BDP("BW359662 Corp","YLD_YTM_BID")</f>
        <v>4.1944338348619334</v>
      </c>
      <c r="F456">
        <f>_xll.BDP("BW359662 Corp","YLD_YTM_MID")</f>
        <v>4.1575277070413348</v>
      </c>
      <c r="G456" t="str">
        <f>_xll.BDP("BW359662 Corp","MATURITY")</f>
        <v>5/7/2032</v>
      </c>
      <c r="H456" t="str">
        <f>_xll.BDP("BW359662 Corp","RTG_SP_OUTLOOK")</f>
        <v>STABLE</v>
      </c>
      <c r="I456" t="str">
        <f>_xll.BDP("BW359662 Corp","RTG_SP")</f>
        <v>A-</v>
      </c>
      <c r="J456" t="str">
        <f>_xll.BDP("BW359662 Corp","CRNCY")</f>
        <v>EUR</v>
      </c>
      <c r="K456" t="str">
        <f>_xll.BDP("BW359662 Corp","YIELD_ON_ISSUE_DATE")</f>
        <v>#N/A N/A</v>
      </c>
      <c r="L456">
        <f>_xll.BDP("BW359662 Corp","LQA_BID_ASK_SPREAD")</f>
        <v>0.1826170931890756</v>
      </c>
      <c r="M456">
        <f>_xll.BDP("BW359662 Corp","CUR_MKT_CAP")</f>
        <v>131715254290</v>
      </c>
      <c r="N456" t="str">
        <f>_xll.BDP("BW359662 Corp","PX_VOLUME")</f>
        <v>#N/A Field Not Applicable</v>
      </c>
      <c r="O456" t="str">
        <f>_xll.BDP("BW359662 Corp","VOLUME_AVG_30D")</f>
        <v>#N/A N/A</v>
      </c>
      <c r="P456" t="str">
        <f>_xll.BDP("BW359662 Corp","VOLUME_AVG_5D")</f>
        <v>#N/A N/A</v>
      </c>
      <c r="Q456">
        <f>_xll.BDP("BW359662 Corp","LQA_EXPECTED_DAILY_VOLUME")</f>
        <v>3440219.6288647056</v>
      </c>
    </row>
    <row r="457" spans="1:17" x14ac:dyDescent="0.25">
      <c r="A457" t="s">
        <v>18</v>
      </c>
      <c r="B457">
        <v>617980540</v>
      </c>
      <c r="C457" t="str">
        <f>_xll.BDP("JV523322 Corp","ISSUE_DT")</f>
        <v>1/27/2016</v>
      </c>
      <c r="D457">
        <f>_xll.BDP("JV523322 Corp","YLD_YTM_ASK")</f>
        <v>3.8737030659042131</v>
      </c>
      <c r="E457">
        <f>_xll.BDP("JV523322 Corp","YLD_YTM_BID")</f>
        <v>4.1294268888267656</v>
      </c>
      <c r="F457">
        <f>_xll.BDP("JV523322 Corp","YLD_YTM_MID")</f>
        <v>4.0013731822459171</v>
      </c>
      <c r="G457" t="str">
        <f>_xll.BDP("JV523322 Corp","MATURITY")</f>
        <v>1/27/2026</v>
      </c>
      <c r="H457" t="str">
        <f>_xll.BDP("JV523322 Corp","RTG_SP_OUTLOOK")</f>
        <v>STABLE</v>
      </c>
      <c r="I457" t="str">
        <f>_xll.BDP("JV523322 Corp","RTG_SP")</f>
        <v>#N/A N/A</v>
      </c>
      <c r="J457" t="str">
        <f>_xll.BDP("JV523322 Corp","CRNCY")</f>
        <v>EUR</v>
      </c>
      <c r="K457" t="str">
        <f>_xll.BDP("JV523322 Corp","YIELD_ON_ISSUE_DATE")</f>
        <v>#N/A N/A</v>
      </c>
      <c r="L457">
        <f>_xll.BDP("JV523322 Corp","LQA_BID_ASK_SPREAD")</f>
        <v>0.2370586452795288</v>
      </c>
      <c r="M457">
        <f>_xll.BDP("JV523322 Corp","CUR_MKT_CAP")</f>
        <v>36999184450</v>
      </c>
      <c r="N457" t="str">
        <f>_xll.BDP("JV523322 Corp","PX_VOLUME")</f>
        <v>#N/A Field Not Applicable</v>
      </c>
      <c r="O457" t="str">
        <f>_xll.BDP("JV523322 Corp","VOLUME_AVG_30D")</f>
        <v>#N/A N/A</v>
      </c>
      <c r="P457" t="str">
        <f>_xll.BDP("JV523322 Corp","VOLUME_AVG_5D")</f>
        <v>#N/A N/A</v>
      </c>
      <c r="Q457">
        <f>_xll.BDP("JV523322 Corp","LQA_EXPECTED_DAILY_VOLUME")</f>
        <v>4122049.6188502968</v>
      </c>
    </row>
    <row r="458" spans="1:17" x14ac:dyDescent="0.25">
      <c r="A458" t="s">
        <v>24</v>
      </c>
      <c r="B458">
        <v>1064890000</v>
      </c>
      <c r="C458" t="str">
        <f>_xll.BDP("BQ966239 Corp","ISSUE_DT")</f>
        <v>8/12/2021</v>
      </c>
      <c r="D458">
        <f>_xll.BDP("BQ966239 Corp","YLD_YTM_ASK")</f>
        <v>5.33372815678511</v>
      </c>
      <c r="E458">
        <f>_xll.BDP("BQ966239 Corp","YLD_YTM_BID")</f>
        <v>5.367853310471526</v>
      </c>
      <c r="F458">
        <f>_xll.BDP("BQ966239 Corp","YLD_YTM_MID")</f>
        <v>5.3507577317157953</v>
      </c>
      <c r="G458" t="str">
        <f>_xll.BDP("BQ966239 Corp","MATURITY")</f>
        <v>8/12/2051</v>
      </c>
      <c r="H458" t="str">
        <f>_xll.BDP("BQ966239 Corp","RTG_SP_OUTLOOK")</f>
        <v>NEG</v>
      </c>
      <c r="I458" t="str">
        <f>_xll.BDP("BQ966239 Corp","RTG_SP")</f>
        <v>A</v>
      </c>
      <c r="J458" t="str">
        <f>_xll.BDP("BQ966239 Corp","CRNCY")</f>
        <v>USD</v>
      </c>
      <c r="K458">
        <f>_xll.BDP("BQ966239 Corp","YIELD_ON_ISSUE_DATE")</f>
        <v>3.0669999999999997</v>
      </c>
      <c r="L458">
        <f>_xll.BDP("BQ966239 Corp","LQA_BID_ASK_SPREAD")</f>
        <v>0.30816472462632488</v>
      </c>
      <c r="M458">
        <f>_xll.BDP("BQ966239 Corp","CUR_MKT_CAP")</f>
        <v>182278760000</v>
      </c>
      <c r="N458" t="str">
        <f>_xll.BDP("BQ966239 Corp","PX_VOLUME")</f>
        <v>#N/A Field Not Applicable</v>
      </c>
      <c r="O458" t="str">
        <f>_xll.BDP("BQ966239 Corp","VOLUME_AVG_30D")</f>
        <v>#N/A N/A</v>
      </c>
      <c r="P458" t="str">
        <f>_xll.BDP("BQ966239 Corp","VOLUME_AVG_5D")</f>
        <v>#N/A N/A</v>
      </c>
      <c r="Q458">
        <f>_xll.BDP("BQ966239 Corp","LQA_EXPECTED_DAILY_VOLUME")</f>
        <v>4888417.5232791295</v>
      </c>
    </row>
    <row r="459" spans="1:17" x14ac:dyDescent="0.25">
      <c r="A459" t="s">
        <v>23</v>
      </c>
      <c r="B459">
        <v>1750000000</v>
      </c>
      <c r="C459" t="str">
        <f>_xll.BDP("BM059414 Corp","ISSUE_DT")</f>
        <v>10/26/2020</v>
      </c>
      <c r="D459">
        <f>_xll.BDP("BM059414 Corp","YLD_YTM_ASK")</f>
        <v>4.0551436815826243</v>
      </c>
      <c r="E459">
        <f>_xll.BDP("BM059414 Corp","YLD_YTM_BID")</f>
        <v>4.1229782108148889</v>
      </c>
      <c r="F459">
        <f>_xll.BDP("BM059414 Corp","YLD_YTM_MID")</f>
        <v>4.0890231357440525</v>
      </c>
      <c r="G459" t="str">
        <f>_xll.BDP("BM059414 Corp","MATURITY")</f>
        <v>10/26/2029</v>
      </c>
      <c r="H459" t="str">
        <f>_xll.BDP("BM059414 Corp","RTG_SP_OUTLOOK")</f>
        <v>STABLE</v>
      </c>
      <c r="I459" t="str">
        <f>_xll.BDP("BM059414 Corp","RTG_SP")</f>
        <v>A-</v>
      </c>
      <c r="J459" t="str">
        <f>_xll.BDP("BM059414 Corp","CRNCY")</f>
        <v>EUR</v>
      </c>
      <c r="K459" t="str">
        <f>_xll.BDP("BM059414 Corp","YIELD_ON_ISSUE_DATE")</f>
        <v>#N/A N/A</v>
      </c>
      <c r="L459">
        <f>_xll.BDP("BM059414 Corp","LQA_BID_ASK_SPREAD")</f>
        <v>0.1592436091084789</v>
      </c>
      <c r="M459">
        <f>_xll.BDP("BM059414 Corp","CUR_MKT_CAP")</f>
        <v>131715254290</v>
      </c>
      <c r="N459" t="str">
        <f>_xll.BDP("BM059414 Corp","PX_VOLUME")</f>
        <v>#N/A Field Not Applicable</v>
      </c>
      <c r="O459" t="str">
        <f>_xll.BDP("BM059414 Corp","VOLUME_AVG_30D")</f>
        <v>#N/A N/A</v>
      </c>
      <c r="P459" t="str">
        <f>_xll.BDP("BM059414 Corp","VOLUME_AVG_5D")</f>
        <v>#N/A N/A</v>
      </c>
      <c r="Q459">
        <f>_xll.BDP("BM059414 Corp","LQA_EXPECTED_DAILY_VOLUME")</f>
        <v>6056957.4404994939</v>
      </c>
    </row>
    <row r="460" spans="1:17" x14ac:dyDescent="0.25">
      <c r="A460" t="s">
        <v>23</v>
      </c>
      <c r="B460">
        <v>581982000</v>
      </c>
      <c r="C460" t="str">
        <f>_xll.BDP("EF604232 Corp","ISSUE_DT")</f>
        <v>8/9/2006</v>
      </c>
      <c r="D460">
        <f>_xll.BDP("EF604232 Corp","YLD_YTM_ASK")</f>
        <v>5.2338040257875678</v>
      </c>
      <c r="E460">
        <f>_xll.BDP("EF604232 Corp","YLD_YTM_BID")</f>
        <v>5.296512261450788</v>
      </c>
      <c r="F460">
        <f>_xll.BDP("EF604232 Corp","YLD_YTM_MID")</f>
        <v>5.2651432812766128</v>
      </c>
      <c r="G460" t="str">
        <f>_xll.BDP("EF604232 Corp","MATURITY")</f>
        <v>8/9/2026</v>
      </c>
      <c r="H460" t="str">
        <f>_xll.BDP("EF604232 Corp","RTG_SP_OUTLOOK")</f>
        <v>STABLE</v>
      </c>
      <c r="I460" t="str">
        <f>_xll.BDP("EF604232 Corp","RTG_SP")</f>
        <v>A-</v>
      </c>
      <c r="J460" t="str">
        <f>_xll.BDP("EF604232 Corp","CRNCY")</f>
        <v>USD</v>
      </c>
      <c r="K460" t="str">
        <f>_xll.BDP("EF604232 Corp","YIELD_ON_ISSUE_DATE")</f>
        <v>#N/A N/A</v>
      </c>
      <c r="L460">
        <f>_xll.BDP("EF604232 Corp","LQA_BID_ASK_SPREAD")</f>
        <v>0.12936817417004781</v>
      </c>
      <c r="M460">
        <f>_xll.BDP("EF604232 Corp","CUR_MKT_CAP")</f>
        <v>131715254290</v>
      </c>
      <c r="N460" t="str">
        <f>_xll.BDP("EF604232 Corp","PX_VOLUME")</f>
        <v>#N/A Field Not Applicable</v>
      </c>
      <c r="O460" t="str">
        <f>_xll.BDP("EF604232 Corp","VOLUME_AVG_30D")</f>
        <v>#N/A N/A</v>
      </c>
      <c r="P460" t="str">
        <f>_xll.BDP("EF604232 Corp","VOLUME_AVG_5D")</f>
        <v>#N/A N/A</v>
      </c>
      <c r="Q460">
        <f>_xll.BDP("EF604232 Corp","LQA_EXPECTED_DAILY_VOLUME")</f>
        <v>2428658.9187287721</v>
      </c>
    </row>
    <row r="461" spans="1:17" x14ac:dyDescent="0.25">
      <c r="A461" t="s">
        <v>17</v>
      </c>
      <c r="B461">
        <v>1664052000</v>
      </c>
      <c r="C461" t="str">
        <f>_xll.BDP("BN749078 Corp","ISSUE_DT")</f>
        <v>2/2/2021</v>
      </c>
      <c r="D461">
        <f>_xll.BDP("BN749078 Corp","YLD_YTM_ASK")</f>
        <v>6.1618545736907908</v>
      </c>
      <c r="E461">
        <f>_xll.BDP("BN749078 Corp","YLD_YTM_BID")</f>
        <v>6.2017958596553884</v>
      </c>
      <c r="F461">
        <f>_xll.BDP("BN749078 Corp","YLD_YTM_MID")</f>
        <v>6.1818182196949856</v>
      </c>
      <c r="G461" t="str">
        <f>_xll.BDP("BN749078 Corp","MATURITY")</f>
        <v>2/2/2027</v>
      </c>
      <c r="H461" t="str">
        <f>_xll.BDP("BN749078 Corp","RTG_SP_OUTLOOK")</f>
        <v>NEG</v>
      </c>
      <c r="I461" t="str">
        <f>_xll.BDP("BN749078 Corp","RTG_SP")</f>
        <v>A-</v>
      </c>
      <c r="J461" t="str">
        <f>_xll.BDP("BN749078 Corp","CRNCY")</f>
        <v>USD</v>
      </c>
      <c r="K461" t="str">
        <f>_xll.BDP("BN749078 Corp","YIELD_ON_ISSUE_DATE")</f>
        <v>#N/A N/A</v>
      </c>
      <c r="L461">
        <f>_xll.BDP("BN749078 Corp","LQA_BID_ASK_SPREAD")</f>
        <v>0.13644430965126861</v>
      </c>
      <c r="M461">
        <f>_xll.BDP("BN749078 Corp","CUR_MKT_CAP")</f>
        <v>85167357960</v>
      </c>
      <c r="N461" t="str">
        <f>_xll.BDP("BN749078 Corp","PX_VOLUME")</f>
        <v>#N/A Field Not Applicable</v>
      </c>
      <c r="O461" t="str">
        <f>_xll.BDP("BN749078 Corp","VOLUME_AVG_30D")</f>
        <v>#N/A N/A</v>
      </c>
      <c r="P461" t="str">
        <f>_xll.BDP("BN749078 Corp","VOLUME_AVG_5D")</f>
        <v>#N/A N/A</v>
      </c>
      <c r="Q461">
        <f>_xll.BDP("BN749078 Corp","LQA_EXPECTED_DAILY_VOLUME")</f>
        <v>6875044.1909249285</v>
      </c>
    </row>
    <row r="462" spans="1:17" x14ac:dyDescent="0.25">
      <c r="A462" t="s">
        <v>30</v>
      </c>
      <c r="B462">
        <v>427793000</v>
      </c>
      <c r="C462" t="str">
        <f>_xll.BDP("BM049318 Corp","ISSUE_DT")</f>
        <v>11/17/2020</v>
      </c>
      <c r="D462">
        <f>_xll.BDP("BM049318 Corp","YLD_YTM_ASK")</f>
        <v>3.2814369474051652</v>
      </c>
      <c r="E462">
        <f>_xll.BDP("BM049318 Corp","YLD_YTM_BID")</f>
        <v>3.394655887672815</v>
      </c>
      <c r="F462">
        <f>_xll.BDP("BM049318 Corp","YLD_YTM_MID")</f>
        <v>3.3379558794492112</v>
      </c>
      <c r="G462" t="str">
        <f>_xll.BDP("BM049318 Corp","MATURITY")</f>
        <v>11/15/2028</v>
      </c>
      <c r="H462" t="str">
        <f>_xll.BDP("BM049318 Corp","RTG_SP_OUTLOOK")</f>
        <v>STABLE</v>
      </c>
      <c r="I462" t="str">
        <f>_xll.BDP("BM049318 Corp","RTG_SP")</f>
        <v>A-</v>
      </c>
      <c r="J462" t="str">
        <f>_xll.BDP("BM049318 Corp","CRNCY")</f>
        <v>EUR</v>
      </c>
      <c r="K462" t="str">
        <f>_xll.BDP("BM049318 Corp","YIELD_ON_ISSUE_DATE")</f>
        <v>#N/A N/A</v>
      </c>
      <c r="L462">
        <f>_xll.BDP("BM049318 Corp","LQA_BID_ASK_SPREAD")</f>
        <v>0.29716228353770591</v>
      </c>
      <c r="M462">
        <f>_xll.BDP("BM049318 Corp","CUR_MKT_CAP")</f>
        <v>253178066170</v>
      </c>
      <c r="N462" t="str">
        <f>_xll.BDP("BM049318 Corp","PX_VOLUME")</f>
        <v>#N/A Field Not Applicable</v>
      </c>
      <c r="O462" t="str">
        <f>_xll.BDP("BM049318 Corp","VOLUME_AVG_30D")</f>
        <v>#N/A N/A</v>
      </c>
      <c r="P462" t="str">
        <f>_xll.BDP("BM049318 Corp","VOLUME_AVG_5D")</f>
        <v>#N/A N/A</v>
      </c>
      <c r="Q462">
        <f>_xll.BDP("BM049318 Corp","LQA_EXPECTED_DAILY_VOLUME")</f>
        <v>3957224.8915452235</v>
      </c>
    </row>
    <row r="463" spans="1:17" x14ac:dyDescent="0.25">
      <c r="A463" t="s">
        <v>20</v>
      </c>
      <c r="B463">
        <v>681366000</v>
      </c>
      <c r="C463" t="str">
        <f>_xll.BDP("ZR462220 Corp","ISSUE_DT")</f>
        <v>9/11/2019</v>
      </c>
      <c r="D463">
        <f>_xll.BDP("ZR462220 Corp","YLD_YTM_ASK")</f>
        <v>5.1485589063439754</v>
      </c>
      <c r="E463">
        <f>_xll.BDP("ZR462220 Corp","YLD_YTM_BID")</f>
        <v>5.2686334582301635</v>
      </c>
      <c r="F463">
        <f>_xll.BDP("ZR462220 Corp","YLD_YTM_MID")</f>
        <v>5.2085740098476663</v>
      </c>
      <c r="G463" t="str">
        <f>_xll.BDP("ZR462220 Corp","MATURITY")</f>
        <v>9/11/2024</v>
      </c>
      <c r="H463" t="str">
        <f>_xll.BDP("ZR462220 Corp","RTG_SP_OUTLOOK")</f>
        <v>STABLE</v>
      </c>
      <c r="I463" t="str">
        <f>_xll.BDP("ZR462220 Corp","RTG_SP")</f>
        <v>AA+</v>
      </c>
      <c r="J463" t="str">
        <f>_xll.BDP("ZR462220 Corp","CRNCY")</f>
        <v>USD</v>
      </c>
      <c r="K463">
        <f>_xll.BDP("ZR462220 Corp","YIELD_ON_ISSUE_DATE")</f>
        <v>1.8479999999999999</v>
      </c>
      <c r="L463">
        <f>_xll.BDP("ZR462220 Corp","LQA_BID_ASK_SPREAD")</f>
        <v>7.7810426327943799E-2</v>
      </c>
      <c r="M463">
        <f>_xll.BDP("ZR462220 Corp","CUR_MKT_CAP")</f>
        <v>2953934187360</v>
      </c>
      <c r="N463" t="str">
        <f>_xll.BDP("ZR462220 Corp","PX_VOLUME")</f>
        <v>#N/A Field Not Applicable</v>
      </c>
      <c r="O463" t="str">
        <f>_xll.BDP("ZR462220 Corp","VOLUME_AVG_30D")</f>
        <v>#N/A N/A</v>
      </c>
      <c r="P463" t="str">
        <f>_xll.BDP("ZR462220 Corp","VOLUME_AVG_5D")</f>
        <v>#N/A N/A</v>
      </c>
      <c r="Q463">
        <f>_xll.BDP("ZR462220 Corp","LQA_EXPECTED_DAILY_VOLUME")</f>
        <v>6276727.8458298454</v>
      </c>
    </row>
    <row r="464" spans="1:17" x14ac:dyDescent="0.25">
      <c r="A464" t="s">
        <v>25</v>
      </c>
      <c r="B464">
        <v>750000000</v>
      </c>
      <c r="C464" t="str">
        <f>_xll.BDP("ZJ606858 Corp","ISSUE_DT")</f>
        <v>7/11/2023</v>
      </c>
      <c r="D464">
        <f>_xll.BDP("ZJ606858 Corp","YLD_YTM_ASK")</f>
        <v>4.3356341276315327</v>
      </c>
      <c r="E464">
        <f>_xll.BDP("ZJ606858 Corp","YLD_YTM_BID")</f>
        <v>4.3830657074486741</v>
      </c>
      <c r="F464">
        <f>_xll.BDP("ZJ606858 Corp","YLD_YTM_MID")</f>
        <v>4.359344780181508</v>
      </c>
      <c r="G464" t="str">
        <f>_xll.BDP("ZJ606858 Corp","MATURITY")</f>
        <v>7/11/2025</v>
      </c>
      <c r="H464" t="str">
        <f>_xll.BDP("ZJ606858 Corp","RTG_SP_OUTLOOK")</f>
        <v>POS</v>
      </c>
      <c r="I464" t="str">
        <f>_xll.BDP("ZJ606858 Corp","RTG_SP")</f>
        <v>A-</v>
      </c>
      <c r="J464" t="str">
        <f>_xll.BDP("ZJ606858 Corp","CRNCY")</f>
        <v>EUR</v>
      </c>
      <c r="K464" t="str">
        <f>_xll.BDP("ZJ606858 Corp","YIELD_ON_ISSUE_DATE")</f>
        <v>#N/A N/A</v>
      </c>
      <c r="L464">
        <f>_xll.BDP("ZJ606858 Corp","LQA_BID_ASK_SPREAD")</f>
        <v>4.8617160357754499E-2</v>
      </c>
      <c r="M464">
        <f>_xll.BDP("ZJ606858 Corp","CUR_MKT_CAP")</f>
        <v>23507679370</v>
      </c>
      <c r="N464" t="str">
        <f>_xll.BDP("ZJ606858 Corp","PX_VOLUME")</f>
        <v>#N/A Field Not Applicable</v>
      </c>
      <c r="O464" t="str">
        <f>_xll.BDP("ZJ606858 Corp","VOLUME_AVG_30D")</f>
        <v>#N/A N/A</v>
      </c>
      <c r="P464" t="str">
        <f>_xll.BDP("ZJ606858 Corp","VOLUME_AVG_5D")</f>
        <v>#N/A N/A</v>
      </c>
      <c r="Q464">
        <f>_xll.BDP("ZJ606858 Corp","LQA_EXPECTED_DAILY_VOLUME")</f>
        <v>19012051.12423889</v>
      </c>
    </row>
    <row r="465" spans="1:17" x14ac:dyDescent="0.25">
      <c r="A465" t="s">
        <v>25</v>
      </c>
      <c r="B465">
        <v>2582285000</v>
      </c>
      <c r="C465" t="str">
        <f>_xll.BDP("TT329680 Corp","ISSUE_DT")</f>
        <v>10/15/1996</v>
      </c>
      <c r="D465">
        <f>_xll.BDP("TT329680 Corp","YLD_YTM_ASK")</f>
        <v>4.5223163298528712</v>
      </c>
      <c r="E465">
        <f>_xll.BDP("TT329680 Corp","YLD_YTM_BID")</f>
        <v>4.9986939883077675</v>
      </c>
      <c r="F465">
        <f>_xll.BDP("TT329680 Corp","YLD_YTM_MID")</f>
        <v>4.7594604102002336</v>
      </c>
      <c r="G465" t="str">
        <f>_xll.BDP("TT329680 Corp","MATURITY")</f>
        <v>10/15/2026</v>
      </c>
      <c r="H465" t="str">
        <f>_xll.BDP("TT329680 Corp","RTG_SP_OUTLOOK")</f>
        <v>POS</v>
      </c>
      <c r="I465" t="str">
        <f>_xll.BDP("TT329680 Corp","RTG_SP")</f>
        <v>BBB-</v>
      </c>
      <c r="J465" t="str">
        <f>_xll.BDP("TT329680 Corp","CRNCY")</f>
        <v>ITL</v>
      </c>
      <c r="K465" t="str">
        <f>_xll.BDP("TT329680 Corp","YIELD_ON_ISSUE_DATE")</f>
        <v>#N/A N/A</v>
      </c>
      <c r="L465">
        <f>_xll.BDP("TT329680 Corp","LQA_BID_ASK_SPREAD")</f>
        <v>0.95872690576319575</v>
      </c>
      <c r="M465">
        <f>_xll.BDP("TT329680 Corp","CUR_MKT_CAP")</f>
        <v>23507679370</v>
      </c>
      <c r="N465" t="str">
        <f>_xll.BDP("TT329680 Corp","PX_VOLUME")</f>
        <v>#N/A Field Not Applicable</v>
      </c>
      <c r="O465" t="str">
        <f>_xll.BDP("TT329680 Corp","VOLUME_AVG_30D")</f>
        <v>#N/A N/A</v>
      </c>
      <c r="P465" t="str">
        <f>_xll.BDP("TT329680 Corp","VOLUME_AVG_5D")</f>
        <v>#N/A N/A</v>
      </c>
      <c r="Q465">
        <f>_xll.BDP("TT329680 Corp","LQA_EXPECTED_DAILY_VOLUME")</f>
        <v>142129986642.60782</v>
      </c>
    </row>
    <row r="466" spans="1:17" x14ac:dyDescent="0.25">
      <c r="A466" t="s">
        <v>23</v>
      </c>
      <c r="B466">
        <v>1646816000</v>
      </c>
      <c r="C466" t="str">
        <f>_xll.BDP("BN653650 Corp","ISSUE_DT")</f>
        <v>1/25/2021</v>
      </c>
      <c r="D466">
        <f>_xll.BDP("BN653650 Corp","YLD_YTM_ASK")</f>
        <v>5.4034292715769636</v>
      </c>
      <c r="E466">
        <f>_xll.BDP("BN653650 Corp","YLD_YTM_BID")</f>
        <v>5.4590154922633554</v>
      </c>
      <c r="F466">
        <f>_xll.BDP("BN653650 Corp","YLD_YTM_MID")</f>
        <v>5.4311326650651726</v>
      </c>
      <c r="G466" t="str">
        <f>_xll.BDP("BN653650 Corp","MATURITY")</f>
        <v>1/25/2052</v>
      </c>
      <c r="H466" t="str">
        <f>_xll.BDP("BN653650 Corp","RTG_SP_OUTLOOK")</f>
        <v>STABLE</v>
      </c>
      <c r="I466" t="str">
        <f>_xll.BDP("BN653650 Corp","RTG_SP")</f>
        <v>A-</v>
      </c>
      <c r="J466" t="str">
        <f>_xll.BDP("BN653650 Corp","CRNCY")</f>
        <v>USD</v>
      </c>
      <c r="K466">
        <f>_xll.BDP("BN653650 Corp","YIELD_ON_ISSUE_DATE")</f>
        <v>2.802</v>
      </c>
      <c r="L466">
        <f>_xll.BDP("BN653650 Corp","LQA_BID_ASK_SPREAD")</f>
        <v>0.35623848740030239</v>
      </c>
      <c r="M466">
        <f>_xll.BDP("BN653650 Corp","CUR_MKT_CAP")</f>
        <v>131715254290</v>
      </c>
      <c r="N466" t="str">
        <f>_xll.BDP("BN653650 Corp","PX_VOLUME")</f>
        <v>#N/A Field Not Applicable</v>
      </c>
      <c r="O466" t="str">
        <f>_xll.BDP("BN653650 Corp","VOLUME_AVG_30D")</f>
        <v>#N/A N/A</v>
      </c>
      <c r="P466" t="str">
        <f>_xll.BDP("BN653650 Corp","VOLUME_AVG_5D")</f>
        <v>#N/A N/A</v>
      </c>
      <c r="Q466">
        <f>_xll.BDP("BN653650 Corp","LQA_EXPECTED_DAILY_VOLUME")</f>
        <v>6932777.8002399299</v>
      </c>
    </row>
    <row r="467" spans="1:17" x14ac:dyDescent="0.25">
      <c r="A467" t="s">
        <v>19</v>
      </c>
      <c r="B467">
        <v>732953250</v>
      </c>
      <c r="C467" t="str">
        <f>_xll.BDP("ZN385425 Corp","ISSUE_DT")</f>
        <v>11/21/2022</v>
      </c>
      <c r="D467">
        <f>_xll.BDP("ZN385425 Corp","YLD_YTM_ASK")</f>
        <v>6.0483398854182369</v>
      </c>
      <c r="E467">
        <f>_xll.BDP("ZN385425 Corp","YLD_YTM_BID")</f>
        <v>6.1456271183951321</v>
      </c>
      <c r="F467">
        <f>_xll.BDP("ZN385425 Corp","YLD_YTM_MID")</f>
        <v>6.0969557528397145</v>
      </c>
      <c r="G467" t="str">
        <f>_xll.BDP("ZN385425 Corp","MATURITY")</f>
        <v>11/21/2025</v>
      </c>
      <c r="H467" t="str">
        <f>_xll.BDP("ZN385425 Corp","RTG_SP_OUTLOOK")</f>
        <v>STABLE</v>
      </c>
      <c r="I467" t="str">
        <f>_xll.BDP("ZN385425 Corp","RTG_SP")</f>
        <v>BBB</v>
      </c>
      <c r="J467" t="str">
        <f>_xll.BDP("ZN385425 Corp","CRNCY")</f>
        <v>USD</v>
      </c>
      <c r="K467" t="str">
        <f>_xll.BDP("ZN385425 Corp","YIELD_ON_ISSUE_DATE")</f>
        <v>#N/A N/A</v>
      </c>
      <c r="L467">
        <f>_xll.BDP("ZN385425 Corp","LQA_BID_ASK_SPREAD")</f>
        <v>0.22217040178521341</v>
      </c>
      <c r="M467">
        <f>_xll.BDP("ZN385425 Corp","CUR_MKT_CAP")</f>
        <v>49135022280</v>
      </c>
      <c r="N467" t="str">
        <f>_xll.BDP("ZN385425 Corp","PX_VOLUME")</f>
        <v>#N/A Field Not Applicable</v>
      </c>
      <c r="O467" t="str">
        <f>_xll.BDP("ZN385425 Corp","VOLUME_AVG_30D")</f>
        <v>#N/A N/A</v>
      </c>
      <c r="P467" t="str">
        <f>_xll.BDP("ZN385425 Corp","VOLUME_AVG_5D")</f>
        <v>#N/A N/A</v>
      </c>
      <c r="Q467">
        <f>_xll.BDP("ZN385425 Corp","LQA_EXPECTED_DAILY_VOLUME")</f>
        <v>8259616.3241461078</v>
      </c>
    </row>
    <row r="468" spans="1:17" x14ac:dyDescent="0.25">
      <c r="A468" t="s">
        <v>30</v>
      </c>
      <c r="B468">
        <v>750000000</v>
      </c>
      <c r="C468" t="str">
        <f>_xll.BDP("AL241126 Corp","ISSUE_DT")</f>
        <v>11/17/2016</v>
      </c>
      <c r="D468">
        <f>_xll.BDP("AL241126 Corp","YLD_YTM_ASK")</f>
        <v>3.2435251490661856</v>
      </c>
      <c r="E468">
        <f>_xll.BDP("AL241126 Corp","YLD_YTM_BID")</f>
        <v>3.3255428245603178</v>
      </c>
      <c r="F468">
        <f>_xll.BDP("AL241126 Corp","YLD_YTM_MID")</f>
        <v>3.2844862548499196</v>
      </c>
      <c r="G468" t="str">
        <f>_xll.BDP("AL241126 Corp","MATURITY")</f>
        <v>11/17/2028</v>
      </c>
      <c r="H468" t="str">
        <f>_xll.BDP("AL241126 Corp","RTG_SP_OUTLOOK")</f>
        <v>STABLE</v>
      </c>
      <c r="I468" t="str">
        <f>_xll.BDP("AL241126 Corp","RTG_SP")</f>
        <v>A-</v>
      </c>
      <c r="J468" t="str">
        <f>_xll.BDP("AL241126 Corp","CRNCY")</f>
        <v>EUR</v>
      </c>
      <c r="K468" t="str">
        <f>_xll.BDP("AL241126 Corp","YIELD_ON_ISSUE_DATE")</f>
        <v>#N/A N/A</v>
      </c>
      <c r="L468">
        <f>_xll.BDP("AL241126 Corp","LQA_BID_ASK_SPREAD")</f>
        <v>0.2099814537797299</v>
      </c>
      <c r="M468">
        <f>_xll.BDP("AL241126 Corp","CUR_MKT_CAP")</f>
        <v>253186893850</v>
      </c>
      <c r="N468" t="str">
        <f>_xll.BDP("AL241126 Corp","PX_VOLUME")</f>
        <v>#N/A Field Not Applicable</v>
      </c>
      <c r="O468" t="str">
        <f>_xll.BDP("AL241126 Corp","VOLUME_AVG_30D")</f>
        <v>#N/A N/A</v>
      </c>
      <c r="P468" t="str">
        <f>_xll.BDP("AL241126 Corp","VOLUME_AVG_5D")</f>
        <v>#N/A N/A</v>
      </c>
      <c r="Q468">
        <f>_xll.BDP("AL241126 Corp","LQA_EXPECTED_DAILY_VOLUME")</f>
        <v>3870165.6407604208</v>
      </c>
    </row>
    <row r="469" spans="1:17" x14ac:dyDescent="0.25">
      <c r="A469" t="s">
        <v>24</v>
      </c>
      <c r="B469">
        <v>1227542500</v>
      </c>
      <c r="C469" t="str">
        <f>_xll.BDP("BY221780 Corp","ISSUE_DT")</f>
        <v>8/5/2022</v>
      </c>
      <c r="D469">
        <f>_xll.BDP("BY221780 Corp","YLD_YTM_ASK")</f>
        <v>4.7274418221034464</v>
      </c>
      <c r="E469">
        <f>_xll.BDP("BY221780 Corp","YLD_YTM_BID")</f>
        <v>4.7872424439802979</v>
      </c>
      <c r="F469">
        <f>_xll.BDP("BY221780 Corp","YLD_YTM_MID")</f>
        <v>4.7573243196141073</v>
      </c>
      <c r="G469" t="str">
        <f>_xll.BDP("BY221780 Corp","MATURITY")</f>
        <v>8/5/2027</v>
      </c>
      <c r="H469" t="str">
        <f>_xll.BDP("BY221780 Corp","RTG_SP_OUTLOOK")</f>
        <v>NEG</v>
      </c>
      <c r="I469" t="str">
        <f>_xll.BDP("BY221780 Corp","RTG_SP")</f>
        <v>A</v>
      </c>
      <c r="J469" t="str">
        <f>_xll.BDP("BY221780 Corp","CRNCY")</f>
        <v>USD</v>
      </c>
      <c r="K469">
        <f>_xll.BDP("BY221780 Corp","YIELD_ON_ISSUE_DATE")</f>
        <v>3.7730000000000001</v>
      </c>
      <c r="L469">
        <f>_xll.BDP("BY221780 Corp","LQA_BID_ASK_SPREAD")</f>
        <v>0.1301054727079563</v>
      </c>
      <c r="M469">
        <f>_xll.BDP("BY221780 Corp","CUR_MKT_CAP")</f>
        <v>182278760000</v>
      </c>
      <c r="N469" t="str">
        <f>_xll.BDP("BY221780 Corp","PX_VOLUME")</f>
        <v>#N/A Field Not Applicable</v>
      </c>
      <c r="O469" t="str">
        <f>_xll.BDP("BY221780 Corp","VOLUME_AVG_30D")</f>
        <v>#N/A N/A</v>
      </c>
      <c r="P469" t="str">
        <f>_xll.BDP("BY221780 Corp","VOLUME_AVG_5D")</f>
        <v>#N/A N/A</v>
      </c>
      <c r="Q469">
        <f>_xll.BDP("BY221780 Corp","LQA_EXPECTED_DAILY_VOLUME")</f>
        <v>4341020.2930881046</v>
      </c>
    </row>
    <row r="470" spans="1:17" x14ac:dyDescent="0.25">
      <c r="A470" t="s">
        <v>26</v>
      </c>
      <c r="B470">
        <v>500000000</v>
      </c>
      <c r="C470" t="str">
        <f>_xll.BDP("ZJ635904 Corp","ISSUE_DT")</f>
        <v>7/13/2023</v>
      </c>
      <c r="D470">
        <f>_xll.BDP("ZJ635904 Corp","YLD_YTM_ASK")</f>
        <v>3.2628763392941216</v>
      </c>
      <c r="E470">
        <f>_xll.BDP("ZJ635904 Corp","YLD_YTM_BID")</f>
        <v>3.3132498580699887</v>
      </c>
      <c r="F470">
        <f>_xll.BDP("ZJ635904 Corp","YLD_YTM_MID")</f>
        <v>3.2880514040557172</v>
      </c>
      <c r="G470" t="str">
        <f>_xll.BDP("ZJ635904 Corp","MATURITY")</f>
        <v>10/13/2026</v>
      </c>
      <c r="H470" t="str">
        <f>_xll.BDP("ZJ635904 Corp","RTG_SP_OUTLOOK")</f>
        <v>NEG</v>
      </c>
      <c r="I470" t="str">
        <f>_xll.BDP("ZJ635904 Corp","RTG_SP")</f>
        <v>#N/A N/A</v>
      </c>
      <c r="J470" t="str">
        <f>_xll.BDP("ZJ635904 Corp","CRNCY")</f>
        <v>EUR</v>
      </c>
      <c r="K470" t="str">
        <f>_xll.BDP("ZJ635904 Corp","YIELD_ON_ISSUE_DATE")</f>
        <v>#N/A N/A</v>
      </c>
      <c r="L470">
        <f>_xll.BDP("ZJ635904 Corp","LQA_BID_ASK_SPREAD")</f>
        <v>4.2113138623587301E-2</v>
      </c>
      <c r="M470">
        <f>_xll.BDP("ZJ635904 Corp","CUR_MKT_CAP")</f>
        <v>764492120</v>
      </c>
      <c r="N470" t="str">
        <f>_xll.BDP("ZJ635904 Corp","PX_VOLUME")</f>
        <v>#N/A Field Not Applicable</v>
      </c>
      <c r="O470" t="str">
        <f>_xll.BDP("ZJ635904 Corp","VOLUME_AVG_30D")</f>
        <v>#N/A N/A</v>
      </c>
      <c r="P470" t="str">
        <f>_xll.BDP("ZJ635904 Corp","VOLUME_AVG_5D")</f>
        <v>#N/A N/A</v>
      </c>
      <c r="Q470">
        <f>_xll.BDP("ZJ635904 Corp","LQA_EXPECTED_DAILY_VOLUME")</f>
        <v>1292001.1753380701</v>
      </c>
    </row>
    <row r="471" spans="1:17" x14ac:dyDescent="0.25">
      <c r="A471" t="s">
        <v>32</v>
      </c>
      <c r="B471">
        <v>894362000</v>
      </c>
      <c r="C471" t="str">
        <f>_xll.BDP("ZS242850 Corp","ISSUE_DT")</f>
        <v>4/29/2019</v>
      </c>
      <c r="D471">
        <f>_xll.BDP("ZS242850 Corp","YLD_YTM_ASK")</f>
        <v>4.5562601401154206</v>
      </c>
      <c r="E471">
        <f>_xll.BDP("ZS242850 Corp","YLD_YTM_BID")</f>
        <v>4.5937324206061092</v>
      </c>
      <c r="F471">
        <f>_xll.BDP("ZS242850 Corp","YLD_YTM_MID")</f>
        <v>4.574986432968311</v>
      </c>
      <c r="G471" t="str">
        <f>_xll.BDP("ZS242850 Corp","MATURITY")</f>
        <v>4/30/2029</v>
      </c>
      <c r="H471" t="str">
        <f>_xll.BDP("ZS242850 Corp","RTG_SP_OUTLOOK")</f>
        <v>STABLE</v>
      </c>
      <c r="I471" t="str">
        <f>_xll.BDP("ZS242850 Corp","RTG_SP")</f>
        <v>AA-</v>
      </c>
      <c r="J471" t="str">
        <f>_xll.BDP("ZS242850 Corp","CRNCY")</f>
        <v>USD</v>
      </c>
      <c r="K471">
        <f>_xll.BDP("ZS242850 Corp","YIELD_ON_ISSUE_DATE")</f>
        <v>3.3460000000000001</v>
      </c>
      <c r="L471">
        <f>_xll.BDP("ZS242850 Corp","LQA_BID_ASK_SPREAD")</f>
        <v>0.1310974312999636</v>
      </c>
      <c r="M471">
        <f>_xll.BDP("ZS242850 Corp","CUR_MKT_CAP")</f>
        <v>112296837750</v>
      </c>
      <c r="N471" t="str">
        <f>_xll.BDP("ZS242850 Corp","PX_VOLUME")</f>
        <v>#N/A Field Not Applicable</v>
      </c>
      <c r="O471" t="str">
        <f>_xll.BDP("ZS242850 Corp","VOLUME_AVG_30D")</f>
        <v>#N/A N/A</v>
      </c>
      <c r="P471" t="str">
        <f>_xll.BDP("ZS242850 Corp","VOLUME_AVG_5D")</f>
        <v>#N/A N/A</v>
      </c>
      <c r="Q471">
        <f>_xll.BDP("ZS242850 Corp","LQA_EXPECTED_DAILY_VOLUME")</f>
        <v>2109986.6842826745</v>
      </c>
    </row>
    <row r="472" spans="1:17" x14ac:dyDescent="0.25">
      <c r="A472" t="s">
        <v>17</v>
      </c>
      <c r="B472">
        <v>1473051000</v>
      </c>
      <c r="C472" t="str">
        <f>_xll.BDP("BY190942 Corp","ISSUE_DT")</f>
        <v>8/5/2022</v>
      </c>
      <c r="D472">
        <f>_xll.BDP("BY190942 Corp","YLD_YTM_ASK")</f>
        <v>6.1654891053405416</v>
      </c>
      <c r="E472">
        <f>_xll.BDP("BY190942 Corp","YLD_YTM_BID")</f>
        <v>6.2504356254025</v>
      </c>
      <c r="F472">
        <f>_xll.BDP("BY190942 Corp","YLD_YTM_MID")</f>
        <v>6.2078803898216934</v>
      </c>
      <c r="G472" t="str">
        <f>_xll.BDP("BY190942 Corp","MATURITY")</f>
        <v>8/5/2033</v>
      </c>
      <c r="H472" t="str">
        <f>_xll.BDP("BY190942 Corp","RTG_SP_OUTLOOK")</f>
        <v>NEG</v>
      </c>
      <c r="I472" t="str">
        <f>_xll.BDP("BY190942 Corp","RTG_SP")</f>
        <v>A-</v>
      </c>
      <c r="J472" t="str">
        <f>_xll.BDP("BY190942 Corp","CRNCY")</f>
        <v>USD</v>
      </c>
      <c r="K472">
        <f>_xll.BDP("BY190942 Corp","YIELD_ON_ISSUE_DATE")</f>
        <v>4.9880000000000004</v>
      </c>
      <c r="L472">
        <f>_xll.BDP("BY190942 Corp","LQA_BID_ASK_SPREAD")</f>
        <v>0.35126800830189109</v>
      </c>
      <c r="M472">
        <f>_xll.BDP("BY190942 Corp","CUR_MKT_CAP")</f>
        <v>85167357960</v>
      </c>
      <c r="N472" t="str">
        <f>_xll.BDP("BY190942 Corp","PX_VOLUME")</f>
        <v>#N/A Field Not Applicable</v>
      </c>
      <c r="O472" t="str">
        <f>_xll.BDP("BY190942 Corp","VOLUME_AVG_30D")</f>
        <v>#N/A N/A</v>
      </c>
      <c r="P472" t="str">
        <f>_xll.BDP("BY190942 Corp","VOLUME_AVG_5D")</f>
        <v>#N/A N/A</v>
      </c>
      <c r="Q472">
        <f>_xll.BDP("BY190942 Corp","LQA_EXPECTED_DAILY_VOLUME")</f>
        <v>6136292.5609634724</v>
      </c>
    </row>
    <row r="473" spans="1:17" x14ac:dyDescent="0.25">
      <c r="A473" t="s">
        <v>24</v>
      </c>
      <c r="B473">
        <v>920226000</v>
      </c>
      <c r="C473" t="str">
        <f>_xll.BDP("AN517085 Corp","ISSUE_DT")</f>
        <v>5/11/2017</v>
      </c>
      <c r="D473">
        <f>_xll.BDP("AN517085 Corp","YLD_YTM_ASK")</f>
        <v>4.7366243944658635</v>
      </c>
      <c r="E473">
        <f>_xll.BDP("AN517085 Corp","YLD_YTM_BID")</f>
        <v>4.787008912967055</v>
      </c>
      <c r="F473">
        <f>_xll.BDP("AN517085 Corp","YLD_YTM_MID")</f>
        <v>4.7618046635827058</v>
      </c>
      <c r="G473" t="str">
        <f>_xll.BDP("AN517085 Corp","MATURITY")</f>
        <v>5/11/2027</v>
      </c>
      <c r="H473" t="str">
        <f>_xll.BDP("AN517085 Corp","RTG_SP_OUTLOOK")</f>
        <v>NEG</v>
      </c>
      <c r="I473" t="str">
        <f>_xll.BDP("AN517085 Corp","RTG_SP")</f>
        <v>A</v>
      </c>
      <c r="J473" t="str">
        <f>_xll.BDP("AN517085 Corp","CRNCY")</f>
        <v>USD</v>
      </c>
      <c r="K473">
        <f>_xll.BDP("AN517085 Corp","YIELD_ON_ISSUE_DATE")</f>
        <v>3.1890000000000001</v>
      </c>
      <c r="L473">
        <f>_xll.BDP("AN517085 Corp","LQA_BID_ASK_SPREAD")</f>
        <v>0.13870799025074931</v>
      </c>
      <c r="M473">
        <f>_xll.BDP("AN517085 Corp","CUR_MKT_CAP")</f>
        <v>182426320000</v>
      </c>
      <c r="N473" t="str">
        <f>_xll.BDP("AN517085 Corp","PX_VOLUME")</f>
        <v>#N/A Field Not Applicable</v>
      </c>
      <c r="O473" t="str">
        <f>_xll.BDP("AN517085 Corp","VOLUME_AVG_30D")</f>
        <v>#N/A N/A</v>
      </c>
      <c r="P473" t="str">
        <f>_xll.BDP("AN517085 Corp","VOLUME_AVG_5D")</f>
        <v>#N/A N/A</v>
      </c>
      <c r="Q473">
        <f>_xll.BDP("AN517085 Corp","LQA_EXPECTED_DAILY_VOLUME")</f>
        <v>3619494.6451184279</v>
      </c>
    </row>
    <row r="474" spans="1:17" x14ac:dyDescent="0.25">
      <c r="A474" t="s">
        <v>29</v>
      </c>
      <c r="B474">
        <v>500000000</v>
      </c>
      <c r="C474" t="str">
        <f>_xll.BDP("AN646551 Corp","ISSUE_DT")</f>
        <v>5/24/2017</v>
      </c>
      <c r="D474">
        <f>_xll.BDP("AN646551 Corp","YLD_YTM_ASK")</f>
        <v>3.8211999276032813</v>
      </c>
      <c r="E474">
        <f>_xll.BDP("AN646551 Corp","YLD_YTM_BID")</f>
        <v>4.0397358842464017</v>
      </c>
      <c r="F474">
        <f>_xll.BDP("AN646551 Corp","YLD_YTM_MID")</f>
        <v>3.9304134435521192</v>
      </c>
      <c r="G474" t="str">
        <f>_xll.BDP("AN646551 Corp","MATURITY")</f>
        <v>5/24/2024</v>
      </c>
      <c r="H474" t="str">
        <f>_xll.BDP("AN646551 Corp","RTG_SP_OUTLOOK")</f>
        <v>POS</v>
      </c>
      <c r="I474" t="str">
        <f>_xll.BDP("AN646551 Corp","RTG_SP")</f>
        <v>BBB-</v>
      </c>
      <c r="J474" t="str">
        <f>_xll.BDP("AN646551 Corp","CRNCY")</f>
        <v>EUR</v>
      </c>
      <c r="K474" t="str">
        <f>_xll.BDP("AN646551 Corp","YIELD_ON_ISSUE_DATE")</f>
        <v>#N/A N/A</v>
      </c>
      <c r="L474">
        <f>_xll.BDP("AN646551 Corp","LQA_BID_ASK_SPREAD")</f>
        <v>8.7737314589223694E-2</v>
      </c>
      <c r="M474">
        <f>_xll.BDP("AN646551 Corp","CUR_MKT_CAP")</f>
        <v>14064132550</v>
      </c>
      <c r="N474" t="str">
        <f>_xll.BDP("AN646551 Corp","PX_VOLUME")</f>
        <v>#N/A Field Not Applicable</v>
      </c>
      <c r="O474" t="str">
        <f>_xll.BDP("AN646551 Corp","VOLUME_AVG_30D")</f>
        <v>#N/A N/A</v>
      </c>
      <c r="P474" t="str">
        <f>_xll.BDP("AN646551 Corp","VOLUME_AVG_5D")</f>
        <v>#N/A N/A</v>
      </c>
      <c r="Q474">
        <f>_xll.BDP("AN646551 Corp","LQA_EXPECTED_DAILY_VOLUME")</f>
        <v>8047308.7265063776</v>
      </c>
    </row>
    <row r="475" spans="1:17" x14ac:dyDescent="0.25">
      <c r="A475" t="s">
        <v>25</v>
      </c>
      <c r="B475">
        <v>750000000</v>
      </c>
      <c r="C475" t="str">
        <f>_xll.BDP("AX077503 Corp","ISSUE_DT")</f>
        <v>2/12/2019</v>
      </c>
      <c r="D475">
        <f>_xll.BDP("AX077503 Corp","YLD_YTM_ASK")</f>
        <v>3.7079668274337316</v>
      </c>
      <c r="E475">
        <f>_xll.BDP("AX077503 Corp","YLD_YTM_BID")</f>
        <v>3.8752754008526855</v>
      </c>
      <c r="F475">
        <f>_xll.BDP("AX077503 Corp","YLD_YTM_MID")</f>
        <v>3.7915143310377197</v>
      </c>
      <c r="G475" t="str">
        <f>_xll.BDP("AX077503 Corp","MATURITY")</f>
        <v>2/12/2026</v>
      </c>
      <c r="H475" t="str">
        <f>_xll.BDP("AX077503 Corp","RTG_SP_OUTLOOK")</f>
        <v>POS</v>
      </c>
      <c r="I475" t="str">
        <f>_xll.BDP("AX077503 Corp","RTG_SP")</f>
        <v>BBB-</v>
      </c>
      <c r="J475" t="str">
        <f>_xll.BDP("AX077503 Corp","CRNCY")</f>
        <v>EUR</v>
      </c>
      <c r="K475" t="str">
        <f>_xll.BDP("AX077503 Corp","YIELD_ON_ISSUE_DATE")</f>
        <v>#N/A N/A</v>
      </c>
      <c r="L475">
        <f>_xll.BDP("AX077503 Corp","LQA_BID_ASK_SPREAD")</f>
        <v>0.20834883373768631</v>
      </c>
      <c r="M475">
        <f>_xll.BDP("AX077503 Corp","CUR_MKT_CAP")</f>
        <v>23499518400</v>
      </c>
      <c r="N475" t="str">
        <f>_xll.BDP("AX077503 Corp","PX_VOLUME")</f>
        <v>#N/A Field Not Applicable</v>
      </c>
      <c r="O475" t="str">
        <f>_xll.BDP("AX077503 Corp","VOLUME_AVG_30D")</f>
        <v>#N/A N/A</v>
      </c>
      <c r="P475" t="str">
        <f>_xll.BDP("AX077503 Corp","VOLUME_AVG_5D")</f>
        <v>#N/A N/A</v>
      </c>
      <c r="Q475">
        <f>_xll.BDP("AX077503 Corp","LQA_EXPECTED_DAILY_VOLUME")</f>
        <v>5826452.7441711677</v>
      </c>
    </row>
    <row r="476" spans="1:17" x14ac:dyDescent="0.25">
      <c r="A476" t="s">
        <v>23</v>
      </c>
      <c r="B476">
        <v>2734458000</v>
      </c>
      <c r="C476" t="str">
        <f>_xll.BDP("BH397538 Corp","ISSUE_DT")</f>
        <v>3/31/2020</v>
      </c>
      <c r="D476">
        <f>_xll.BDP("BH397538 Corp","YLD_YTM_ASK")</f>
        <v>5.9982064623326465</v>
      </c>
      <c r="E476">
        <f>_xll.BDP("BH397538 Corp","YLD_YTM_BID")</f>
        <v>6.0279896693706698</v>
      </c>
      <c r="F476">
        <f>_xll.BDP("BH397538 Corp","YLD_YTM_MID")</f>
        <v>6.0130900267434786</v>
      </c>
      <c r="G476" t="str">
        <f>_xll.BDP("BH397538 Corp","MATURITY")</f>
        <v>4/1/2031</v>
      </c>
      <c r="H476" t="str">
        <f>_xll.BDP("BH397538 Corp","RTG_SP_OUTLOOK")</f>
        <v>STABLE</v>
      </c>
      <c r="I476" t="str">
        <f>_xll.BDP("BH397538 Corp","RTG_SP")</f>
        <v>A-</v>
      </c>
      <c r="J476" t="str">
        <f>_xll.BDP("BH397538 Corp","CRNCY")</f>
        <v>USD</v>
      </c>
      <c r="K476">
        <f>_xll.BDP("BH397538 Corp","YIELD_ON_ISSUE_DATE")</f>
        <v>3.6219999999999999</v>
      </c>
      <c r="L476">
        <f>_xll.BDP("BH397538 Corp","LQA_BID_ASK_SPREAD")</f>
        <v>0.14222113226823269</v>
      </c>
      <c r="M476">
        <f>_xll.BDP("BH397538 Corp","CUR_MKT_CAP")</f>
        <v>131616775600</v>
      </c>
      <c r="N476" t="str">
        <f>_xll.BDP("BH397538 Corp","PX_VOLUME")</f>
        <v>#N/A Field Not Applicable</v>
      </c>
      <c r="O476" t="str">
        <f>_xll.BDP("BH397538 Corp","VOLUME_AVG_30D")</f>
        <v>#N/A N/A</v>
      </c>
      <c r="P476" t="str">
        <f>_xll.BDP("BH397538 Corp","VOLUME_AVG_5D")</f>
        <v>#N/A N/A</v>
      </c>
      <c r="Q476">
        <f>_xll.BDP("BH397538 Corp","LQA_EXPECTED_DAILY_VOLUME")</f>
        <v>8387567.4193603797</v>
      </c>
    </row>
    <row r="477" spans="1:17" x14ac:dyDescent="0.25">
      <c r="A477" t="s">
        <v>33</v>
      </c>
      <c r="B477">
        <v>598987000</v>
      </c>
      <c r="C477" t="str">
        <f>_xll.BDP("ZH439073 Corp","ISSUE_DT")</f>
        <v>10/19/2023</v>
      </c>
      <c r="D477">
        <f>_xll.BDP("ZH439073 Corp","YLD_YTM_ASK")</f>
        <v>4.7138305477649638</v>
      </c>
      <c r="E477">
        <f>_xll.BDP("ZH439073 Corp","YLD_YTM_BID")</f>
        <v>4.7599929316501894</v>
      </c>
      <c r="F477">
        <f>_xll.BDP("ZH439073 Corp","YLD_YTM_MID")</f>
        <v>4.736898236238221</v>
      </c>
      <c r="G477" t="str">
        <f>_xll.BDP("ZH439073 Corp","MATURITY")</f>
        <v>10/19/2028</v>
      </c>
      <c r="H477" t="str">
        <f>_xll.BDP("ZH439073 Corp","RTG_SP_OUTLOOK")</f>
        <v>STABLE</v>
      </c>
      <c r="I477" t="str">
        <f>_xll.BDP("ZH439073 Corp","RTG_SP")</f>
        <v>AAA</v>
      </c>
      <c r="J477" t="str">
        <f>_xll.BDP("ZH439073 Corp","CRNCY")</f>
        <v>AUD</v>
      </c>
      <c r="K477">
        <f>_xll.BDP("ZH439073 Corp","YIELD_ON_ISSUE_DATE")</f>
        <v>4.63</v>
      </c>
      <c r="L477">
        <f>_xll.BDP("ZH439073 Corp","LQA_BID_ASK_SPREAD")</f>
        <v>0.1485432308563803</v>
      </c>
      <c r="M477" t="str">
        <f>_xll.BDP("ZH439073 Corp","CUR_MKT_CAP")</f>
        <v>#N/A N/A</v>
      </c>
      <c r="N477" t="str">
        <f>_xll.BDP("ZH439073 Corp","PX_VOLUME")</f>
        <v>#N/A Field Not Applicable</v>
      </c>
      <c r="O477" t="str">
        <f>_xll.BDP("ZH439073 Corp","VOLUME_AVG_30D")</f>
        <v>#N/A N/A</v>
      </c>
      <c r="P477" t="str">
        <f>_xll.BDP("ZH439073 Corp","VOLUME_AVG_5D")</f>
        <v>#N/A N/A</v>
      </c>
      <c r="Q477">
        <f>_xll.BDP("ZH439073 Corp","LQA_EXPECTED_DAILY_VOLUME")</f>
        <v>6987351.9163672468</v>
      </c>
    </row>
    <row r="478" spans="1:17" x14ac:dyDescent="0.25">
      <c r="A478" t="s">
        <v>37</v>
      </c>
      <c r="B478">
        <v>442849500</v>
      </c>
      <c r="C478" t="str">
        <f>_xll.BDP("BJ818842 Corp","ISSUE_DT")</f>
        <v>6/5/2020</v>
      </c>
      <c r="D478">
        <f>_xll.BDP("BJ818842 Corp","YLD_YTM_ASK")</f>
        <v>11.140045717761121</v>
      </c>
      <c r="E478">
        <f>_xll.BDP("BJ818842 Corp","YLD_YTM_BID")</f>
        <v>11.231180765128514</v>
      </c>
      <c r="F478">
        <f>_xll.BDP("BJ818842 Corp","YLD_YTM_MID")</f>
        <v>11.185547052871243</v>
      </c>
      <c r="G478" t="str">
        <f>_xll.BDP("BJ818842 Corp","MATURITY")</f>
        <v>6/5/2030</v>
      </c>
      <c r="H478" t="str">
        <f>_xll.BDP("BJ818842 Corp","RTG_SP_OUTLOOK")</f>
        <v>#N/A N/A</v>
      </c>
      <c r="I478" t="str">
        <f>_xll.BDP("BJ818842 Corp","RTG_SP")</f>
        <v>NR</v>
      </c>
      <c r="J478" t="str">
        <f>_xll.BDP("BJ818842 Corp","CRNCY")</f>
        <v>USD</v>
      </c>
      <c r="K478">
        <f>_xll.BDP("BJ818842 Corp","YIELD_ON_ISSUE_DATE")</f>
        <v>3.1339999999999999</v>
      </c>
      <c r="L478">
        <f>_xll.BDP("BJ818842 Corp","LQA_BID_ASK_SPREAD")</f>
        <v>0.61988032521897429</v>
      </c>
      <c r="M478">
        <f>_xll.BDP("BJ818842 Corp","CUR_MKT_CAP")</f>
        <v>2368030</v>
      </c>
      <c r="N478" t="str">
        <f>_xll.BDP("BJ818842 Corp","PX_VOLUME")</f>
        <v>#N/A Field Not Applicable</v>
      </c>
      <c r="O478" t="str">
        <f>_xll.BDP("BJ818842 Corp","VOLUME_AVG_30D")</f>
        <v>#N/A N/A</v>
      </c>
      <c r="P478" t="str">
        <f>_xll.BDP("BJ818842 Corp","VOLUME_AVG_5D")</f>
        <v>#N/A N/A</v>
      </c>
      <c r="Q478">
        <f>_xll.BDP("BJ818842 Corp","LQA_EXPECTED_DAILY_VOLUME")</f>
        <v>7322982.5684990371</v>
      </c>
    </row>
    <row r="479" spans="1:17" x14ac:dyDescent="0.25">
      <c r="A479" t="s">
        <v>17</v>
      </c>
      <c r="B479">
        <v>588515000</v>
      </c>
      <c r="C479" t="str">
        <f>_xll.BDP("QZ092698 Corp","ISSUE_DT")</f>
        <v>8/8/2016</v>
      </c>
      <c r="D479">
        <f>_xll.BDP("QZ092698 Corp","YLD_YTM_ASK")</f>
        <v>5.7624879840106065</v>
      </c>
      <c r="E479">
        <f>_xll.BDP("QZ092698 Corp","YLD_YTM_BID")</f>
        <v>5.9400158579272295</v>
      </c>
      <c r="F479">
        <f>_xll.BDP("QZ092698 Corp","YLD_YTM_MID")</f>
        <v>5.8511528900144443</v>
      </c>
      <c r="G479" t="str">
        <f>_xll.BDP("QZ092698 Corp","MATURITY")</f>
        <v>8/8/2025</v>
      </c>
      <c r="H479" t="str">
        <f>_xll.BDP("QZ092698 Corp","RTG_SP_OUTLOOK")</f>
        <v>NEG</v>
      </c>
      <c r="I479" t="str">
        <f>_xll.BDP("QZ092698 Corp","RTG_SP")</f>
        <v>A-</v>
      </c>
      <c r="J479" t="str">
        <f>_xll.BDP("QZ092698 Corp","CRNCY")</f>
        <v>GBP</v>
      </c>
      <c r="K479" t="str">
        <f>_xll.BDP("QZ092698 Corp","YIELD_ON_ISSUE_DATE")</f>
        <v>#N/A N/A</v>
      </c>
      <c r="L479">
        <f>_xll.BDP("QZ092698 Corp","LQA_BID_ASK_SPREAD")</f>
        <v>0.1399704588513899</v>
      </c>
      <c r="M479">
        <f>_xll.BDP("QZ092698 Corp","CUR_MKT_CAP")</f>
        <v>85167357960</v>
      </c>
      <c r="N479" t="str">
        <f>_xll.BDP("QZ092698 Corp","PX_VOLUME")</f>
        <v>#N/A Field Not Applicable</v>
      </c>
      <c r="O479" t="str">
        <f>_xll.BDP("QZ092698 Corp","VOLUME_AVG_30D")</f>
        <v>#N/A N/A</v>
      </c>
      <c r="P479" t="str">
        <f>_xll.BDP("QZ092698 Corp","VOLUME_AVG_5D")</f>
        <v>#N/A N/A</v>
      </c>
      <c r="Q479">
        <f>_xll.BDP("QZ092698 Corp","LQA_EXPECTED_DAILY_VOLUME")</f>
        <v>3161651.2079118248</v>
      </c>
    </row>
    <row r="480" spans="1:17" x14ac:dyDescent="0.25">
      <c r="A480" t="s">
        <v>37</v>
      </c>
      <c r="B480">
        <v>413924500</v>
      </c>
      <c r="C480" t="str">
        <f>_xll.BDP("BP439167 Corp","ISSUE_DT")</f>
        <v>5/13/2021</v>
      </c>
      <c r="D480">
        <f>_xll.BDP("BP439167 Corp","YLD_YTM_ASK")</f>
        <v>13.439234560088369</v>
      </c>
      <c r="E480">
        <f>_xll.BDP("BP439167 Corp","YLD_YTM_BID")</f>
        <v>13.550942661577784</v>
      </c>
      <c r="F480">
        <f>_xll.BDP("BP439167 Corp","YLD_YTM_MID")</f>
        <v>13.495017575999304</v>
      </c>
      <c r="G480" t="str">
        <f>_xll.BDP("BP439167 Corp","MATURITY")</f>
        <v>5/15/2028</v>
      </c>
      <c r="H480" t="str">
        <f>_xll.BDP("BP439167 Corp","RTG_SP_OUTLOOK")</f>
        <v>#N/A N/A</v>
      </c>
      <c r="I480" t="str">
        <f>_xll.BDP("BP439167 Corp","RTG_SP")</f>
        <v>NR</v>
      </c>
      <c r="J480" t="str">
        <f>_xll.BDP("BP439167 Corp","CRNCY")</f>
        <v>USD</v>
      </c>
      <c r="K480">
        <f>_xll.BDP("BP439167 Corp","YIELD_ON_ISSUE_DATE")</f>
        <v>2.1179999999999999</v>
      </c>
      <c r="L480">
        <f>_xll.BDP("BP439167 Corp","LQA_BID_ASK_SPREAD")</f>
        <v>0.50166954981592782</v>
      </c>
      <c r="M480">
        <f>_xll.BDP("BP439167 Corp","CUR_MKT_CAP")</f>
        <v>2368030</v>
      </c>
      <c r="N480" t="str">
        <f>_xll.BDP("BP439167 Corp","PX_VOLUME")</f>
        <v>#N/A Field Not Applicable</v>
      </c>
      <c r="O480" t="str">
        <f>_xll.BDP("BP439167 Corp","VOLUME_AVG_30D")</f>
        <v>#N/A N/A</v>
      </c>
      <c r="P480" t="str">
        <f>_xll.BDP("BP439167 Corp","VOLUME_AVG_5D")</f>
        <v>#N/A N/A</v>
      </c>
      <c r="Q480">
        <f>_xll.BDP("BP439167 Corp","LQA_EXPECTED_DAILY_VOLUME")</f>
        <v>5129191.4155554054</v>
      </c>
    </row>
    <row r="481" spans="1:17" x14ac:dyDescent="0.25">
      <c r="A481" t="s">
        <v>25</v>
      </c>
      <c r="B481">
        <v>853147500</v>
      </c>
      <c r="C481" t="str">
        <f>_xll.BDP("ZL181776 Corp","ISSUE_DT")</f>
        <v>2/27/2023</v>
      </c>
      <c r="D481">
        <f>_xll.BDP("ZL181776 Corp","YLD_YTM_ASK")</f>
        <v>6.7915502113543367</v>
      </c>
      <c r="E481">
        <f>_xll.BDP("ZL181776 Corp","YLD_YTM_BID")</f>
        <v>6.8984327134571553</v>
      </c>
      <c r="F481">
        <f>_xll.BDP("ZL181776 Corp","YLD_YTM_MID")</f>
        <v>6.8448910483060761</v>
      </c>
      <c r="G481" t="str">
        <f>_xll.BDP("ZL181776 Corp","MATURITY")</f>
        <v>12/12/2030</v>
      </c>
      <c r="H481" t="str">
        <f>_xll.BDP("ZL181776 Corp","RTG_SP_OUTLOOK")</f>
        <v>POS</v>
      </c>
      <c r="I481" t="str">
        <f>_xll.BDP("ZL181776 Corp","RTG_SP")</f>
        <v>BBB-</v>
      </c>
      <c r="J481" t="str">
        <f>_xll.BDP("ZL181776 Corp","CRNCY")</f>
        <v>GBP</v>
      </c>
      <c r="K481" t="str">
        <f>_xll.BDP("ZL181776 Corp","YIELD_ON_ISSUE_DATE")</f>
        <v>#N/A N/A</v>
      </c>
      <c r="L481">
        <f>_xll.BDP("ZL181776 Corp","LQA_BID_ASK_SPREAD")</f>
        <v>0.25903843481486322</v>
      </c>
      <c r="M481">
        <f>_xll.BDP("ZL181776 Corp","CUR_MKT_CAP")</f>
        <v>23499518400</v>
      </c>
      <c r="N481" t="str">
        <f>_xll.BDP("ZL181776 Corp","PX_VOLUME")</f>
        <v>#N/A Field Not Applicable</v>
      </c>
      <c r="O481" t="str">
        <f>_xll.BDP("ZL181776 Corp","VOLUME_AVG_30D")</f>
        <v>#N/A N/A</v>
      </c>
      <c r="P481" t="str">
        <f>_xll.BDP("ZL181776 Corp","VOLUME_AVG_5D")</f>
        <v>#N/A N/A</v>
      </c>
      <c r="Q481">
        <f>_xll.BDP("ZL181776 Corp","LQA_EXPECTED_DAILY_VOLUME")</f>
        <v>4008455.2954259706</v>
      </c>
    </row>
    <row r="482" spans="1:17" x14ac:dyDescent="0.25">
      <c r="A482" t="s">
        <v>30</v>
      </c>
      <c r="B482">
        <v>795982917.21200001</v>
      </c>
      <c r="C482" t="str">
        <f>_xll.BDP("BM047472 Corp","ISSUE_DT")</f>
        <v>11/17/2020</v>
      </c>
      <c r="D482">
        <f>_xll.BDP("BM047472 Corp","YLD_YTM_ASK")</f>
        <v>5.6032017478246559</v>
      </c>
      <c r="E482">
        <f>_xll.BDP("BM047472 Corp","YLD_YTM_BID")</f>
        <v>5.6308677424666316</v>
      </c>
      <c r="F482">
        <f>_xll.BDP("BM047472 Corp","YLD_YTM_MID")</f>
        <v>5.6170337916875424</v>
      </c>
      <c r="G482" t="str">
        <f>_xll.BDP("BM047472 Corp","MATURITY")</f>
        <v>6/15/2024</v>
      </c>
      <c r="H482" t="str">
        <f>_xll.BDP("BM047472 Corp","RTG_SP_OUTLOOK")</f>
        <v>STABLE</v>
      </c>
      <c r="I482" t="str">
        <f>_xll.BDP("BM047472 Corp","RTG_SP")</f>
        <v>A-</v>
      </c>
      <c r="J482" t="str">
        <f>_xll.BDP("BM047472 Corp","CRNCY")</f>
        <v>USD</v>
      </c>
      <c r="K482" t="str">
        <f>_xll.BDP("BM047472 Corp","YIELD_ON_ISSUE_DATE")</f>
        <v>#N/A N/A</v>
      </c>
      <c r="L482">
        <f>_xll.BDP("BM047472 Corp","LQA_BID_ASK_SPREAD")</f>
        <v>0.1054562751513469</v>
      </c>
      <c r="M482">
        <f>_xll.BDP("BM047472 Corp","CUR_MKT_CAP")</f>
        <v>253133927730</v>
      </c>
      <c r="N482" t="str">
        <f>_xll.BDP("BM047472 Corp","PX_VOLUME")</f>
        <v>#N/A Field Not Applicable</v>
      </c>
      <c r="O482" t="str">
        <f>_xll.BDP("BM047472 Corp","VOLUME_AVG_30D")</f>
        <v>#N/A N/A</v>
      </c>
      <c r="P482" t="str">
        <f>_xll.BDP("BM047472 Corp","VOLUME_AVG_5D")</f>
        <v>#N/A N/A</v>
      </c>
      <c r="Q482">
        <f>_xll.BDP("BM047472 Corp","LQA_EXPECTED_DAILY_VOLUME")</f>
        <v>16974684.250830058</v>
      </c>
    </row>
    <row r="483" spans="1:17" x14ac:dyDescent="0.25">
      <c r="A483" t="s">
        <v>18</v>
      </c>
      <c r="B483">
        <v>750000000</v>
      </c>
      <c r="C483" t="str">
        <f>_xll.BDP("BJ757737 Corp","ISSUE_DT")</f>
        <v>6/5/2020</v>
      </c>
      <c r="D483">
        <f>_xll.BDP("BJ757737 Corp","YLD_YTM_ASK")</f>
        <v>4.6057553325717402</v>
      </c>
      <c r="E483">
        <f>_xll.BDP("BJ757737 Corp","YLD_YTM_BID")</f>
        <v>4.6487967947404218</v>
      </c>
      <c r="F483">
        <f>_xll.BDP("BJ757737 Corp","YLD_YTM_MID")</f>
        <v>4.6272600646225985</v>
      </c>
      <c r="G483" t="str">
        <f>_xll.BDP("BJ757737 Corp","MATURITY")</f>
        <v>6/5/2030</v>
      </c>
      <c r="H483" t="str">
        <f>_xll.BDP("BJ757737 Corp","RTG_SP_OUTLOOK")</f>
        <v>STABLE</v>
      </c>
      <c r="I483" t="str">
        <f>_xll.BDP("BJ757737 Corp","RTG_SP")</f>
        <v>BBB+</v>
      </c>
      <c r="J483" t="str">
        <f>_xll.BDP("BJ757737 Corp","CRNCY")</f>
        <v>EUR</v>
      </c>
      <c r="K483" t="str">
        <f>_xll.BDP("BJ757737 Corp","YIELD_ON_ISSUE_DATE")</f>
        <v>#N/A N/A</v>
      </c>
      <c r="L483">
        <f>_xll.BDP("BJ757737 Corp","LQA_BID_ASK_SPREAD")</f>
        <v>0.13289200660082931</v>
      </c>
      <c r="M483">
        <f>_xll.BDP("BJ757737 Corp","CUR_MKT_CAP")</f>
        <v>36999184450</v>
      </c>
      <c r="N483" t="str">
        <f>_xll.BDP("BJ757737 Corp","PX_VOLUME")</f>
        <v>#N/A Field Not Applicable</v>
      </c>
      <c r="O483" t="str">
        <f>_xll.BDP("BJ757737 Corp","VOLUME_AVG_30D")</f>
        <v>#N/A N/A</v>
      </c>
      <c r="P483" t="str">
        <f>_xll.BDP("BJ757737 Corp","VOLUME_AVG_5D")</f>
        <v>#N/A N/A</v>
      </c>
      <c r="Q483">
        <f>_xll.BDP("BJ757737 Corp","LQA_EXPECTED_DAILY_VOLUME")</f>
        <v>8100058.1646977132</v>
      </c>
    </row>
    <row r="484" spans="1:17" x14ac:dyDescent="0.25">
      <c r="A484" t="s">
        <v>23</v>
      </c>
      <c r="B484">
        <v>1500000000</v>
      </c>
      <c r="C484" t="str">
        <f>_xll.BDP("JK368654 Corp","ISSUE_DT")</f>
        <v>3/11/2016</v>
      </c>
      <c r="D484">
        <f>_xll.BDP("JK368654 Corp","YLD_YTM_ASK")</f>
        <v>3.917987034992723</v>
      </c>
      <c r="E484">
        <f>_xll.BDP("JK368654 Corp","YLD_YTM_BID")</f>
        <v>4.1131270109305564</v>
      </c>
      <c r="F484">
        <f>_xll.BDP("JK368654 Corp","YLD_YTM_MID")</f>
        <v>4.0155323129858891</v>
      </c>
      <c r="G484" t="str">
        <f>_xll.BDP("JK368654 Corp","MATURITY")</f>
        <v>3/11/2024</v>
      </c>
      <c r="H484" t="str">
        <f>_xll.BDP("JK368654 Corp","RTG_SP_OUTLOOK")</f>
        <v>STABLE</v>
      </c>
      <c r="I484" t="str">
        <f>_xll.BDP("JK368654 Corp","RTG_SP")</f>
        <v>A-</v>
      </c>
      <c r="J484" t="str">
        <f>_xll.BDP("JK368654 Corp","CRNCY")</f>
        <v>EUR</v>
      </c>
      <c r="K484" t="str">
        <f>_xll.BDP("JK368654 Corp","YIELD_ON_ISSUE_DATE")</f>
        <v>#N/A N/A</v>
      </c>
      <c r="L484">
        <f>_xll.BDP("JK368654 Corp","LQA_BID_ASK_SPREAD")</f>
        <v>2.1187639850220499E-2</v>
      </c>
      <c r="M484">
        <f>_xll.BDP("JK368654 Corp","CUR_MKT_CAP")</f>
        <v>131715254290</v>
      </c>
      <c r="N484" t="str">
        <f>_xll.BDP("JK368654 Corp","PX_VOLUME")</f>
        <v>#N/A Field Not Applicable</v>
      </c>
      <c r="O484" t="str">
        <f>_xll.BDP("JK368654 Corp","VOLUME_AVG_30D")</f>
        <v>#N/A N/A</v>
      </c>
      <c r="P484" t="str">
        <f>_xll.BDP("JK368654 Corp","VOLUME_AVG_5D")</f>
        <v>#N/A N/A</v>
      </c>
      <c r="Q484">
        <f>_xll.BDP("JK368654 Corp","LQA_EXPECTED_DAILY_VOLUME")</f>
        <v>5880346.9979849756</v>
      </c>
    </row>
    <row r="485" spans="1:17" x14ac:dyDescent="0.25">
      <c r="A485" t="s">
        <v>18</v>
      </c>
      <c r="B485">
        <v>1106122800</v>
      </c>
      <c r="C485" t="str">
        <f>_xll.BDP("ZM263186 Corp","ISSUE_DT")</f>
        <v>1/12/2023</v>
      </c>
      <c r="D485">
        <f>_xll.BDP("ZM263186 Corp","YLD_YTM_ASK")</f>
        <v>5.2271582562207195</v>
      </c>
      <c r="E485">
        <f>_xll.BDP("ZM263186 Corp","YLD_YTM_BID")</f>
        <v>5.2488957327464236</v>
      </c>
      <c r="F485">
        <f>_xll.BDP("ZM263186 Corp","YLD_YTM_MID")</f>
        <v>5.2380241644327432</v>
      </c>
      <c r="G485" t="str">
        <f>_xll.BDP("ZM263186 Corp","MATURITY")</f>
        <v>7/12/2028</v>
      </c>
      <c r="H485" t="str">
        <f>_xll.BDP("ZM263186 Corp","RTG_SP_OUTLOOK")</f>
        <v>STABLE</v>
      </c>
      <c r="I485" t="str">
        <f>_xll.BDP("ZM263186 Corp","RTG_SP")</f>
        <v>A+</v>
      </c>
      <c r="J485" t="str">
        <f>_xll.BDP("ZM263186 Corp","CRNCY")</f>
        <v>USD</v>
      </c>
      <c r="K485">
        <f>_xll.BDP("ZM263186 Corp","YIELD_ON_ISSUE_DATE")</f>
        <v>5.3010000000000002</v>
      </c>
      <c r="L485">
        <f>_xll.BDP("ZM263186 Corp","LQA_BID_ASK_SPREAD")</f>
        <v>0.1994383099052669</v>
      </c>
      <c r="M485">
        <f>_xll.BDP("ZM263186 Corp","CUR_MKT_CAP")</f>
        <v>36999184450</v>
      </c>
      <c r="N485" t="str">
        <f>_xll.BDP("ZM263186 Corp","PX_VOLUME")</f>
        <v>#N/A Field Not Applicable</v>
      </c>
      <c r="O485" t="str">
        <f>_xll.BDP("ZM263186 Corp","VOLUME_AVG_30D")</f>
        <v>#N/A N/A</v>
      </c>
      <c r="P485" t="str">
        <f>_xll.BDP("ZM263186 Corp","VOLUME_AVG_5D")</f>
        <v>#N/A N/A</v>
      </c>
      <c r="Q485">
        <f>_xll.BDP("ZM263186 Corp","LQA_EXPECTED_DAILY_VOLUME")</f>
        <v>3319129.000935718</v>
      </c>
    </row>
    <row r="486" spans="1:17" x14ac:dyDescent="0.25">
      <c r="A486" t="s">
        <v>18</v>
      </c>
      <c r="B486">
        <v>1000000000</v>
      </c>
      <c r="C486" t="str">
        <f>_xll.BDP("ZN537692 Corp","ISSUE_DT")</f>
        <v>11/28/2022</v>
      </c>
      <c r="D486">
        <f>_xll.BDP("ZN537692 Corp","YLD_YTM_ASK")</f>
        <v>3.4266176145503633</v>
      </c>
      <c r="E486">
        <f>_xll.BDP("ZN537692 Corp","YLD_YTM_BID")</f>
        <v>3.508666204829614</v>
      </c>
      <c r="F486">
        <f>_xll.BDP("ZN537692 Corp","YLD_YTM_MID")</f>
        <v>3.4676047399029768</v>
      </c>
      <c r="G486" t="str">
        <f>_xll.BDP("ZN537692 Corp","MATURITY")</f>
        <v>7/28/2027</v>
      </c>
      <c r="H486" t="str">
        <f>_xll.BDP("ZN537692 Corp","RTG_SP_OUTLOOK")</f>
        <v>STABLE</v>
      </c>
      <c r="I486" t="str">
        <f>_xll.BDP("ZN537692 Corp","RTG_SP")</f>
        <v>A+</v>
      </c>
      <c r="J486" t="str">
        <f>_xll.BDP("ZN537692 Corp","CRNCY")</f>
        <v>EUR</v>
      </c>
      <c r="K486">
        <f>_xll.BDP("ZN537692 Corp","YIELD_ON_ISSUE_DATE")</f>
        <v>3.4260000000000002</v>
      </c>
      <c r="L486">
        <f>_xll.BDP("ZN537692 Corp","LQA_BID_ASK_SPREAD")</f>
        <v>0.13746967597343579</v>
      </c>
      <c r="M486">
        <f>_xll.BDP("ZN537692 Corp","CUR_MKT_CAP")</f>
        <v>36999184450</v>
      </c>
      <c r="N486" t="str">
        <f>_xll.BDP("ZN537692 Corp","PX_VOLUME")</f>
        <v>#N/A Field Not Applicable</v>
      </c>
      <c r="O486" t="str">
        <f>_xll.BDP("ZN537692 Corp","VOLUME_AVG_30D")</f>
        <v>#N/A N/A</v>
      </c>
      <c r="P486" t="str">
        <f>_xll.BDP("ZN537692 Corp","VOLUME_AVG_5D")</f>
        <v>#N/A N/A</v>
      </c>
      <c r="Q486">
        <f>_xll.BDP("ZN537692 Corp","LQA_EXPECTED_DAILY_VOLUME")</f>
        <v>3288390.3228696194</v>
      </c>
    </row>
    <row r="487" spans="1:17" x14ac:dyDescent="0.25">
      <c r="A487" t="s">
        <v>23</v>
      </c>
      <c r="B487">
        <v>3157234500</v>
      </c>
      <c r="C487" t="str">
        <f>_xll.BDP("ZP549926 Corp","ISSUE_DT")</f>
        <v>1/22/2020</v>
      </c>
      <c r="D487">
        <f>_xll.BDP("ZP549926 Corp","YLD_YTM_ASK")</f>
        <v>5.7475391251834802</v>
      </c>
      <c r="E487">
        <f>_xll.BDP("ZP549926 Corp","YLD_YTM_BID")</f>
        <v>5.7794133933571334</v>
      </c>
      <c r="F487">
        <f>_xll.BDP("ZP549926 Corp","YLD_YTM_MID")</f>
        <v>5.763467161330234</v>
      </c>
      <c r="G487" t="str">
        <f>_xll.BDP("ZP549926 Corp","MATURITY")</f>
        <v>1/22/2031</v>
      </c>
      <c r="H487" t="str">
        <f>_xll.BDP("ZP549926 Corp","RTG_SP_OUTLOOK")</f>
        <v>STABLE</v>
      </c>
      <c r="I487" t="str">
        <f>_xll.BDP("ZP549926 Corp","RTG_SP")</f>
        <v>A-</v>
      </c>
      <c r="J487" t="str">
        <f>_xll.BDP("ZP549926 Corp","CRNCY")</f>
        <v>USD</v>
      </c>
      <c r="K487">
        <f>_xll.BDP("ZP549926 Corp","YIELD_ON_ISSUE_DATE")</f>
        <v>2.6990000000000003</v>
      </c>
      <c r="L487">
        <f>_xll.BDP("ZP549926 Corp","LQA_BID_ASK_SPREAD")</f>
        <v>0.14696800807724739</v>
      </c>
      <c r="M487">
        <f>_xll.BDP("ZP549926 Corp","CUR_MKT_CAP")</f>
        <v>131616775600</v>
      </c>
      <c r="N487" t="str">
        <f>_xll.BDP("ZP549926 Corp","PX_VOLUME")</f>
        <v>#N/A Field Not Applicable</v>
      </c>
      <c r="O487" t="str">
        <f>_xll.BDP("ZP549926 Corp","VOLUME_AVG_30D")</f>
        <v>#N/A N/A</v>
      </c>
      <c r="P487" t="str">
        <f>_xll.BDP("ZP549926 Corp","VOLUME_AVG_5D")</f>
        <v>#N/A N/A</v>
      </c>
      <c r="Q487">
        <f>_xll.BDP("ZP549926 Corp","LQA_EXPECTED_DAILY_VOLUME")</f>
        <v>11561773.533915445</v>
      </c>
    </row>
    <row r="488" spans="1:17" x14ac:dyDescent="0.25">
      <c r="A488" t="s">
        <v>21</v>
      </c>
      <c r="B488">
        <v>500000000</v>
      </c>
      <c r="C488" t="str">
        <f>_xll.BDP("ZQ856319 Corp","ISSUE_DT")</f>
        <v>12/9/2019</v>
      </c>
      <c r="D488">
        <f>_xll.BDP("ZQ856319 Corp","YLD_YTM_ASK")</f>
        <v>3.5804111899327582</v>
      </c>
      <c r="E488">
        <f>_xll.BDP("ZQ856319 Corp","YLD_YTM_BID")</f>
        <v>3.7319950028018032</v>
      </c>
      <c r="F488">
        <f>_xll.BDP("ZQ856319 Corp","YLD_YTM_MID")</f>
        <v>3.656117089942958</v>
      </c>
      <c r="G488" t="str">
        <f>_xll.BDP("ZQ856319 Corp","MATURITY")</f>
        <v>1/15/2026</v>
      </c>
      <c r="H488" t="str">
        <f>_xll.BDP("ZQ856319 Corp","RTG_SP_OUTLOOK")</f>
        <v>STABLE</v>
      </c>
      <c r="I488" t="str">
        <f>_xll.BDP("ZQ856319 Corp","RTG_SP")</f>
        <v>BBB</v>
      </c>
      <c r="J488" t="str">
        <f>_xll.BDP("ZQ856319 Corp","CRNCY")</f>
        <v>EUR</v>
      </c>
      <c r="K488" t="str">
        <f>_xll.BDP("ZQ856319 Corp","YIELD_ON_ISSUE_DATE")</f>
        <v>#N/A N/A</v>
      </c>
      <c r="L488">
        <f>_xll.BDP("ZQ856319 Corp","LQA_BID_ASK_SPREAD")</f>
        <v>0.1249205536898043</v>
      </c>
      <c r="M488">
        <f>_xll.BDP("ZQ856319 Corp","CUR_MKT_CAP")</f>
        <v>9150749280</v>
      </c>
      <c r="N488" t="str">
        <f>_xll.BDP("ZQ856319 Corp","PX_VOLUME")</f>
        <v>#N/A Field Not Applicable</v>
      </c>
      <c r="O488" t="str">
        <f>_xll.BDP("ZQ856319 Corp","VOLUME_AVG_30D")</f>
        <v>#N/A N/A</v>
      </c>
      <c r="P488" t="str">
        <f>_xll.BDP("ZQ856319 Corp","VOLUME_AVG_5D")</f>
        <v>#N/A N/A</v>
      </c>
      <c r="Q488">
        <f>_xll.BDP("ZQ856319 Corp","LQA_EXPECTED_DAILY_VOLUME")</f>
        <v>4256939.4846290117</v>
      </c>
    </row>
    <row r="489" spans="1:17" x14ac:dyDescent="0.25">
      <c r="A489" t="s">
        <v>32</v>
      </c>
      <c r="B489">
        <v>718293000</v>
      </c>
      <c r="C489" t="str">
        <f>_xll.BDP("EK127510 Corp","ISSUE_DT")</f>
        <v>3/18/2014</v>
      </c>
      <c r="D489">
        <f>_xll.BDP("EK127510 Corp","YLD_YTM_ASK")</f>
        <v>5.3583533285272598</v>
      </c>
      <c r="E489">
        <f>_xll.BDP("EK127510 Corp","YLD_YTM_BID")</f>
        <v>5.6445684000105576</v>
      </c>
      <c r="F489">
        <f>_xll.BDP("EK127510 Corp","YLD_YTM_MID")</f>
        <v>5.5014037288596418</v>
      </c>
      <c r="G489" t="str">
        <f>_xll.BDP("EK127510 Corp","MATURITY")</f>
        <v>3/18/2024</v>
      </c>
      <c r="H489" t="str">
        <f>_xll.BDP("EK127510 Corp","RTG_SP_OUTLOOK")</f>
        <v>STABLE</v>
      </c>
      <c r="I489" t="str">
        <f>_xll.BDP("EK127510 Corp","RTG_SP")</f>
        <v>AA-</v>
      </c>
      <c r="J489" t="str">
        <f>_xll.BDP("EK127510 Corp","CRNCY")</f>
        <v>USD</v>
      </c>
      <c r="K489">
        <f>_xll.BDP("EK127510 Corp","YIELD_ON_ISSUE_DATE")</f>
        <v>3.5400000000000005</v>
      </c>
      <c r="L489">
        <f>_xll.BDP("EK127510 Corp","LQA_BID_ASK_SPREAD")</f>
        <v>7.2348401395065903E-2</v>
      </c>
      <c r="M489">
        <f>_xll.BDP("EK127510 Corp","CUR_MKT_CAP")</f>
        <v>112296837750</v>
      </c>
      <c r="N489" t="str">
        <f>_xll.BDP("EK127510 Corp","PX_VOLUME")</f>
        <v>#N/A Field Not Applicable</v>
      </c>
      <c r="O489" t="str">
        <f>_xll.BDP("EK127510 Corp","VOLUME_AVG_30D")</f>
        <v>#N/A N/A</v>
      </c>
      <c r="P489" t="str">
        <f>_xll.BDP("EK127510 Corp","VOLUME_AVG_5D")</f>
        <v>#N/A N/A</v>
      </c>
      <c r="Q489">
        <f>_xll.BDP("EK127510 Corp","LQA_EXPECTED_DAILY_VOLUME")</f>
        <v>24093964.150728572</v>
      </c>
    </row>
    <row r="490" spans="1:17" x14ac:dyDescent="0.25">
      <c r="A490" t="s">
        <v>17</v>
      </c>
      <c r="B490">
        <v>2073980250</v>
      </c>
      <c r="C490" t="str">
        <f>_xll.BDP("ZM198543 Corp","ISSUE_DT")</f>
        <v>1/12/2023</v>
      </c>
      <c r="D490">
        <f>_xll.BDP("ZM198543 Corp","YLD_YTM_ASK")</f>
        <v>6.0259896744264889</v>
      </c>
      <c r="E490">
        <f>_xll.BDP("ZM198543 Corp","YLD_YTM_BID")</f>
        <v>6.1066307970348399</v>
      </c>
      <c r="F490">
        <f>_xll.BDP("ZM198543 Corp","YLD_YTM_MID")</f>
        <v>6.0662344119647811</v>
      </c>
      <c r="G490" t="str">
        <f>_xll.BDP("ZM198543 Corp","MATURITY")</f>
        <v>1/12/2034</v>
      </c>
      <c r="H490" t="str">
        <f>_xll.BDP("ZM198543 Corp","RTG_SP_OUTLOOK")</f>
        <v>NEG</v>
      </c>
      <c r="I490" t="str">
        <f>_xll.BDP("ZM198543 Corp","RTG_SP")</f>
        <v>A-</v>
      </c>
      <c r="J490" t="str">
        <f>_xll.BDP("ZM198543 Corp","CRNCY")</f>
        <v>USD</v>
      </c>
      <c r="K490">
        <f>_xll.BDP("ZM198543 Corp","YIELD_ON_ISSUE_DATE")</f>
        <v>5.9590000000000005</v>
      </c>
      <c r="L490">
        <f>_xll.BDP("ZM198543 Corp","LQA_BID_ASK_SPREAD")</f>
        <v>0.34900593362294868</v>
      </c>
      <c r="M490">
        <f>_xll.BDP("ZM198543 Corp","CUR_MKT_CAP")</f>
        <v>85167357960</v>
      </c>
      <c r="N490" t="str">
        <f>_xll.BDP("ZM198543 Corp","PX_VOLUME")</f>
        <v>#N/A Field Not Applicable</v>
      </c>
      <c r="O490" t="str">
        <f>_xll.BDP("ZM198543 Corp","VOLUME_AVG_30D")</f>
        <v>#N/A N/A</v>
      </c>
      <c r="P490" t="str">
        <f>_xll.BDP("ZM198543 Corp","VOLUME_AVG_5D")</f>
        <v>#N/A N/A</v>
      </c>
      <c r="Q490">
        <f>_xll.BDP("ZM198543 Corp","LQA_EXPECTED_DAILY_VOLUME")</f>
        <v>5692039.0017535975</v>
      </c>
    </row>
    <row r="491" spans="1:17" x14ac:dyDescent="0.25">
      <c r="A491" t="s">
        <v>29</v>
      </c>
      <c r="B491">
        <v>500000000</v>
      </c>
      <c r="C491" t="str">
        <f>_xll.BDP("AP115334 Corp","ISSUE_DT")</f>
        <v>9/19/2017</v>
      </c>
      <c r="D491">
        <f>_xll.BDP("AP115334 Corp","YLD_YTM_ASK")</f>
        <v>3.6324148956896161</v>
      </c>
      <c r="E491">
        <f>_xll.BDP("AP115334 Corp","YLD_YTM_BID")</f>
        <v>3.7670649575357786</v>
      </c>
      <c r="F491">
        <f>_xll.BDP("AP115334 Corp","YLD_YTM_MID")</f>
        <v>3.6996791304635845</v>
      </c>
      <c r="G491" t="str">
        <f>_xll.BDP("AP115334 Corp","MATURITY")</f>
        <v>9/19/2025</v>
      </c>
      <c r="H491" t="str">
        <f>_xll.BDP("AP115334 Corp","RTG_SP_OUTLOOK")</f>
        <v>POS</v>
      </c>
      <c r="I491" t="str">
        <f>_xll.BDP("AP115334 Corp","RTG_SP")</f>
        <v>BBB-</v>
      </c>
      <c r="J491" t="str">
        <f>_xll.BDP("AP115334 Corp","CRNCY")</f>
        <v>EUR</v>
      </c>
      <c r="K491" t="str">
        <f>_xll.BDP("AP115334 Corp","YIELD_ON_ISSUE_DATE")</f>
        <v>#N/A N/A</v>
      </c>
      <c r="L491">
        <f>_xll.BDP("AP115334 Corp","LQA_BID_ASK_SPREAD")</f>
        <v>0.15723986625088621</v>
      </c>
      <c r="M491">
        <f>_xll.BDP("AP115334 Corp","CUR_MKT_CAP")</f>
        <v>14064132550</v>
      </c>
      <c r="N491" t="str">
        <f>_xll.BDP("AP115334 Corp","PX_VOLUME")</f>
        <v>#N/A Field Not Applicable</v>
      </c>
      <c r="O491" t="str">
        <f>_xll.BDP("AP115334 Corp","VOLUME_AVG_30D")</f>
        <v>#N/A N/A</v>
      </c>
      <c r="P491" t="str">
        <f>_xll.BDP("AP115334 Corp","VOLUME_AVG_5D")</f>
        <v>#N/A N/A</v>
      </c>
      <c r="Q491">
        <f>_xll.BDP("AP115334 Corp","LQA_EXPECTED_DAILY_VOLUME")</f>
        <v>5853823.4734003972</v>
      </c>
    </row>
    <row r="492" spans="1:17" x14ac:dyDescent="0.25">
      <c r="A492" t="s">
        <v>41</v>
      </c>
      <c r="B492">
        <v>1250000000</v>
      </c>
      <c r="C492" t="str">
        <f>_xll.BDP("ZL004827 Corp","ISSUE_DT")</f>
        <v>2/20/2023</v>
      </c>
      <c r="D492">
        <f>_xll.BDP("ZL004827 Corp","YLD_YTM_ASK")</f>
        <v>3.2197174205534171</v>
      </c>
      <c r="E492">
        <f>_xll.BDP("ZL004827 Corp","YLD_YTM_BID")</f>
        <v>3.2803292309088907</v>
      </c>
      <c r="F492">
        <f>_xll.BDP("ZL004827 Corp","YLD_YTM_MID")</f>
        <v>3.2500113519006217</v>
      </c>
      <c r="G492" t="str">
        <f>_xll.BDP("ZL004827 Corp","MATURITY")</f>
        <v>8/20/2025</v>
      </c>
      <c r="H492" t="str">
        <f>_xll.BDP("ZL004827 Corp","RTG_SP_OUTLOOK")</f>
        <v>STABLE</v>
      </c>
      <c r="I492" t="str">
        <f>_xll.BDP("ZL004827 Corp","RTG_SP")</f>
        <v>#N/A N/A</v>
      </c>
      <c r="J492" t="str">
        <f>_xll.BDP("ZL004827 Corp","CRNCY")</f>
        <v>EUR</v>
      </c>
      <c r="K492">
        <f>_xll.BDP("ZL004827 Corp","YIELD_ON_ISSUE_DATE")</f>
        <v>3.2160000000000002</v>
      </c>
      <c r="L492">
        <f>_xll.BDP("ZL004827 Corp","LQA_BID_ASK_SPREAD")</f>
        <v>3.4863499896522501E-2</v>
      </c>
      <c r="M492" t="str">
        <f>_xll.BDP("ZL004827 Corp","CUR_MKT_CAP")</f>
        <v>#N/A N/A</v>
      </c>
      <c r="N492" t="str">
        <f>_xll.BDP("ZL004827 Corp","PX_VOLUME")</f>
        <v>#N/A Field Not Applicable</v>
      </c>
      <c r="O492" t="str">
        <f>_xll.BDP("ZL004827 Corp","VOLUME_AVG_30D")</f>
        <v>#N/A N/A</v>
      </c>
      <c r="P492" t="str">
        <f>_xll.BDP("ZL004827 Corp","VOLUME_AVG_5D")</f>
        <v>#N/A N/A</v>
      </c>
      <c r="Q492">
        <f>_xll.BDP("ZL004827 Corp","LQA_EXPECTED_DAILY_VOLUME")</f>
        <v>2818613.9558135387</v>
      </c>
    </row>
    <row r="493" spans="1:17" x14ac:dyDescent="0.25">
      <c r="A493" t="s">
        <v>43</v>
      </c>
      <c r="B493">
        <v>1000000000</v>
      </c>
      <c r="C493" t="str">
        <f>_xll.BDP("BY450065 Corp","ISSUE_DT")</f>
        <v>8/25/2022</v>
      </c>
      <c r="D493">
        <f>_xll.BDP("BY450065 Corp","YLD_YTM_ASK")</f>
        <v>3.1950161388103475</v>
      </c>
      <c r="E493">
        <f>_xll.BDP("BY450065 Corp","YLD_YTM_BID")</f>
        <v>3.2510980764010782</v>
      </c>
      <c r="F493">
        <f>_xll.BDP("BY450065 Corp","YLD_YTM_MID")</f>
        <v>3.223046773479322</v>
      </c>
      <c r="G493" t="str">
        <f>_xll.BDP("BY450065 Corp","MATURITY")</f>
        <v>8/25/2025</v>
      </c>
      <c r="H493" t="str">
        <f>_xll.BDP("BY450065 Corp","RTG_SP_OUTLOOK")</f>
        <v>#N/A N/A</v>
      </c>
      <c r="I493" t="str">
        <f>_xll.BDP("BY450065 Corp","RTG_SP")</f>
        <v>#N/A N/A</v>
      </c>
      <c r="J493" t="str">
        <f>_xll.BDP("BY450065 Corp","CRNCY")</f>
        <v>EUR</v>
      </c>
      <c r="K493">
        <f>_xll.BDP("BY450065 Corp","YIELD_ON_ISSUE_DATE")</f>
        <v>1.359</v>
      </c>
      <c r="L493">
        <f>_xll.BDP("BY450065 Corp","LQA_BID_ASK_SPREAD")</f>
        <v>2.99038603393031E-2</v>
      </c>
      <c r="M493" t="str">
        <f>_xll.BDP("BY450065 Corp","CUR_MKT_CAP")</f>
        <v>#N/A N/A</v>
      </c>
      <c r="N493" t="str">
        <f>_xll.BDP("BY450065 Corp","PX_VOLUME")</f>
        <v>#N/A Field Not Applicable</v>
      </c>
      <c r="O493" t="str">
        <f>_xll.BDP("BY450065 Corp","VOLUME_AVG_30D")</f>
        <v>#N/A N/A</v>
      </c>
      <c r="P493" t="str">
        <f>_xll.BDP("BY450065 Corp","VOLUME_AVG_5D")</f>
        <v>#N/A N/A</v>
      </c>
      <c r="Q493">
        <f>_xll.BDP("BY450065 Corp","LQA_EXPECTED_DAILY_VOLUME")</f>
        <v>2335021.4189368077</v>
      </c>
    </row>
    <row r="494" spans="1:17" x14ac:dyDescent="0.25">
      <c r="A494" t="s">
        <v>22</v>
      </c>
      <c r="B494">
        <v>1500000000</v>
      </c>
      <c r="C494" t="str">
        <f>_xll.BDP("EK375636 Corp","ISSUE_DT")</f>
        <v>7/16/2014</v>
      </c>
      <c r="D494">
        <f>_xll.BDP("EK375636 Corp","YLD_YTM_ASK")</f>
        <v>4.1745086173064738</v>
      </c>
      <c r="E494">
        <f>_xll.BDP("EK375636 Corp","YLD_YTM_BID")</f>
        <v>4.340752812758077</v>
      </c>
      <c r="F494">
        <f>_xll.BDP("EK375636 Corp","YLD_YTM_MID")</f>
        <v>4.2575896819393808</v>
      </c>
      <c r="G494" t="str">
        <f>_xll.BDP("EK375636 Corp","MATURITY")</f>
        <v>7/16/2024</v>
      </c>
      <c r="H494" t="str">
        <f>_xll.BDP("EK375636 Corp","RTG_SP_OUTLOOK")</f>
        <v>#N/A N/A</v>
      </c>
      <c r="I494" t="str">
        <f>_xll.BDP("EK375636 Corp","RTG_SP")</f>
        <v>#N/A N/A</v>
      </c>
      <c r="J494" t="str">
        <f>_xll.BDP("EK375636 Corp","CRNCY")</f>
        <v>EUR</v>
      </c>
      <c r="K494">
        <f>_xll.BDP("EK375636 Corp","YIELD_ON_ISSUE_DATE")</f>
        <v>2.9220000000000002</v>
      </c>
      <c r="L494">
        <f>_xll.BDP("EK375636 Corp","LQA_BID_ASK_SPREAD")</f>
        <v>6.4171995759622305E-2</v>
      </c>
      <c r="M494">
        <f>_xll.BDP("EK375636 Corp","CUR_MKT_CAP")</f>
        <v>4093991540</v>
      </c>
      <c r="N494" t="str">
        <f>_xll.BDP("EK375636 Corp","PX_VOLUME")</f>
        <v>#N/A Field Not Applicable</v>
      </c>
      <c r="O494" t="str">
        <f>_xll.BDP("EK375636 Corp","VOLUME_AVG_30D")</f>
        <v>#N/A N/A</v>
      </c>
      <c r="P494" t="str">
        <f>_xll.BDP("EK375636 Corp","VOLUME_AVG_5D")</f>
        <v>#N/A N/A</v>
      </c>
      <c r="Q494">
        <f>_xll.BDP("EK375636 Corp","LQA_EXPECTED_DAILY_VOLUME")</f>
        <v>21203281.695744377</v>
      </c>
    </row>
    <row r="495" spans="1:17" x14ac:dyDescent="0.25">
      <c r="A495" t="s">
        <v>39</v>
      </c>
      <c r="B495">
        <v>552510388.31400001</v>
      </c>
      <c r="C495" t="str">
        <f>_xll.BDP("BM722319 Corp","ISSUE_DT")</f>
        <v>12/1/2020</v>
      </c>
      <c r="D495">
        <f>_xll.BDP("BM722319 Corp","YLD_YTM_ASK")</f>
        <v>-7.379913291180352</v>
      </c>
      <c r="E495">
        <f>_xll.BDP("BM722319 Corp","YLD_YTM_BID")</f>
        <v>-7.379913291180352</v>
      </c>
      <c r="F495">
        <f>_xll.BDP("BM722319 Corp","YLD_YTM_MID")</f>
        <v>-7.379913291180352</v>
      </c>
      <c r="G495" t="str">
        <f>_xll.BDP("BM722319 Corp","MATURITY")</f>
        <v>11/15/2024</v>
      </c>
      <c r="H495" t="str">
        <f>_xll.BDP("BM722319 Corp","RTG_SP_OUTLOOK")</f>
        <v>#N/A N/A</v>
      </c>
      <c r="I495" t="str">
        <f>_xll.BDP("BM722319 Corp","RTG_SP")</f>
        <v>#N/A N/A</v>
      </c>
      <c r="J495" t="str">
        <f>_xll.BDP("BM722319 Corp","CRNCY")</f>
        <v>USD</v>
      </c>
      <c r="K495" t="str">
        <f>_xll.BDP("BM722319 Corp","YIELD_ON_ISSUE_DATE")</f>
        <v>#N/A N/A</v>
      </c>
      <c r="L495">
        <f>_xll.BDP("BM722319 Corp","LQA_BID_ASK_SPREAD")</f>
        <v>0.45033089276486021</v>
      </c>
      <c r="M495">
        <f>_xll.BDP("BM722319 Corp","CUR_MKT_CAP")</f>
        <v>45489736040</v>
      </c>
      <c r="N495">
        <f>_xll.BDP("BM722319 Corp","PX_VOLUME")</f>
        <v>500</v>
      </c>
      <c r="O495">
        <f>_xll.BDP("BM722319 Corp","VOLUME_AVG_30D")</f>
        <v>1267.4333333333334</v>
      </c>
      <c r="P495">
        <f>_xll.BDP("BM722319 Corp","VOLUME_AVG_5D")</f>
        <v>205.6</v>
      </c>
      <c r="Q495">
        <f>_xll.BDP("BM722319 Corp","LQA_EXPECTED_DAILY_VOLUME")</f>
        <v>5271729.060548001</v>
      </c>
    </row>
    <row r="496" spans="1:17" x14ac:dyDescent="0.25">
      <c r="A496" t="s">
        <v>17</v>
      </c>
      <c r="B496">
        <v>2183377500</v>
      </c>
      <c r="C496" t="str">
        <f>_xll.BDP("AW940417 Corp","ISSUE_DT")</f>
        <v>1/31/2019</v>
      </c>
      <c r="D496">
        <f>_xll.BDP("AW940417 Corp","YLD_YTM_ASK")</f>
        <v>8.4801043705153845</v>
      </c>
      <c r="E496">
        <f>_xll.BDP("AW940417 Corp","YLD_YTM_BID")</f>
        <v>8.4801043705153845</v>
      </c>
      <c r="F496">
        <f>_xll.BDP("AW940417 Corp","YLD_YTM_MID")</f>
        <v>8.4801043705153845</v>
      </c>
      <c r="G496" t="str">
        <f>_xll.BDP("AW940417 Corp","MATURITY")</f>
        <v>#N/A Field Not Applicable</v>
      </c>
      <c r="H496" t="str">
        <f>_xll.BDP("AW940417 Corp","RTG_SP_OUTLOOK")</f>
        <v>NEG</v>
      </c>
      <c r="I496" t="str">
        <f>_xll.BDP("AW940417 Corp","RTG_SP")</f>
        <v>BB</v>
      </c>
      <c r="J496" t="str">
        <f>_xll.BDP("AW940417 Corp","CRNCY")</f>
        <v>USD</v>
      </c>
      <c r="K496">
        <f>_xll.BDP("AW940417 Corp","YIELD_ON_ISSUE_DATE")</f>
        <v>7</v>
      </c>
      <c r="L496">
        <f>_xll.BDP("AW940417 Corp","LQA_BID_ASK_SPREAD")</f>
        <v>0.34199973173230508</v>
      </c>
      <c r="M496">
        <f>_xll.BDP("AW940417 Corp","CUR_MKT_CAP")</f>
        <v>85167357960</v>
      </c>
      <c r="N496">
        <f>_xll.BDP("AW940417 Corp","PX_VOLUME")</f>
        <v>2300</v>
      </c>
      <c r="O496">
        <f>_xll.BDP("AW940417 Corp","VOLUME_AVG_30D")</f>
        <v>754.66666666666663</v>
      </c>
      <c r="P496">
        <f>_xll.BDP("AW940417 Corp","VOLUME_AVG_5D")</f>
        <v>1060</v>
      </c>
      <c r="Q496">
        <f>_xll.BDP("AW940417 Corp","LQA_EXPECTED_DAILY_VOLUME")</f>
        <v>12048357.331131082</v>
      </c>
    </row>
    <row r="497" spans="1:17" x14ac:dyDescent="0.25">
      <c r="A497" t="s">
        <v>18</v>
      </c>
      <c r="B497">
        <v>642264972</v>
      </c>
      <c r="C497" t="str">
        <f>_xll.BDP("EK623532 Corp","ISSUE_DT")</f>
        <v>12/22/2014</v>
      </c>
      <c r="D497">
        <f>_xll.BDP("EK623532 Corp","YLD_YTM_ASK")</f>
        <v>3.7432580654496621</v>
      </c>
      <c r="E497">
        <f>_xll.BDP("EK623532 Corp","YLD_YTM_BID")</f>
        <v>4.2605088145898407</v>
      </c>
      <c r="F497">
        <f>_xll.BDP("EK623532 Corp","YLD_YTM_MID")</f>
        <v>4.0014567338842415</v>
      </c>
      <c r="G497" t="str">
        <f>_xll.BDP("EK623532 Corp","MATURITY")</f>
        <v>12/22/2024</v>
      </c>
      <c r="H497" t="str">
        <f>_xll.BDP("EK623532 Corp","RTG_SP_OUTLOOK")</f>
        <v>STABLE</v>
      </c>
      <c r="I497" t="str">
        <f>_xll.BDP("EK623532 Corp","RTG_SP")</f>
        <v>#N/A N/A</v>
      </c>
      <c r="J497" t="str">
        <f>_xll.BDP("EK623532 Corp","CRNCY")</f>
        <v>EUR</v>
      </c>
      <c r="K497">
        <f>_xll.BDP("EK623532 Corp","YIELD_ON_ISSUE_DATE")</f>
        <v>3.0300000000000002</v>
      </c>
      <c r="L497">
        <f>_xll.BDP("EK623532 Corp","LQA_BID_ASK_SPREAD")</f>
        <v>0.38371056232630057</v>
      </c>
      <c r="M497">
        <f>_xll.BDP("EK623532 Corp","CUR_MKT_CAP")</f>
        <v>36999184450</v>
      </c>
      <c r="N497" t="str">
        <f>_xll.BDP("EK623532 Corp","PX_VOLUME")</f>
        <v>#N/A Field Not Applicable</v>
      </c>
      <c r="O497" t="str">
        <f>_xll.BDP("EK623532 Corp","VOLUME_AVG_30D")</f>
        <v>#N/A N/A</v>
      </c>
      <c r="P497" t="str">
        <f>_xll.BDP("EK623532 Corp","VOLUME_AVG_5D")</f>
        <v>#N/A N/A</v>
      </c>
      <c r="Q497">
        <f>_xll.BDP("EK623532 Corp","LQA_EXPECTED_DAILY_VOLUME")</f>
        <v>34149172.781861544</v>
      </c>
    </row>
    <row r="498" spans="1:17" x14ac:dyDescent="0.25">
      <c r="A498" t="s">
        <v>29</v>
      </c>
      <c r="B498">
        <v>750000000</v>
      </c>
      <c r="C498" t="str">
        <f>_xll.BDP("ZP513104 Corp","ISSUE_DT")</f>
        <v>1/22/2020</v>
      </c>
      <c r="D498">
        <f>_xll.BDP("ZP513104 Corp","YLD_YTM_ASK")</f>
        <v>3.7248580041563191</v>
      </c>
      <c r="E498">
        <f>_xll.BDP("ZP513104 Corp","YLD_YTM_BID")</f>
        <v>3.8393240733531617</v>
      </c>
      <c r="F498">
        <f>_xll.BDP("ZP513104 Corp","YLD_YTM_MID")</f>
        <v>3.7820261014802505</v>
      </c>
      <c r="G498" t="str">
        <f>_xll.BDP("ZP513104 Corp","MATURITY")</f>
        <v>1/22/2027</v>
      </c>
      <c r="H498" t="str">
        <f>_xll.BDP("ZP513104 Corp","RTG_SP_OUTLOOK")</f>
        <v>POS</v>
      </c>
      <c r="I498" t="str">
        <f>_xll.BDP("ZP513104 Corp","RTG_SP")</f>
        <v>BBB-</v>
      </c>
      <c r="J498" t="str">
        <f>_xll.BDP("ZP513104 Corp","CRNCY")</f>
        <v>EUR</v>
      </c>
      <c r="K498" t="str">
        <f>_xll.BDP("ZP513104 Corp","YIELD_ON_ISSUE_DATE")</f>
        <v>#N/A N/A</v>
      </c>
      <c r="L498">
        <f>_xll.BDP("ZP513104 Corp","LQA_BID_ASK_SPREAD")</f>
        <v>0.1536514157683069</v>
      </c>
      <c r="M498">
        <f>_xll.BDP("ZP513104 Corp","CUR_MKT_CAP")</f>
        <v>14064132550</v>
      </c>
      <c r="N498" t="str">
        <f>_xll.BDP("ZP513104 Corp","PX_VOLUME")</f>
        <v>#N/A Field Not Applicable</v>
      </c>
      <c r="O498" t="str">
        <f>_xll.BDP("ZP513104 Corp","VOLUME_AVG_30D")</f>
        <v>#N/A N/A</v>
      </c>
      <c r="P498" t="str">
        <f>_xll.BDP("ZP513104 Corp","VOLUME_AVG_5D")</f>
        <v>#N/A N/A</v>
      </c>
      <c r="Q498">
        <f>_xll.BDP("ZP513104 Corp","LQA_EXPECTED_DAILY_VOLUME")</f>
        <v>3738131.5619246806</v>
      </c>
    </row>
    <row r="499" spans="1:17" x14ac:dyDescent="0.25">
      <c r="A499" t="s">
        <v>17</v>
      </c>
      <c r="B499">
        <v>1816976000</v>
      </c>
      <c r="C499" t="str">
        <f>_xll.BDP("ZR462200 Corp","ISSUE_DT")</f>
        <v>9/11/2019</v>
      </c>
      <c r="D499">
        <f>_xll.BDP("ZR462200 Corp","YLD_YTM_ASK")</f>
        <v>6.6899335506374893</v>
      </c>
      <c r="E499">
        <f>_xll.BDP("ZR462200 Corp","YLD_YTM_BID")</f>
        <v>6.7202453709953609</v>
      </c>
      <c r="F499">
        <f>_xll.BDP("ZR462200 Corp","YLD_YTM_MID")</f>
        <v>6.7050869735782701</v>
      </c>
      <c r="G499" t="str">
        <f>_xll.BDP("ZR462200 Corp","MATURITY")</f>
        <v>9/11/2025</v>
      </c>
      <c r="H499" t="str">
        <f>_xll.BDP("ZR462200 Corp","RTG_SP_OUTLOOK")</f>
        <v>NEG</v>
      </c>
      <c r="I499" t="str">
        <f>_xll.BDP("ZR462200 Corp","RTG_SP")</f>
        <v>A-</v>
      </c>
      <c r="J499" t="str">
        <f>_xll.BDP("ZR462200 Corp","CRNCY")</f>
        <v>USD</v>
      </c>
      <c r="K499">
        <f>_xll.BDP("ZR462200 Corp","YIELD_ON_ISSUE_DATE")</f>
        <v>2.593</v>
      </c>
      <c r="L499">
        <f>_xll.BDP("ZR462200 Corp","LQA_BID_ASK_SPREAD")</f>
        <v>3.6250058214713797E-2</v>
      </c>
      <c r="M499">
        <f>_xll.BDP("ZR462200 Corp","CUR_MKT_CAP")</f>
        <v>85167357960</v>
      </c>
      <c r="N499" t="str">
        <f>_xll.BDP("ZR462200 Corp","PX_VOLUME")</f>
        <v>#N/A Field Not Applicable</v>
      </c>
      <c r="O499" t="str">
        <f>_xll.BDP("ZR462200 Corp","VOLUME_AVG_30D")</f>
        <v>#N/A N/A</v>
      </c>
      <c r="P499" t="str">
        <f>_xll.BDP("ZR462200 Corp","VOLUME_AVG_5D")</f>
        <v>#N/A N/A</v>
      </c>
      <c r="Q499">
        <f>_xll.BDP("ZR462200 Corp","LQA_EXPECTED_DAILY_VOLUME")</f>
        <v>2775185.8027921962</v>
      </c>
    </row>
    <row r="500" spans="1:17" x14ac:dyDescent="0.25">
      <c r="A500" t="s">
        <v>19</v>
      </c>
      <c r="B500">
        <v>750000000</v>
      </c>
      <c r="C500" t="str">
        <f>_xll.BDP("BJ693464 Corp","ISSUE_DT")</f>
        <v>6/29/2020</v>
      </c>
      <c r="D500">
        <f>_xll.BDP("BJ693464 Corp","YLD_YTM_ASK")</f>
        <v>4.496949501628932</v>
      </c>
      <c r="E500">
        <f>_xll.BDP("BJ693464 Corp","YLD_YTM_BID")</f>
        <v>4.8229289801303974</v>
      </c>
      <c r="F500">
        <f>_xll.BDP("BJ693464 Corp","YLD_YTM_MID")</f>
        <v>4.6593700232917632</v>
      </c>
      <c r="G500" t="str">
        <f>_xll.BDP("BJ693464 Corp","MATURITY")</f>
        <v>6/29/2027</v>
      </c>
      <c r="H500" t="str">
        <f>_xll.BDP("BJ693464 Corp","RTG_SP_OUTLOOK")</f>
        <v>STABLE</v>
      </c>
      <c r="I500" t="str">
        <f>_xll.BDP("BJ693464 Corp","RTG_SP")</f>
        <v>#N/A N/A</v>
      </c>
      <c r="J500" t="str">
        <f>_xll.BDP("BJ693464 Corp","CRNCY")</f>
        <v>EUR</v>
      </c>
      <c r="K500" t="str">
        <f>_xll.BDP("BJ693464 Corp","YIELD_ON_ISSUE_DATE")</f>
        <v>#N/A N/A</v>
      </c>
      <c r="L500">
        <f>_xll.BDP("BJ693464 Corp","LQA_BID_ASK_SPREAD")</f>
        <v>0.48982331888589697</v>
      </c>
      <c r="M500">
        <f>_xll.BDP("BJ693464 Corp","CUR_MKT_CAP")</f>
        <v>49135022280</v>
      </c>
      <c r="N500" t="str">
        <f>_xll.BDP("BJ693464 Corp","PX_VOLUME")</f>
        <v>#N/A Field Not Applicable</v>
      </c>
      <c r="O500" t="str">
        <f>_xll.BDP("BJ693464 Corp","VOLUME_AVG_30D")</f>
        <v>#N/A N/A</v>
      </c>
      <c r="P500" t="str">
        <f>_xll.BDP("BJ693464 Corp","VOLUME_AVG_5D")</f>
        <v>#N/A N/A</v>
      </c>
      <c r="Q500">
        <f>_xll.BDP("BJ693464 Corp","LQA_EXPECTED_DAILY_VOLUME")</f>
        <v>14199781.635363482</v>
      </c>
    </row>
    <row r="501" spans="1:17" x14ac:dyDescent="0.25">
      <c r="A501" t="s">
        <v>18</v>
      </c>
      <c r="B501">
        <v>1250000000</v>
      </c>
      <c r="C501" t="str">
        <f>_xll.BDP("ZP317119 Corp","ISSUE_DT")</f>
        <v>1/14/2020</v>
      </c>
      <c r="D501">
        <f>_xll.BDP("ZP317119 Corp","YLD_YTM_ASK")</f>
        <v>3.6501525007580007</v>
      </c>
      <c r="E501">
        <f>_xll.BDP("ZP317119 Corp","YLD_YTM_BID")</f>
        <v>3.7414456130606424</v>
      </c>
      <c r="F501">
        <f>_xll.BDP("ZP317119 Corp","YLD_YTM_MID")</f>
        <v>3.6957086234085961</v>
      </c>
      <c r="G501" t="str">
        <f>_xll.BDP("ZP317119 Corp","MATURITY")</f>
        <v>1/14/2032</v>
      </c>
      <c r="H501" t="str">
        <f>_xll.BDP("ZP317119 Corp","RTG_SP_OUTLOOK")</f>
        <v>STABLE</v>
      </c>
      <c r="I501" t="str">
        <f>_xll.BDP("ZP317119 Corp","RTG_SP")</f>
        <v>A-</v>
      </c>
      <c r="J501" t="str">
        <f>_xll.BDP("ZP317119 Corp","CRNCY")</f>
        <v>EUR</v>
      </c>
      <c r="K501" t="str">
        <f>_xll.BDP("ZP317119 Corp","YIELD_ON_ISSUE_DATE")</f>
        <v>#N/A N/A</v>
      </c>
      <c r="L501">
        <f>_xll.BDP("ZP317119 Corp","LQA_BID_ASK_SPREAD")</f>
        <v>0.22806246216432169</v>
      </c>
      <c r="M501">
        <f>_xll.BDP("ZP317119 Corp","CUR_MKT_CAP")</f>
        <v>36999184450</v>
      </c>
      <c r="N501" t="str">
        <f>_xll.BDP("ZP317119 Corp","PX_VOLUME")</f>
        <v>#N/A Field Not Applicable</v>
      </c>
      <c r="O501" t="str">
        <f>_xll.BDP("ZP317119 Corp","VOLUME_AVG_30D")</f>
        <v>#N/A N/A</v>
      </c>
      <c r="P501" t="str">
        <f>_xll.BDP("ZP317119 Corp","VOLUME_AVG_5D")</f>
        <v>#N/A N/A</v>
      </c>
      <c r="Q501">
        <f>_xll.BDP("ZP317119 Corp","LQA_EXPECTED_DAILY_VOLUME")</f>
        <v>3290275.7079375652</v>
      </c>
    </row>
    <row r="502" spans="1:17" x14ac:dyDescent="0.25">
      <c r="A502" t="s">
        <v>33</v>
      </c>
      <c r="B502">
        <v>357072725</v>
      </c>
      <c r="C502" t="str">
        <f>_xll.BDP("BV996914 Corp","ISSUE_DT")</f>
        <v>4/26/2022</v>
      </c>
      <c r="D502">
        <f>_xll.BDP("BV996914 Corp","YLD_YTM_ASK")</f>
        <v>9.667125606488991</v>
      </c>
      <c r="E502">
        <f>_xll.BDP("BV996914 Corp","YLD_YTM_BID")</f>
        <v>10.223146697421948</v>
      </c>
      <c r="F502">
        <f>_xll.BDP("BV996914 Corp","YLD_YTM_MID")</f>
        <v>9.934815485382309</v>
      </c>
      <c r="G502" t="str">
        <f>_xll.BDP("BV996914 Corp","MATURITY")</f>
        <v>4/26/2052</v>
      </c>
      <c r="H502" t="str">
        <f>_xll.BDP("BV996914 Corp","RTG_SP_OUTLOOK")</f>
        <v>STABLE</v>
      </c>
      <c r="I502" t="str">
        <f>_xll.BDP("BV996914 Corp","RTG_SP")</f>
        <v>AAA</v>
      </c>
      <c r="J502" t="str">
        <f>_xll.BDP("BV996914 Corp","CRNCY")</f>
        <v>MXN</v>
      </c>
      <c r="K502" t="str">
        <f>_xll.BDP("BV996914 Corp","YIELD_ON_ISSUE_DATE")</f>
        <v>#N/A N/A</v>
      </c>
      <c r="L502">
        <f>_xll.BDP("BV996914 Corp","LQA_BID_ASK_SPREAD")</f>
        <v>0.86113023706557823</v>
      </c>
      <c r="M502" t="str">
        <f>_xll.BDP("BV996914 Corp","CUR_MKT_CAP")</f>
        <v>#N/A N/A</v>
      </c>
      <c r="N502" t="str">
        <f>_xll.BDP("BV996914 Corp","PX_VOLUME")</f>
        <v>#N/A Field Not Applicable</v>
      </c>
      <c r="O502" t="str">
        <f>_xll.BDP("BV996914 Corp","VOLUME_AVG_30D")</f>
        <v>#N/A N/A</v>
      </c>
      <c r="P502" t="str">
        <f>_xll.BDP("BV996914 Corp","VOLUME_AVG_5D")</f>
        <v>#N/A N/A</v>
      </c>
      <c r="Q502">
        <f>_xll.BDP("BV996914 Corp","LQA_EXPECTED_DAILY_VOLUME")</f>
        <v>4081475568.3645501</v>
      </c>
    </row>
    <row r="503" spans="1:17" x14ac:dyDescent="0.25">
      <c r="A503" t="s">
        <v>17</v>
      </c>
      <c r="B503">
        <v>1000000000</v>
      </c>
      <c r="C503" t="str">
        <f>_xll.BDP("BX041035 Corp","ISSUE_DT")</f>
        <v>6/15/2022</v>
      </c>
      <c r="D503">
        <f>_xll.BDP("BX041035 Corp","YLD_YTM_ASK")</f>
        <v>4.1485664705929457</v>
      </c>
      <c r="E503">
        <f>_xll.BDP("BX041035 Corp","YLD_YTM_BID")</f>
        <v>4.229697353384485</v>
      </c>
      <c r="F503">
        <f>_xll.BDP("BX041035 Corp","YLD_YTM_MID")</f>
        <v>4.1890966194363326</v>
      </c>
      <c r="G503" t="str">
        <f>_xll.BDP("BX041035 Corp","MATURITY")</f>
        <v>6/15/2027</v>
      </c>
      <c r="H503" t="str">
        <f>_xll.BDP("BX041035 Corp","RTG_SP_OUTLOOK")</f>
        <v>NEG</v>
      </c>
      <c r="I503" t="str">
        <f>_xll.BDP("BX041035 Corp","RTG_SP")</f>
        <v>A-</v>
      </c>
      <c r="J503" t="str">
        <f>_xll.BDP("BX041035 Corp","CRNCY")</f>
        <v>EUR</v>
      </c>
      <c r="K503" t="str">
        <f>_xll.BDP("BX041035 Corp","YIELD_ON_ISSUE_DATE")</f>
        <v>#N/A N/A</v>
      </c>
      <c r="L503">
        <f>_xll.BDP("BX041035 Corp","LQA_BID_ASK_SPREAD")</f>
        <v>0.1285121041974879</v>
      </c>
      <c r="M503">
        <f>_xll.BDP("BX041035 Corp","CUR_MKT_CAP")</f>
        <v>85167357960</v>
      </c>
      <c r="N503" t="str">
        <f>_xll.BDP("BX041035 Corp","PX_VOLUME")</f>
        <v>#N/A Field Not Applicable</v>
      </c>
      <c r="O503" t="str">
        <f>_xll.BDP("BX041035 Corp","VOLUME_AVG_30D")</f>
        <v>#N/A N/A</v>
      </c>
      <c r="P503" t="str">
        <f>_xll.BDP("BX041035 Corp","VOLUME_AVG_5D")</f>
        <v>#N/A N/A</v>
      </c>
      <c r="Q503">
        <f>_xll.BDP("BX041035 Corp","LQA_EXPECTED_DAILY_VOLUME")</f>
        <v>3065068.9524924397</v>
      </c>
    </row>
    <row r="504" spans="1:17" x14ac:dyDescent="0.25">
      <c r="A504" t="s">
        <v>23</v>
      </c>
      <c r="B504">
        <v>1500000000</v>
      </c>
      <c r="C504" t="str">
        <f>_xll.BDP("QZ979249 Corp","ISSUE_DT")</f>
        <v>10/27/2016</v>
      </c>
      <c r="D504">
        <f>_xll.BDP("QZ979249 Corp","YLD_YTM_ASK")</f>
        <v>3.5028874403289896</v>
      </c>
      <c r="E504">
        <f>_xll.BDP("QZ979249 Corp","YLD_YTM_BID")</f>
        <v>3.6050810850954025</v>
      </c>
      <c r="F504">
        <f>_xll.BDP("QZ979249 Corp","YLD_YTM_MID")</f>
        <v>3.5539354406095471</v>
      </c>
      <c r="G504" t="str">
        <f>_xll.BDP("QZ979249 Corp","MATURITY")</f>
        <v>10/27/2026</v>
      </c>
      <c r="H504" t="str">
        <f>_xll.BDP("QZ979249 Corp","RTG_SP_OUTLOOK")</f>
        <v>STABLE</v>
      </c>
      <c r="I504" t="str">
        <f>_xll.BDP("QZ979249 Corp","RTG_SP")</f>
        <v>A-</v>
      </c>
      <c r="J504" t="str">
        <f>_xll.BDP("QZ979249 Corp","CRNCY")</f>
        <v>EUR</v>
      </c>
      <c r="K504" t="str">
        <f>_xll.BDP("QZ979249 Corp","YIELD_ON_ISSUE_DATE")</f>
        <v>#N/A N/A</v>
      </c>
      <c r="L504">
        <f>_xll.BDP("QZ979249 Corp","LQA_BID_ASK_SPREAD")</f>
        <v>0.1498021702031351</v>
      </c>
      <c r="M504">
        <f>_xll.BDP("QZ979249 Corp","CUR_MKT_CAP")</f>
        <v>131715254290</v>
      </c>
      <c r="N504" t="str">
        <f>_xll.BDP("QZ979249 Corp","PX_VOLUME")</f>
        <v>#N/A Field Not Applicable</v>
      </c>
      <c r="O504" t="str">
        <f>_xll.BDP("QZ979249 Corp","VOLUME_AVG_30D")</f>
        <v>#N/A N/A</v>
      </c>
      <c r="P504" t="str">
        <f>_xll.BDP("QZ979249 Corp","VOLUME_AVG_5D")</f>
        <v>#N/A N/A</v>
      </c>
      <c r="Q504">
        <f>_xll.BDP("QZ979249 Corp","LQA_EXPECTED_DAILY_VOLUME")</f>
        <v>5767073.7495595207</v>
      </c>
    </row>
    <row r="505" spans="1:17" x14ac:dyDescent="0.25">
      <c r="A505" t="s">
        <v>18</v>
      </c>
      <c r="B505">
        <v>1000000000</v>
      </c>
      <c r="C505" t="str">
        <f>_xll.BDP("BU627211 Corp","ISSUE_DT")</f>
        <v>2/24/2022</v>
      </c>
      <c r="D505">
        <f>_xll.BDP("BU627211 Corp","YLD_YTM_ASK")</f>
        <v>3.2628269907724539</v>
      </c>
      <c r="E505">
        <f>_xll.BDP("BU627211 Corp","YLD_YTM_BID")</f>
        <v>3.3419851920156236</v>
      </c>
      <c r="F505">
        <f>_xll.BDP("BU627211 Corp","YLD_YTM_MID")</f>
        <v>3.3023593373221187</v>
      </c>
      <c r="G505" t="str">
        <f>_xll.BDP("BU627211 Corp","MATURITY")</f>
        <v>2/24/2029</v>
      </c>
      <c r="H505" t="str">
        <f>_xll.BDP("BU627211 Corp","RTG_SP_OUTLOOK")</f>
        <v>STABLE</v>
      </c>
      <c r="I505" t="str">
        <f>_xll.BDP("BU627211 Corp","RTG_SP")</f>
        <v>A+</v>
      </c>
      <c r="J505" t="str">
        <f>_xll.BDP("BU627211 Corp","CRNCY")</f>
        <v>EUR</v>
      </c>
      <c r="K505">
        <f>_xll.BDP("BU627211 Corp","YIELD_ON_ISSUE_DATE")</f>
        <v>1.2450000000000001</v>
      </c>
      <c r="L505">
        <f>_xll.BDP("BU627211 Corp","LQA_BID_ASK_SPREAD")</f>
        <v>0.1603530343572688</v>
      </c>
      <c r="M505">
        <f>_xll.BDP("BU627211 Corp","CUR_MKT_CAP")</f>
        <v>36999184450</v>
      </c>
      <c r="N505" t="str">
        <f>_xll.BDP("BU627211 Corp","PX_VOLUME")</f>
        <v>#N/A Field Not Applicable</v>
      </c>
      <c r="O505" t="str">
        <f>_xll.BDP("BU627211 Corp","VOLUME_AVG_30D")</f>
        <v>#N/A N/A</v>
      </c>
      <c r="P505" t="str">
        <f>_xll.BDP("BU627211 Corp","VOLUME_AVG_5D")</f>
        <v>#N/A N/A</v>
      </c>
      <c r="Q505">
        <f>_xll.BDP("BU627211 Corp","LQA_EXPECTED_DAILY_VOLUME")</f>
        <v>3220107.5980190146</v>
      </c>
    </row>
    <row r="506" spans="1:17" x14ac:dyDescent="0.25">
      <c r="A506" t="s">
        <v>19</v>
      </c>
      <c r="B506">
        <v>500000000</v>
      </c>
      <c r="C506" t="str">
        <f>_xll.BDP("ZS023153 Corp","ISSUE_DT")</f>
        <v>4/10/2019</v>
      </c>
      <c r="D506">
        <f>_xll.BDP("ZS023153 Corp","YLD_YTM_ASK")</f>
        <v>3.9872774323698414</v>
      </c>
      <c r="E506">
        <f>_xll.BDP("ZS023153 Corp","YLD_YTM_BID")</f>
        <v>4.2080133264644282</v>
      </c>
      <c r="F506">
        <f>_xll.BDP("ZS023153 Corp","YLD_YTM_MID")</f>
        <v>4.0976040278704167</v>
      </c>
      <c r="G506" t="str">
        <f>_xll.BDP("ZS023153 Corp","MATURITY")</f>
        <v>4/10/2024</v>
      </c>
      <c r="H506" t="str">
        <f>_xll.BDP("ZS023153 Corp","RTG_SP_OUTLOOK")</f>
        <v>STABLE</v>
      </c>
      <c r="I506" t="str">
        <f>_xll.BDP("ZS023153 Corp","RTG_SP")</f>
        <v>BBB</v>
      </c>
      <c r="J506" t="str">
        <f>_xll.BDP("ZS023153 Corp","CRNCY")</f>
        <v>EUR</v>
      </c>
      <c r="K506" t="str">
        <f>_xll.BDP("ZS023153 Corp","YIELD_ON_ISSUE_DATE")</f>
        <v>#N/A N/A</v>
      </c>
      <c r="L506">
        <f>_xll.BDP("ZS023153 Corp","LQA_BID_ASK_SPREAD")</f>
        <v>3.5068261152137799E-2</v>
      </c>
      <c r="M506">
        <f>_xll.BDP("ZS023153 Corp","CUR_MKT_CAP")</f>
        <v>49135022280</v>
      </c>
      <c r="N506" t="str">
        <f>_xll.BDP("ZS023153 Corp","PX_VOLUME")</f>
        <v>#N/A Field Not Applicable</v>
      </c>
      <c r="O506" t="str">
        <f>_xll.BDP("ZS023153 Corp","VOLUME_AVG_30D")</f>
        <v>#N/A N/A</v>
      </c>
      <c r="P506" t="str">
        <f>_xll.BDP("ZS023153 Corp","VOLUME_AVG_5D")</f>
        <v>#N/A N/A</v>
      </c>
      <c r="Q506">
        <f>_xll.BDP("ZS023153 Corp","LQA_EXPECTED_DAILY_VOLUME")</f>
        <v>6029574.4681375511</v>
      </c>
    </row>
    <row r="507" spans="1:17" x14ac:dyDescent="0.25">
      <c r="A507" t="s">
        <v>21</v>
      </c>
      <c r="B507">
        <v>500000000</v>
      </c>
      <c r="C507" t="str">
        <f>_xll.BDP("AX873251 Corp","ISSUE_DT")</f>
        <v>4/2/2019</v>
      </c>
      <c r="D507">
        <f>_xll.BDP("AX873251 Corp","YLD_YTM_ASK")</f>
        <v>4.0262965808305751</v>
      </c>
      <c r="E507">
        <f>_xll.BDP("AX873251 Corp","YLD_YTM_BID")</f>
        <v>4.1815502413558416</v>
      </c>
      <c r="F507">
        <f>_xll.BDP("AX873251 Corp","YLD_YTM_MID")</f>
        <v>4.1038630287635023</v>
      </c>
      <c r="G507" t="str">
        <f>_xll.BDP("AX873251 Corp","MATURITY")</f>
        <v>1/7/2025</v>
      </c>
      <c r="H507" t="str">
        <f>_xll.BDP("AX873251 Corp","RTG_SP_OUTLOOK")</f>
        <v>STABLE</v>
      </c>
      <c r="I507" t="str">
        <f>_xll.BDP("AX873251 Corp","RTG_SP")</f>
        <v>BBB</v>
      </c>
      <c r="J507" t="str">
        <f>_xll.BDP("AX873251 Corp","CRNCY")</f>
        <v>EUR</v>
      </c>
      <c r="K507" t="str">
        <f>_xll.BDP("AX873251 Corp","YIELD_ON_ISSUE_DATE")</f>
        <v>#N/A N/A</v>
      </c>
      <c r="L507">
        <f>_xll.BDP("AX873251 Corp","LQA_BID_ASK_SPREAD")</f>
        <v>8.7389639649373504E-2</v>
      </c>
      <c r="M507">
        <f>_xll.BDP("AX873251 Corp","CUR_MKT_CAP")</f>
        <v>9150749280</v>
      </c>
      <c r="N507" t="str">
        <f>_xll.BDP("AX873251 Corp","PX_VOLUME")</f>
        <v>#N/A Field Not Applicable</v>
      </c>
      <c r="O507" t="str">
        <f>_xll.BDP("AX873251 Corp","VOLUME_AVG_30D")</f>
        <v>#N/A N/A</v>
      </c>
      <c r="P507" t="str">
        <f>_xll.BDP("AX873251 Corp","VOLUME_AVG_5D")</f>
        <v>#N/A N/A</v>
      </c>
      <c r="Q507">
        <f>_xll.BDP("AX873251 Corp","LQA_EXPECTED_DAILY_VOLUME")</f>
        <v>6527670.5772207994</v>
      </c>
    </row>
    <row r="508" spans="1:17" x14ac:dyDescent="0.25">
      <c r="A508" t="s">
        <v>33</v>
      </c>
      <c r="B508">
        <v>153341650</v>
      </c>
      <c r="C508" t="str">
        <f>_xll.BDP("AQ758422 Corp","ISSUE_DT")</f>
        <v>1/18/2018</v>
      </c>
      <c r="D508">
        <f>_xll.BDP("AQ758422 Corp","YLD_YTM_ASK")</f>
        <v>9.2305752767297715</v>
      </c>
      <c r="E508">
        <f>_xll.BDP("AQ758422 Corp","YLD_YTM_BID")</f>
        <v>9.4539076198106713</v>
      </c>
      <c r="F508">
        <f>_xll.BDP("AQ758422 Corp","YLD_YTM_MID")</f>
        <v>9.3418626918518939</v>
      </c>
      <c r="G508" t="str">
        <f>_xll.BDP("AQ758422 Corp","MATURITY")</f>
        <v>1/18/2030</v>
      </c>
      <c r="H508" t="str">
        <f>_xll.BDP("AQ758422 Corp","RTG_SP_OUTLOOK")</f>
        <v>STABLE</v>
      </c>
      <c r="I508" t="str">
        <f>_xll.BDP("AQ758422 Corp","RTG_SP")</f>
        <v>AAA</v>
      </c>
      <c r="J508" t="str">
        <f>_xll.BDP("AQ758422 Corp","CRNCY")</f>
        <v>MXN</v>
      </c>
      <c r="K508">
        <f>_xll.BDP("AQ758422 Corp","YIELD_ON_ISSUE_DATE")</f>
        <v>8.2170000000000005</v>
      </c>
      <c r="L508">
        <f>_xll.BDP("AQ758422 Corp","LQA_BID_ASK_SPREAD")</f>
        <v>0.38993333267101521</v>
      </c>
      <c r="M508" t="str">
        <f>_xll.BDP("AQ758422 Corp","CUR_MKT_CAP")</f>
        <v>#N/A N/A</v>
      </c>
      <c r="N508" t="str">
        <f>_xll.BDP("AQ758422 Corp","PX_VOLUME")</f>
        <v>#N/A Field Not Applicable</v>
      </c>
      <c r="O508" t="str">
        <f>_xll.BDP("AQ758422 Corp","VOLUME_AVG_30D")</f>
        <v>#N/A N/A</v>
      </c>
      <c r="P508" t="str">
        <f>_xll.BDP("AQ758422 Corp","VOLUME_AVG_5D")</f>
        <v>#N/A N/A</v>
      </c>
      <c r="Q508">
        <f>_xll.BDP("AQ758422 Corp","LQA_EXPECTED_DAILY_VOLUME")</f>
        <v>94004676.116597399</v>
      </c>
    </row>
    <row r="509" spans="1:17" x14ac:dyDescent="0.25">
      <c r="A509" t="s">
        <v>18</v>
      </c>
      <c r="B509">
        <v>1000000000</v>
      </c>
      <c r="C509" t="str">
        <f>_xll.BDP("BR462704 Corp","ISSUE_DT")</f>
        <v>9/21/2021</v>
      </c>
      <c r="D509">
        <f>_xll.BDP("BR462704 Corp","YLD_YTM_ASK")</f>
        <v>3.8711739092930606</v>
      </c>
      <c r="E509">
        <f>_xll.BDP("BR462704 Corp","YLD_YTM_BID")</f>
        <v>3.9523428127441109</v>
      </c>
      <c r="F509">
        <f>_xll.BDP("BR462704 Corp","YLD_YTM_MID")</f>
        <v>3.9117048803200509</v>
      </c>
      <c r="G509" t="str">
        <f>_xll.BDP("BR462704 Corp","MATURITY")</f>
        <v>9/21/2029</v>
      </c>
      <c r="H509" t="str">
        <f>_xll.BDP("BR462704 Corp","RTG_SP_OUTLOOK")</f>
        <v>STABLE</v>
      </c>
      <c r="I509" t="str">
        <f>_xll.BDP("BR462704 Corp","RTG_SP")</f>
        <v>A-</v>
      </c>
      <c r="J509" t="str">
        <f>_xll.BDP("BR462704 Corp","CRNCY")</f>
        <v>EUR</v>
      </c>
      <c r="K509">
        <f>_xll.BDP("BR462704 Corp","YIELD_ON_ISSUE_DATE")</f>
        <v>0.52600000000000002</v>
      </c>
      <c r="L509">
        <f>_xll.BDP("BR462704 Corp","LQA_BID_ASK_SPREAD")</f>
        <v>0.16186330799575921</v>
      </c>
      <c r="M509">
        <f>_xll.BDP("BR462704 Corp","CUR_MKT_CAP")</f>
        <v>36999184450</v>
      </c>
      <c r="N509" t="str">
        <f>_xll.BDP("BR462704 Corp","PX_VOLUME")</f>
        <v>#N/A Field Not Applicable</v>
      </c>
      <c r="O509" t="str">
        <f>_xll.BDP("BR462704 Corp","VOLUME_AVG_30D")</f>
        <v>#N/A N/A</v>
      </c>
      <c r="P509" t="str">
        <f>_xll.BDP("BR462704 Corp","VOLUME_AVG_5D")</f>
        <v>#N/A N/A</v>
      </c>
      <c r="Q509">
        <f>_xll.BDP("BR462704 Corp","LQA_EXPECTED_DAILY_VOLUME")</f>
        <v>3598272.6468756096</v>
      </c>
    </row>
    <row r="510" spans="1:17" x14ac:dyDescent="0.25">
      <c r="A510" t="s">
        <v>32</v>
      </c>
      <c r="B510">
        <v>646146900</v>
      </c>
      <c r="C510" t="str">
        <f>_xll.BDP("AM948362 Corp","ISSUE_DT")</f>
        <v>3/28/2017</v>
      </c>
      <c r="D510">
        <f>_xll.BDP("AM948362 Corp","YLD_YTM_ASK")</f>
        <v>4.5617964527815875</v>
      </c>
      <c r="E510">
        <f>_xll.BDP("AM948362 Corp","YLD_YTM_BID")</f>
        <v>4.6112061850029029</v>
      </c>
      <c r="F510">
        <f>_xll.BDP("AM948362 Corp","YLD_YTM_MID")</f>
        <v>4.5864902292737924</v>
      </c>
      <c r="G510" t="str">
        <f>_xll.BDP("AM948362 Corp","MATURITY")</f>
        <v>3/15/2027</v>
      </c>
      <c r="H510" t="str">
        <f>_xll.BDP("AM948362 Corp","RTG_SP_OUTLOOK")</f>
        <v>STABLE</v>
      </c>
      <c r="I510" t="str">
        <f>_xll.BDP("AM948362 Corp","RTG_SP")</f>
        <v>AA-</v>
      </c>
      <c r="J510" t="str">
        <f>_xll.BDP("AM948362 Corp","CRNCY")</f>
        <v>USD</v>
      </c>
      <c r="K510">
        <f>_xll.BDP("AM948362 Corp","YIELD_ON_ISSUE_DATE")</f>
        <v>3.2480000000000002</v>
      </c>
      <c r="L510">
        <f>_xll.BDP("AM948362 Corp","LQA_BID_ASK_SPREAD")</f>
        <v>0.1200879083362099</v>
      </c>
      <c r="M510">
        <f>_xll.BDP("AM948362 Corp","CUR_MKT_CAP")</f>
        <v>112296837750</v>
      </c>
      <c r="N510" t="str">
        <f>_xll.BDP("AM948362 Corp","PX_VOLUME")</f>
        <v>#N/A Field Not Applicable</v>
      </c>
      <c r="O510" t="str">
        <f>_xll.BDP("AM948362 Corp","VOLUME_AVG_30D")</f>
        <v>#N/A N/A</v>
      </c>
      <c r="P510" t="str">
        <f>_xll.BDP("AM948362 Corp","VOLUME_AVG_5D")</f>
        <v>#N/A N/A</v>
      </c>
      <c r="Q510">
        <f>_xll.BDP("AM948362 Corp","LQA_EXPECTED_DAILY_VOLUME")</f>
        <v>2014853.7565257098</v>
      </c>
    </row>
    <row r="511" spans="1:17" x14ac:dyDescent="0.25">
      <c r="A511" t="s">
        <v>20</v>
      </c>
      <c r="B511">
        <v>1362732000</v>
      </c>
      <c r="C511" t="str">
        <f>_xll.BDP("ZR462223 Corp","ISSUE_DT")</f>
        <v>9/11/2019</v>
      </c>
      <c r="D511">
        <f>_xll.BDP("ZR462223 Corp","YLD_YTM_ASK")</f>
        <v>4.9355690980650042</v>
      </c>
      <c r="E511">
        <f>_xll.BDP("ZR462223 Corp","YLD_YTM_BID")</f>
        <v>4.9938076460285821</v>
      </c>
      <c r="F511">
        <f>_xll.BDP("ZR462223 Corp","YLD_YTM_MID")</f>
        <v>4.9645960909334592</v>
      </c>
      <c r="G511" t="str">
        <f>_xll.BDP("ZR462223 Corp","MATURITY")</f>
        <v>9/11/2049</v>
      </c>
      <c r="H511" t="str">
        <f>_xll.BDP("ZR462223 Corp","RTG_SP_OUTLOOK")</f>
        <v>STABLE</v>
      </c>
      <c r="I511" t="str">
        <f>_xll.BDP("ZR462223 Corp","RTG_SP")</f>
        <v>AA+</v>
      </c>
      <c r="J511" t="str">
        <f>_xll.BDP("ZR462223 Corp","CRNCY")</f>
        <v>USD</v>
      </c>
      <c r="K511">
        <f>_xll.BDP("ZR462223 Corp","YIELD_ON_ISSUE_DATE")</f>
        <v>2.9870000000000001</v>
      </c>
      <c r="L511">
        <f>_xll.BDP("ZR462223 Corp","LQA_BID_ASK_SPREAD")</f>
        <v>0.26698191088453521</v>
      </c>
      <c r="M511">
        <f>_xll.BDP("ZR462223 Corp","CUR_MKT_CAP")</f>
        <v>2954011951120</v>
      </c>
      <c r="N511" t="str">
        <f>_xll.BDP("ZR462223 Corp","PX_VOLUME")</f>
        <v>#N/A Field Not Applicable</v>
      </c>
      <c r="O511" t="str">
        <f>_xll.BDP("ZR462223 Corp","VOLUME_AVG_30D")</f>
        <v>#N/A N/A</v>
      </c>
      <c r="P511" t="str">
        <f>_xll.BDP("ZR462223 Corp","VOLUME_AVG_5D")</f>
        <v>#N/A N/A</v>
      </c>
      <c r="Q511">
        <f>_xll.BDP("ZR462223 Corp","LQA_EXPECTED_DAILY_VOLUME")</f>
        <v>4788181.3477522898</v>
      </c>
    </row>
    <row r="512" spans="1:17" x14ac:dyDescent="0.25">
      <c r="A512" t="s">
        <v>18</v>
      </c>
      <c r="B512">
        <v>169133000</v>
      </c>
      <c r="C512" t="str">
        <f>_xll.BDP("BV922786 Corp","ISSUE_DT")</f>
        <v>4/22/2022</v>
      </c>
      <c r="D512">
        <f>_xll.BDP("BV922786 Corp","YLD_YTM_ASK")</f>
        <v>4.7175825035652172</v>
      </c>
      <c r="E512">
        <f>_xll.BDP("BV922786 Corp","YLD_YTM_BID")</f>
        <v>4.8089224331458515</v>
      </c>
      <c r="F512">
        <f>_xll.BDP("BV922786 Corp","YLD_YTM_MID")</f>
        <v>4.7631647848505905</v>
      </c>
      <c r="G512" t="str">
        <f>_xll.BDP("BV922786 Corp","MATURITY")</f>
        <v>7/22/2032</v>
      </c>
      <c r="H512" t="str">
        <f>_xll.BDP("BV922786 Corp","RTG_SP_OUTLOOK")</f>
        <v>STABLE</v>
      </c>
      <c r="I512" t="str">
        <f>_xll.BDP("BV922786 Corp","RTG_SP")</f>
        <v>BBB+</v>
      </c>
      <c r="J512" t="str">
        <f>_xll.BDP("BV922786 Corp","CRNCY")</f>
        <v>SGD</v>
      </c>
      <c r="K512" t="str">
        <f>_xll.BDP("BV922786 Corp","YIELD_ON_ISSUE_DATE")</f>
        <v>#N/A N/A</v>
      </c>
      <c r="L512">
        <f>_xll.BDP("BV922786 Corp","LQA_BID_ASK_SPREAD")</f>
        <v>0.66375239842796518</v>
      </c>
      <c r="M512">
        <f>_xll.BDP("BV922786 Corp","CUR_MKT_CAP")</f>
        <v>36999184450</v>
      </c>
      <c r="N512" t="str">
        <f>_xll.BDP("BV922786 Corp","PX_VOLUME")</f>
        <v>#N/A Field Not Applicable</v>
      </c>
      <c r="O512" t="str">
        <f>_xll.BDP("BV922786 Corp","VOLUME_AVG_30D")</f>
        <v>#N/A N/A</v>
      </c>
      <c r="P512" t="str">
        <f>_xll.BDP("BV922786 Corp","VOLUME_AVG_5D")</f>
        <v>#N/A N/A</v>
      </c>
      <c r="Q512">
        <f>_xll.BDP("BV922786 Corp","LQA_EXPECTED_DAILY_VOLUME")</f>
        <v>42077980.152362123</v>
      </c>
    </row>
    <row r="513" spans="1:17" x14ac:dyDescent="0.25">
      <c r="A513" t="s">
        <v>38</v>
      </c>
      <c r="B513">
        <v>334540400</v>
      </c>
      <c r="C513" t="str">
        <f>_xll.BDP("BM722348 Corp","ISSUE_DT")</f>
        <v>11/27/2020</v>
      </c>
      <c r="D513">
        <f>_xll.BDP("BM722348 Corp","YLD_YTM_ASK")</f>
        <v>4.9897141856699676</v>
      </c>
      <c r="E513">
        <f>_xll.BDP("BM722348 Corp","YLD_YTM_BID")</f>
        <v>7.9254735095891347</v>
      </c>
      <c r="F513">
        <f>_xll.BDP("BM722348 Corp","YLD_YTM_MID")</f>
        <v>6.4562822802702868</v>
      </c>
      <c r="G513" t="str">
        <f>_xll.BDP("BM722348 Corp","MATURITY")</f>
        <v>12/28/2023</v>
      </c>
      <c r="H513" t="str">
        <f>_xll.BDP("BM722348 Corp","RTG_SP_OUTLOOK")</f>
        <v>STABLE</v>
      </c>
      <c r="I513" t="str">
        <f>_xll.BDP("BM722348 Corp","RTG_SP")</f>
        <v>#N/A N/A</v>
      </c>
      <c r="J513" t="str">
        <f>_xll.BDP("BM722348 Corp","CRNCY")</f>
        <v>USD</v>
      </c>
      <c r="K513" t="str">
        <f>_xll.BDP("BM722348 Corp","YIELD_ON_ISSUE_DATE")</f>
        <v>#N/A N/A</v>
      </c>
      <c r="L513">
        <f>_xll.BDP("BM722348 Corp","LQA_BID_ASK_SPREAD")</f>
        <v>0.34062616236180088</v>
      </c>
      <c r="M513" t="str">
        <f>_xll.BDP("BM722348 Corp","CUR_MKT_CAP")</f>
        <v>#N/A N/A</v>
      </c>
      <c r="N513" t="str">
        <f>_xll.BDP("BM722348 Corp","PX_VOLUME")</f>
        <v>#N/A Field Not Applicable</v>
      </c>
      <c r="O513" t="str">
        <f>_xll.BDP("BM722348 Corp","VOLUME_AVG_30D")</f>
        <v>#N/A N/A</v>
      </c>
      <c r="P513" t="str">
        <f>_xll.BDP("BM722348 Corp","VOLUME_AVG_5D")</f>
        <v>#N/A N/A</v>
      </c>
      <c r="Q513">
        <f>_xll.BDP("BM722348 Corp","LQA_EXPECTED_DAILY_VOLUME")</f>
        <v>8622780.3657725006</v>
      </c>
    </row>
    <row r="514" spans="1:17" x14ac:dyDescent="0.25">
      <c r="A514" t="s">
        <v>33</v>
      </c>
      <c r="B514">
        <v>1692226000</v>
      </c>
      <c r="C514" t="str">
        <f>_xll.BDP("BR226768 Corp","ISSUE_DT")</f>
        <v>9/8/2021</v>
      </c>
      <c r="D514">
        <f>_xll.BDP("BR226768 Corp","YLD_YTM_ASK")</f>
        <v>4.4589299766419117</v>
      </c>
      <c r="E514">
        <f>_xll.BDP("BR226768 Corp","YLD_YTM_BID")</f>
        <v>4.4952100463647948</v>
      </c>
      <c r="F514">
        <f>_xll.BDP("BR226768 Corp","YLD_YTM_MID")</f>
        <v>4.4770646551747637</v>
      </c>
      <c r="G514" t="str">
        <f>_xll.BDP("BR226768 Corp","MATURITY")</f>
        <v>10/8/2026</v>
      </c>
      <c r="H514" t="str">
        <f>_xll.BDP("BR226768 Corp","RTG_SP_OUTLOOK")</f>
        <v>STABLE</v>
      </c>
      <c r="I514" t="str">
        <f>_xll.BDP("BR226768 Corp","RTG_SP")</f>
        <v>AAA</v>
      </c>
      <c r="J514" t="str">
        <f>_xll.BDP("BR226768 Corp","CRNCY")</f>
        <v>USD</v>
      </c>
      <c r="K514">
        <f>_xll.BDP("BR226768 Corp","YIELD_ON_ISSUE_DATE")</f>
        <v>0.86299999999999999</v>
      </c>
      <c r="L514">
        <f>_xll.BDP("BR226768 Corp","LQA_BID_ASK_SPREAD")</f>
        <v>2.6313549202284101E-2</v>
      </c>
      <c r="M514" t="str">
        <f>_xll.BDP("BR226768 Corp","CUR_MKT_CAP")</f>
        <v>#N/A N/A</v>
      </c>
      <c r="N514" t="str">
        <f>_xll.BDP("BR226768 Corp","PX_VOLUME")</f>
        <v>#N/A Field Not Applicable</v>
      </c>
      <c r="O514" t="str">
        <f>_xll.BDP("BR226768 Corp","VOLUME_AVG_30D")</f>
        <v>#N/A N/A</v>
      </c>
      <c r="P514" t="str">
        <f>_xll.BDP("BR226768 Corp","VOLUME_AVG_5D")</f>
        <v>#N/A N/A</v>
      </c>
      <c r="Q514">
        <f>_xll.BDP("BR226768 Corp","LQA_EXPECTED_DAILY_VOLUME")</f>
        <v>3244283.3946560798</v>
      </c>
    </row>
    <row r="515" spans="1:17" x14ac:dyDescent="0.25">
      <c r="A515" t="s">
        <v>33</v>
      </c>
      <c r="B515">
        <v>249459650</v>
      </c>
      <c r="C515" t="str">
        <f>_xll.BDP("AQ013183 Corp","ISSUE_DT")</f>
        <v>11/21/2017</v>
      </c>
      <c r="D515">
        <f>_xll.BDP("AQ013183 Corp","YLD_YTM_ASK")</f>
        <v>9.5083709096323243</v>
      </c>
      <c r="E515">
        <f>_xll.BDP("AQ013183 Corp","YLD_YTM_BID")</f>
        <v>10.1434332357899</v>
      </c>
      <c r="F515">
        <f>_xll.BDP("AQ013183 Corp","YLD_YTM_MID")</f>
        <v>9.8144545358797011</v>
      </c>
      <c r="G515" t="str">
        <f>_xll.BDP("AQ013183 Corp","MATURITY")</f>
        <v>11/21/2047</v>
      </c>
      <c r="H515" t="str">
        <f>_xll.BDP("AQ013183 Corp","RTG_SP_OUTLOOK")</f>
        <v>STABLE</v>
      </c>
      <c r="I515" t="str">
        <f>_xll.BDP("AQ013183 Corp","RTG_SP")</f>
        <v>#N/A N/A</v>
      </c>
      <c r="J515" t="str">
        <f>_xll.BDP("AQ013183 Corp","CRNCY")</f>
        <v>MXN</v>
      </c>
      <c r="K515">
        <f>_xll.BDP("AQ013183 Corp","YIELD_ON_ISSUE_DATE")</f>
        <v>7.5540000000000003</v>
      </c>
      <c r="L515">
        <f>_xll.BDP("AQ013183 Corp","LQA_BID_ASK_SPREAD")</f>
        <v>0.89212295314347012</v>
      </c>
      <c r="M515" t="str">
        <f>_xll.BDP("AQ013183 Corp","CUR_MKT_CAP")</f>
        <v>#N/A N/A</v>
      </c>
      <c r="N515" t="str">
        <f>_xll.BDP("AQ013183 Corp","PX_VOLUME")</f>
        <v>#N/A Field Not Applicable</v>
      </c>
      <c r="O515" t="str">
        <f>_xll.BDP("AQ013183 Corp","VOLUME_AVG_30D")</f>
        <v>#N/A N/A</v>
      </c>
      <c r="P515" t="str">
        <f>_xll.BDP("AQ013183 Corp","VOLUME_AVG_5D")</f>
        <v>#N/A N/A</v>
      </c>
      <c r="Q515">
        <f>_xll.BDP("AQ013183 Corp","LQA_EXPECTED_DAILY_VOLUME")</f>
        <v>3015236788.8209448</v>
      </c>
    </row>
    <row r="516" spans="1:17" x14ac:dyDescent="0.25">
      <c r="A516" t="s">
        <v>26</v>
      </c>
      <c r="B516">
        <v>576005000</v>
      </c>
      <c r="C516" t="str">
        <f>_xll.BDP("BP155337 Corp","ISSUE_DT")</f>
        <v>4/27/2021</v>
      </c>
      <c r="D516">
        <f>_xll.BDP("BP155337 Corp","YLD_YTM_ASK")</f>
        <v>5.6571381787377657</v>
      </c>
      <c r="E516">
        <f>_xll.BDP("BP155337 Corp","YLD_YTM_BID")</f>
        <v>5.8963014110349832</v>
      </c>
      <c r="F516">
        <f>_xll.BDP("BP155337 Corp","YLD_YTM_MID")</f>
        <v>5.7766775253248888</v>
      </c>
      <c r="G516" t="str">
        <f>_xll.BDP("BP155337 Corp","MATURITY")</f>
        <v>4/26/2024</v>
      </c>
      <c r="H516" t="str">
        <f>_xll.BDP("BP155337 Corp","RTG_SP_OUTLOOK")</f>
        <v>NEG</v>
      </c>
      <c r="I516" t="str">
        <f>_xll.BDP("BP155337 Corp","RTG_SP")</f>
        <v>#N/A N/A</v>
      </c>
      <c r="J516" t="str">
        <f>_xll.BDP("BP155337 Corp","CRNCY")</f>
        <v>GBP</v>
      </c>
      <c r="K516" t="str">
        <f>_xll.BDP("BP155337 Corp","YIELD_ON_ISSUE_DATE")</f>
        <v>#N/A N/A</v>
      </c>
      <c r="L516">
        <f>_xll.BDP("BP155337 Corp","LQA_BID_ASK_SPREAD")</f>
        <v>5.8455347493309502E-2</v>
      </c>
      <c r="M516">
        <f>_xll.BDP("BP155337 Corp","CUR_MKT_CAP")</f>
        <v>764492120</v>
      </c>
      <c r="N516" t="str">
        <f>_xll.BDP("BP155337 Corp","PX_VOLUME")</f>
        <v>#N/A Field Not Applicable</v>
      </c>
      <c r="O516" t="str">
        <f>_xll.BDP("BP155337 Corp","VOLUME_AVG_30D")</f>
        <v>#N/A N/A</v>
      </c>
      <c r="P516" t="str">
        <f>_xll.BDP("BP155337 Corp","VOLUME_AVG_5D")</f>
        <v>#N/A N/A</v>
      </c>
      <c r="Q516">
        <f>_xll.BDP("BP155337 Corp","LQA_EXPECTED_DAILY_VOLUME")</f>
        <v>39068723.702722706</v>
      </c>
    </row>
    <row r="517" spans="1:17" x14ac:dyDescent="0.25">
      <c r="A517" t="s">
        <v>31</v>
      </c>
      <c r="B517">
        <v>500000000</v>
      </c>
      <c r="C517" t="str">
        <f>_xll.BDP("ZI759285 Corp","ISSUE_DT")</f>
        <v>9/13/2023</v>
      </c>
      <c r="D517">
        <f>_xll.BDP("ZI759285 Corp","YLD_YTM_ASK")</f>
        <v>2.7982138471360285</v>
      </c>
      <c r="E517">
        <f>_xll.BDP("ZI759285 Corp","YLD_YTM_BID")</f>
        <v>2.8409528835689586</v>
      </c>
      <c r="F517">
        <f>_xll.BDP("ZI759285 Corp","YLD_YTM_MID")</f>
        <v>2.8195708030041562</v>
      </c>
      <c r="G517" t="str">
        <f>_xll.BDP("ZI759285 Corp","MATURITY")</f>
        <v>9/13/2028</v>
      </c>
      <c r="H517" t="str">
        <f>_xll.BDP("ZI759285 Corp","RTG_SP_OUTLOOK")</f>
        <v>#N/A N/A</v>
      </c>
      <c r="I517" t="str">
        <f>_xll.BDP("ZI759285 Corp","RTG_SP")</f>
        <v>#N/A N/A</v>
      </c>
      <c r="J517" t="str">
        <f>_xll.BDP("ZI759285 Corp","CRNCY")</f>
        <v>EUR</v>
      </c>
      <c r="K517">
        <f>_xll.BDP("ZI759285 Corp","YIELD_ON_ISSUE_DATE")</f>
        <v>3.2250000000000001</v>
      </c>
      <c r="L517">
        <f>_xll.BDP("ZI759285 Corp","LQA_BID_ASK_SPREAD")</f>
        <v>9.1679349264610299E-2</v>
      </c>
      <c r="M517" t="str">
        <f>_xll.BDP("ZI759285 Corp","CUR_MKT_CAP")</f>
        <v>#N/A N/A</v>
      </c>
      <c r="N517" t="str">
        <f>_xll.BDP("ZI759285 Corp","PX_VOLUME")</f>
        <v>#N/A Field Not Applicable</v>
      </c>
      <c r="O517" t="str">
        <f>_xll.BDP("ZI759285 Corp","VOLUME_AVG_30D")</f>
        <v>#N/A N/A</v>
      </c>
      <c r="P517" t="str">
        <f>_xll.BDP("ZI759285 Corp","VOLUME_AVG_5D")</f>
        <v>#N/A N/A</v>
      </c>
      <c r="Q517">
        <f>_xll.BDP("ZI759285 Corp","LQA_EXPECTED_DAILY_VOLUME")</f>
        <v>2196437.5462780474</v>
      </c>
    </row>
    <row r="518" spans="1:17" x14ac:dyDescent="0.25">
      <c r="A518" t="s">
        <v>25</v>
      </c>
      <c r="B518">
        <v>1250000000</v>
      </c>
      <c r="C518" t="str">
        <f>_xll.BDP("BU602261 Corp","ISSUE_DT")</f>
        <v>2/23/2022</v>
      </c>
      <c r="D518">
        <f>_xll.BDP("BU602261 Corp","YLD_YTM_ASK")</f>
        <v>4.6549938077766315</v>
      </c>
      <c r="E518">
        <f>_xll.BDP("BU602261 Corp","YLD_YTM_BID")</f>
        <v>4.7379364488884121</v>
      </c>
      <c r="F518">
        <f>_xll.BDP("BU602261 Corp","YLD_YTM_MID")</f>
        <v>4.6964228707311415</v>
      </c>
      <c r="G518" t="str">
        <f>_xll.BDP("BU602261 Corp","MATURITY")</f>
        <v>2/23/2028</v>
      </c>
      <c r="H518" t="str">
        <f>_xll.BDP("BU602261 Corp","RTG_SP_OUTLOOK")</f>
        <v>POS</v>
      </c>
      <c r="I518" t="str">
        <f>_xll.BDP("BU602261 Corp","RTG_SP")</f>
        <v>BBB-</v>
      </c>
      <c r="J518" t="str">
        <f>_xll.BDP("BU602261 Corp","CRNCY")</f>
        <v>EUR</v>
      </c>
      <c r="K518" t="str">
        <f>_xll.BDP("BU602261 Corp","YIELD_ON_ISSUE_DATE")</f>
        <v>#N/A N/A</v>
      </c>
      <c r="L518">
        <f>_xll.BDP("BU602261 Corp","LQA_BID_ASK_SPREAD")</f>
        <v>0.1359850795115683</v>
      </c>
      <c r="M518">
        <f>_xll.BDP("BU602261 Corp","CUR_MKT_CAP")</f>
        <v>23499518400</v>
      </c>
      <c r="N518" t="str">
        <f>_xll.BDP("BU602261 Corp","PX_VOLUME")</f>
        <v>#N/A Field Not Applicable</v>
      </c>
      <c r="O518" t="str">
        <f>_xll.BDP("BU602261 Corp","VOLUME_AVG_30D")</f>
        <v>#N/A N/A</v>
      </c>
      <c r="P518" t="str">
        <f>_xll.BDP("BU602261 Corp","VOLUME_AVG_5D")</f>
        <v>#N/A N/A</v>
      </c>
      <c r="Q518">
        <f>_xll.BDP("BU602261 Corp","LQA_EXPECTED_DAILY_VOLUME")</f>
        <v>3390391.4389448659</v>
      </c>
    </row>
    <row r="519" spans="1:17" x14ac:dyDescent="0.25">
      <c r="A519" t="s">
        <v>17</v>
      </c>
      <c r="B519">
        <v>1250000000</v>
      </c>
      <c r="C519" t="str">
        <f>_xll.BDP("ZP317740 Corp","ISSUE_DT")</f>
        <v>1/14/2020</v>
      </c>
      <c r="D519">
        <f>_xll.BDP("ZP317740 Corp","YLD_YTM_ASK")</f>
        <v>4.1008294473952898</v>
      </c>
      <c r="E519">
        <f>_xll.BDP("ZP317740 Corp","YLD_YTM_BID")</f>
        <v>4.1879673450423702</v>
      </c>
      <c r="F519">
        <f>_xll.BDP("ZP317740 Corp","YLD_YTM_MID")</f>
        <v>4.1443520195741161</v>
      </c>
      <c r="G519" t="str">
        <f>_xll.BDP("ZP317740 Corp","MATURITY")</f>
        <v>1/14/2028</v>
      </c>
      <c r="H519" t="str">
        <f>_xll.BDP("ZP317740 Corp","RTG_SP_OUTLOOK")</f>
        <v>NEG</v>
      </c>
      <c r="I519" t="str">
        <f>_xll.BDP("ZP317740 Corp","RTG_SP")</f>
        <v>A-</v>
      </c>
      <c r="J519" t="str">
        <f>_xll.BDP("ZP317740 Corp","CRNCY")</f>
        <v>EUR</v>
      </c>
      <c r="K519" t="str">
        <f>_xll.BDP("ZP317740 Corp","YIELD_ON_ISSUE_DATE")</f>
        <v>#N/A N/A</v>
      </c>
      <c r="L519">
        <f>_xll.BDP("ZP317740 Corp","LQA_BID_ASK_SPREAD")</f>
        <v>0.1658365827433739</v>
      </c>
      <c r="M519">
        <f>_xll.BDP("ZP317740 Corp","CUR_MKT_CAP")</f>
        <v>85167357960</v>
      </c>
      <c r="N519" t="str">
        <f>_xll.BDP("ZP317740 Corp","PX_VOLUME")</f>
        <v>#N/A Field Not Applicable</v>
      </c>
      <c r="O519" t="str">
        <f>_xll.BDP("ZP317740 Corp","VOLUME_AVG_30D")</f>
        <v>#N/A N/A</v>
      </c>
      <c r="P519" t="str">
        <f>_xll.BDP("ZP317740 Corp","VOLUME_AVG_5D")</f>
        <v>#N/A N/A</v>
      </c>
      <c r="Q519">
        <f>_xll.BDP("ZP317740 Corp","LQA_EXPECTED_DAILY_VOLUME")</f>
        <v>4655486.2681623409</v>
      </c>
    </row>
    <row r="520" spans="1:17" x14ac:dyDescent="0.25">
      <c r="A520" t="s">
        <v>17</v>
      </c>
      <c r="B520">
        <v>832207500</v>
      </c>
      <c r="C520" t="str">
        <f>_xll.BDP("AP030106 Corp","ISSUE_DT")</f>
        <v>9/12/2017</v>
      </c>
      <c r="D520">
        <f>_xll.BDP("AP030106 Corp","YLD_YTM_ASK")</f>
        <v>6.2886511767600384</v>
      </c>
      <c r="E520">
        <f>_xll.BDP("AP030106 Corp","YLD_YTM_BID")</f>
        <v>6.3998611768535492</v>
      </c>
      <c r="F520">
        <f>_xll.BDP("AP030106 Corp","YLD_YTM_MID")</f>
        <v>6.3442160739723592</v>
      </c>
      <c r="G520" t="str">
        <f>_xll.BDP("AP030106 Corp","MATURITY")</f>
        <v>9/12/2025</v>
      </c>
      <c r="H520" t="str">
        <f>_xll.BDP("AP030106 Corp","RTG_SP_OUTLOOK")</f>
        <v>NEG</v>
      </c>
      <c r="I520" t="str">
        <f>_xll.BDP("AP030106 Corp","RTG_SP")</f>
        <v>A-</v>
      </c>
      <c r="J520" t="str">
        <f>_xll.BDP("AP030106 Corp","CRNCY")</f>
        <v>GBP</v>
      </c>
      <c r="K520" t="str">
        <f>_xll.BDP("AP030106 Corp","YIELD_ON_ISSUE_DATE")</f>
        <v>#N/A N/A</v>
      </c>
      <c r="L520">
        <f>_xll.BDP("AP030106 Corp","LQA_BID_ASK_SPREAD")</f>
        <v>0.1225629384922389</v>
      </c>
      <c r="M520">
        <f>_xll.BDP("AP030106 Corp","CUR_MKT_CAP")</f>
        <v>85167357960</v>
      </c>
      <c r="N520" t="str">
        <f>_xll.BDP("AP030106 Corp","PX_VOLUME")</f>
        <v>#N/A Field Not Applicable</v>
      </c>
      <c r="O520" t="str">
        <f>_xll.BDP("AP030106 Corp","VOLUME_AVG_30D")</f>
        <v>#N/A N/A</v>
      </c>
      <c r="P520" t="str">
        <f>_xll.BDP("AP030106 Corp","VOLUME_AVG_5D")</f>
        <v>#N/A N/A</v>
      </c>
      <c r="Q520">
        <f>_xll.BDP("AP030106 Corp","LQA_EXPECTED_DAILY_VOLUME")</f>
        <v>10794108.308393905</v>
      </c>
    </row>
    <row r="521" spans="1:17" x14ac:dyDescent="0.25">
      <c r="A521" t="s">
        <v>43</v>
      </c>
      <c r="B521">
        <v>750000000</v>
      </c>
      <c r="C521" t="str">
        <f>_xll.BDP("ZK654842 Corp","ISSUE_DT")</f>
        <v>5/24/2023</v>
      </c>
      <c r="D521">
        <f>_xll.BDP("ZK654842 Corp","YLD_YTM_ASK")</f>
        <v>2.9487914874837804</v>
      </c>
      <c r="E521">
        <f>_xll.BDP("ZK654842 Corp","YLD_YTM_BID")</f>
        <v>2.9791862863140444</v>
      </c>
      <c r="F521">
        <f>_xll.BDP("ZK654842 Corp","YLD_YTM_MID")</f>
        <v>2.9639807358299186</v>
      </c>
      <c r="G521" t="str">
        <f>_xll.BDP("ZK654842 Corp","MATURITY")</f>
        <v>5/24/2030</v>
      </c>
      <c r="H521" t="str">
        <f>_xll.BDP("ZK654842 Corp","RTG_SP_OUTLOOK")</f>
        <v>#N/A N/A</v>
      </c>
      <c r="I521" t="str">
        <f>_xll.BDP("ZK654842 Corp","RTG_SP")</f>
        <v>#N/A N/A</v>
      </c>
      <c r="J521" t="str">
        <f>_xll.BDP("ZK654842 Corp","CRNCY")</f>
        <v>EUR</v>
      </c>
      <c r="K521">
        <f>_xll.BDP("ZK654842 Corp","YIELD_ON_ISSUE_DATE")</f>
        <v>2.99</v>
      </c>
      <c r="L521">
        <f>_xll.BDP("ZK654842 Corp","LQA_BID_ASK_SPREAD")</f>
        <v>8.1537981374876098E-2</v>
      </c>
      <c r="M521" t="str">
        <f>_xll.BDP("ZK654842 Corp","CUR_MKT_CAP")</f>
        <v>#N/A N/A</v>
      </c>
      <c r="N521" t="str">
        <f>_xll.BDP("ZK654842 Corp","PX_VOLUME")</f>
        <v>#N/A Field Not Applicable</v>
      </c>
      <c r="O521" t="str">
        <f>_xll.BDP("ZK654842 Corp","VOLUME_AVG_30D")</f>
        <v>#N/A N/A</v>
      </c>
      <c r="P521" t="str">
        <f>_xll.BDP("ZK654842 Corp","VOLUME_AVG_5D")</f>
        <v>#N/A N/A</v>
      </c>
      <c r="Q521">
        <f>_xll.BDP("ZK654842 Corp","LQA_EXPECTED_DAILY_VOLUME")</f>
        <v>1699912.2043165006</v>
      </c>
    </row>
    <row r="522" spans="1:17" x14ac:dyDescent="0.25">
      <c r="A522" t="s">
        <v>29</v>
      </c>
      <c r="B522">
        <v>1250000000</v>
      </c>
      <c r="C522" t="str">
        <f>_xll.BDP("BG490784 Corp","ISSUE_DT")</f>
        <v>3/10/2020</v>
      </c>
      <c r="D522">
        <f>_xll.BDP("BG490784 Corp","YLD_YTM_ASK")</f>
        <v>2.9944462125967797</v>
      </c>
      <c r="E522">
        <f>_xll.BDP("BG490784 Corp","YLD_YTM_BID")</f>
        <v>3.0394108469917214</v>
      </c>
      <c r="F522">
        <f>_xll.BDP("BG490784 Corp","YLD_YTM_MID")</f>
        <v>3.0169107152482528</v>
      </c>
      <c r="G522" t="str">
        <f>_xll.BDP("BG490784 Corp","MATURITY")</f>
        <v>3/11/2030</v>
      </c>
      <c r="H522" t="str">
        <f>_xll.BDP("BG490784 Corp","RTG_SP_OUTLOOK")</f>
        <v>POS</v>
      </c>
      <c r="I522" t="str">
        <f>_xll.BDP("BG490784 Corp","RTG_SP")</f>
        <v>#N/A N/A</v>
      </c>
      <c r="J522" t="str">
        <f>_xll.BDP("BG490784 Corp","CRNCY")</f>
        <v>EUR</v>
      </c>
      <c r="K522" t="str">
        <f>_xll.BDP("BG490784 Corp","YIELD_ON_ISSUE_DATE")</f>
        <v>#N/A N/A</v>
      </c>
      <c r="L522">
        <f>_xll.BDP("BG490784 Corp","LQA_BID_ASK_SPREAD")</f>
        <v>6.8999252797019406E-2</v>
      </c>
      <c r="M522">
        <f>_xll.BDP("BG490784 Corp","CUR_MKT_CAP")</f>
        <v>14064132550</v>
      </c>
      <c r="N522" t="str">
        <f>_xll.BDP("BG490784 Corp","PX_VOLUME")</f>
        <v>#N/A Field Not Applicable</v>
      </c>
      <c r="O522" t="str">
        <f>_xll.BDP("BG490784 Corp","VOLUME_AVG_30D")</f>
        <v>#N/A N/A</v>
      </c>
      <c r="P522" t="str">
        <f>_xll.BDP("BG490784 Corp","VOLUME_AVG_5D")</f>
        <v>#N/A N/A</v>
      </c>
      <c r="Q522">
        <f>_xll.BDP("BG490784 Corp","LQA_EXPECTED_DAILY_VOLUME")</f>
        <v>3658360.5388896838</v>
      </c>
    </row>
    <row r="523" spans="1:17" x14ac:dyDescent="0.25">
      <c r="A523" t="s">
        <v>23</v>
      </c>
      <c r="B523">
        <v>2062662500</v>
      </c>
      <c r="C523" t="str">
        <f>_xll.BDP("BM949430 Corp","ISSUE_DT")</f>
        <v>12/10/2020</v>
      </c>
      <c r="D523">
        <f>_xll.BDP("BM949430 Corp","YLD_YTM_ASK")</f>
        <v>5.9610374610169048</v>
      </c>
      <c r="E523">
        <f>_xll.BDP("BM949430 Corp","YLD_YTM_BID")</f>
        <v>6.0390418825685055</v>
      </c>
      <c r="F523">
        <f>_xll.BDP("BM949430 Corp","YLD_YTM_MID")</f>
        <v>6.0000139726954576</v>
      </c>
      <c r="G523" t="str">
        <f>_xll.BDP("BM949430 Corp","MATURITY")</f>
        <v>12/10/2026</v>
      </c>
      <c r="H523" t="str">
        <f>_xll.BDP("BM949430 Corp","RTG_SP_OUTLOOK")</f>
        <v>STABLE</v>
      </c>
      <c r="I523" t="str">
        <f>_xll.BDP("BM949430 Corp","RTG_SP")</f>
        <v>A-</v>
      </c>
      <c r="J523" t="str">
        <f>_xll.BDP("BM949430 Corp","CRNCY")</f>
        <v>USD</v>
      </c>
      <c r="K523">
        <f>_xll.BDP("BM949430 Corp","YIELD_ON_ISSUE_DATE")</f>
        <v>0.98499999999999999</v>
      </c>
      <c r="L523">
        <f>_xll.BDP("BM949430 Corp","LQA_BID_ASK_SPREAD")</f>
        <v>8.0016340560848706E-2</v>
      </c>
      <c r="M523">
        <f>_xll.BDP("BM949430 Corp","CUR_MKT_CAP")</f>
        <v>131715254290</v>
      </c>
      <c r="N523" t="str">
        <f>_xll.BDP("BM949430 Corp","PX_VOLUME")</f>
        <v>#N/A Field Not Applicable</v>
      </c>
      <c r="O523" t="str">
        <f>_xll.BDP("BM949430 Corp","VOLUME_AVG_30D")</f>
        <v>#N/A N/A</v>
      </c>
      <c r="P523" t="str">
        <f>_xll.BDP("BM949430 Corp","VOLUME_AVG_5D")</f>
        <v>#N/A N/A</v>
      </c>
      <c r="Q523">
        <f>_xll.BDP("BM949430 Corp","LQA_EXPECTED_DAILY_VOLUME")</f>
        <v>5412087.0823384486</v>
      </c>
    </row>
    <row r="524" spans="1:17" x14ac:dyDescent="0.25">
      <c r="A524" t="s">
        <v>17</v>
      </c>
      <c r="B524">
        <v>1000000000</v>
      </c>
      <c r="C524" t="str">
        <f>_xll.BDP("ZR441331 Corp","ISSUE_DT")</f>
        <v>9/10/2019</v>
      </c>
      <c r="D524">
        <f>_xll.BDP("ZR441331 Corp","YLD_YTM_ASK")</f>
        <v>3.9315179629543491</v>
      </c>
      <c r="E524">
        <f>_xll.BDP("ZR441331 Corp","YLD_YTM_BID")</f>
        <v>4.0410582547030716</v>
      </c>
      <c r="F524">
        <f>_xll.BDP("ZR441331 Corp","YLD_YTM_MID")</f>
        <v>3.9861911313939546</v>
      </c>
      <c r="G524" t="str">
        <f>_xll.BDP("ZR441331 Corp","MATURITY")</f>
        <v>9/10/2029</v>
      </c>
      <c r="H524" t="str">
        <f>_xll.BDP("ZR441331 Corp","RTG_SP_OUTLOOK")</f>
        <v>NEG</v>
      </c>
      <c r="I524" t="str">
        <f>_xll.BDP("ZR441331 Corp","RTG_SP")</f>
        <v>A-</v>
      </c>
      <c r="J524" t="str">
        <f>_xll.BDP("ZR441331 Corp","CRNCY")</f>
        <v>EUR</v>
      </c>
      <c r="K524" t="str">
        <f>_xll.BDP("ZR441331 Corp","YIELD_ON_ISSUE_DATE")</f>
        <v>#N/A N/A</v>
      </c>
      <c r="L524">
        <f>_xll.BDP("ZR441331 Corp","LQA_BID_ASK_SPREAD")</f>
        <v>0.35510082222275657</v>
      </c>
      <c r="M524">
        <f>_xll.BDP("ZR441331 Corp","CUR_MKT_CAP")</f>
        <v>85167357960</v>
      </c>
      <c r="N524" t="str">
        <f>_xll.BDP("ZR441331 Corp","PX_VOLUME")</f>
        <v>#N/A Field Not Applicable</v>
      </c>
      <c r="O524" t="str">
        <f>_xll.BDP("ZR441331 Corp","VOLUME_AVG_30D")</f>
        <v>#N/A N/A</v>
      </c>
      <c r="P524" t="str">
        <f>_xll.BDP("ZR441331 Corp","VOLUME_AVG_5D")</f>
        <v>#N/A N/A</v>
      </c>
      <c r="Q524">
        <f>_xll.BDP("ZR441331 Corp","LQA_EXPECTED_DAILY_VOLUME")</f>
        <v>4942905.5035595512</v>
      </c>
    </row>
    <row r="525" spans="1:17" x14ac:dyDescent="0.25">
      <c r="A525" t="s">
        <v>19</v>
      </c>
      <c r="B525">
        <v>339311558.94999999</v>
      </c>
      <c r="C525" t="str">
        <f>_xll.BDP("II101776 Corp","ISSUE_DT")</f>
        <v>1/8/1997</v>
      </c>
      <c r="D525">
        <f>_xll.BDP("II101776 Corp","YLD_YTM_ASK")</f>
        <v>3.6004609778489183</v>
      </c>
      <c r="E525">
        <f>_xll.BDP("II101776 Corp","YLD_YTM_BID")</f>
        <v>3.91578810251485</v>
      </c>
      <c r="F525">
        <f>_xll.BDP("II101776 Corp","YLD_YTM_MID")</f>
        <v>3.7576345629489527</v>
      </c>
      <c r="G525" t="str">
        <f>_xll.BDP("II101776 Corp","MATURITY")</f>
        <v>1/8/2027</v>
      </c>
      <c r="H525" t="str">
        <f>_xll.BDP("II101776 Corp","RTG_SP_OUTLOOK")</f>
        <v>STABLE</v>
      </c>
      <c r="I525" t="str">
        <f>_xll.BDP("II101776 Corp","RTG_SP")</f>
        <v>#N/A N/A</v>
      </c>
      <c r="J525" t="str">
        <f>_xll.BDP("II101776 Corp","CRNCY")</f>
        <v>EUR</v>
      </c>
      <c r="K525" t="str">
        <f>_xll.BDP("II101776 Corp","YIELD_ON_ISSUE_DATE")</f>
        <v>#N/A N/A</v>
      </c>
      <c r="L525">
        <f>_xll.BDP("II101776 Corp","LQA_BID_ASK_SPREAD")</f>
        <v>0.62822267349714744</v>
      </c>
      <c r="M525">
        <f>_xll.BDP("II101776 Corp","CUR_MKT_CAP")</f>
        <v>49135022280</v>
      </c>
      <c r="N525" t="str">
        <f>_xll.BDP("II101776 Corp","PX_VOLUME")</f>
        <v>#N/A Field Not Applicable</v>
      </c>
      <c r="O525" t="str">
        <f>_xll.BDP("II101776 Corp","VOLUME_AVG_30D")</f>
        <v>#N/A N/A</v>
      </c>
      <c r="P525" t="str">
        <f>_xll.BDP("II101776 Corp","VOLUME_AVG_5D")</f>
        <v>#N/A N/A</v>
      </c>
      <c r="Q525">
        <f>_xll.BDP("II101776 Corp","LQA_EXPECTED_DAILY_VOLUME")</f>
        <v>23025419.528795637</v>
      </c>
    </row>
    <row r="526" spans="1:17" x14ac:dyDescent="0.25">
      <c r="A526" t="s">
        <v>17</v>
      </c>
      <c r="B526">
        <v>579262200</v>
      </c>
      <c r="C526" t="str">
        <f>_xll.BDP("BW306953 Corp","ISSUE_DT")</f>
        <v>5/12/2022</v>
      </c>
      <c r="D526">
        <f>_xll.BDP("BW306953 Corp","YLD_YTM_ASK")</f>
        <v>6.6977366695528202</v>
      </c>
      <c r="E526">
        <f>_xll.BDP("BW306953 Corp","YLD_YTM_BID")</f>
        <v>6.8080494365053585</v>
      </c>
      <c r="F526">
        <f>_xll.BDP("BW306953 Corp","YLD_YTM_MID")</f>
        <v>6.7528534077380007</v>
      </c>
      <c r="G526" t="str">
        <f>_xll.BDP("BW306953 Corp","MATURITY")</f>
        <v>5/12/2026</v>
      </c>
      <c r="H526" t="str">
        <f>_xll.BDP("BW306953 Corp","RTG_SP_OUTLOOK")</f>
        <v>NEG</v>
      </c>
      <c r="I526" t="str">
        <f>_xll.BDP("BW306953 Corp","RTG_SP")</f>
        <v>A-</v>
      </c>
      <c r="J526" t="str">
        <f>_xll.BDP("BW306953 Corp","CRNCY")</f>
        <v>USD</v>
      </c>
      <c r="K526" t="str">
        <f>_xll.BDP("BW306953 Corp","YIELD_ON_ISSUE_DATE")</f>
        <v>#N/A N/A</v>
      </c>
      <c r="L526">
        <f>_xll.BDP("BW306953 Corp","LQA_BID_ASK_SPREAD")</f>
        <v>0.26399719247743852</v>
      </c>
      <c r="M526">
        <f>_xll.BDP("BW306953 Corp","CUR_MKT_CAP")</f>
        <v>85167357960</v>
      </c>
      <c r="N526" t="str">
        <f>_xll.BDP("BW306953 Corp","PX_VOLUME")</f>
        <v>#N/A Field Not Applicable</v>
      </c>
      <c r="O526" t="str">
        <f>_xll.BDP("BW306953 Corp","VOLUME_AVG_30D")</f>
        <v>#N/A N/A</v>
      </c>
      <c r="P526" t="str">
        <f>_xll.BDP("BW306953 Corp","VOLUME_AVG_5D")</f>
        <v>#N/A N/A</v>
      </c>
      <c r="Q526">
        <f>_xll.BDP("BW306953 Corp","LQA_EXPECTED_DAILY_VOLUME")</f>
        <v>25051250.89962269</v>
      </c>
    </row>
    <row r="527" spans="1:17" x14ac:dyDescent="0.25">
      <c r="A527" t="s">
        <v>27</v>
      </c>
      <c r="B527">
        <v>500000000</v>
      </c>
      <c r="C527" t="str">
        <f>_xll.BDP("BO357504 Corp","ISSUE_DT")</f>
        <v>3/9/2021</v>
      </c>
      <c r="D527">
        <f>_xll.BDP("BO357504 Corp","YLD_YTM_ASK")</f>
        <v>4.3965327596360639</v>
      </c>
      <c r="E527">
        <f>_xll.BDP("BO357504 Corp","YLD_YTM_BID")</f>
        <v>4.658962415786049</v>
      </c>
      <c r="F527">
        <f>_xll.BDP("BO357504 Corp","YLD_YTM_MID")</f>
        <v>4.5274796178957741</v>
      </c>
      <c r="G527" t="str">
        <f>_xll.BDP("BO357504 Corp","MATURITY")</f>
        <v>3/9/2026</v>
      </c>
      <c r="H527" t="str">
        <f>_xll.BDP("BO357504 Corp","RTG_SP_OUTLOOK")</f>
        <v>#N/A N/A</v>
      </c>
      <c r="I527" t="str">
        <f>_xll.BDP("BO357504 Corp","RTG_SP")</f>
        <v>#N/A N/A</v>
      </c>
      <c r="J527" t="str">
        <f>_xll.BDP("BO357504 Corp","CRNCY")</f>
        <v>EUR</v>
      </c>
      <c r="K527" t="str">
        <f>_xll.BDP("BO357504 Corp","YIELD_ON_ISSUE_DATE")</f>
        <v>#N/A N/A</v>
      </c>
      <c r="L527">
        <f>_xll.BDP("BO357504 Corp","LQA_BID_ASK_SPREAD")</f>
        <v>0.30450587513443877</v>
      </c>
      <c r="M527" t="str">
        <f>_xll.BDP("BO357504 Corp","CUR_MKT_CAP")</f>
        <v>#N/A N/A</v>
      </c>
      <c r="N527" t="str">
        <f>_xll.BDP("BO357504 Corp","PX_VOLUME")</f>
        <v>#N/A Field Not Applicable</v>
      </c>
      <c r="O527" t="str">
        <f>_xll.BDP("BO357504 Corp","VOLUME_AVG_30D")</f>
        <v>#N/A N/A</v>
      </c>
      <c r="P527" t="str">
        <f>_xll.BDP("BO357504 Corp","VOLUME_AVG_5D")</f>
        <v>#N/A N/A</v>
      </c>
      <c r="Q527">
        <f>_xll.BDP("BO357504 Corp","LQA_EXPECTED_DAILY_VOLUME")</f>
        <v>8122973.3418815723</v>
      </c>
    </row>
    <row r="528" spans="1:17" x14ac:dyDescent="0.25">
      <c r="A528" t="s">
        <v>24</v>
      </c>
      <c r="B528">
        <v>1381113000</v>
      </c>
      <c r="C528" t="str">
        <f>_xll.BDP("BH177537 Corp","ISSUE_DT")</f>
        <v>3/25/2020</v>
      </c>
      <c r="D528">
        <f>_xll.BDP("BH177537 Corp","YLD_YTM_ASK")</f>
        <v>5.1327014518425162</v>
      </c>
      <c r="E528">
        <f>_xll.BDP("BH177537 Corp","YLD_YTM_BID")</f>
        <v>5.1979405903355351</v>
      </c>
      <c r="F528">
        <f>_xll.BDP("BH177537 Corp","YLD_YTM_MID")</f>
        <v>5.1653117193538911</v>
      </c>
      <c r="G528" t="str">
        <f>_xll.BDP("BH177537 Corp","MATURITY")</f>
        <v>3/25/2025</v>
      </c>
      <c r="H528" t="str">
        <f>_xll.BDP("BH177537 Corp","RTG_SP_OUTLOOK")</f>
        <v>NEG</v>
      </c>
      <c r="I528" t="str">
        <f>_xll.BDP("BH177537 Corp","RTG_SP")</f>
        <v>A</v>
      </c>
      <c r="J528" t="str">
        <f>_xll.BDP("BH177537 Corp","CRNCY")</f>
        <v>USD</v>
      </c>
      <c r="K528">
        <f>_xll.BDP("BH177537 Corp","YIELD_ON_ISSUE_DATE")</f>
        <v>3.4340000000000002</v>
      </c>
      <c r="L528">
        <f>_xll.BDP("BH177537 Corp","LQA_BID_ASK_SPREAD")</f>
        <v>5.8534515579819799E-2</v>
      </c>
      <c r="M528">
        <f>_xll.BDP("BH177537 Corp","CUR_MKT_CAP")</f>
        <v>182278760000</v>
      </c>
      <c r="N528" t="str">
        <f>_xll.BDP("BH177537 Corp","PX_VOLUME")</f>
        <v>#N/A Field Not Applicable</v>
      </c>
      <c r="O528" t="str">
        <f>_xll.BDP("BH177537 Corp","VOLUME_AVG_30D")</f>
        <v>#N/A N/A</v>
      </c>
      <c r="P528" t="str">
        <f>_xll.BDP("BH177537 Corp","VOLUME_AVG_5D")</f>
        <v>#N/A N/A</v>
      </c>
      <c r="Q528">
        <f>_xll.BDP("BH177537 Corp","LQA_EXPECTED_DAILY_VOLUME")</f>
        <v>4938783.7169377189</v>
      </c>
    </row>
    <row r="529" spans="1:17" x14ac:dyDescent="0.25">
      <c r="A529" t="s">
        <v>27</v>
      </c>
      <c r="B529">
        <v>500000000</v>
      </c>
      <c r="C529" t="str">
        <f>_xll.BDP("BR417547 Corp","ISSUE_DT")</f>
        <v>9/22/2021</v>
      </c>
      <c r="D529">
        <f>_xll.BDP("BR417547 Corp","YLD_YTM_ASK")</f>
        <v>5.288516957776368</v>
      </c>
      <c r="E529">
        <f>_xll.BDP("BR417547 Corp","YLD_YTM_BID")</f>
        <v>5.464288143823703</v>
      </c>
      <c r="F529">
        <f>_xll.BDP("BR417547 Corp","YLD_YTM_MID")</f>
        <v>5.3762642134866239</v>
      </c>
      <c r="G529" t="str">
        <f>_xll.BDP("BR417547 Corp","MATURITY")</f>
        <v>9/22/2026</v>
      </c>
      <c r="H529" t="str">
        <f>_xll.BDP("BR417547 Corp","RTG_SP_OUTLOOK")</f>
        <v>#N/A N/A</v>
      </c>
      <c r="I529" t="str">
        <f>_xll.BDP("BR417547 Corp","RTG_SP")</f>
        <v>#N/A N/A</v>
      </c>
      <c r="J529" t="str">
        <f>_xll.BDP("BR417547 Corp","CRNCY")</f>
        <v>EUR</v>
      </c>
      <c r="K529" t="str">
        <f>_xll.BDP("BR417547 Corp","YIELD_ON_ISSUE_DATE")</f>
        <v>#N/A N/A</v>
      </c>
      <c r="L529">
        <f>_xll.BDP("BR417547 Corp","LQA_BID_ASK_SPREAD")</f>
        <v>0.32303337309031849</v>
      </c>
      <c r="M529" t="str">
        <f>_xll.BDP("BR417547 Corp","CUR_MKT_CAP")</f>
        <v>#N/A N/A</v>
      </c>
      <c r="N529" t="str">
        <f>_xll.BDP("BR417547 Corp","PX_VOLUME")</f>
        <v>#N/A Field Not Applicable</v>
      </c>
      <c r="O529" t="str">
        <f>_xll.BDP("BR417547 Corp","VOLUME_AVG_30D")</f>
        <v>#N/A N/A</v>
      </c>
      <c r="P529" t="str">
        <f>_xll.BDP("BR417547 Corp","VOLUME_AVG_5D")</f>
        <v>#N/A N/A</v>
      </c>
      <c r="Q529">
        <f>_xll.BDP("BR417547 Corp","LQA_EXPECTED_DAILY_VOLUME")</f>
        <v>13435027.479135972</v>
      </c>
    </row>
    <row r="530" spans="1:17" x14ac:dyDescent="0.25">
      <c r="A530" t="s">
        <v>30</v>
      </c>
      <c r="B530">
        <v>1756482000</v>
      </c>
      <c r="C530" t="str">
        <f>_xll.BDP("LW065436 Corp","ISSUE_DT")</f>
        <v>5/12/2016</v>
      </c>
      <c r="D530">
        <f>_xll.BDP("LW065436 Corp","YLD_YTM_ASK")</f>
        <v>5.3075686970973086</v>
      </c>
      <c r="E530">
        <f>_xll.BDP("LW065436 Corp","YLD_YTM_BID")</f>
        <v>5.3900348460166319</v>
      </c>
      <c r="F530">
        <f>_xll.BDP("LW065436 Corp","YLD_YTM_MID")</f>
        <v>5.3486443094293605</v>
      </c>
      <c r="G530" t="str">
        <f>_xll.BDP("LW065436 Corp","MATURITY")</f>
        <v>5/14/2046</v>
      </c>
      <c r="H530" t="str">
        <f>_xll.BDP("LW065436 Corp","RTG_SP_OUTLOOK")</f>
        <v>STABLE</v>
      </c>
      <c r="I530" t="str">
        <f>_xll.BDP("LW065436 Corp","RTG_SP")</f>
        <v>A-</v>
      </c>
      <c r="J530" t="str">
        <f>_xll.BDP("LW065436 Corp","CRNCY")</f>
        <v>USD</v>
      </c>
      <c r="K530">
        <f>_xll.BDP("LW065436 Corp","YIELD_ON_ISSUE_DATE")</f>
        <v>4.4909999999999997</v>
      </c>
      <c r="L530">
        <f>_xll.BDP("LW065436 Corp","LQA_BID_ASK_SPREAD")</f>
        <v>0.25617624063321542</v>
      </c>
      <c r="M530">
        <f>_xll.BDP("LW065436 Corp","CUR_MKT_CAP")</f>
        <v>253151583110</v>
      </c>
      <c r="N530" t="str">
        <f>_xll.BDP("LW065436 Corp","PX_VOLUME")</f>
        <v>#N/A Field Not Applicable</v>
      </c>
      <c r="O530" t="str">
        <f>_xll.BDP("LW065436 Corp","VOLUME_AVG_30D")</f>
        <v>#N/A N/A</v>
      </c>
      <c r="P530" t="str">
        <f>_xll.BDP("LW065436 Corp","VOLUME_AVG_5D")</f>
        <v>#N/A N/A</v>
      </c>
      <c r="Q530">
        <f>_xll.BDP("LW065436 Corp","LQA_EXPECTED_DAILY_VOLUME")</f>
        <v>4097324.8966077259</v>
      </c>
    </row>
    <row r="531" spans="1:17" x14ac:dyDescent="0.25">
      <c r="A531" t="s">
        <v>17</v>
      </c>
      <c r="B531">
        <v>1250000000</v>
      </c>
      <c r="C531" t="str">
        <f>_xll.BDP("QZ331160 Corp","ISSUE_DT")</f>
        <v>9/1/2016</v>
      </c>
      <c r="D531">
        <f>_xll.BDP("QZ331160 Corp","YLD_YTM_ASK")</f>
        <v>3.5559079107295704</v>
      </c>
      <c r="E531">
        <f>_xll.BDP("QZ331160 Corp","YLD_YTM_BID")</f>
        <v>3.6727735647340691</v>
      </c>
      <c r="F531">
        <f>_xll.BDP("QZ331160 Corp","YLD_YTM_MID")</f>
        <v>3.6142794021708711</v>
      </c>
      <c r="G531" t="str">
        <f>_xll.BDP("QZ331160 Corp","MATURITY")</f>
        <v>9/1/2026</v>
      </c>
      <c r="H531" t="str">
        <f>_xll.BDP("QZ331160 Corp","RTG_SP_OUTLOOK")</f>
        <v>NEG</v>
      </c>
      <c r="I531" t="str">
        <f>_xll.BDP("QZ331160 Corp","RTG_SP")</f>
        <v>A-</v>
      </c>
      <c r="J531" t="str">
        <f>_xll.BDP("QZ331160 Corp","CRNCY")</f>
        <v>EUR</v>
      </c>
      <c r="K531" t="str">
        <f>_xll.BDP("QZ331160 Corp","YIELD_ON_ISSUE_DATE")</f>
        <v>#N/A N/A</v>
      </c>
      <c r="L531">
        <f>_xll.BDP("QZ331160 Corp","LQA_BID_ASK_SPREAD")</f>
        <v>0.13388787191117019</v>
      </c>
      <c r="M531">
        <f>_xll.BDP("QZ331160 Corp","CUR_MKT_CAP")</f>
        <v>85167357960</v>
      </c>
      <c r="N531" t="str">
        <f>_xll.BDP("QZ331160 Corp","PX_VOLUME")</f>
        <v>#N/A Field Not Applicable</v>
      </c>
      <c r="O531" t="str">
        <f>_xll.BDP("QZ331160 Corp","VOLUME_AVG_30D")</f>
        <v>#N/A N/A</v>
      </c>
      <c r="P531" t="str">
        <f>_xll.BDP("QZ331160 Corp","VOLUME_AVG_5D")</f>
        <v>#N/A N/A</v>
      </c>
      <c r="Q531">
        <f>_xll.BDP("QZ331160 Corp","LQA_EXPECTED_DAILY_VOLUME")</f>
        <v>2670115.4871194717</v>
      </c>
    </row>
    <row r="532" spans="1:17" x14ac:dyDescent="0.25">
      <c r="A532" t="s">
        <v>17</v>
      </c>
      <c r="B532">
        <v>1250000000</v>
      </c>
      <c r="C532" t="str">
        <f>_xll.BDP("BS169560 Corp","ISSUE_DT")</f>
        <v>11/3/2021</v>
      </c>
      <c r="D532">
        <f>_xll.BDP("BS169560 Corp","YLD_YTM_ASK")</f>
        <v>4.0902678780779365</v>
      </c>
      <c r="E532">
        <f>_xll.BDP("BS169560 Corp","YLD_YTM_BID")</f>
        <v>4.1794848472011425</v>
      </c>
      <c r="F532">
        <f>_xll.BDP("BS169560 Corp","YLD_YTM_MID")</f>
        <v>4.1347922056802764</v>
      </c>
      <c r="G532" t="str">
        <f>_xll.BDP("BS169560 Corp","MATURITY")</f>
        <v>11/3/2031</v>
      </c>
      <c r="H532" t="str">
        <f>_xll.BDP("BS169560 Corp","RTG_SP_OUTLOOK")</f>
        <v>NEG</v>
      </c>
      <c r="I532" t="str">
        <f>_xll.BDP("BS169560 Corp","RTG_SP")</f>
        <v>A-</v>
      </c>
      <c r="J532" t="str">
        <f>_xll.BDP("BS169560 Corp","CRNCY")</f>
        <v>EUR</v>
      </c>
      <c r="K532" t="str">
        <f>_xll.BDP("BS169560 Corp","YIELD_ON_ISSUE_DATE")</f>
        <v>#N/A N/A</v>
      </c>
      <c r="L532">
        <f>_xll.BDP("BS169560 Corp","LQA_BID_ASK_SPREAD")</f>
        <v>0.22737185023829079</v>
      </c>
      <c r="M532">
        <f>_xll.BDP("BS169560 Corp","CUR_MKT_CAP")</f>
        <v>85167357960</v>
      </c>
      <c r="N532" t="str">
        <f>_xll.BDP("BS169560 Corp","PX_VOLUME")</f>
        <v>#N/A Field Not Applicable</v>
      </c>
      <c r="O532" t="str">
        <f>_xll.BDP("BS169560 Corp","VOLUME_AVG_30D")</f>
        <v>#N/A N/A</v>
      </c>
      <c r="P532" t="str">
        <f>_xll.BDP("BS169560 Corp","VOLUME_AVG_5D")</f>
        <v>#N/A N/A</v>
      </c>
      <c r="Q532">
        <f>_xll.BDP("BS169560 Corp","LQA_EXPECTED_DAILY_VOLUME")</f>
        <v>2732872.7356644529</v>
      </c>
    </row>
    <row r="533" spans="1:17" x14ac:dyDescent="0.25">
      <c r="A533" t="s">
        <v>26</v>
      </c>
      <c r="B533">
        <v>650000000</v>
      </c>
      <c r="C533" t="str">
        <f>_xll.BDP("BZ778919 Corp","ISSUE_DT")</f>
        <v>10/24/2022</v>
      </c>
      <c r="D533">
        <f>_xll.BDP("BZ778919 Corp","YLD_YTM_ASK")</f>
        <v>3.2441833650373217</v>
      </c>
      <c r="E533">
        <f>_xll.BDP("BZ778919 Corp","YLD_YTM_BID")</f>
        <v>3.2927748419553851</v>
      </c>
      <c r="F533">
        <f>_xll.BDP("BZ778919 Corp","YLD_YTM_MID")</f>
        <v>3.268467410576954</v>
      </c>
      <c r="G533" t="str">
        <f>_xll.BDP("BZ778919 Corp","MATURITY")</f>
        <v>1/25/2027</v>
      </c>
      <c r="H533" t="str">
        <f>_xll.BDP("BZ778919 Corp","RTG_SP_OUTLOOK")</f>
        <v>NEG</v>
      </c>
      <c r="I533" t="str">
        <f>_xll.BDP("BZ778919 Corp","RTG_SP")</f>
        <v>#N/A N/A</v>
      </c>
      <c r="J533" t="str">
        <f>_xll.BDP("BZ778919 Corp","CRNCY")</f>
        <v>EUR</v>
      </c>
      <c r="K533" t="str">
        <f>_xll.BDP("BZ778919 Corp","YIELD_ON_ISSUE_DATE")</f>
        <v>#N/A N/A</v>
      </c>
      <c r="L533">
        <f>_xll.BDP("BZ778919 Corp","LQA_BID_ASK_SPREAD")</f>
        <v>5.3165462743011802E-2</v>
      </c>
      <c r="M533">
        <f>_xll.BDP("BZ778919 Corp","CUR_MKT_CAP")</f>
        <v>764492120</v>
      </c>
      <c r="N533" t="str">
        <f>_xll.BDP("BZ778919 Corp","PX_VOLUME")</f>
        <v>#N/A Field Not Applicable</v>
      </c>
      <c r="O533" t="str">
        <f>_xll.BDP("BZ778919 Corp","VOLUME_AVG_30D")</f>
        <v>#N/A N/A</v>
      </c>
      <c r="P533" t="str">
        <f>_xll.BDP("BZ778919 Corp","VOLUME_AVG_5D")</f>
        <v>#N/A N/A</v>
      </c>
      <c r="Q533">
        <f>_xll.BDP("BZ778919 Corp","LQA_EXPECTED_DAILY_VOLUME")</f>
        <v>1869419.8371844296</v>
      </c>
    </row>
    <row r="534" spans="1:17" x14ac:dyDescent="0.25">
      <c r="A534" t="s">
        <v>18</v>
      </c>
      <c r="B534">
        <v>868312500</v>
      </c>
      <c r="C534" t="str">
        <f>_xll.BDP("ZN568526 Corp","ISSUE_DT")</f>
        <v>11/29/2022</v>
      </c>
      <c r="D534">
        <f>_xll.BDP("ZN568526 Corp","YLD_YTM_ASK")</f>
        <v>6.0920799298463022</v>
      </c>
      <c r="E534">
        <f>_xll.BDP("ZN568526 Corp","YLD_YTM_BID")</f>
        <v>6.1555913616167937</v>
      </c>
      <c r="F534">
        <f>_xll.BDP("ZN568526 Corp","YLD_YTM_MID")</f>
        <v>6.1238126342056569</v>
      </c>
      <c r="G534" t="str">
        <f>_xll.BDP("ZN568526 Corp","MATURITY")</f>
        <v>11/29/2027</v>
      </c>
      <c r="H534" t="str">
        <f>_xll.BDP("ZN568526 Corp","RTG_SP_OUTLOOK")</f>
        <v>STABLE</v>
      </c>
      <c r="I534" t="str">
        <f>_xll.BDP("ZN568526 Corp","RTG_SP")</f>
        <v>A-</v>
      </c>
      <c r="J534" t="str">
        <f>_xll.BDP("ZN568526 Corp","CRNCY")</f>
        <v>GBP</v>
      </c>
      <c r="K534">
        <f>_xll.BDP("ZN568526 Corp","YIELD_ON_ISSUE_DATE")</f>
        <v>5.8639999999999999</v>
      </c>
      <c r="L534">
        <f>_xll.BDP("ZN568526 Corp","LQA_BID_ASK_SPREAD")</f>
        <v>0.13442646099279551</v>
      </c>
      <c r="M534">
        <f>_xll.BDP("ZN568526 Corp","CUR_MKT_CAP")</f>
        <v>36999184450</v>
      </c>
      <c r="N534" t="str">
        <f>_xll.BDP("ZN568526 Corp","PX_VOLUME")</f>
        <v>#N/A Field Not Applicable</v>
      </c>
      <c r="O534" t="str">
        <f>_xll.BDP("ZN568526 Corp","VOLUME_AVG_30D")</f>
        <v>#N/A N/A</v>
      </c>
      <c r="P534" t="str">
        <f>_xll.BDP("ZN568526 Corp","VOLUME_AVG_5D")</f>
        <v>#N/A N/A</v>
      </c>
      <c r="Q534">
        <f>_xll.BDP("ZN568526 Corp","LQA_EXPECTED_DAILY_VOLUME")</f>
        <v>4220269.1479028193</v>
      </c>
    </row>
    <row r="535" spans="1:17" x14ac:dyDescent="0.25">
      <c r="A535" t="s">
        <v>24</v>
      </c>
      <c r="B535">
        <v>1381113000</v>
      </c>
      <c r="C535" t="str">
        <f>_xll.BDP("BH177541 Corp","ISSUE_DT")</f>
        <v>3/25/2020</v>
      </c>
      <c r="D535">
        <f>_xll.BDP("BH177541 Corp","YLD_YTM_ASK")</f>
        <v>4.810761725793963</v>
      </c>
      <c r="E535">
        <f>_xll.BDP("BH177541 Corp","YLD_YTM_BID")</f>
        <v>4.8431239796433099</v>
      </c>
      <c r="F535">
        <f>_xll.BDP("BH177541 Corp","YLD_YTM_MID")</f>
        <v>4.8269344918441606</v>
      </c>
      <c r="G535" t="str">
        <f>_xll.BDP("BH177541 Corp","MATURITY")</f>
        <v>3/25/2030</v>
      </c>
      <c r="H535" t="str">
        <f>_xll.BDP("BH177541 Corp","RTG_SP_OUTLOOK")</f>
        <v>NEG</v>
      </c>
      <c r="I535" t="str">
        <f>_xll.BDP("BH177541 Corp","RTG_SP")</f>
        <v>A</v>
      </c>
      <c r="J535" t="str">
        <f>_xll.BDP("BH177541 Corp","CRNCY")</f>
        <v>USD</v>
      </c>
      <c r="K535">
        <f>_xll.BDP("BH177541 Corp","YIELD_ON_ISSUE_DATE")</f>
        <v>3.9250000000000003</v>
      </c>
      <c r="L535">
        <f>_xll.BDP("BH177541 Corp","LQA_BID_ASK_SPREAD")</f>
        <v>0.21102786878448981</v>
      </c>
      <c r="M535">
        <f>_xll.BDP("BH177541 Corp","CUR_MKT_CAP")</f>
        <v>182004720000</v>
      </c>
      <c r="N535" t="str">
        <f>_xll.BDP("BH177541 Corp","PX_VOLUME")</f>
        <v>#N/A Field Not Applicable</v>
      </c>
      <c r="O535" t="str">
        <f>_xll.BDP("BH177541 Corp","VOLUME_AVG_30D")</f>
        <v>#N/A N/A</v>
      </c>
      <c r="P535" t="str">
        <f>_xll.BDP("BH177541 Corp","VOLUME_AVG_5D")</f>
        <v>#N/A N/A</v>
      </c>
      <c r="Q535">
        <f>_xll.BDP("BH177541 Corp","LQA_EXPECTED_DAILY_VOLUME")</f>
        <v>6500743.6655704705</v>
      </c>
    </row>
    <row r="536" spans="1:17" x14ac:dyDescent="0.25">
      <c r="A536" t="s">
        <v>18</v>
      </c>
      <c r="B536">
        <v>750000000</v>
      </c>
      <c r="C536" t="str">
        <f>_xll.BDP("BT332234 Corp","ISSUE_DT")</f>
        <v>1/12/2022</v>
      </c>
      <c r="D536">
        <f>_xll.BDP("BT332234 Corp","YLD_YTM_ASK")</f>
        <v>3.925673298561386</v>
      </c>
      <c r="E536">
        <f>_xll.BDP("BT332234 Corp","YLD_YTM_BID")</f>
        <v>3.9943038835683708</v>
      </c>
      <c r="F536">
        <f>_xll.BDP("BT332234 Corp","YLD_YTM_MID")</f>
        <v>3.9599598788472146</v>
      </c>
      <c r="G536" t="str">
        <f>_xll.BDP("BT332234 Corp","MATURITY")</f>
        <v>1/12/2028</v>
      </c>
      <c r="H536" t="str">
        <f>_xll.BDP("BT332234 Corp","RTG_SP_OUTLOOK")</f>
        <v>STABLE</v>
      </c>
      <c r="I536" t="str">
        <f>_xll.BDP("BT332234 Corp","RTG_SP")</f>
        <v>A-</v>
      </c>
      <c r="J536" t="str">
        <f>_xll.BDP("BT332234 Corp","CRNCY")</f>
        <v>EUR</v>
      </c>
      <c r="K536" t="str">
        <f>_xll.BDP("BT332234 Corp","YIELD_ON_ISSUE_DATE")</f>
        <v>#N/A N/A</v>
      </c>
      <c r="L536">
        <f>_xll.BDP("BT332234 Corp","LQA_BID_ASK_SPREAD")</f>
        <v>9.1246078363885694E-2</v>
      </c>
      <c r="M536">
        <f>_xll.BDP("BT332234 Corp","CUR_MKT_CAP")</f>
        <v>36999184450</v>
      </c>
      <c r="N536" t="str">
        <f>_xll.BDP("BT332234 Corp","PX_VOLUME")</f>
        <v>#N/A Field Not Applicable</v>
      </c>
      <c r="O536" t="str">
        <f>_xll.BDP("BT332234 Corp","VOLUME_AVG_30D")</f>
        <v>#N/A N/A</v>
      </c>
      <c r="P536" t="str">
        <f>_xll.BDP("BT332234 Corp","VOLUME_AVG_5D")</f>
        <v>#N/A N/A</v>
      </c>
      <c r="Q536">
        <f>_xll.BDP("BT332234 Corp","LQA_EXPECTED_DAILY_VOLUME")</f>
        <v>2764721.5934861926</v>
      </c>
    </row>
    <row r="537" spans="1:17" x14ac:dyDescent="0.25">
      <c r="A537" t="s">
        <v>29</v>
      </c>
      <c r="B537">
        <v>750000000</v>
      </c>
      <c r="C537" t="str">
        <f>_xll.BDP("ZK885166 Corp","ISSUE_DT")</f>
        <v>6/13/2023</v>
      </c>
      <c r="D537">
        <f>_xll.BDP("ZK885166 Corp","YLD_YTM_ASK")</f>
        <v>3.1391412488494006</v>
      </c>
      <c r="E537">
        <f>_xll.BDP("ZK885166 Corp","YLD_YTM_BID")</f>
        <v>3.1836966586329503</v>
      </c>
      <c r="F537">
        <f>_xll.BDP("ZK885166 Corp","YLD_YTM_MID")</f>
        <v>3.1614117387143401</v>
      </c>
      <c r="G537" t="str">
        <f>_xll.BDP("ZK885166 Corp","MATURITY")</f>
        <v>12/12/2025</v>
      </c>
      <c r="H537" t="str">
        <f>_xll.BDP("ZK885166 Corp","RTG_SP_OUTLOOK")</f>
        <v>POS</v>
      </c>
      <c r="I537" t="str">
        <f>_xll.BDP("ZK885166 Corp","RTG_SP")</f>
        <v>#N/A N/A</v>
      </c>
      <c r="J537" t="str">
        <f>_xll.BDP("ZK885166 Corp","CRNCY")</f>
        <v>EUR</v>
      </c>
      <c r="K537">
        <f>_xll.BDP("ZK885166 Corp","YIELD_ON_ISSUE_DATE")</f>
        <v>3.452</v>
      </c>
      <c r="L537">
        <f>_xll.BDP("ZK885166 Corp","LQA_BID_ASK_SPREAD")</f>
        <v>2.7237934498695101E-2</v>
      </c>
      <c r="M537">
        <f>_xll.BDP("ZK885166 Corp","CUR_MKT_CAP")</f>
        <v>14064132550</v>
      </c>
      <c r="N537" t="str">
        <f>_xll.BDP("ZK885166 Corp","PX_VOLUME")</f>
        <v>#N/A Field Not Applicable</v>
      </c>
      <c r="O537" t="str">
        <f>_xll.BDP("ZK885166 Corp","VOLUME_AVG_30D")</f>
        <v>#N/A N/A</v>
      </c>
      <c r="P537" t="str">
        <f>_xll.BDP("ZK885166 Corp","VOLUME_AVG_5D")</f>
        <v>#N/A N/A</v>
      </c>
      <c r="Q537">
        <f>_xll.BDP("ZK885166 Corp","LQA_EXPECTED_DAILY_VOLUME")</f>
        <v>1538462.7657498254</v>
      </c>
    </row>
    <row r="538" spans="1:17" x14ac:dyDescent="0.25">
      <c r="A538" t="s">
        <v>36</v>
      </c>
      <c r="B538">
        <v>600000000</v>
      </c>
      <c r="C538" t="str">
        <f>_xll.BDP("ZP989481 Corp","ISSUE_DT")</f>
        <v>2/13/2020</v>
      </c>
      <c r="D538">
        <f>_xll.BDP("ZP989481 Corp","YLD_YTM_ASK")</f>
        <v>3.5804470261487773</v>
      </c>
      <c r="E538">
        <f>_xll.BDP("ZP989481 Corp","YLD_YTM_BID")</f>
        <v>3.6698994301472347</v>
      </c>
      <c r="F538">
        <f>_xll.BDP("ZP989481 Corp","YLD_YTM_MID")</f>
        <v>3.6251044137106549</v>
      </c>
      <c r="G538" t="str">
        <f>_xll.BDP("ZP989481 Corp","MATURITY")</f>
        <v>2/13/2030</v>
      </c>
      <c r="H538" t="str">
        <f>_xll.BDP("ZP989481 Corp","RTG_SP_OUTLOOK")</f>
        <v>STABLE</v>
      </c>
      <c r="I538" t="str">
        <f>_xll.BDP("ZP989481 Corp","RTG_SP")</f>
        <v>BBB</v>
      </c>
      <c r="J538" t="str">
        <f>_xll.BDP("ZP989481 Corp","CRNCY")</f>
        <v>EUR</v>
      </c>
      <c r="K538" t="str">
        <f>_xll.BDP("ZP989481 Corp","YIELD_ON_ISSUE_DATE")</f>
        <v>#N/A N/A</v>
      </c>
      <c r="L538">
        <f>_xll.BDP("ZP989481 Corp","LQA_BID_ASK_SPREAD")</f>
        <v>0.23809350902403989</v>
      </c>
      <c r="M538">
        <f>_xll.BDP("ZP989481 Corp","CUR_MKT_CAP")</f>
        <v>32162889950</v>
      </c>
      <c r="N538" t="str">
        <f>_xll.BDP("ZP989481 Corp","PX_VOLUME")</f>
        <v>#N/A Field Not Applicable</v>
      </c>
      <c r="O538" t="str">
        <f>_xll.BDP("ZP989481 Corp","VOLUME_AVG_30D")</f>
        <v>#N/A N/A</v>
      </c>
      <c r="P538" t="str">
        <f>_xll.BDP("ZP989481 Corp","VOLUME_AVG_5D")</f>
        <v>#N/A N/A</v>
      </c>
      <c r="Q538">
        <f>_xll.BDP("ZP989481 Corp","LQA_EXPECTED_DAILY_VOLUME")</f>
        <v>3137127.1966972752</v>
      </c>
    </row>
    <row r="539" spans="1:17" x14ac:dyDescent="0.25">
      <c r="A539" t="s">
        <v>18</v>
      </c>
      <c r="B539">
        <v>567468420</v>
      </c>
      <c r="C539" t="str">
        <f>_xll.BDP("EK699272 Corp","ISSUE_DT")</f>
        <v>2/2/2015</v>
      </c>
      <c r="D539">
        <f>_xll.BDP("EK699272 Corp","YLD_YTM_ASK")</f>
        <v>4.0952247237441464</v>
      </c>
      <c r="E539">
        <f>_xll.BDP("EK699272 Corp","YLD_YTM_BID")</f>
        <v>4.434528193401726</v>
      </c>
      <c r="F539">
        <f>_xll.BDP("EK699272 Corp","YLD_YTM_MID")</f>
        <v>4.2646769726447076</v>
      </c>
      <c r="G539" t="str">
        <f>_xll.BDP("EK699272 Corp","MATURITY")</f>
        <v>2/2/2025</v>
      </c>
      <c r="H539" t="str">
        <f>_xll.BDP("EK699272 Corp","RTG_SP_OUTLOOK")</f>
        <v>STABLE</v>
      </c>
      <c r="I539" t="str">
        <f>_xll.BDP("EK699272 Corp","RTG_SP")</f>
        <v>#N/A N/A</v>
      </c>
      <c r="J539" t="str">
        <f>_xll.BDP("EK699272 Corp","CRNCY")</f>
        <v>EUR</v>
      </c>
      <c r="K539">
        <f>_xll.BDP("EK699272 Corp","YIELD_ON_ISSUE_DATE")</f>
        <v>3.0300000000000002</v>
      </c>
      <c r="L539">
        <f>_xll.BDP("EK699272 Corp","LQA_BID_ASK_SPREAD")</f>
        <v>0.35835712996531022</v>
      </c>
      <c r="M539">
        <f>_xll.BDP("EK699272 Corp","CUR_MKT_CAP")</f>
        <v>36999184450</v>
      </c>
      <c r="N539" t="str">
        <f>_xll.BDP("EK699272 Corp","PX_VOLUME")</f>
        <v>#N/A Field Not Applicable</v>
      </c>
      <c r="O539" t="str">
        <f>_xll.BDP("EK699272 Corp","VOLUME_AVG_30D")</f>
        <v>#N/A N/A</v>
      </c>
      <c r="P539" t="str">
        <f>_xll.BDP("EK699272 Corp","VOLUME_AVG_5D")</f>
        <v>#N/A N/A</v>
      </c>
      <c r="Q539">
        <f>_xll.BDP("EK699272 Corp","LQA_EXPECTED_DAILY_VOLUME")</f>
        <v>36387359.221693918</v>
      </c>
    </row>
    <row r="540" spans="1:17" x14ac:dyDescent="0.25">
      <c r="A540" t="s">
        <v>29</v>
      </c>
      <c r="B540">
        <v>297682500</v>
      </c>
      <c r="C540" t="str">
        <f>_xll.BDP("BS476766 Corp","ISSUE_DT")</f>
        <v>11/22/2021</v>
      </c>
      <c r="D540">
        <f>_xll.BDP("BS476766 Corp","YLD_YTM_ASK")</f>
        <v>5.8707810192748431</v>
      </c>
      <c r="E540">
        <f>_xll.BDP("BS476766 Corp","YLD_YTM_BID")</f>
        <v>6.058611507885117</v>
      </c>
      <c r="F540">
        <f>_xll.BDP("BS476766 Corp","YLD_YTM_MID")</f>
        <v>5.9646160387741372</v>
      </c>
      <c r="G540" t="str">
        <f>_xll.BDP("BS476766 Corp","MATURITY")</f>
        <v>11/22/2024</v>
      </c>
      <c r="H540" t="str">
        <f>_xll.BDP("BS476766 Corp","RTG_SP_OUTLOOK")</f>
        <v>POS</v>
      </c>
      <c r="I540" t="str">
        <f>_xll.BDP("BS476766 Corp","RTG_SP")</f>
        <v>A-</v>
      </c>
      <c r="J540" t="str">
        <f>_xll.BDP("BS476766 Corp","CRNCY")</f>
        <v>GBP</v>
      </c>
      <c r="K540">
        <f>_xll.BDP("BS476766 Corp","YIELD_ON_ISSUE_DATE")</f>
        <v>1.5720000000000001</v>
      </c>
      <c r="L540">
        <f>_xll.BDP("BS476766 Corp","LQA_BID_ASK_SPREAD")</f>
        <v>7.4389818581903702E-2</v>
      </c>
      <c r="M540">
        <f>_xll.BDP("BS476766 Corp","CUR_MKT_CAP")</f>
        <v>14064132550</v>
      </c>
      <c r="N540" t="str">
        <f>_xll.BDP("BS476766 Corp","PX_VOLUME")</f>
        <v>#N/A Field Not Applicable</v>
      </c>
      <c r="O540" t="str">
        <f>_xll.BDP("BS476766 Corp","VOLUME_AVG_30D")</f>
        <v>#N/A N/A</v>
      </c>
      <c r="P540" t="str">
        <f>_xll.BDP("BS476766 Corp","VOLUME_AVG_5D")</f>
        <v>#N/A N/A</v>
      </c>
      <c r="Q540">
        <f>_xll.BDP("BS476766 Corp","LQA_EXPECTED_DAILY_VOLUME")</f>
        <v>3202568.299519226</v>
      </c>
    </row>
    <row r="541" spans="1:17" x14ac:dyDescent="0.25">
      <c r="A541" t="s">
        <v>28</v>
      </c>
      <c r="B541">
        <v>500000000</v>
      </c>
      <c r="C541" t="str">
        <f>_xll.BDP("AX644233 Corp","ISSUE_DT")</f>
        <v>3/15/2019</v>
      </c>
      <c r="D541">
        <f>_xll.BDP("AX644233 Corp","YLD_YTM_ASK")</f>
        <v>3.9313338011298757</v>
      </c>
      <c r="E541">
        <f>_xll.BDP("AX644233 Corp","YLD_YTM_BID")</f>
        <v>4.1485376536112746</v>
      </c>
      <c r="F541">
        <f>_xll.BDP("AX644233 Corp","YLD_YTM_MID")</f>
        <v>4.0399038541124268</v>
      </c>
      <c r="G541" t="str">
        <f>_xll.BDP("AX644233 Corp","MATURITY")</f>
        <v>3/15/2024</v>
      </c>
      <c r="H541" t="str">
        <f>_xll.BDP("AX644233 Corp","RTG_SP_OUTLOOK")</f>
        <v>STABLE</v>
      </c>
      <c r="I541" t="str">
        <f>_xll.BDP("AX644233 Corp","RTG_SP")</f>
        <v>BBB+</v>
      </c>
      <c r="J541" t="str">
        <f>_xll.BDP("AX644233 Corp","CRNCY")</f>
        <v>EUR</v>
      </c>
      <c r="K541" t="str">
        <f>_xll.BDP("AX644233 Corp","YIELD_ON_ISSUE_DATE")</f>
        <v>#N/A N/A</v>
      </c>
      <c r="L541">
        <f>_xll.BDP("AX644233 Corp","LQA_BID_ASK_SPREAD")</f>
        <v>3.4099716335363399E-2</v>
      </c>
      <c r="M541">
        <f>_xll.BDP("AX644233 Corp","CUR_MKT_CAP")</f>
        <v>153899954840</v>
      </c>
      <c r="N541" t="str">
        <f>_xll.BDP("AX644233 Corp","PX_VOLUME")</f>
        <v>#N/A Field Not Applicable</v>
      </c>
      <c r="O541" t="str">
        <f>_xll.BDP("AX644233 Corp","VOLUME_AVG_30D")</f>
        <v>#N/A N/A</v>
      </c>
      <c r="P541" t="str">
        <f>_xll.BDP("AX644233 Corp","VOLUME_AVG_5D")</f>
        <v>#N/A N/A</v>
      </c>
      <c r="Q541">
        <f>_xll.BDP("AX644233 Corp","LQA_EXPECTED_DAILY_VOLUME")</f>
        <v>5305932.653064114</v>
      </c>
    </row>
    <row r="542" spans="1:17" x14ac:dyDescent="0.25">
      <c r="A542" t="s">
        <v>23</v>
      </c>
      <c r="B542">
        <v>2206920000</v>
      </c>
      <c r="C542" t="str">
        <f>_xll.BDP("BT638490 Corp","ISSUE_DT")</f>
        <v>1/24/2022</v>
      </c>
      <c r="D542">
        <f>_xll.BDP("BT638490 Corp","YLD_YTM_ASK")</f>
        <v>5.8126775985527361</v>
      </c>
      <c r="E542">
        <f>_xll.BDP("BT638490 Corp","YLD_YTM_BID")</f>
        <v>5.8449318879589027</v>
      </c>
      <c r="F542">
        <f>_xll.BDP("BT638490 Corp","YLD_YTM_MID")</f>
        <v>5.8287931590446362</v>
      </c>
      <c r="G542" t="str">
        <f>_xll.BDP("BT638490 Corp","MATURITY")</f>
        <v>1/21/2033</v>
      </c>
      <c r="H542" t="str">
        <f>_xll.BDP("BT638490 Corp","RTG_SP_OUTLOOK")</f>
        <v>STABLE</v>
      </c>
      <c r="I542" t="str">
        <f>_xll.BDP("BT638490 Corp","RTG_SP")</f>
        <v>A-</v>
      </c>
      <c r="J542" t="str">
        <f>_xll.BDP("BT638490 Corp","CRNCY")</f>
        <v>USD</v>
      </c>
      <c r="K542">
        <f>_xll.BDP("BT638490 Corp","YIELD_ON_ISSUE_DATE")</f>
        <v>2.9430000000000001</v>
      </c>
      <c r="L542">
        <f>_xll.BDP("BT638490 Corp","LQA_BID_ASK_SPREAD")</f>
        <v>0.20200485271779611</v>
      </c>
      <c r="M542">
        <f>_xll.BDP("BT638490 Corp","CUR_MKT_CAP")</f>
        <v>131616775600</v>
      </c>
      <c r="N542" t="str">
        <f>_xll.BDP("BT638490 Corp","PX_VOLUME")</f>
        <v>#N/A Field Not Applicable</v>
      </c>
      <c r="O542" t="str">
        <f>_xll.BDP("BT638490 Corp","VOLUME_AVG_30D")</f>
        <v>#N/A N/A</v>
      </c>
      <c r="P542" t="str">
        <f>_xll.BDP("BT638490 Corp","VOLUME_AVG_5D")</f>
        <v>#N/A N/A</v>
      </c>
      <c r="Q542">
        <f>_xll.BDP("BT638490 Corp","LQA_EXPECTED_DAILY_VOLUME")</f>
        <v>7627972.841340038</v>
      </c>
    </row>
    <row r="543" spans="1:17" x14ac:dyDescent="0.25">
      <c r="A543" t="s">
        <v>29</v>
      </c>
      <c r="B543">
        <v>473712000</v>
      </c>
      <c r="C543" t="str">
        <f>_xll.BDP("ZP513106 Corp","ISSUE_DT")</f>
        <v>1/22/2020</v>
      </c>
      <c r="D543">
        <f>_xll.BDP("ZP513106 Corp","YLD_YTM_ASK")</f>
        <v>6.2438391243818305</v>
      </c>
      <c r="E543">
        <f>_xll.BDP("ZP513106 Corp","YLD_YTM_BID")</f>
        <v>6.3873691919881175</v>
      </c>
      <c r="F543">
        <f>_xll.BDP("ZP513106 Corp","YLD_YTM_MID")</f>
        <v>6.3155526469401231</v>
      </c>
      <c r="G543" t="str">
        <f>_xll.BDP("ZP513106 Corp","MATURITY")</f>
        <v>1/22/2025</v>
      </c>
      <c r="H543" t="str">
        <f>_xll.BDP("ZP513106 Corp","RTG_SP_OUTLOOK")</f>
        <v>POS</v>
      </c>
      <c r="I543" t="str">
        <f>_xll.BDP("ZP513106 Corp","RTG_SP")</f>
        <v>BBB-</v>
      </c>
      <c r="J543" t="str">
        <f>_xll.BDP("ZP513106 Corp","CRNCY")</f>
        <v>GBP</v>
      </c>
      <c r="K543" t="str">
        <f>_xll.BDP("ZP513106 Corp","YIELD_ON_ISSUE_DATE")</f>
        <v>#N/A N/A</v>
      </c>
      <c r="L543">
        <f>_xll.BDP("ZP513106 Corp","LQA_BID_ASK_SPREAD")</f>
        <v>6.9866208860068293E-2</v>
      </c>
      <c r="M543">
        <f>_xll.BDP("ZP513106 Corp","CUR_MKT_CAP")</f>
        <v>14064132550</v>
      </c>
      <c r="N543" t="str">
        <f>_xll.BDP("ZP513106 Corp","PX_VOLUME")</f>
        <v>#N/A Field Not Applicable</v>
      </c>
      <c r="O543" t="str">
        <f>_xll.BDP("ZP513106 Corp","VOLUME_AVG_30D")</f>
        <v>#N/A N/A</v>
      </c>
      <c r="P543" t="str">
        <f>_xll.BDP("ZP513106 Corp","VOLUME_AVG_5D")</f>
        <v>#N/A N/A</v>
      </c>
      <c r="Q543">
        <f>_xll.BDP("ZP513106 Corp","LQA_EXPECTED_DAILY_VOLUME")</f>
        <v>3787012.0661133761</v>
      </c>
    </row>
    <row r="544" spans="1:17" x14ac:dyDescent="0.25">
      <c r="A544" t="s">
        <v>22</v>
      </c>
      <c r="B544">
        <v>1000000000</v>
      </c>
      <c r="C544" t="str">
        <f>_xll.BDP("ZR886698 Corp","ISSUE_DT")</f>
        <v>10/8/2019</v>
      </c>
      <c r="D544">
        <f>_xll.BDP("ZR886698 Corp","YLD_YTM_ASK")</f>
        <v>3.7101714608863752</v>
      </c>
      <c r="E544">
        <f>_xll.BDP("ZR886698 Corp","YLD_YTM_BID")</f>
        <v>3.8266969745801598</v>
      </c>
      <c r="F544">
        <f>_xll.BDP("ZR886698 Corp","YLD_YTM_MID")</f>
        <v>3.7683716130414919</v>
      </c>
      <c r="G544" t="str">
        <f>_xll.BDP("ZR886698 Corp","MATURITY")</f>
        <v>10/8/2026</v>
      </c>
      <c r="H544" t="str">
        <f>_xll.BDP("ZR886698 Corp","RTG_SP_OUTLOOK")</f>
        <v>#N/A N/A</v>
      </c>
      <c r="I544" t="str">
        <f>_xll.BDP("ZR886698 Corp","RTG_SP")</f>
        <v>#N/A N/A</v>
      </c>
      <c r="J544" t="str">
        <f>_xll.BDP("ZR886698 Corp","CRNCY")</f>
        <v>EUR</v>
      </c>
      <c r="K544">
        <f>_xll.BDP("ZR886698 Corp","YIELD_ON_ISSUE_DATE")</f>
        <v>0.93100000000000005</v>
      </c>
      <c r="L544">
        <f>_xll.BDP("ZR886698 Corp","LQA_BID_ASK_SPREAD")</f>
        <v>0.13340651372922119</v>
      </c>
      <c r="M544">
        <f>_xll.BDP("ZR886698 Corp","CUR_MKT_CAP")</f>
        <v>4093991540</v>
      </c>
      <c r="N544" t="str">
        <f>_xll.BDP("ZR886698 Corp","PX_VOLUME")</f>
        <v>#N/A Field Not Applicable</v>
      </c>
      <c r="O544" t="str">
        <f>_xll.BDP("ZR886698 Corp","VOLUME_AVG_30D")</f>
        <v>#N/A N/A</v>
      </c>
      <c r="P544" t="str">
        <f>_xll.BDP("ZR886698 Corp","VOLUME_AVG_5D")</f>
        <v>#N/A N/A</v>
      </c>
      <c r="Q544">
        <f>_xll.BDP("ZR886698 Corp","LQA_EXPECTED_DAILY_VOLUME")</f>
        <v>7665964.0498378063</v>
      </c>
    </row>
    <row r="545" spans="1:17" x14ac:dyDescent="0.25">
      <c r="A545" t="s">
        <v>26</v>
      </c>
      <c r="B545">
        <v>750000000</v>
      </c>
      <c r="C545" t="str">
        <f>_xll.BDP("BX944371 Corp","ISSUE_DT")</f>
        <v>7/26/2022</v>
      </c>
      <c r="D545">
        <f>_xll.BDP("BX944371 Corp","YLD_YTM_ASK")</f>
        <v>3.2405988534333163</v>
      </c>
      <c r="E545">
        <f>_xll.BDP("BX944371 Corp","YLD_YTM_BID")</f>
        <v>3.289709479005523</v>
      </c>
      <c r="F545">
        <f>_xll.BDP("BX944371 Corp","YLD_YTM_MID")</f>
        <v>3.265141889214632</v>
      </c>
      <c r="G545" t="str">
        <f>_xll.BDP("BX944371 Corp","MATURITY")</f>
        <v>3/1/2027</v>
      </c>
      <c r="H545" t="str">
        <f>_xll.BDP("BX944371 Corp","RTG_SP_OUTLOOK")</f>
        <v>NEG</v>
      </c>
      <c r="I545" t="str">
        <f>_xll.BDP("BX944371 Corp","RTG_SP")</f>
        <v>#N/A N/A</v>
      </c>
      <c r="J545" t="str">
        <f>_xll.BDP("BX944371 Corp","CRNCY")</f>
        <v>EUR</v>
      </c>
      <c r="K545" t="str">
        <f>_xll.BDP("BX944371 Corp","YIELD_ON_ISSUE_DATE")</f>
        <v>#N/A N/A</v>
      </c>
      <c r="L545">
        <f>_xll.BDP("BX944371 Corp","LQA_BID_ASK_SPREAD")</f>
        <v>5.2856881759966903E-2</v>
      </c>
      <c r="M545">
        <f>_xll.BDP("BX944371 Corp","CUR_MKT_CAP")</f>
        <v>764492120</v>
      </c>
      <c r="N545" t="str">
        <f>_xll.BDP("BX944371 Corp","PX_VOLUME")</f>
        <v>#N/A Field Not Applicable</v>
      </c>
      <c r="O545" t="str">
        <f>_xll.BDP("BX944371 Corp","VOLUME_AVG_30D")</f>
        <v>#N/A N/A</v>
      </c>
      <c r="P545" t="str">
        <f>_xll.BDP("BX944371 Corp","VOLUME_AVG_5D")</f>
        <v>#N/A N/A</v>
      </c>
      <c r="Q545">
        <f>_xll.BDP("BX944371 Corp","LQA_EXPECTED_DAILY_VOLUME")</f>
        <v>2169516.6517340355</v>
      </c>
    </row>
    <row r="546" spans="1:17" x14ac:dyDescent="0.25">
      <c r="A546" t="s">
        <v>42</v>
      </c>
      <c r="B546">
        <v>600000000</v>
      </c>
      <c r="C546" t="str">
        <f>_xll.BDP("BP384848 Corp","ISSUE_DT")</f>
        <v>5/17/2021</v>
      </c>
      <c r="D546">
        <f>_xll.BDP("BP384848 Corp","YLD_YTM_ASK")</f>
        <v>3.4496836981704102</v>
      </c>
      <c r="E546">
        <f>_xll.BDP("BP384848 Corp","YLD_YTM_BID")</f>
        <v>3.5631697756178315</v>
      </c>
      <c r="F546">
        <f>_xll.BDP("BP384848 Corp","YLD_YTM_MID")</f>
        <v>3.5063731690475968</v>
      </c>
      <c r="G546" t="str">
        <f>_xll.BDP("BP384848 Corp","MATURITY")</f>
        <v>5/17/2026</v>
      </c>
      <c r="H546" t="str">
        <f>_xll.BDP("BP384848 Corp","RTG_SP_OUTLOOK")</f>
        <v>STABLE</v>
      </c>
      <c r="I546" t="str">
        <f>_xll.BDP("BP384848 Corp","RTG_SP")</f>
        <v>BBB+</v>
      </c>
      <c r="J546" t="str">
        <f>_xll.BDP("BP384848 Corp","CRNCY")</f>
        <v>EUR</v>
      </c>
      <c r="K546" t="str">
        <f>_xll.BDP("BP384848 Corp","YIELD_ON_ISSUE_DATE")</f>
        <v>#N/A N/A</v>
      </c>
      <c r="L546">
        <f>_xll.BDP("BP384848 Corp","LQA_BID_ASK_SPREAD")</f>
        <v>0.1100327785513191</v>
      </c>
      <c r="M546">
        <f>_xll.BDP("BP384848 Corp","CUR_MKT_CAP")</f>
        <v>8193631490</v>
      </c>
      <c r="N546" t="str">
        <f>_xll.BDP("BP384848 Corp","PX_VOLUME")</f>
        <v>#N/A Field Not Applicable</v>
      </c>
      <c r="O546" t="str">
        <f>_xll.BDP("BP384848 Corp","VOLUME_AVG_30D")</f>
        <v>#N/A N/A</v>
      </c>
      <c r="P546" t="str">
        <f>_xll.BDP("BP384848 Corp","VOLUME_AVG_5D")</f>
        <v>#N/A N/A</v>
      </c>
      <c r="Q546">
        <f>_xll.BDP("BP384848 Corp","LQA_EXPECTED_DAILY_VOLUME")</f>
        <v>2553145.855646682</v>
      </c>
    </row>
    <row r="547" spans="1:17" x14ac:dyDescent="0.25">
      <c r="A547" t="s">
        <v>18</v>
      </c>
      <c r="B547">
        <v>1030862213</v>
      </c>
      <c r="C547" t="str">
        <f>_xll.BDP("EK946829 Corp","ISSUE_DT")</f>
        <v>7/15/2015</v>
      </c>
      <c r="D547">
        <f>_xll.BDP("EK946829 Corp","YLD_YTM_ASK")</f>
        <v>3.9461729540963666</v>
      </c>
      <c r="E547">
        <f>_xll.BDP("EK946829 Corp","YLD_YTM_BID")</f>
        <v>4.1997145574920776</v>
      </c>
      <c r="F547">
        <f>_xll.BDP("EK946829 Corp","YLD_YTM_MID")</f>
        <v>4.0727968352639374</v>
      </c>
      <c r="G547" t="str">
        <f>_xll.BDP("EK946829 Corp","MATURITY")</f>
        <v>7/15/2025</v>
      </c>
      <c r="H547" t="str">
        <f>_xll.BDP("EK946829 Corp","RTG_SP_OUTLOOK")</f>
        <v>STABLE</v>
      </c>
      <c r="I547" t="str">
        <f>_xll.BDP("EK946829 Corp","RTG_SP")</f>
        <v>#N/A N/A</v>
      </c>
      <c r="J547" t="str">
        <f>_xll.BDP("EK946829 Corp","CRNCY")</f>
        <v>EUR</v>
      </c>
      <c r="K547" t="str">
        <f>_xll.BDP("EK946829 Corp","YIELD_ON_ISSUE_DATE")</f>
        <v>#N/A N/A</v>
      </c>
      <c r="L547">
        <f>_xll.BDP("EK946829 Corp","LQA_BID_ASK_SPREAD")</f>
        <v>0.18653279413147869</v>
      </c>
      <c r="M547">
        <f>_xll.BDP("EK946829 Corp","CUR_MKT_CAP")</f>
        <v>36999184450</v>
      </c>
      <c r="N547" t="str">
        <f>_xll.BDP("EK946829 Corp","PX_VOLUME")</f>
        <v>#N/A Field Not Applicable</v>
      </c>
      <c r="O547" t="str">
        <f>_xll.BDP("EK946829 Corp","VOLUME_AVG_30D")</f>
        <v>#N/A N/A</v>
      </c>
      <c r="P547" t="str">
        <f>_xll.BDP("EK946829 Corp","VOLUME_AVG_5D")</f>
        <v>#N/A N/A</v>
      </c>
      <c r="Q547">
        <f>_xll.BDP("EK946829 Corp","LQA_EXPECTED_DAILY_VOLUME")</f>
        <v>9478393.6604631729</v>
      </c>
    </row>
    <row r="548" spans="1:17" x14ac:dyDescent="0.25">
      <c r="A548" t="s">
        <v>28</v>
      </c>
      <c r="B548">
        <v>1162763750</v>
      </c>
      <c r="C548" t="str">
        <f>_xll.BDP("ZM244990 Corp","ISSUE_DT")</f>
        <v>1/9/2023</v>
      </c>
      <c r="D548">
        <f>_xll.BDP("ZM244990 Corp","YLD_YTM_ASK")</f>
        <v>6.5840947744593921</v>
      </c>
      <c r="E548">
        <f>_xll.BDP("ZM244990 Corp","YLD_YTM_BID")</f>
        <v>6.6239319590254908</v>
      </c>
      <c r="F548">
        <f>_xll.BDP("ZM244990 Corp","YLD_YTM_MID")</f>
        <v>6.6040084783716493</v>
      </c>
      <c r="G548" t="str">
        <f>_xll.BDP("ZM244990 Corp","MATURITY")</f>
        <v>1/9/2026</v>
      </c>
      <c r="H548" t="str">
        <f>_xll.BDP("ZM244990 Corp","RTG_SP_OUTLOOK")</f>
        <v>STABLE</v>
      </c>
      <c r="I548" t="str">
        <f>_xll.BDP("ZM244990 Corp","RTG_SP")</f>
        <v>BBB+</v>
      </c>
      <c r="J548" t="str">
        <f>_xll.BDP("ZM244990 Corp","CRNCY")</f>
        <v>USD</v>
      </c>
      <c r="K548">
        <f>_xll.BDP("ZM244990 Corp","YIELD_ON_ISSUE_DATE")</f>
        <v>6.4660000000000002</v>
      </c>
      <c r="L548">
        <f>_xll.BDP("ZM244990 Corp","LQA_BID_ASK_SPREAD")</f>
        <v>5.7860587991063799E-2</v>
      </c>
      <c r="M548">
        <f>_xll.BDP("ZM244990 Corp","CUR_MKT_CAP")</f>
        <v>153899954840</v>
      </c>
      <c r="N548" t="str">
        <f>_xll.BDP("ZM244990 Corp","PX_VOLUME")</f>
        <v>#N/A Field Not Applicable</v>
      </c>
      <c r="O548" t="str">
        <f>_xll.BDP("ZM244990 Corp","VOLUME_AVG_30D")</f>
        <v>#N/A N/A</v>
      </c>
      <c r="P548" t="str">
        <f>_xll.BDP("ZM244990 Corp","VOLUME_AVG_5D")</f>
        <v>#N/A N/A</v>
      </c>
      <c r="Q548">
        <f>_xll.BDP("ZM244990 Corp","LQA_EXPECTED_DAILY_VOLUME")</f>
        <v>2817576.0565963252</v>
      </c>
    </row>
    <row r="549" spans="1:17" x14ac:dyDescent="0.25">
      <c r="A549" t="s">
        <v>24</v>
      </c>
      <c r="B549">
        <v>1115250000</v>
      </c>
      <c r="C549" t="str">
        <f>_xll.BDP("LW116693 Corp","ISSUE_DT")</f>
        <v>5/19/2016</v>
      </c>
      <c r="D549">
        <f>_xll.BDP("LW116693 Corp","YLD_YTM_ASK")</f>
        <v>5.3855419966272517</v>
      </c>
      <c r="E549">
        <f>_xll.BDP("LW116693 Corp","YLD_YTM_BID")</f>
        <v>5.4130786702265521</v>
      </c>
      <c r="F549">
        <f>_xll.BDP("LW116693 Corp","YLD_YTM_MID")</f>
        <v>5.3992926218043431</v>
      </c>
      <c r="G549" t="str">
        <f>_xll.BDP("LW116693 Corp","MATURITY")</f>
        <v>5/19/2046</v>
      </c>
      <c r="H549" t="str">
        <f>_xll.BDP("LW116693 Corp","RTG_SP_OUTLOOK")</f>
        <v>NEG</v>
      </c>
      <c r="I549" t="str">
        <f>_xll.BDP("LW116693 Corp","RTG_SP")</f>
        <v>A</v>
      </c>
      <c r="J549" t="str">
        <f>_xll.BDP("LW116693 Corp","CRNCY")</f>
        <v>USD</v>
      </c>
      <c r="K549">
        <f>_xll.BDP("LW116693 Corp","YIELD_ON_ISSUE_DATE")</f>
        <v>4.133</v>
      </c>
      <c r="L549">
        <f>_xll.BDP("LW116693 Corp","LQA_BID_ASK_SPREAD")</f>
        <v>0.35115362104586828</v>
      </c>
      <c r="M549">
        <f>_xll.BDP("LW116693 Corp","CUR_MKT_CAP")</f>
        <v>182299840000</v>
      </c>
      <c r="N549" t="str">
        <f>_xll.BDP("LW116693 Corp","PX_VOLUME")</f>
        <v>#N/A Field Not Applicable</v>
      </c>
      <c r="O549" t="str">
        <f>_xll.BDP("LW116693 Corp","VOLUME_AVG_30D")</f>
        <v>#N/A N/A</v>
      </c>
      <c r="P549" t="str">
        <f>_xll.BDP("LW116693 Corp","VOLUME_AVG_5D")</f>
        <v>#N/A N/A</v>
      </c>
      <c r="Q549">
        <f>_xll.BDP("LW116693 Corp","LQA_EXPECTED_DAILY_VOLUME")</f>
        <v>3020996.0412718249</v>
      </c>
    </row>
    <row r="550" spans="1:17" x14ac:dyDescent="0.25">
      <c r="A550" t="s">
        <v>43</v>
      </c>
      <c r="B550">
        <v>500000000</v>
      </c>
      <c r="C550" t="str">
        <f>_xll.BDP("ZI393040 Corp","ISSUE_DT")</f>
        <v>8/23/2023</v>
      </c>
      <c r="D550">
        <f>_xll.BDP("ZI393040 Corp","YLD_YTM_ASK")</f>
        <v>2.9008665201345516</v>
      </c>
      <c r="E550">
        <f>_xll.BDP("ZI393040 Corp","YLD_YTM_BID")</f>
        <v>2.9381253124104934</v>
      </c>
      <c r="F550">
        <f>_xll.BDP("ZI393040 Corp","YLD_YTM_MID")</f>
        <v>2.9194864851972686</v>
      </c>
      <c r="G550" t="str">
        <f>_xll.BDP("ZI393040 Corp","MATURITY")</f>
        <v>8/23/2028</v>
      </c>
      <c r="H550" t="str">
        <f>_xll.BDP("ZI393040 Corp","RTG_SP_OUTLOOK")</f>
        <v>#N/A N/A</v>
      </c>
      <c r="I550" t="str">
        <f>_xll.BDP("ZI393040 Corp","RTG_SP")</f>
        <v>#N/A N/A</v>
      </c>
      <c r="J550" t="str">
        <f>_xll.BDP("ZI393040 Corp","CRNCY")</f>
        <v>EUR</v>
      </c>
      <c r="K550">
        <f>_xll.BDP("ZI393040 Corp","YIELD_ON_ISSUE_DATE")</f>
        <v>3.3940000000000001</v>
      </c>
      <c r="L550">
        <f>_xll.BDP("ZI393040 Corp","LQA_BID_ASK_SPREAD")</f>
        <v>6.8644292923196695E-2</v>
      </c>
      <c r="M550" t="str">
        <f>_xll.BDP("ZI393040 Corp","CUR_MKT_CAP")</f>
        <v>#N/A N/A</v>
      </c>
      <c r="N550" t="str">
        <f>_xll.BDP("ZI393040 Corp","PX_VOLUME")</f>
        <v>#N/A Field Not Applicable</v>
      </c>
      <c r="O550" t="str">
        <f>_xll.BDP("ZI393040 Corp","VOLUME_AVG_30D")</f>
        <v>#N/A N/A</v>
      </c>
      <c r="P550" t="str">
        <f>_xll.BDP("ZI393040 Corp","VOLUME_AVG_5D")</f>
        <v>#N/A N/A</v>
      </c>
      <c r="Q550">
        <f>_xll.BDP("ZI393040 Corp","LQA_EXPECTED_DAILY_VOLUME")</f>
        <v>1613845.5468183204</v>
      </c>
    </row>
    <row r="551" spans="1:17" x14ac:dyDescent="0.25">
      <c r="A551" t="s">
        <v>23</v>
      </c>
      <c r="B551">
        <v>1986228000</v>
      </c>
      <c r="C551" t="str">
        <f>_xll.BDP("BT638487 Corp","ISSUE_DT")</f>
        <v>1/24/2022</v>
      </c>
      <c r="D551">
        <f>_xll.BDP("BT638487 Corp","YLD_YTM_ASK")</f>
        <v>5.6435288191703323</v>
      </c>
      <c r="E551">
        <f>_xll.BDP("BT638487 Corp","YLD_YTM_BID")</f>
        <v>5.7308697288210944</v>
      </c>
      <c r="F551">
        <f>_xll.BDP("BT638487 Corp","YLD_YTM_MID")</f>
        <v>5.6871571869958126</v>
      </c>
      <c r="G551" t="str">
        <f>_xll.BDP("BT638487 Corp","MATURITY")</f>
        <v>1/21/2028</v>
      </c>
      <c r="H551" t="str">
        <f>_xll.BDP("BT638487 Corp","RTG_SP_OUTLOOK")</f>
        <v>STABLE</v>
      </c>
      <c r="I551" t="str">
        <f>_xll.BDP("BT638487 Corp","RTG_SP")</f>
        <v>A-</v>
      </c>
      <c r="J551" t="str">
        <f>_xll.BDP("BT638487 Corp","CRNCY")</f>
        <v>USD</v>
      </c>
      <c r="K551">
        <f>_xll.BDP("BT638487 Corp","YIELD_ON_ISSUE_DATE")</f>
        <v>2.4750000000000001</v>
      </c>
      <c r="L551">
        <f>_xll.BDP("BT638487 Corp","LQA_BID_ASK_SPREAD")</f>
        <v>0.1148909788271445</v>
      </c>
      <c r="M551">
        <f>_xll.BDP("BT638487 Corp","CUR_MKT_CAP")</f>
        <v>131616775600</v>
      </c>
      <c r="N551" t="str">
        <f>_xll.BDP("BT638487 Corp","PX_VOLUME")</f>
        <v>#N/A Field Not Applicable</v>
      </c>
      <c r="O551" t="str">
        <f>_xll.BDP("BT638487 Corp","VOLUME_AVG_30D")</f>
        <v>#N/A N/A</v>
      </c>
      <c r="P551" t="str">
        <f>_xll.BDP("BT638487 Corp","VOLUME_AVG_5D")</f>
        <v>#N/A N/A</v>
      </c>
      <c r="Q551">
        <f>_xll.BDP("BT638487 Corp","LQA_EXPECTED_DAILY_VOLUME")</f>
        <v>10089128.953687005</v>
      </c>
    </row>
    <row r="552" spans="1:17" x14ac:dyDescent="0.25">
      <c r="A552" t="s">
        <v>28</v>
      </c>
      <c r="B552">
        <v>750000000</v>
      </c>
      <c r="C552" t="str">
        <f>_xll.BDP("ZQ466483 Corp","ISSUE_DT")</f>
        <v>11/12/2019</v>
      </c>
      <c r="D552">
        <f>_xll.BDP("ZQ466483 Corp","YLD_YTM_ASK")</f>
        <v>4.6002074491016698</v>
      </c>
      <c r="E552">
        <f>_xll.BDP("ZQ466483 Corp","YLD_YTM_BID")</f>
        <v>4.6283819761145146</v>
      </c>
      <c r="F552">
        <f>_xll.BDP("ZQ466483 Corp","YLD_YTM_MID")</f>
        <v>4.6142881242977793</v>
      </c>
      <c r="G552" t="str">
        <f>_xll.BDP("ZQ466483 Corp","MATURITY")</f>
        <v>2/12/2030</v>
      </c>
      <c r="H552" t="str">
        <f>_xll.BDP("ZQ466483 Corp","RTG_SP_OUTLOOK")</f>
        <v>STABLE</v>
      </c>
      <c r="I552" t="str">
        <f>_xll.BDP("ZQ466483 Corp","RTG_SP")</f>
        <v>BBB</v>
      </c>
      <c r="J552" t="str">
        <f>_xll.BDP("ZQ466483 Corp","CRNCY")</f>
        <v>EUR</v>
      </c>
      <c r="K552" t="str">
        <f>_xll.BDP("ZQ466483 Corp","YIELD_ON_ISSUE_DATE")</f>
        <v>#N/A N/A</v>
      </c>
      <c r="L552">
        <f>_xll.BDP("ZQ466483 Corp","LQA_BID_ASK_SPREAD")</f>
        <v>7.6356140434640701E-2</v>
      </c>
      <c r="M552">
        <f>_xll.BDP("ZQ466483 Corp","CUR_MKT_CAP")</f>
        <v>153899954840</v>
      </c>
      <c r="N552" t="str">
        <f>_xll.BDP("ZQ466483 Corp","PX_VOLUME")</f>
        <v>#N/A Field Not Applicable</v>
      </c>
      <c r="O552" t="str">
        <f>_xll.BDP("ZQ466483 Corp","VOLUME_AVG_30D")</f>
        <v>#N/A N/A</v>
      </c>
      <c r="P552" t="str">
        <f>_xll.BDP("ZQ466483 Corp","VOLUME_AVG_5D")</f>
        <v>#N/A N/A</v>
      </c>
      <c r="Q552">
        <f>_xll.BDP("ZQ466483 Corp","LQA_EXPECTED_DAILY_VOLUME")</f>
        <v>5580736.6975684166</v>
      </c>
    </row>
    <row r="553" spans="1:17" x14ac:dyDescent="0.25">
      <c r="A553" t="s">
        <v>24</v>
      </c>
      <c r="B553">
        <v>1099989000</v>
      </c>
      <c r="C553" t="str">
        <f>_xll.BDP("EI814881 Corp","ISSUE_DT")</f>
        <v>9/19/2011</v>
      </c>
      <c r="D553">
        <f>_xll.BDP("EI814881 Corp","YLD_YTM_ASK")</f>
        <v>5.3854245197436503</v>
      </c>
      <c r="E553">
        <f>_xll.BDP("EI814881 Corp","YLD_YTM_BID")</f>
        <v>5.4323566719740528</v>
      </c>
      <c r="F553">
        <f>_xll.BDP("EI814881 Corp","YLD_YTM_MID")</f>
        <v>5.4088484249236828</v>
      </c>
      <c r="G553" t="str">
        <f>_xll.BDP("EI814881 Corp","MATURITY")</f>
        <v>10/1/2041</v>
      </c>
      <c r="H553" t="str">
        <f>_xll.BDP("EI814881 Corp","RTG_SP_OUTLOOK")</f>
        <v>NEG</v>
      </c>
      <c r="I553" t="str">
        <f>_xll.BDP("EI814881 Corp","RTG_SP")</f>
        <v>A</v>
      </c>
      <c r="J553" t="str">
        <f>_xll.BDP("EI814881 Corp","CRNCY")</f>
        <v>USD</v>
      </c>
      <c r="K553">
        <f>_xll.BDP("EI814881 Corp","YIELD_ON_ISSUE_DATE")</f>
        <v>4.8470000000000004</v>
      </c>
      <c r="L553">
        <f>_xll.BDP("EI814881 Corp","LQA_BID_ASK_SPREAD")</f>
        <v>0.27373544558997109</v>
      </c>
      <c r="M553">
        <f>_xll.BDP("EI814881 Corp","CUR_MKT_CAP")</f>
        <v>182278760000</v>
      </c>
      <c r="N553" t="str">
        <f>_xll.BDP("EI814881 Corp","PX_VOLUME")</f>
        <v>#N/A Field Not Applicable</v>
      </c>
      <c r="O553" t="str">
        <f>_xll.BDP("EI814881 Corp","VOLUME_AVG_30D")</f>
        <v>#N/A N/A</v>
      </c>
      <c r="P553" t="str">
        <f>_xll.BDP("EI814881 Corp","VOLUME_AVG_5D")</f>
        <v>#N/A N/A</v>
      </c>
      <c r="Q553">
        <f>_xll.BDP("EI814881 Corp","LQA_EXPECTED_DAILY_VOLUME")</f>
        <v>2175399.6885700924</v>
      </c>
    </row>
    <row r="554" spans="1:17" x14ac:dyDescent="0.25">
      <c r="A554" t="s">
        <v>28</v>
      </c>
      <c r="B554">
        <v>1132212500</v>
      </c>
      <c r="C554" t="str">
        <f>_xll.BDP("BV578273 Corp","ISSUE_DT")</f>
        <v>4/1/2022</v>
      </c>
      <c r="D554">
        <f>_xll.BDP("BV578273 Corp","YLD_YTM_ASK")</f>
        <v>6.0486142516293055</v>
      </c>
      <c r="E554">
        <f>_xll.BDP("BV578273 Corp","YLD_YTM_BID")</f>
        <v>6.0999945166559701</v>
      </c>
      <c r="F554">
        <f>_xll.BDP("BV578273 Corp","YLD_YTM_MID")</f>
        <v>6.0742893932221929</v>
      </c>
      <c r="G554" t="str">
        <f>_xll.BDP("BV578273 Corp","MATURITY")</f>
        <v>4/1/2028</v>
      </c>
      <c r="H554" t="str">
        <f>_xll.BDP("BV578273 Corp","RTG_SP_OUTLOOK")</f>
        <v>STABLE</v>
      </c>
      <c r="I554" t="str">
        <f>_xll.BDP("BV578273 Corp","RTG_SP")</f>
        <v>BBB+</v>
      </c>
      <c r="J554" t="str">
        <f>_xll.BDP("BV578273 Corp","CRNCY")</f>
        <v>USD</v>
      </c>
      <c r="K554">
        <f>_xll.BDP("BV578273 Corp","YIELD_ON_ISSUE_DATE")</f>
        <v>4.298</v>
      </c>
      <c r="L554">
        <f>_xll.BDP("BV578273 Corp","LQA_BID_ASK_SPREAD")</f>
        <v>0.1451611658769921</v>
      </c>
      <c r="M554">
        <f>_xll.BDP("BV578273 Corp","CUR_MKT_CAP")</f>
        <v>153899954840</v>
      </c>
      <c r="N554" t="str">
        <f>_xll.BDP("BV578273 Corp","PX_VOLUME")</f>
        <v>#N/A Field Not Applicable</v>
      </c>
      <c r="O554" t="str">
        <f>_xll.BDP("BV578273 Corp","VOLUME_AVG_30D")</f>
        <v>#N/A N/A</v>
      </c>
      <c r="P554" t="str">
        <f>_xll.BDP("BV578273 Corp","VOLUME_AVG_5D")</f>
        <v>#N/A N/A</v>
      </c>
      <c r="Q554">
        <f>_xll.BDP("BV578273 Corp","LQA_EXPECTED_DAILY_VOLUME")</f>
        <v>3737384.2034438672</v>
      </c>
    </row>
    <row r="555" spans="1:17" x14ac:dyDescent="0.25">
      <c r="A555" t="s">
        <v>20</v>
      </c>
      <c r="B555">
        <v>1000000000</v>
      </c>
      <c r="C555" t="str">
        <f>_xll.BDP("UV843143 Corp","ISSUE_DT")</f>
        <v>9/17/2015</v>
      </c>
      <c r="D555">
        <f>_xll.BDP("UV843143 Corp","YLD_YTM_ASK")</f>
        <v>2.8446790176336512</v>
      </c>
      <c r="E555">
        <f>_xll.BDP("UV843143 Corp","YLD_YTM_BID")</f>
        <v>2.9353371642200159</v>
      </c>
      <c r="F555">
        <f>_xll.BDP("UV843143 Corp","YLD_YTM_MID")</f>
        <v>2.8899608104394203</v>
      </c>
      <c r="G555" t="str">
        <f>_xll.BDP("UV843143 Corp","MATURITY")</f>
        <v>9/17/2027</v>
      </c>
      <c r="H555" t="str">
        <f>_xll.BDP("UV843143 Corp","RTG_SP_OUTLOOK")</f>
        <v>STABLE</v>
      </c>
      <c r="I555" t="str">
        <f>_xll.BDP("UV843143 Corp","RTG_SP")</f>
        <v>AA+</v>
      </c>
      <c r="J555" t="str">
        <f>_xll.BDP("UV843143 Corp","CRNCY")</f>
        <v>EUR</v>
      </c>
      <c r="K555">
        <f>_xll.BDP("UV843143 Corp","YIELD_ON_ISSUE_DATE")</f>
        <v>2.04</v>
      </c>
      <c r="L555">
        <f>_xll.BDP("UV843143 Corp","LQA_BID_ASK_SPREAD")</f>
        <v>0.21720302645212711</v>
      </c>
      <c r="M555">
        <f>_xll.BDP("UV843143 Corp","CUR_MKT_CAP")</f>
        <v>2954245242400</v>
      </c>
      <c r="N555" t="str">
        <f>_xll.BDP("UV843143 Corp","PX_VOLUME")</f>
        <v>#N/A Field Not Applicable</v>
      </c>
      <c r="O555" t="str">
        <f>_xll.BDP("UV843143 Corp","VOLUME_AVG_30D")</f>
        <v>#N/A N/A</v>
      </c>
      <c r="P555" t="str">
        <f>_xll.BDP("UV843143 Corp","VOLUME_AVG_5D")</f>
        <v>#N/A N/A</v>
      </c>
      <c r="Q555">
        <f>_xll.BDP("UV843143 Corp","LQA_EXPECTED_DAILY_VOLUME")</f>
        <v>5774524.5162277501</v>
      </c>
    </row>
    <row r="556" spans="1:17" x14ac:dyDescent="0.25">
      <c r="A556" t="s">
        <v>25</v>
      </c>
      <c r="B556">
        <v>500000000</v>
      </c>
      <c r="C556" t="str">
        <f>_xll.BDP("BW639307 Corp","ISSUE_DT")</f>
        <v>5/24/2022</v>
      </c>
      <c r="D556">
        <f>_xll.BDP("BW639307 Corp","YLD_YTM_ASK")</f>
        <v>4.7402896045110481</v>
      </c>
      <c r="E556">
        <f>_xll.BDP("BW639307 Corp","YLD_YTM_BID")</f>
        <v>4.8342463591885618</v>
      </c>
      <c r="F556">
        <f>_xll.BDP("BW639307 Corp","YLD_YTM_MID")</f>
        <v>4.7872117437092871</v>
      </c>
      <c r="G556" t="str">
        <f>_xll.BDP("BW639307 Corp","MATURITY")</f>
        <v>5/24/2028</v>
      </c>
      <c r="H556" t="str">
        <f>_xll.BDP("BW639307 Corp","RTG_SP_OUTLOOK")</f>
        <v>POS</v>
      </c>
      <c r="I556" t="str">
        <f>_xll.BDP("BW639307 Corp","RTG_SP")</f>
        <v>BBB-</v>
      </c>
      <c r="J556" t="str">
        <f>_xll.BDP("BW639307 Corp","CRNCY")</f>
        <v>EUR</v>
      </c>
      <c r="K556" t="str">
        <f>_xll.BDP("BW639307 Corp","YIELD_ON_ISSUE_DATE")</f>
        <v>#N/A N/A</v>
      </c>
      <c r="L556">
        <f>_xll.BDP("BW639307 Corp","LQA_BID_ASK_SPREAD")</f>
        <v>0.15704098699222621</v>
      </c>
      <c r="M556">
        <f>_xll.BDP("BW639307 Corp","CUR_MKT_CAP")</f>
        <v>23507679370</v>
      </c>
      <c r="N556" t="str">
        <f>_xll.BDP("BW639307 Corp","PX_VOLUME")</f>
        <v>#N/A Field Not Applicable</v>
      </c>
      <c r="O556" t="str">
        <f>_xll.BDP("BW639307 Corp","VOLUME_AVG_30D")</f>
        <v>#N/A N/A</v>
      </c>
      <c r="P556" t="str">
        <f>_xll.BDP("BW639307 Corp","VOLUME_AVG_5D")</f>
        <v>#N/A N/A</v>
      </c>
      <c r="Q556">
        <f>_xll.BDP("BW639307 Corp","LQA_EXPECTED_DAILY_VOLUME")</f>
        <v>2616390.893993495</v>
      </c>
    </row>
    <row r="557" spans="1:17" x14ac:dyDescent="0.25">
      <c r="A557" t="s">
        <v>17</v>
      </c>
      <c r="B557">
        <v>1158524400</v>
      </c>
      <c r="C557" t="str">
        <f>_xll.BDP("BW306957 Corp","ISSUE_DT")</f>
        <v>5/12/2022</v>
      </c>
      <c r="D557">
        <f>_xll.BDP("BW306957 Corp","YLD_YTM_ASK")</f>
        <v>5.9694173788877665</v>
      </c>
      <c r="E557">
        <f>_xll.BDP("BW306957 Corp","YLD_YTM_BID")</f>
        <v>6.0764371714324703</v>
      </c>
      <c r="F557">
        <f>_xll.BDP("BW306957 Corp","YLD_YTM_MID")</f>
        <v>6.0228609060067813</v>
      </c>
      <c r="G557" t="str">
        <f>_xll.BDP("BW306957 Corp","MATURITY")</f>
        <v>5/12/2028</v>
      </c>
      <c r="H557" t="str">
        <f>_xll.BDP("BW306957 Corp","RTG_SP_OUTLOOK")</f>
        <v>NEG</v>
      </c>
      <c r="I557" t="str">
        <f>_xll.BDP("BW306957 Corp","RTG_SP")</f>
        <v>A-</v>
      </c>
      <c r="J557" t="str">
        <f>_xll.BDP("BW306957 Corp","CRNCY")</f>
        <v>USD</v>
      </c>
      <c r="K557">
        <f>_xll.BDP("BW306957 Corp","YIELD_ON_ISSUE_DATE")</f>
        <v>4.7510000000000003</v>
      </c>
      <c r="L557">
        <f>_xll.BDP("BW306957 Corp","LQA_BID_ASK_SPREAD")</f>
        <v>0.19161834310705481</v>
      </c>
      <c r="M557">
        <f>_xll.BDP("BW306957 Corp","CUR_MKT_CAP")</f>
        <v>85167357960</v>
      </c>
      <c r="N557" t="str">
        <f>_xll.BDP("BW306957 Corp","PX_VOLUME")</f>
        <v>#N/A Field Not Applicable</v>
      </c>
      <c r="O557" t="str">
        <f>_xll.BDP("BW306957 Corp","VOLUME_AVG_30D")</f>
        <v>#N/A N/A</v>
      </c>
      <c r="P557" t="str">
        <f>_xll.BDP("BW306957 Corp","VOLUME_AVG_5D")</f>
        <v>#N/A N/A</v>
      </c>
      <c r="Q557">
        <f>_xll.BDP("BW306957 Corp","LQA_EXPECTED_DAILY_VOLUME")</f>
        <v>4646375.4817768885</v>
      </c>
    </row>
    <row r="558" spans="1:17" x14ac:dyDescent="0.25">
      <c r="A558" t="s">
        <v>19</v>
      </c>
      <c r="B558">
        <v>1250000000</v>
      </c>
      <c r="C558" t="str">
        <f>_xll.BDP("ZJ243256 Corp","ISSUE_DT")</f>
        <v>6/30/2023</v>
      </c>
      <c r="D558">
        <f>_xll.BDP("ZJ243256 Corp","YLD_YTM_ASK")</f>
        <v>3.3319042350911161</v>
      </c>
      <c r="E558">
        <f>_xll.BDP("ZJ243256 Corp","YLD_YTM_BID")</f>
        <v>3.3823529907448795</v>
      </c>
      <c r="F558">
        <f>_xll.BDP("ZJ243256 Corp","YLD_YTM_MID")</f>
        <v>3.3571118561619651</v>
      </c>
      <c r="G558" t="str">
        <f>_xll.BDP("ZJ243256 Corp","MATURITY")</f>
        <v>6/30/2028</v>
      </c>
      <c r="H558" t="str">
        <f>_xll.BDP("ZJ243256 Corp","RTG_SP_OUTLOOK")</f>
        <v>STABLE</v>
      </c>
      <c r="I558" t="str">
        <f>_xll.BDP("ZJ243256 Corp","RTG_SP")</f>
        <v>#N/A N/A</v>
      </c>
      <c r="J558" t="str">
        <f>_xll.BDP("ZJ243256 Corp","CRNCY")</f>
        <v>EUR</v>
      </c>
      <c r="K558">
        <f>_xll.BDP("ZJ243256 Corp","YIELD_ON_ISSUE_DATE")</f>
        <v>3.6459999999999999</v>
      </c>
      <c r="L558">
        <f>_xll.BDP("ZJ243256 Corp","LQA_BID_ASK_SPREAD")</f>
        <v>9.1401754729504098E-2</v>
      </c>
      <c r="M558">
        <f>_xll.BDP("ZJ243256 Corp","CUR_MKT_CAP")</f>
        <v>49135022280</v>
      </c>
      <c r="N558" t="str">
        <f>_xll.BDP("ZJ243256 Corp","PX_VOLUME")</f>
        <v>#N/A Field Not Applicable</v>
      </c>
      <c r="O558" t="str">
        <f>_xll.BDP("ZJ243256 Corp","VOLUME_AVG_30D")</f>
        <v>#N/A N/A</v>
      </c>
      <c r="P558" t="str">
        <f>_xll.BDP("ZJ243256 Corp","VOLUME_AVG_5D")</f>
        <v>#N/A N/A</v>
      </c>
      <c r="Q558">
        <f>_xll.BDP("ZJ243256 Corp","LQA_EXPECTED_DAILY_VOLUME")</f>
        <v>3715273.6164844627</v>
      </c>
    </row>
    <row r="559" spans="1:17" x14ac:dyDescent="0.25">
      <c r="A559" t="s">
        <v>34</v>
      </c>
      <c r="B559">
        <v>500000000</v>
      </c>
      <c r="C559" t="str">
        <f>_xll.BDP("QJ061643 Corp","ISSUE_DT")</f>
        <v>10/8/2015</v>
      </c>
      <c r="D559">
        <f>_xll.BDP("QJ061643 Corp","YLD_YTM_ASK")</f>
        <v>2.9198486910674273</v>
      </c>
      <c r="E559">
        <f>_xll.BDP("QJ061643 Corp","YLD_YTM_BID")</f>
        <v>3.1952394868235841</v>
      </c>
      <c r="F559">
        <f>_xll.BDP("QJ061643 Corp","YLD_YTM_MID")</f>
        <v>3.0572836414239117</v>
      </c>
      <c r="G559" t="str">
        <f>_xll.BDP("QJ061643 Corp","MATURITY")</f>
        <v>10/8/2025</v>
      </c>
      <c r="H559" t="str">
        <f>_xll.BDP("QJ061643 Corp","RTG_SP_OUTLOOK")</f>
        <v>STABLE</v>
      </c>
      <c r="I559" t="str">
        <f>_xll.BDP("QJ061643 Corp","RTG_SP")</f>
        <v>AA-</v>
      </c>
      <c r="J559" t="str">
        <f>_xll.BDP("QJ061643 Corp","CRNCY")</f>
        <v>EUR</v>
      </c>
      <c r="K559" t="str">
        <f>_xll.BDP("QJ061643 Corp","YIELD_ON_ISSUE_DATE")</f>
        <v>#N/A N/A</v>
      </c>
      <c r="L559">
        <f>_xll.BDP("QJ061643 Corp","LQA_BID_ASK_SPREAD")</f>
        <v>0.2276993214078836</v>
      </c>
      <c r="M559">
        <f>_xll.BDP("QJ061643 Corp","CUR_MKT_CAP")</f>
        <v>33715500000</v>
      </c>
      <c r="N559" t="str">
        <f>_xll.BDP("QJ061643 Corp","PX_VOLUME")</f>
        <v>#N/A Field Not Applicable</v>
      </c>
      <c r="O559" t="str">
        <f>_xll.BDP("QJ061643 Corp","VOLUME_AVG_30D")</f>
        <v>#N/A N/A</v>
      </c>
      <c r="P559" t="str">
        <f>_xll.BDP("QJ061643 Corp","VOLUME_AVG_5D")</f>
        <v>#N/A N/A</v>
      </c>
      <c r="Q559">
        <f>_xll.BDP("QJ061643 Corp","LQA_EXPECTED_DAILY_VOLUME")</f>
        <v>3451942.4986024746</v>
      </c>
    </row>
    <row r="560" spans="1:17" x14ac:dyDescent="0.25">
      <c r="A560" t="s">
        <v>19</v>
      </c>
      <c r="B560">
        <v>1090841250</v>
      </c>
      <c r="C560" t="str">
        <f>_xll.BDP("AO311072 Corp","ISSUE_DT")</f>
        <v>7/14/2017</v>
      </c>
      <c r="D560">
        <f>_xll.BDP("AO311072 Corp","YLD_YTM_ASK")</f>
        <v>6.6004834362735227</v>
      </c>
      <c r="E560">
        <f>_xll.BDP("AO311072 Corp","YLD_YTM_BID")</f>
        <v>6.6696247956966905</v>
      </c>
      <c r="F560">
        <f>_xll.BDP("AO311072 Corp","YLD_YTM_MID")</f>
        <v>6.6350308701227227</v>
      </c>
      <c r="G560" t="str">
        <f>_xll.BDP("AO311072 Corp","MATURITY")</f>
        <v>7/14/2027</v>
      </c>
      <c r="H560" t="str">
        <f>_xll.BDP("AO311072 Corp","RTG_SP_OUTLOOK")</f>
        <v>STABLE</v>
      </c>
      <c r="I560" t="str">
        <f>_xll.BDP("AO311072 Corp","RTG_SP")</f>
        <v>BBB</v>
      </c>
      <c r="J560" t="str">
        <f>_xll.BDP("AO311072 Corp","CRNCY")</f>
        <v>USD</v>
      </c>
      <c r="K560">
        <f>_xll.BDP("AO311072 Corp","YIELD_ON_ISSUE_DATE")</f>
        <v>3.9010000000000002</v>
      </c>
      <c r="L560">
        <f>_xll.BDP("AO311072 Corp","LQA_BID_ASK_SPREAD")</f>
        <v>0.53555523737370103</v>
      </c>
      <c r="M560">
        <f>_xll.BDP("AO311072 Corp","CUR_MKT_CAP")</f>
        <v>49135022280</v>
      </c>
      <c r="N560" t="str">
        <f>_xll.BDP("AO311072 Corp","PX_VOLUME")</f>
        <v>#N/A Field Not Applicable</v>
      </c>
      <c r="O560" t="str">
        <f>_xll.BDP("AO311072 Corp","VOLUME_AVG_30D")</f>
        <v>#N/A N/A</v>
      </c>
      <c r="P560" t="str">
        <f>_xll.BDP("AO311072 Corp","VOLUME_AVG_5D")</f>
        <v>#N/A N/A</v>
      </c>
      <c r="Q560">
        <f>_xll.BDP("AO311072 Corp","LQA_EXPECTED_DAILY_VOLUME")</f>
        <v>12474880.928437324</v>
      </c>
    </row>
    <row r="561" spans="1:17" x14ac:dyDescent="0.25">
      <c r="A561" t="s">
        <v>20</v>
      </c>
      <c r="B561">
        <v>1250000000</v>
      </c>
      <c r="C561" t="str">
        <f>_xll.BDP("AN646815 Corp","ISSUE_DT")</f>
        <v>5/24/2017</v>
      </c>
      <c r="D561">
        <f>_xll.BDP("AN646815 Corp","YLD_YTM_ASK")</f>
        <v>2.8156389866707818</v>
      </c>
      <c r="E561">
        <f>_xll.BDP("AN646815 Corp","YLD_YTM_BID")</f>
        <v>2.9119533119618568</v>
      </c>
      <c r="F561">
        <f>_xll.BDP("AN646815 Corp","YLD_YTM_MID")</f>
        <v>2.8637240683930831</v>
      </c>
      <c r="G561" t="str">
        <f>_xll.BDP("AN646815 Corp","MATURITY")</f>
        <v>5/24/2029</v>
      </c>
      <c r="H561" t="str">
        <f>_xll.BDP("AN646815 Corp","RTG_SP_OUTLOOK")</f>
        <v>STABLE</v>
      </c>
      <c r="I561" t="str">
        <f>_xll.BDP("AN646815 Corp","RTG_SP")</f>
        <v>AA+</v>
      </c>
      <c r="J561" t="str">
        <f>_xll.BDP("AN646815 Corp","CRNCY")</f>
        <v>EUR</v>
      </c>
      <c r="K561">
        <f>_xll.BDP("AN646815 Corp","YIELD_ON_ISSUE_DATE")</f>
        <v>1.4319999999999999</v>
      </c>
      <c r="L561">
        <f>_xll.BDP("AN646815 Corp","LQA_BID_ASK_SPREAD")</f>
        <v>0.24601698112207029</v>
      </c>
      <c r="M561">
        <f>_xll.BDP("AN646815 Corp","CUR_MKT_CAP")</f>
        <v>2953778659840</v>
      </c>
      <c r="N561" t="str">
        <f>_xll.BDP("AN646815 Corp","PX_VOLUME")</f>
        <v>#N/A Field Not Applicable</v>
      </c>
      <c r="O561" t="str">
        <f>_xll.BDP("AN646815 Corp","VOLUME_AVG_30D")</f>
        <v>#N/A N/A</v>
      </c>
      <c r="P561" t="str">
        <f>_xll.BDP("AN646815 Corp","VOLUME_AVG_5D")</f>
        <v>#N/A N/A</v>
      </c>
      <c r="Q561">
        <f>_xll.BDP("AN646815 Corp","LQA_EXPECTED_DAILY_VOLUME")</f>
        <v>4425349.1104070526</v>
      </c>
    </row>
    <row r="562" spans="1:17" x14ac:dyDescent="0.25">
      <c r="A562" t="s">
        <v>28</v>
      </c>
      <c r="B562">
        <v>500000000</v>
      </c>
      <c r="C562" t="str">
        <f>_xll.BDP("ZO180128 Corp","ISSUE_DT")</f>
        <v>9/2/2020</v>
      </c>
      <c r="D562">
        <f>_xll.BDP("ZO180128 Corp","YLD_YTM_ASK")</f>
        <v>4.7130574686139921</v>
      </c>
      <c r="E562">
        <f>_xll.BDP("ZO180128 Corp","YLD_YTM_BID")</f>
        <v>4.7530181839038823</v>
      </c>
      <c r="F562">
        <f>_xll.BDP("ZO180128 Corp","YLD_YTM_MID")</f>
        <v>4.7330236083957988</v>
      </c>
      <c r="G562" t="str">
        <f>_xll.BDP("ZO180128 Corp","MATURITY")</f>
        <v>9/2/2030</v>
      </c>
      <c r="H562" t="str">
        <f>_xll.BDP("ZO180128 Corp","RTG_SP_OUTLOOK")</f>
        <v>STABLE</v>
      </c>
      <c r="I562" t="str">
        <f>_xll.BDP("ZO180128 Corp","RTG_SP")</f>
        <v>BBB</v>
      </c>
      <c r="J562" t="str">
        <f>_xll.BDP("ZO180128 Corp","CRNCY")</f>
        <v>EUR</v>
      </c>
      <c r="K562" t="str">
        <f>_xll.BDP("ZO180128 Corp","YIELD_ON_ISSUE_DATE")</f>
        <v>#N/A N/A</v>
      </c>
      <c r="L562">
        <f>_xll.BDP("ZO180128 Corp","LQA_BID_ASK_SPREAD")</f>
        <v>9.9513611986642603E-2</v>
      </c>
      <c r="M562">
        <f>_xll.BDP("ZO180128 Corp","CUR_MKT_CAP")</f>
        <v>153899954840</v>
      </c>
      <c r="N562" t="str">
        <f>_xll.BDP("ZO180128 Corp","PX_VOLUME")</f>
        <v>#N/A Field Not Applicable</v>
      </c>
      <c r="O562" t="str">
        <f>_xll.BDP("ZO180128 Corp","VOLUME_AVG_30D")</f>
        <v>#N/A N/A</v>
      </c>
      <c r="P562" t="str">
        <f>_xll.BDP("ZO180128 Corp","VOLUME_AVG_5D")</f>
        <v>#N/A N/A</v>
      </c>
      <c r="Q562">
        <f>_xll.BDP("ZO180128 Corp","LQA_EXPECTED_DAILY_VOLUME")</f>
        <v>4411836.6717819059</v>
      </c>
    </row>
    <row r="563" spans="1:17" x14ac:dyDescent="0.25">
      <c r="A563" t="s">
        <v>33</v>
      </c>
      <c r="B563">
        <v>1784786000</v>
      </c>
      <c r="C563" t="str">
        <f>_xll.BDP("ZJ639818 Corp","ISSUE_DT")</f>
        <v>7/13/2023</v>
      </c>
      <c r="D563">
        <f>_xll.BDP("ZJ639818 Corp","YLD_YTM_ASK")</f>
        <v>4.347266413641429</v>
      </c>
      <c r="E563">
        <f>_xll.BDP("ZJ639818 Corp","YLD_YTM_BID")</f>
        <v>4.3610148609217791</v>
      </c>
      <c r="F563">
        <f>_xll.BDP("ZJ639818 Corp","YLD_YTM_MID")</f>
        <v>4.3541394933104725</v>
      </c>
      <c r="G563" t="str">
        <f>_xll.BDP("ZJ639818 Corp","MATURITY")</f>
        <v>7/13/2028</v>
      </c>
      <c r="H563" t="str">
        <f>_xll.BDP("ZJ639818 Corp","RTG_SP_OUTLOOK")</f>
        <v>STABLE</v>
      </c>
      <c r="I563" t="str">
        <f>_xll.BDP("ZJ639818 Corp","RTG_SP")</f>
        <v>AAA</v>
      </c>
      <c r="J563" t="str">
        <f>_xll.BDP("ZJ639818 Corp","CRNCY")</f>
        <v>USD</v>
      </c>
      <c r="K563">
        <f>_xll.BDP("ZJ639818 Corp","YIELD_ON_ISSUE_DATE")</f>
        <v>4.5250000000000004</v>
      </c>
      <c r="L563">
        <f>_xll.BDP("ZJ639818 Corp","LQA_BID_ASK_SPREAD")</f>
        <v>2.86292203095826E-2</v>
      </c>
      <c r="M563" t="str">
        <f>_xll.BDP("ZJ639818 Corp","CUR_MKT_CAP")</f>
        <v>#N/A N/A</v>
      </c>
      <c r="N563" t="str">
        <f>_xll.BDP("ZJ639818 Corp","PX_VOLUME")</f>
        <v>#N/A Field Not Applicable</v>
      </c>
      <c r="O563" t="str">
        <f>_xll.BDP("ZJ639818 Corp","VOLUME_AVG_30D")</f>
        <v>#N/A N/A</v>
      </c>
      <c r="P563" t="str">
        <f>_xll.BDP("ZJ639818 Corp","VOLUME_AVG_5D")</f>
        <v>#N/A N/A</v>
      </c>
      <c r="Q563">
        <f>_xll.BDP("ZJ639818 Corp","LQA_EXPECTED_DAILY_VOLUME")</f>
        <v>2791453.2079620096</v>
      </c>
    </row>
    <row r="564" spans="1:17" x14ac:dyDescent="0.25">
      <c r="A564" t="s">
        <v>33</v>
      </c>
      <c r="B564">
        <v>262871400</v>
      </c>
      <c r="C564" t="str">
        <f>_xll.BDP("AQ623315 Corp","ISSUE_DT")</f>
        <v>1/18/2018</v>
      </c>
      <c r="D564">
        <f>_xll.BDP("AQ623315 Corp","YLD_YTM_ASK")</f>
        <v>9.523112481995911</v>
      </c>
      <c r="E564">
        <f>_xll.BDP("AQ623315 Corp","YLD_YTM_BID")</f>
        <v>9.6904832874533806</v>
      </c>
      <c r="F564">
        <f>_xll.BDP("AQ623315 Corp","YLD_YTM_MID")</f>
        <v>9.6066409076956081</v>
      </c>
      <c r="G564" t="str">
        <f>_xll.BDP("AQ623315 Corp","MATURITY")</f>
        <v>1/18/2028</v>
      </c>
      <c r="H564" t="str">
        <f>_xll.BDP("AQ623315 Corp","RTG_SP_OUTLOOK")</f>
        <v>STABLE</v>
      </c>
      <c r="I564" t="str">
        <f>_xll.BDP("AQ623315 Corp","RTG_SP")</f>
        <v>AAA</v>
      </c>
      <c r="J564" t="str">
        <f>_xll.BDP("AQ623315 Corp","CRNCY")</f>
        <v>MXN</v>
      </c>
      <c r="K564" t="str">
        <f>_xll.BDP("AQ623315 Corp","YIELD_ON_ISSUE_DATE")</f>
        <v>#N/A N/A</v>
      </c>
      <c r="L564">
        <f>_xll.BDP("AQ623315 Corp","LQA_BID_ASK_SPREAD")</f>
        <v>0.24782562092520311</v>
      </c>
      <c r="M564" t="str">
        <f>_xll.BDP("AQ623315 Corp","CUR_MKT_CAP")</f>
        <v>#N/A N/A</v>
      </c>
      <c r="N564" t="str">
        <f>_xll.BDP("AQ623315 Corp","PX_VOLUME")</f>
        <v>#N/A Field Not Applicable</v>
      </c>
      <c r="O564" t="str">
        <f>_xll.BDP("AQ623315 Corp","VOLUME_AVG_30D")</f>
        <v>#N/A N/A</v>
      </c>
      <c r="P564" t="str">
        <f>_xll.BDP("AQ623315 Corp","VOLUME_AVG_5D")</f>
        <v>#N/A N/A</v>
      </c>
      <c r="Q564">
        <f>_xll.BDP("AQ623315 Corp","LQA_EXPECTED_DAILY_VOLUME")</f>
        <v>95066479.760667205</v>
      </c>
    </row>
    <row r="565" spans="1:17" x14ac:dyDescent="0.25">
      <c r="A565" t="s">
        <v>17</v>
      </c>
      <c r="B565">
        <v>2677772500</v>
      </c>
      <c r="C565" t="str">
        <f>_xll.BDP("BP474648 Corp","ISSUE_DT")</f>
        <v>5/14/2021</v>
      </c>
      <c r="D565">
        <f>_xll.BDP("BP474648 Corp","YLD_YTM_ASK")</f>
        <v>6.2157125195185259</v>
      </c>
      <c r="E565">
        <f>_xll.BDP("BP474648 Corp","YLD_YTM_BID")</f>
        <v>6.2549337422938072</v>
      </c>
      <c r="F565">
        <f>_xll.BDP("BP474648 Corp","YLD_YTM_MID")</f>
        <v>6.2353072306416291</v>
      </c>
      <c r="G565" t="str">
        <f>_xll.BDP("BP474648 Corp","MATURITY")</f>
        <v>5/14/2032</v>
      </c>
      <c r="H565" t="str">
        <f>_xll.BDP("BP474648 Corp","RTG_SP_OUTLOOK")</f>
        <v>NEG</v>
      </c>
      <c r="I565" t="str">
        <f>_xll.BDP("BP474648 Corp","RTG_SP")</f>
        <v>A-</v>
      </c>
      <c r="J565" t="str">
        <f>_xll.BDP("BP474648 Corp","CRNCY")</f>
        <v>USD</v>
      </c>
      <c r="K565">
        <f>_xll.BDP("BP474648 Corp","YIELD_ON_ISSUE_DATE")</f>
        <v>3.0909999999999997</v>
      </c>
      <c r="L565">
        <f>_xll.BDP("BP474648 Corp","LQA_BID_ASK_SPREAD")</f>
        <v>0.2258891762938991</v>
      </c>
      <c r="M565">
        <f>_xll.BDP("BP474648 Corp","CUR_MKT_CAP")</f>
        <v>85167357960</v>
      </c>
      <c r="N565" t="str">
        <f>_xll.BDP("BP474648 Corp","PX_VOLUME")</f>
        <v>#N/A Field Not Applicable</v>
      </c>
      <c r="O565" t="str">
        <f>_xll.BDP("BP474648 Corp","VOLUME_AVG_30D")</f>
        <v>#N/A N/A</v>
      </c>
      <c r="P565" t="str">
        <f>_xll.BDP("BP474648 Corp","VOLUME_AVG_5D")</f>
        <v>#N/A N/A</v>
      </c>
      <c r="Q565">
        <f>_xll.BDP("BP474648 Corp","LQA_EXPECTED_DAILY_VOLUME")</f>
        <v>7010915.6372524751</v>
      </c>
    </row>
    <row r="566" spans="1:17" x14ac:dyDescent="0.25">
      <c r="A566" t="s">
        <v>20</v>
      </c>
      <c r="B566">
        <v>1250000000</v>
      </c>
      <c r="C566" t="str">
        <f>_xll.BDP("AN646797 Corp","ISSUE_DT")</f>
        <v>5/24/2017</v>
      </c>
      <c r="D566">
        <f>_xll.BDP("AN646797 Corp","YLD_YTM_ASK")</f>
        <v>3.2935687403948291</v>
      </c>
      <c r="E566">
        <f>_xll.BDP("AN646797 Corp","YLD_YTM_BID")</f>
        <v>3.4165755393534289</v>
      </c>
      <c r="F566">
        <f>_xll.BDP("AN646797 Corp","YLD_YTM_MID")</f>
        <v>3.3550270932829873</v>
      </c>
      <c r="G566" t="str">
        <f>_xll.BDP("AN646797 Corp","MATURITY")</f>
        <v>5/24/2025</v>
      </c>
      <c r="H566" t="str">
        <f>_xll.BDP("AN646797 Corp","RTG_SP_OUTLOOK")</f>
        <v>STABLE</v>
      </c>
      <c r="I566" t="str">
        <f>_xll.BDP("AN646797 Corp","RTG_SP")</f>
        <v>AA+</v>
      </c>
      <c r="J566" t="str">
        <f>_xll.BDP("AN646797 Corp","CRNCY")</f>
        <v>EUR</v>
      </c>
      <c r="K566">
        <f>_xll.BDP("AN646797 Corp","YIELD_ON_ISSUE_DATE")</f>
        <v>0.89900000000000002</v>
      </c>
      <c r="L566">
        <f>_xll.BDP("AN646797 Corp","LQA_BID_ASK_SPREAD")</f>
        <v>8.4235195544257402E-2</v>
      </c>
      <c r="M566">
        <f>_xll.BDP("AN646797 Corp","CUR_MKT_CAP")</f>
        <v>2954089714880</v>
      </c>
      <c r="N566" t="str">
        <f>_xll.BDP("AN646797 Corp","PX_VOLUME")</f>
        <v>#N/A Field Not Applicable</v>
      </c>
      <c r="O566" t="str">
        <f>_xll.BDP("AN646797 Corp","VOLUME_AVG_30D")</f>
        <v>#N/A N/A</v>
      </c>
      <c r="P566" t="str">
        <f>_xll.BDP("AN646797 Corp","VOLUME_AVG_5D")</f>
        <v>#N/A N/A</v>
      </c>
      <c r="Q566">
        <f>_xll.BDP("AN646797 Corp","LQA_EXPECTED_DAILY_VOLUME")</f>
        <v>7007747.4904511757</v>
      </c>
    </row>
    <row r="567" spans="1:17" x14ac:dyDescent="0.25">
      <c r="A567" t="s">
        <v>21</v>
      </c>
      <c r="B567">
        <v>187214000</v>
      </c>
      <c r="C567" t="str">
        <f>_xll.BDP("AW661718 Corp","ISSUE_DT")</f>
        <v>1/25/2019</v>
      </c>
      <c r="D567">
        <f>_xll.BDP("AW661718 Corp","YLD_YTM_ASK")</f>
        <v>3.2478506094340172</v>
      </c>
      <c r="E567">
        <f>_xll.BDP("AW661718 Corp","YLD_YTM_BID")</f>
        <v>5.3523015942897514</v>
      </c>
      <c r="F567">
        <f>_xll.BDP("AW661718 Corp","YLD_YTM_MID")</f>
        <v>4.2985474833741755</v>
      </c>
      <c r="G567" t="str">
        <f>_xll.BDP("AW661718 Corp","MATURITY")</f>
        <v>1/25/2024</v>
      </c>
      <c r="H567" t="str">
        <f>_xll.BDP("AW661718 Corp","RTG_SP_OUTLOOK")</f>
        <v>STABLE</v>
      </c>
      <c r="I567" t="str">
        <f>_xll.BDP("AW661718 Corp","RTG_SP")</f>
        <v>BBB</v>
      </c>
      <c r="J567" t="str">
        <f>_xll.BDP("AW661718 Corp","CRNCY")</f>
        <v>EUR</v>
      </c>
      <c r="K567" t="str">
        <f>_xll.BDP("AW661718 Corp","YIELD_ON_ISSUE_DATE")</f>
        <v>#N/A N/A</v>
      </c>
      <c r="L567">
        <f>_xll.BDP("AW661718 Corp","LQA_BID_ASK_SPREAD")</f>
        <v>0.2389715584729443</v>
      </c>
      <c r="M567">
        <f>_xll.BDP("AW661718 Corp","CUR_MKT_CAP")</f>
        <v>9150749280</v>
      </c>
      <c r="N567" t="str">
        <f>_xll.BDP("AW661718 Corp","PX_VOLUME")</f>
        <v>#N/A Field Not Applicable</v>
      </c>
      <c r="O567" t="str">
        <f>_xll.BDP("AW661718 Corp","VOLUME_AVG_30D")</f>
        <v>#N/A N/A</v>
      </c>
      <c r="P567" t="str">
        <f>_xll.BDP("AW661718 Corp","VOLUME_AVG_5D")</f>
        <v>#N/A N/A</v>
      </c>
      <c r="Q567">
        <f>_xll.BDP("AW661718 Corp","LQA_EXPECTED_DAILY_VOLUME")</f>
        <v>60515322.451655708</v>
      </c>
    </row>
    <row r="568" spans="1:17" x14ac:dyDescent="0.25">
      <c r="A568" t="s">
        <v>28</v>
      </c>
      <c r="B568">
        <v>1173097500</v>
      </c>
      <c r="C568" t="str">
        <f>_xll.BDP("ZH000835 Corp","ISSUE_DT")</f>
        <v>9/22/2023</v>
      </c>
      <c r="D568">
        <f>_xll.BDP("ZH000835 Corp","YLD_YTM_ASK")</f>
        <v>5.8794893911566604</v>
      </c>
      <c r="E568">
        <f>_xll.BDP("ZH000835 Corp","YLD_YTM_BID")</f>
        <v>5.9056816975136348</v>
      </c>
      <c r="F568">
        <f>_xll.BDP("ZH000835 Corp","YLD_YTM_MID")</f>
        <v>5.8925828659636892</v>
      </c>
      <c r="G568" t="str">
        <f>_xll.BDP("ZH000835 Corp","MATURITY")</f>
        <v>9/22/2026</v>
      </c>
      <c r="H568" t="str">
        <f>_xll.BDP("ZH000835 Corp","RTG_SP_OUTLOOK")</f>
        <v>STABLE</v>
      </c>
      <c r="I568" t="str">
        <f>_xll.BDP("ZH000835 Corp","RTG_SP")</f>
        <v>A+</v>
      </c>
      <c r="J568" t="str">
        <f>_xll.BDP("ZH000835 Corp","CRNCY")</f>
        <v>USD</v>
      </c>
      <c r="K568">
        <f>_xll.BDP("ZH000835 Corp","YIELD_ON_ISSUE_DATE")</f>
        <v>6.2590000000000003</v>
      </c>
      <c r="L568">
        <f>_xll.BDP("ZH000835 Corp","LQA_BID_ASK_SPREAD")</f>
        <v>7.1418173545721594E-2</v>
      </c>
      <c r="M568">
        <f>_xll.BDP("ZH000835 Corp","CUR_MKT_CAP")</f>
        <v>153899954840</v>
      </c>
      <c r="N568" t="str">
        <f>_xll.BDP("ZH000835 Corp","PX_VOLUME")</f>
        <v>#N/A Field Not Applicable</v>
      </c>
      <c r="O568" t="str">
        <f>_xll.BDP("ZH000835 Corp","VOLUME_AVG_30D")</f>
        <v>#N/A N/A</v>
      </c>
      <c r="P568" t="str">
        <f>_xll.BDP("ZH000835 Corp","VOLUME_AVG_5D")</f>
        <v>#N/A N/A</v>
      </c>
      <c r="Q568">
        <f>_xll.BDP("ZH000835 Corp","LQA_EXPECTED_DAILY_VOLUME")</f>
        <v>2580791.6925523332</v>
      </c>
    </row>
    <row r="569" spans="1:17" x14ac:dyDescent="0.25">
      <c r="A569" t="s">
        <v>20</v>
      </c>
      <c r="B569">
        <v>212828850</v>
      </c>
      <c r="C569" t="str">
        <f>_xll.BDP("LW332214 Corp","ISSUE_DT")</f>
        <v>6/10/2016</v>
      </c>
      <c r="D569">
        <f>_xll.BDP("LW332214 Corp","YLD_YTM_ASK")</f>
        <v>4.6940431345464919</v>
      </c>
      <c r="E569">
        <f>_xll.BDP("LW332214 Corp","YLD_YTM_BID")</f>
        <v>4.7622061730533307</v>
      </c>
      <c r="F569">
        <f>_xll.BDP("LW332214 Corp","YLD_YTM_MID")</f>
        <v>4.7281077774269242</v>
      </c>
      <c r="G569" t="str">
        <f>_xll.BDP("LW332214 Corp","MATURITY")</f>
        <v>6/10/2026</v>
      </c>
      <c r="H569" t="str">
        <f>_xll.BDP("LW332214 Corp","RTG_SP_OUTLOOK")</f>
        <v>STABLE</v>
      </c>
      <c r="I569" t="str">
        <f>_xll.BDP("LW332214 Corp","RTG_SP")</f>
        <v>AA+</v>
      </c>
      <c r="J569" t="str">
        <f>_xll.BDP("LW332214 Corp","CRNCY")</f>
        <v>AUD</v>
      </c>
      <c r="K569">
        <f>_xll.BDP("LW332214 Corp","YIELD_ON_ISSUE_DATE")</f>
        <v>3.61</v>
      </c>
      <c r="L569">
        <f>_xll.BDP("LW332214 Corp","LQA_BID_ASK_SPREAD")</f>
        <v>0.26858485348037009</v>
      </c>
      <c r="M569">
        <f>_xll.BDP("LW332214 Corp","CUR_MKT_CAP")</f>
        <v>2953794212590</v>
      </c>
      <c r="N569" t="str">
        <f>_xll.BDP("LW332214 Corp","PX_VOLUME")</f>
        <v>#N/A Field Not Applicable</v>
      </c>
      <c r="O569" t="str">
        <f>_xll.BDP("LW332214 Corp","VOLUME_AVG_30D")</f>
        <v>#N/A N/A</v>
      </c>
      <c r="P569" t="str">
        <f>_xll.BDP("LW332214 Corp","VOLUME_AVG_5D")</f>
        <v>#N/A N/A</v>
      </c>
      <c r="Q569">
        <f>_xll.BDP("LW332214 Corp","LQA_EXPECTED_DAILY_VOLUME")</f>
        <v>9110659.8798928484</v>
      </c>
    </row>
    <row r="570" spans="1:17" x14ac:dyDescent="0.25">
      <c r="A570" t="s">
        <v>18</v>
      </c>
      <c r="B570">
        <v>1123000000</v>
      </c>
      <c r="C570" t="str">
        <f>_xll.BDP("ZP385461 Corp","ISSUE_DT")</f>
        <v>1/14/2020</v>
      </c>
      <c r="D570">
        <f>_xll.BDP("ZP385461 Corp","YLD_YTM_ASK")</f>
        <v>6.081259941151739</v>
      </c>
      <c r="E570">
        <f>_xll.BDP("ZP385461 Corp","YLD_YTM_BID")</f>
        <v>6.2081044190316748</v>
      </c>
      <c r="F570">
        <f>_xll.BDP("ZP385461 Corp","YLD_YTM_MID")</f>
        <v>6.1445575215495598</v>
      </c>
      <c r="G570" t="str">
        <f>_xll.BDP("ZP385461 Corp","MATURITY")</f>
        <v>1/14/2030</v>
      </c>
      <c r="H570" t="str">
        <f>_xll.BDP("ZP385461 Corp","RTG_SP_OUTLOOK")</f>
        <v>STABLE</v>
      </c>
      <c r="I570" t="str">
        <f>_xll.BDP("ZP385461 Corp","RTG_SP")</f>
        <v>BBB+</v>
      </c>
      <c r="J570" t="str">
        <f>_xll.BDP("ZP385461 Corp","CRNCY")</f>
        <v>USD</v>
      </c>
      <c r="K570">
        <f>_xll.BDP("ZP385461 Corp","YIELD_ON_ISSUE_DATE")</f>
        <v>3.3220000000000001</v>
      </c>
      <c r="L570">
        <f>_xll.BDP("ZP385461 Corp","LQA_BID_ASK_SPREAD")</f>
        <v>0.20587173802799261</v>
      </c>
      <c r="M570">
        <f>_xll.BDP("ZP385461 Corp","CUR_MKT_CAP")</f>
        <v>36999184450</v>
      </c>
      <c r="N570" t="str">
        <f>_xll.BDP("ZP385461 Corp","PX_VOLUME")</f>
        <v>#N/A Field Not Applicable</v>
      </c>
      <c r="O570" t="str">
        <f>_xll.BDP("ZP385461 Corp","VOLUME_AVG_30D")</f>
        <v>#N/A N/A</v>
      </c>
      <c r="P570" t="str">
        <f>_xll.BDP("ZP385461 Corp","VOLUME_AVG_5D")</f>
        <v>#N/A N/A</v>
      </c>
      <c r="Q570">
        <f>_xll.BDP("ZP385461 Corp","LQA_EXPECTED_DAILY_VOLUME")</f>
        <v>3128428.191473871</v>
      </c>
    </row>
    <row r="571" spans="1:17" x14ac:dyDescent="0.25">
      <c r="A571" t="s">
        <v>37</v>
      </c>
      <c r="B571">
        <v>416013000</v>
      </c>
      <c r="C571" t="str">
        <f>_xll.BDP("BN755583 Corp","ISSUE_DT")</f>
        <v>2/2/2021</v>
      </c>
      <c r="D571">
        <f>_xll.BDP("BN755583 Corp","YLD_YTM_ASK")</f>
        <v>9.0225915336742002</v>
      </c>
      <c r="E571">
        <f>_xll.BDP("BN755583 Corp","YLD_YTM_BID")</f>
        <v>9.1495234778378496</v>
      </c>
      <c r="F571">
        <f>_xll.BDP("BN755583 Corp","YLD_YTM_MID")</f>
        <v>9.0859137649673691</v>
      </c>
      <c r="G571" t="str">
        <f>_xll.BDP("BN755583 Corp","MATURITY")</f>
        <v>2/2/2031</v>
      </c>
      <c r="H571" t="str">
        <f>_xll.BDP("BN755583 Corp","RTG_SP_OUTLOOK")</f>
        <v>#N/A N/A</v>
      </c>
      <c r="I571" t="str">
        <f>_xll.BDP("BN755583 Corp","RTG_SP")</f>
        <v>NR</v>
      </c>
      <c r="J571" t="str">
        <f>_xll.BDP("BN755583 Corp","CRNCY")</f>
        <v>USD</v>
      </c>
      <c r="K571">
        <f>_xll.BDP("BN755583 Corp","YIELD_ON_ISSUE_DATE")</f>
        <v>1.8359999999999999</v>
      </c>
      <c r="L571">
        <f>_xll.BDP("BN755583 Corp","LQA_BID_ASK_SPREAD")</f>
        <v>0.56800857319238296</v>
      </c>
      <c r="M571">
        <f>_xll.BDP("BN755583 Corp","CUR_MKT_CAP")</f>
        <v>2368030</v>
      </c>
      <c r="N571" t="str">
        <f>_xll.BDP("BN755583 Corp","PX_VOLUME")</f>
        <v>#N/A Field Not Applicable</v>
      </c>
      <c r="O571" t="str">
        <f>_xll.BDP("BN755583 Corp","VOLUME_AVG_30D")</f>
        <v>#N/A N/A</v>
      </c>
      <c r="P571" t="str">
        <f>_xll.BDP("BN755583 Corp","VOLUME_AVG_5D")</f>
        <v>#N/A N/A</v>
      </c>
      <c r="Q571">
        <f>_xll.BDP("BN755583 Corp","LQA_EXPECTED_DAILY_VOLUME")</f>
        <v>3297319.0744777764</v>
      </c>
    </row>
    <row r="572" spans="1:17" x14ac:dyDescent="0.25">
      <c r="A572" t="s">
        <v>24</v>
      </c>
      <c r="B572">
        <v>1064890000</v>
      </c>
      <c r="C572" t="str">
        <f>_xll.BDP("BQ966235 Corp","ISSUE_DT")</f>
        <v>8/12/2021</v>
      </c>
      <c r="D572">
        <f>_xll.BDP("BQ966235 Corp","YLD_YTM_ASK")</f>
        <v>4.7124958725886836</v>
      </c>
      <c r="E572">
        <f>_xll.BDP("BQ966235 Corp","YLD_YTM_BID")</f>
        <v>4.7691575445196586</v>
      </c>
      <c r="F572">
        <f>_xll.BDP("BQ966235 Corp","YLD_YTM_MID")</f>
        <v>4.740795475679934</v>
      </c>
      <c r="G572" t="str">
        <f>_xll.BDP("BQ966235 Corp","MATURITY")</f>
        <v>8/12/2031</v>
      </c>
      <c r="H572" t="str">
        <f>_xll.BDP("BQ966235 Corp","RTG_SP_OUTLOOK")</f>
        <v>NEG</v>
      </c>
      <c r="I572" t="str">
        <f>_xll.BDP("BQ966235 Corp","RTG_SP")</f>
        <v>A</v>
      </c>
      <c r="J572" t="str">
        <f>_xll.BDP("BQ966235 Corp","CRNCY")</f>
        <v>USD</v>
      </c>
      <c r="K572">
        <f>_xll.BDP("BQ966235 Corp","YIELD_ON_ISSUE_DATE")</f>
        <v>2.004</v>
      </c>
      <c r="L572">
        <f>_xll.BDP("BQ966235 Corp","LQA_BID_ASK_SPREAD")</f>
        <v>0.20044375065312711</v>
      </c>
      <c r="M572">
        <f>_xll.BDP("BQ966235 Corp","CUR_MKT_CAP")</f>
        <v>182299840000</v>
      </c>
      <c r="N572" t="str">
        <f>_xll.BDP("BQ966235 Corp","PX_VOLUME")</f>
        <v>#N/A Field Not Applicable</v>
      </c>
      <c r="O572" t="str">
        <f>_xll.BDP("BQ966235 Corp","VOLUME_AVG_30D")</f>
        <v>#N/A N/A</v>
      </c>
      <c r="P572" t="str">
        <f>_xll.BDP("BQ966235 Corp","VOLUME_AVG_5D")</f>
        <v>#N/A N/A</v>
      </c>
      <c r="Q572">
        <f>_xll.BDP("BQ966235 Corp","LQA_EXPECTED_DAILY_VOLUME")</f>
        <v>4454134.7203544294</v>
      </c>
    </row>
    <row r="573" spans="1:17" x14ac:dyDescent="0.25">
      <c r="A573" t="s">
        <v>24</v>
      </c>
      <c r="B573">
        <v>851912000</v>
      </c>
      <c r="C573" t="str">
        <f>_xll.BDP("BQ966232 Corp","ISSUE_DT")</f>
        <v>8/12/2021</v>
      </c>
      <c r="D573">
        <f>_xll.BDP("BQ966232 Corp","YLD_YTM_ASK")</f>
        <v>4.6953862191078866</v>
      </c>
      <c r="E573">
        <f>_xll.BDP("BQ966232 Corp","YLD_YTM_BID")</f>
        <v>4.7326068230305731</v>
      </c>
      <c r="F573">
        <f>_xll.BDP("BQ966232 Corp","YLD_YTM_MID")</f>
        <v>4.7139878572269671</v>
      </c>
      <c r="G573" t="str">
        <f>_xll.BDP("BQ966232 Corp","MATURITY")</f>
        <v>8/12/2028</v>
      </c>
      <c r="H573" t="str">
        <f>_xll.BDP("BQ966232 Corp","RTG_SP_OUTLOOK")</f>
        <v>NEG</v>
      </c>
      <c r="I573" t="str">
        <f>_xll.BDP("BQ966232 Corp","RTG_SP")</f>
        <v>A</v>
      </c>
      <c r="J573" t="str">
        <f>_xll.BDP("BQ966232 Corp","CRNCY")</f>
        <v>USD</v>
      </c>
      <c r="K573">
        <f>_xll.BDP("BQ966232 Corp","YIELD_ON_ISSUE_DATE")</f>
        <v>1.631</v>
      </c>
      <c r="L573">
        <f>_xll.BDP("BQ966232 Corp","LQA_BID_ASK_SPREAD")</f>
        <v>0.1223579363777689</v>
      </c>
      <c r="M573">
        <f>_xll.BDP("BQ966232 Corp","CUR_MKT_CAP")</f>
        <v>182046880000</v>
      </c>
      <c r="N573" t="str">
        <f>_xll.BDP("BQ966232 Corp","PX_VOLUME")</f>
        <v>#N/A Field Not Applicable</v>
      </c>
      <c r="O573" t="str">
        <f>_xll.BDP("BQ966232 Corp","VOLUME_AVG_30D")</f>
        <v>#N/A N/A</v>
      </c>
      <c r="P573" t="str">
        <f>_xll.BDP("BQ966232 Corp","VOLUME_AVG_5D")</f>
        <v>#N/A N/A</v>
      </c>
      <c r="Q573">
        <f>_xll.BDP("BQ966232 Corp","LQA_EXPECTED_DAILY_VOLUME")</f>
        <v>2432130.9808779815</v>
      </c>
    </row>
    <row r="574" spans="1:17" x14ac:dyDescent="0.25">
      <c r="A574" t="s">
        <v>20</v>
      </c>
      <c r="B574">
        <v>1520402400</v>
      </c>
      <c r="C574" t="str">
        <f>_xll.BDP("BQ791816 Corp","ISSUE_DT")</f>
        <v>8/5/2021</v>
      </c>
      <c r="D574">
        <f>_xll.BDP("BQ791816 Corp","YLD_YTM_ASK")</f>
        <v>4.9515687899754957</v>
      </c>
      <c r="E574">
        <f>_xll.BDP("BQ791816 Corp","YLD_YTM_BID")</f>
        <v>4.9791716319494848</v>
      </c>
      <c r="F574">
        <f>_xll.BDP("BQ791816 Corp","YLD_YTM_MID")</f>
        <v>4.9653480974053581</v>
      </c>
      <c r="G574" t="str">
        <f>_xll.BDP("BQ791816 Corp","MATURITY")</f>
        <v>8/5/2051</v>
      </c>
      <c r="H574" t="str">
        <f>_xll.BDP("BQ791816 Corp","RTG_SP_OUTLOOK")</f>
        <v>STABLE</v>
      </c>
      <c r="I574" t="str">
        <f>_xll.BDP("BQ791816 Corp","RTG_SP")</f>
        <v>AA+</v>
      </c>
      <c r="J574" t="str">
        <f>_xll.BDP("BQ791816 Corp","CRNCY")</f>
        <v>USD</v>
      </c>
      <c r="K574">
        <f>_xll.BDP("BQ791816 Corp","YIELD_ON_ISSUE_DATE")</f>
        <v>2.7050000000000001</v>
      </c>
      <c r="L574">
        <f>_xll.BDP("BQ791816 Corp","LQA_BID_ASK_SPREAD")</f>
        <v>0.34563540674250631</v>
      </c>
      <c r="M574">
        <f>_xll.BDP("BQ791816 Corp","CUR_MKT_CAP")</f>
        <v>2955022880000</v>
      </c>
      <c r="N574" t="str">
        <f>_xll.BDP("BQ791816 Corp","PX_VOLUME")</f>
        <v>#N/A Field Not Applicable</v>
      </c>
      <c r="O574" t="str">
        <f>_xll.BDP("BQ791816 Corp","VOLUME_AVG_30D")</f>
        <v>#N/A N/A</v>
      </c>
      <c r="P574" t="str">
        <f>_xll.BDP("BQ791816 Corp","VOLUME_AVG_5D")</f>
        <v>#N/A N/A</v>
      </c>
      <c r="Q574">
        <f>_xll.BDP("BQ791816 Corp","LQA_EXPECTED_DAILY_VOLUME")</f>
        <v>5291760.3353874972</v>
      </c>
    </row>
    <row r="575" spans="1:17" x14ac:dyDescent="0.25">
      <c r="A575" t="s">
        <v>33</v>
      </c>
      <c r="B575">
        <v>1054870800</v>
      </c>
      <c r="C575" t="str">
        <f>_xll.BDP("JK609301 Corp","ISSUE_DT")</f>
        <v>4/7/2016</v>
      </c>
      <c r="D575">
        <f>_xll.BDP("JK609301 Corp","YLD_YTM_ASK")</f>
        <v>4.5634219151426425</v>
      </c>
      <c r="E575">
        <f>_xll.BDP("JK609301 Corp","YLD_YTM_BID")</f>
        <v>4.6205477937747039</v>
      </c>
      <c r="F575">
        <f>_xll.BDP("JK609301 Corp","YLD_YTM_MID")</f>
        <v>4.5919736227341996</v>
      </c>
      <c r="G575" t="str">
        <f>_xll.BDP("JK609301 Corp","MATURITY")</f>
        <v>4/7/2026</v>
      </c>
      <c r="H575" t="str">
        <f>_xll.BDP("JK609301 Corp","RTG_SP_OUTLOOK")</f>
        <v>STABLE</v>
      </c>
      <c r="I575" t="str">
        <f>_xll.BDP("JK609301 Corp","RTG_SP")</f>
        <v>AAA</v>
      </c>
      <c r="J575" t="str">
        <f>_xll.BDP("JK609301 Corp","CRNCY")</f>
        <v>USD</v>
      </c>
      <c r="K575" t="str">
        <f>_xll.BDP("JK609301 Corp","YIELD_ON_ISSUE_DATE")</f>
        <v>#N/A N/A</v>
      </c>
      <c r="L575">
        <f>_xll.BDP("JK609301 Corp","LQA_BID_ASK_SPREAD")</f>
        <v>2.9079672734776098E-2</v>
      </c>
      <c r="M575" t="str">
        <f>_xll.BDP("JK609301 Corp","CUR_MKT_CAP")</f>
        <v>#N/A N/A</v>
      </c>
      <c r="N575" t="str">
        <f>_xll.BDP("JK609301 Corp","PX_VOLUME")</f>
        <v>#N/A Field Not Applicable</v>
      </c>
      <c r="O575" t="str">
        <f>_xll.BDP("JK609301 Corp","VOLUME_AVG_30D")</f>
        <v>#N/A N/A</v>
      </c>
      <c r="P575" t="str">
        <f>_xll.BDP("JK609301 Corp","VOLUME_AVG_5D")</f>
        <v>#N/A N/A</v>
      </c>
      <c r="Q575">
        <f>_xll.BDP("JK609301 Corp","LQA_EXPECTED_DAILY_VOLUME")</f>
        <v>2701251.4801781694</v>
      </c>
    </row>
    <row r="576" spans="1:17" x14ac:dyDescent="0.25">
      <c r="A576" t="s">
        <v>18</v>
      </c>
      <c r="B576">
        <v>1100908750</v>
      </c>
      <c r="C576" t="str">
        <f>_xll.BDP("BT306419 Corp","ISSUE_DT")</f>
        <v>1/11/2022</v>
      </c>
      <c r="D576">
        <f>_xll.BDP("BT306419 Corp","YLD_YTM_ASK")</f>
        <v>7.8850189693451762</v>
      </c>
      <c r="E576">
        <f>_xll.BDP("BT306419 Corp","YLD_YTM_BID")</f>
        <v>7.8850189693451762</v>
      </c>
      <c r="F576">
        <f>_xll.BDP("BT306419 Corp","YLD_YTM_MID")</f>
        <v>7.8850189693451762</v>
      </c>
      <c r="G576" t="str">
        <f>_xll.BDP("BT306419 Corp","MATURITY")</f>
        <v>#N/A Field Not Applicable</v>
      </c>
      <c r="H576" t="str">
        <f>_xll.BDP("BT306419 Corp","RTG_SP_OUTLOOK")</f>
        <v>STABLE</v>
      </c>
      <c r="I576" t="str">
        <f>_xll.BDP("BT306419 Corp","RTG_SP")</f>
        <v>BBB-</v>
      </c>
      <c r="J576" t="str">
        <f>_xll.BDP("BT306419 Corp","CRNCY")</f>
        <v>USD</v>
      </c>
      <c r="K576">
        <f>_xll.BDP("BT306419 Corp","YIELD_ON_ISSUE_DATE")</f>
        <v>4.75</v>
      </c>
      <c r="L576">
        <f>_xll.BDP("BT306419 Corp","LQA_BID_ASK_SPREAD")</f>
        <v>0.45189362743084188</v>
      </c>
      <c r="M576">
        <f>_xll.BDP("BT306419 Corp","CUR_MKT_CAP")</f>
        <v>36999184450</v>
      </c>
      <c r="N576">
        <f>_xll.BDP("BT306419 Corp","PX_VOLUME")</f>
        <v>2000</v>
      </c>
      <c r="O576">
        <f>_xll.BDP("BT306419 Corp","VOLUME_AVG_30D")</f>
        <v>170.66666666666666</v>
      </c>
      <c r="P576">
        <f>_xll.BDP("BT306419 Corp","VOLUME_AVG_5D")</f>
        <v>450</v>
      </c>
      <c r="Q576">
        <f>_xll.BDP("BT306419 Corp","LQA_EXPECTED_DAILY_VOLUME")</f>
        <v>4027283.3529333849</v>
      </c>
    </row>
    <row r="577" spans="1:17" x14ac:dyDescent="0.25">
      <c r="A577" t="s">
        <v>24</v>
      </c>
      <c r="B577">
        <v>1807876000</v>
      </c>
      <c r="C577" t="str">
        <f>_xll.BDP("ZQ668960 Corp","ISSUE_DT")</f>
        <v>11/21/2019</v>
      </c>
      <c r="D577">
        <f>_xll.BDP("ZQ668960 Corp","YLD_YTM_ASK")</f>
        <v>5.3694527442876332</v>
      </c>
      <c r="E577">
        <f>_xll.BDP("ZQ668960 Corp","YLD_YTM_BID")</f>
        <v>5.4546550646754453</v>
      </c>
      <c r="F577">
        <f>_xll.BDP("ZQ668960 Corp","YLD_YTM_MID")</f>
        <v>5.4118596361152402</v>
      </c>
      <c r="G577" t="str">
        <f>_xll.BDP("ZQ668960 Corp","MATURITY")</f>
        <v>11/15/2049</v>
      </c>
      <c r="H577" t="str">
        <f>_xll.BDP("ZQ668960 Corp","RTG_SP_OUTLOOK")</f>
        <v>NEG</v>
      </c>
      <c r="I577" t="str">
        <f>_xll.BDP("ZQ668960 Corp","RTG_SP")</f>
        <v>A</v>
      </c>
      <c r="J577" t="str">
        <f>_xll.BDP("ZQ668960 Corp","CRNCY")</f>
        <v>USD</v>
      </c>
      <c r="K577">
        <f>_xll.BDP("ZQ668960 Corp","YIELD_ON_ISSUE_DATE")</f>
        <v>3.2530000000000001</v>
      </c>
      <c r="L577">
        <f>_xll.BDP("ZQ668960 Corp","LQA_BID_ASK_SPREAD")</f>
        <v>0.25904616710370099</v>
      </c>
      <c r="M577">
        <f>_xll.BDP("ZQ668960 Corp","CUR_MKT_CAP")</f>
        <v>182215520000</v>
      </c>
      <c r="N577" t="str">
        <f>_xll.BDP("ZQ668960 Corp","PX_VOLUME")</f>
        <v>#N/A Field Not Applicable</v>
      </c>
      <c r="O577" t="str">
        <f>_xll.BDP("ZQ668960 Corp","VOLUME_AVG_30D")</f>
        <v>#N/A N/A</v>
      </c>
      <c r="P577" t="str">
        <f>_xll.BDP("ZQ668960 Corp","VOLUME_AVG_5D")</f>
        <v>#N/A N/A</v>
      </c>
      <c r="Q577">
        <f>_xll.BDP("ZQ668960 Corp","LQA_EXPECTED_DAILY_VOLUME")</f>
        <v>4006550.4456620854</v>
      </c>
    </row>
    <row r="578" spans="1:17" x14ac:dyDescent="0.25">
      <c r="A578" t="s">
        <v>20</v>
      </c>
      <c r="B578">
        <v>1065067500</v>
      </c>
      <c r="C578" t="str">
        <f>_xll.BDP("UV350533 Corp","ISSUE_DT")</f>
        <v>7/31/2015</v>
      </c>
      <c r="D578">
        <f>_xll.BDP("UV350533 Corp","YLD_YTM_ASK")</f>
        <v>4.3598375259421278</v>
      </c>
      <c r="E578">
        <f>_xll.BDP("UV350533 Corp","YLD_YTM_BID")</f>
        <v>4.4583525595045028</v>
      </c>
      <c r="F578">
        <f>_xll.BDP("UV350533 Corp","YLD_YTM_MID")</f>
        <v>4.4090239957622677</v>
      </c>
      <c r="G578" t="str">
        <f>_xll.BDP("UV350533 Corp","MATURITY")</f>
        <v>7/31/2029</v>
      </c>
      <c r="H578" t="str">
        <f>_xll.BDP("UV350533 Corp","RTG_SP_OUTLOOK")</f>
        <v>STABLE</v>
      </c>
      <c r="I578" t="str">
        <f>_xll.BDP("UV350533 Corp","RTG_SP")</f>
        <v>AA+</v>
      </c>
      <c r="J578" t="str">
        <f>_xll.BDP("UV350533 Corp","CRNCY")</f>
        <v>GBP</v>
      </c>
      <c r="K578">
        <f>_xll.BDP("UV350533 Corp","YIELD_ON_ISSUE_DATE")</f>
        <v>3.09</v>
      </c>
      <c r="L578">
        <f>_xll.BDP("UV350533 Corp","LQA_BID_ASK_SPREAD")</f>
        <v>0.17025903432925871</v>
      </c>
      <c r="M578">
        <f>_xll.BDP("UV350533 Corp","CUR_MKT_CAP")</f>
        <v>2953764662360</v>
      </c>
      <c r="N578" t="str">
        <f>_xll.BDP("UV350533 Corp","PX_VOLUME")</f>
        <v>#N/A Field Not Applicable</v>
      </c>
      <c r="O578" t="str">
        <f>_xll.BDP("UV350533 Corp","VOLUME_AVG_30D")</f>
        <v>#N/A N/A</v>
      </c>
      <c r="P578" t="str">
        <f>_xll.BDP("UV350533 Corp","VOLUME_AVG_5D")</f>
        <v>#N/A N/A</v>
      </c>
      <c r="Q578">
        <f>_xll.BDP("UV350533 Corp","LQA_EXPECTED_DAILY_VOLUME")</f>
        <v>4172725.9988466413</v>
      </c>
    </row>
    <row r="579" spans="1:17" x14ac:dyDescent="0.25">
      <c r="A579" t="s">
        <v>18</v>
      </c>
      <c r="B579">
        <v>1000000000</v>
      </c>
      <c r="C579" t="str">
        <f>_xll.BDP("BM882289 Corp","ISSUE_DT")</f>
        <v>12/9/2020</v>
      </c>
      <c r="D579">
        <f>_xll.BDP("BM882289 Corp","YLD_YTM_ASK")</f>
        <v>3.4523662240682547</v>
      </c>
      <c r="E579">
        <f>_xll.BDP("BM882289 Corp","YLD_YTM_BID")</f>
        <v>3.5306251217405644</v>
      </c>
      <c r="F579">
        <f>_xll.BDP("BM882289 Corp","YLD_YTM_MID")</f>
        <v>3.4914586505025609</v>
      </c>
      <c r="G579" t="str">
        <f>_xll.BDP("BM882289 Corp","MATURITY")</f>
        <v>12/9/2027</v>
      </c>
      <c r="H579" t="str">
        <f>_xll.BDP("BM882289 Corp","RTG_SP_OUTLOOK")</f>
        <v>STABLE</v>
      </c>
      <c r="I579" t="str">
        <f>_xll.BDP("BM882289 Corp","RTG_SP")</f>
        <v>A-</v>
      </c>
      <c r="J579" t="str">
        <f>_xll.BDP("BM882289 Corp","CRNCY")</f>
        <v>EUR</v>
      </c>
      <c r="K579" t="str">
        <f>_xll.BDP("BM882289 Corp","YIELD_ON_ISSUE_DATE")</f>
        <v>#N/A N/A</v>
      </c>
      <c r="L579">
        <f>_xll.BDP("BM882289 Corp","LQA_BID_ASK_SPREAD")</f>
        <v>0.1486586198972952</v>
      </c>
      <c r="M579">
        <f>_xll.BDP("BM882289 Corp","CUR_MKT_CAP")</f>
        <v>36999184450</v>
      </c>
      <c r="N579" t="str">
        <f>_xll.BDP("BM882289 Corp","PX_VOLUME")</f>
        <v>#N/A Field Not Applicable</v>
      </c>
      <c r="O579" t="str">
        <f>_xll.BDP("BM882289 Corp","VOLUME_AVG_30D")</f>
        <v>#N/A N/A</v>
      </c>
      <c r="P579" t="str">
        <f>_xll.BDP("BM882289 Corp","VOLUME_AVG_5D")</f>
        <v>#N/A N/A</v>
      </c>
      <c r="Q579">
        <f>_xll.BDP("BM882289 Corp","LQA_EXPECTED_DAILY_VOLUME")</f>
        <v>4616292.0172657389</v>
      </c>
    </row>
    <row r="580" spans="1:17" x14ac:dyDescent="0.25">
      <c r="A580" t="s">
        <v>23</v>
      </c>
      <c r="B580">
        <v>2325295500</v>
      </c>
      <c r="C580" t="str">
        <f>_xll.BDP("BM349475 Corp","ISSUE_DT")</f>
        <v>11/13/2020</v>
      </c>
      <c r="D580">
        <f>_xll.BDP("BM349475 Corp","YLD_YTM_ASK")</f>
        <v>5.7787833656737577</v>
      </c>
      <c r="E580">
        <f>_xll.BDP("BM349475 Corp","YLD_YTM_BID")</f>
        <v>5.8112861144552674</v>
      </c>
      <c r="F580">
        <f>_xll.BDP("BM349475 Corp","YLD_YTM_MID")</f>
        <v>5.7950239014205041</v>
      </c>
      <c r="G580" t="str">
        <f>_xll.BDP("BM349475 Corp","MATURITY")</f>
        <v>2/13/2032</v>
      </c>
      <c r="H580" t="str">
        <f>_xll.BDP("BM349475 Corp","RTG_SP_OUTLOOK")</f>
        <v>STABLE</v>
      </c>
      <c r="I580" t="str">
        <f>_xll.BDP("BM349475 Corp","RTG_SP")</f>
        <v>A-</v>
      </c>
      <c r="J580" t="str">
        <f>_xll.BDP("BM349475 Corp","CRNCY")</f>
        <v>USD</v>
      </c>
      <c r="K580">
        <f>_xll.BDP("BM349475 Corp","YIELD_ON_ISSUE_DATE")</f>
        <v>1.794</v>
      </c>
      <c r="L580">
        <f>_xll.BDP("BM349475 Corp","LQA_BID_ASK_SPREAD")</f>
        <v>0.15856457730522039</v>
      </c>
      <c r="M580">
        <f>_xll.BDP("BM349475 Corp","CUR_MKT_CAP")</f>
        <v>131616775600</v>
      </c>
      <c r="N580" t="str">
        <f>_xll.BDP("BM349475 Corp","PX_VOLUME")</f>
        <v>#N/A Field Not Applicable</v>
      </c>
      <c r="O580" t="str">
        <f>_xll.BDP("BM349475 Corp","VOLUME_AVG_30D")</f>
        <v>#N/A N/A</v>
      </c>
      <c r="P580" t="str">
        <f>_xll.BDP("BM349475 Corp","VOLUME_AVG_5D")</f>
        <v>#N/A N/A</v>
      </c>
      <c r="Q580">
        <f>_xll.BDP("BM349475 Corp","LQA_EXPECTED_DAILY_VOLUME")</f>
        <v>7836267.4537418308</v>
      </c>
    </row>
    <row r="581" spans="1:17" x14ac:dyDescent="0.25">
      <c r="A581" t="s">
        <v>33</v>
      </c>
      <c r="B581">
        <v>183539200</v>
      </c>
      <c r="C581" t="str">
        <f>_xll.BDP("ZO749712 Corp","ISSUE_DT")</f>
        <v>10/8/2020</v>
      </c>
      <c r="D581">
        <f>_xll.BDP("ZO749712 Corp","YLD_YTM_ASK")</f>
        <v>3.9869970858321357</v>
      </c>
      <c r="E581">
        <f>_xll.BDP("ZO749712 Corp","YLD_YTM_BID")</f>
        <v>4.1520471397943677</v>
      </c>
      <c r="F581">
        <f>_xll.BDP("ZO749712 Corp","YLD_YTM_MID")</f>
        <v>4.069429303511801</v>
      </c>
      <c r="G581" t="str">
        <f>_xll.BDP("ZO749712 Corp","MATURITY")</f>
        <v>10/8/2025</v>
      </c>
      <c r="H581" t="str">
        <f>_xll.BDP("ZO749712 Corp","RTG_SP_OUTLOOK")</f>
        <v>STABLE</v>
      </c>
      <c r="I581" t="str">
        <f>_xll.BDP("ZO749712 Corp","RTG_SP")</f>
        <v>AAA</v>
      </c>
      <c r="J581" t="str">
        <f>_xll.BDP("ZO749712 Corp","CRNCY")</f>
        <v>NOK</v>
      </c>
      <c r="K581" t="str">
        <f>_xll.BDP("ZO749712 Corp","YIELD_ON_ISSUE_DATE")</f>
        <v>#N/A N/A</v>
      </c>
      <c r="L581">
        <f>_xll.BDP("ZO749712 Corp","LQA_BID_ASK_SPREAD")</f>
        <v>0.20622100122204429</v>
      </c>
      <c r="M581" t="str">
        <f>_xll.BDP("ZO749712 Corp","CUR_MKT_CAP")</f>
        <v>#N/A N/A</v>
      </c>
      <c r="N581" t="str">
        <f>_xll.BDP("ZO749712 Corp","PX_VOLUME")</f>
        <v>#N/A Field Not Applicable</v>
      </c>
      <c r="O581" t="str">
        <f>_xll.BDP("ZO749712 Corp","VOLUME_AVG_30D")</f>
        <v>#N/A N/A</v>
      </c>
      <c r="P581" t="str">
        <f>_xll.BDP("ZO749712 Corp","VOLUME_AVG_5D")</f>
        <v>#N/A N/A</v>
      </c>
      <c r="Q581">
        <f>_xll.BDP("ZO749712 Corp","LQA_EXPECTED_DAILY_VOLUME")</f>
        <v>132718111.42786305</v>
      </c>
    </row>
    <row r="582" spans="1:17" x14ac:dyDescent="0.25">
      <c r="A582" t="s">
        <v>23</v>
      </c>
      <c r="B582">
        <v>1750000000</v>
      </c>
      <c r="C582" t="str">
        <f>_xll.BDP("BN891738 Corp","ISSUE_DT")</f>
        <v>2/8/2021</v>
      </c>
      <c r="D582">
        <f>_xll.BDP("BN891738 Corp","YLD_YTM_ASK")</f>
        <v>4.0302851407719169</v>
      </c>
      <c r="E582">
        <f>_xll.BDP("BN891738 Corp","YLD_YTM_BID")</f>
        <v>4.1026409578867895</v>
      </c>
      <c r="F582">
        <f>_xll.BDP("BN891738 Corp","YLD_YTM_MID")</f>
        <v>4.066412043050466</v>
      </c>
      <c r="G582" t="str">
        <f>_xll.BDP("BN891738 Corp","MATURITY")</f>
        <v>2/7/2031</v>
      </c>
      <c r="H582" t="str">
        <f>_xll.BDP("BN891738 Corp","RTG_SP_OUTLOOK")</f>
        <v>STABLE</v>
      </c>
      <c r="I582" t="str">
        <f>_xll.BDP("BN891738 Corp","RTG_SP")</f>
        <v>A-</v>
      </c>
      <c r="J582" t="str">
        <f>_xll.BDP("BN891738 Corp","CRNCY")</f>
        <v>EUR</v>
      </c>
      <c r="K582" t="str">
        <f>_xll.BDP("BN891738 Corp","YIELD_ON_ISSUE_DATE")</f>
        <v>#N/A N/A</v>
      </c>
      <c r="L582">
        <f>_xll.BDP("BN891738 Corp","LQA_BID_ASK_SPREAD")</f>
        <v>0.17480916732170371</v>
      </c>
      <c r="M582">
        <f>_xll.BDP("BN891738 Corp","CUR_MKT_CAP")</f>
        <v>131715254290</v>
      </c>
      <c r="N582" t="str">
        <f>_xll.BDP("BN891738 Corp","PX_VOLUME")</f>
        <v>#N/A Field Not Applicable</v>
      </c>
      <c r="O582" t="str">
        <f>_xll.BDP("BN891738 Corp","VOLUME_AVG_30D")</f>
        <v>#N/A N/A</v>
      </c>
      <c r="P582" t="str">
        <f>_xll.BDP("BN891738 Corp","VOLUME_AVG_5D")</f>
        <v>#N/A N/A</v>
      </c>
      <c r="Q582">
        <f>_xll.BDP("BN891738 Corp","LQA_EXPECTED_DAILY_VOLUME")</f>
        <v>5443327.2746472778</v>
      </c>
    </row>
    <row r="583" spans="1:17" x14ac:dyDescent="0.25">
      <c r="A583" t="s">
        <v>33</v>
      </c>
      <c r="B583">
        <v>30822600</v>
      </c>
      <c r="C583" t="str">
        <f>_xll.BDP("BN718496 Corp","ISSUE_DT")</f>
        <v>2/4/2021</v>
      </c>
      <c r="D583">
        <f>_xll.BDP("BN718496 Corp","YLD_YTM_ASK")</f>
        <v>9.2863269880696997</v>
      </c>
      <c r="E583">
        <f>_xll.BDP("BN718496 Corp","YLD_YTM_BID")</f>
        <v>9.3954475090063436</v>
      </c>
      <c r="F583">
        <f>_xll.BDP("BN718496 Corp","YLD_YTM_MID")</f>
        <v>9.3408193971591711</v>
      </c>
      <c r="G583" t="str">
        <f>_xll.BDP("BN718496 Corp","MATURITY")</f>
        <v>2/4/2028</v>
      </c>
      <c r="H583" t="str">
        <f>_xll.BDP("BN718496 Corp","RTG_SP_OUTLOOK")</f>
        <v>STABLE</v>
      </c>
      <c r="I583" t="str">
        <f>_xll.BDP("BN718496 Corp","RTG_SP")</f>
        <v>AAA</v>
      </c>
      <c r="J583" t="str">
        <f>_xll.BDP("BN718496 Corp","CRNCY")</f>
        <v>BRL</v>
      </c>
      <c r="K583" t="str">
        <f>_xll.BDP("BN718496 Corp","YIELD_ON_ISSUE_DATE")</f>
        <v>#N/A N/A</v>
      </c>
      <c r="L583">
        <f>_xll.BDP("BN718496 Corp","LQA_BID_ASK_SPREAD")</f>
        <v>0.47089016993768851</v>
      </c>
      <c r="M583" t="str">
        <f>_xll.BDP("BN718496 Corp","CUR_MKT_CAP")</f>
        <v>#N/A N/A</v>
      </c>
      <c r="N583" t="str">
        <f>_xll.BDP("BN718496 Corp","PX_VOLUME")</f>
        <v>#N/A Field Not Applicable</v>
      </c>
      <c r="O583" t="str">
        <f>_xll.BDP("BN718496 Corp","VOLUME_AVG_30D")</f>
        <v>#N/A N/A</v>
      </c>
      <c r="P583" t="str">
        <f>_xll.BDP("BN718496 Corp","VOLUME_AVG_5D")</f>
        <v>#N/A N/A</v>
      </c>
      <c r="Q583">
        <f>_xll.BDP("BN718496 Corp","LQA_EXPECTED_DAILY_VOLUME")</f>
        <v>13058691.504086142</v>
      </c>
    </row>
    <row r="584" spans="1:17" x14ac:dyDescent="0.25">
      <c r="A584" t="s">
        <v>30</v>
      </c>
      <c r="B584">
        <v>750000000</v>
      </c>
      <c r="C584" t="str">
        <f>_xll.BDP("ZR655395 Corp","ISSUE_DT")</f>
        <v>9/26/2019</v>
      </c>
      <c r="D584">
        <f>_xll.BDP("ZR655395 Corp","YLD_YTM_ASK")</f>
        <v>3.2783961382178739</v>
      </c>
      <c r="E584">
        <f>_xll.BDP("ZR655395 Corp","YLD_YTM_BID")</f>
        <v>3.3601308782277126</v>
      </c>
      <c r="F584">
        <f>_xll.BDP("ZR655395 Corp","YLD_YTM_MID")</f>
        <v>3.3192236495263518</v>
      </c>
      <c r="G584" t="str">
        <f>_xll.BDP("ZR655395 Corp","MATURITY")</f>
        <v>11/18/2027</v>
      </c>
      <c r="H584" t="str">
        <f>_xll.BDP("ZR655395 Corp","RTG_SP_OUTLOOK")</f>
        <v>STABLE</v>
      </c>
      <c r="I584" t="str">
        <f>_xll.BDP("ZR655395 Corp","RTG_SP")</f>
        <v>A-</v>
      </c>
      <c r="J584" t="str">
        <f>_xll.BDP("ZR655395 Corp","CRNCY")</f>
        <v>EUR</v>
      </c>
      <c r="K584">
        <f>_xll.BDP("ZR655395 Corp","YIELD_ON_ISSUE_DATE")</f>
        <v>0.81500000000000006</v>
      </c>
      <c r="L584">
        <f>_xll.BDP("ZR655395 Corp","LQA_BID_ASK_SPREAD")</f>
        <v>0.17278995160590721</v>
      </c>
      <c r="M584">
        <f>_xll.BDP("ZR655395 Corp","CUR_MKT_CAP")</f>
        <v>253186893850</v>
      </c>
      <c r="N584" t="str">
        <f>_xll.BDP("ZR655395 Corp","PX_VOLUME")</f>
        <v>#N/A Field Not Applicable</v>
      </c>
      <c r="O584" t="str">
        <f>_xll.BDP("ZR655395 Corp","VOLUME_AVG_30D")</f>
        <v>#N/A N/A</v>
      </c>
      <c r="P584" t="str">
        <f>_xll.BDP("ZR655395 Corp","VOLUME_AVG_5D")</f>
        <v>#N/A N/A</v>
      </c>
      <c r="Q584">
        <f>_xll.BDP("ZR655395 Corp","LQA_EXPECTED_DAILY_VOLUME")</f>
        <v>3898457.7378344187</v>
      </c>
    </row>
    <row r="585" spans="1:17" x14ac:dyDescent="0.25">
      <c r="A585" t="s">
        <v>25</v>
      </c>
      <c r="B585">
        <v>1500000000</v>
      </c>
      <c r="C585" t="str">
        <f>_xll.BDP("BN967489 Corp","ISSUE_DT")</f>
        <v>2/17/2021</v>
      </c>
      <c r="D585">
        <f>_xll.BDP("BN967489 Corp","YLD_YTM_ASK")</f>
        <v>4.6666564487835434</v>
      </c>
      <c r="E585">
        <f>_xll.BDP("BN967489 Corp","YLD_YTM_BID")</f>
        <v>4.7629588464760788</v>
      </c>
      <c r="F585">
        <f>_xll.BDP("BN967489 Corp","YLD_YTM_MID")</f>
        <v>4.7147614591733253</v>
      </c>
      <c r="G585" t="str">
        <f>_xll.BDP("BN967489 Corp","MATURITY")</f>
        <v>2/17/2027</v>
      </c>
      <c r="H585" t="str">
        <f>_xll.BDP("BN967489 Corp","RTG_SP_OUTLOOK")</f>
        <v>POS</v>
      </c>
      <c r="I585" t="str">
        <f>_xll.BDP("BN967489 Corp","RTG_SP")</f>
        <v>BBB-</v>
      </c>
      <c r="J585" t="str">
        <f>_xll.BDP("BN967489 Corp","CRNCY")</f>
        <v>EUR</v>
      </c>
      <c r="K585" t="str">
        <f>_xll.BDP("BN967489 Corp","YIELD_ON_ISSUE_DATE")</f>
        <v>#N/A N/A</v>
      </c>
      <c r="L585">
        <f>_xll.BDP("BN967489 Corp","LQA_BID_ASK_SPREAD")</f>
        <v>0.11086959578182499</v>
      </c>
      <c r="M585">
        <f>_xll.BDP("BN967489 Corp","CUR_MKT_CAP")</f>
        <v>23495437910</v>
      </c>
      <c r="N585" t="str">
        <f>_xll.BDP("BN967489 Corp","PX_VOLUME")</f>
        <v>#N/A Field Not Applicable</v>
      </c>
      <c r="O585" t="str">
        <f>_xll.BDP("BN967489 Corp","VOLUME_AVG_30D")</f>
        <v>#N/A N/A</v>
      </c>
      <c r="P585" t="str">
        <f>_xll.BDP("BN967489 Corp","VOLUME_AVG_5D")</f>
        <v>#N/A N/A</v>
      </c>
      <c r="Q585">
        <f>_xll.BDP("BN967489 Corp","LQA_EXPECTED_DAILY_VOLUME")</f>
        <v>3543184.4120021486</v>
      </c>
    </row>
    <row r="586" spans="1:17" x14ac:dyDescent="0.25">
      <c r="A586" t="s">
        <v>23</v>
      </c>
      <c r="B586">
        <v>2107748250</v>
      </c>
      <c r="C586" t="str">
        <f>_xll.BDP("AM201551 Corp","ISSUE_DT")</f>
        <v>1/20/2017</v>
      </c>
      <c r="D586">
        <f>_xll.BDP("AM201551 Corp","YLD_YTM_ASK")</f>
        <v>5.4822454423873941</v>
      </c>
      <c r="E586">
        <f>_xll.BDP("AM201551 Corp","YLD_YTM_BID")</f>
        <v>5.567777031720591</v>
      </c>
      <c r="F586">
        <f>_xll.BDP("AM201551 Corp","YLD_YTM_MID")</f>
        <v>5.5248382857567488</v>
      </c>
      <c r="G586" t="str">
        <f>_xll.BDP("AM201551 Corp","MATURITY")</f>
        <v>1/22/2047</v>
      </c>
      <c r="H586" t="str">
        <f>_xll.BDP("AM201551 Corp","RTG_SP_OUTLOOK")</f>
        <v>STABLE</v>
      </c>
      <c r="I586" t="str">
        <f>_xll.BDP("AM201551 Corp","RTG_SP")</f>
        <v>A-</v>
      </c>
      <c r="J586" t="str">
        <f>_xll.BDP("AM201551 Corp","CRNCY")</f>
        <v>USD</v>
      </c>
      <c r="K586">
        <f>_xll.BDP("AM201551 Corp","YIELD_ON_ISSUE_DATE")</f>
        <v>4.4160000000000004</v>
      </c>
      <c r="L586">
        <f>_xll.BDP("AM201551 Corp","LQA_BID_ASK_SPREAD")</f>
        <v>0.41345846289872862</v>
      </c>
      <c r="M586">
        <f>_xll.BDP("AM201551 Corp","CUR_MKT_CAP")</f>
        <v>131616775600</v>
      </c>
      <c r="N586" t="str">
        <f>_xll.BDP("AM201551 Corp","PX_VOLUME")</f>
        <v>#N/A Field Not Applicable</v>
      </c>
      <c r="O586" t="str">
        <f>_xll.BDP("AM201551 Corp","VOLUME_AVG_30D")</f>
        <v>#N/A N/A</v>
      </c>
      <c r="P586" t="str">
        <f>_xll.BDP("AM201551 Corp","VOLUME_AVG_5D")</f>
        <v>#N/A N/A</v>
      </c>
      <c r="Q586">
        <f>_xll.BDP("AM201551 Corp","LQA_EXPECTED_DAILY_VOLUME")</f>
        <v>8032644.0018778183</v>
      </c>
    </row>
    <row r="587" spans="1:17" x14ac:dyDescent="0.25">
      <c r="A587" t="s">
        <v>29</v>
      </c>
      <c r="B587">
        <v>500000000</v>
      </c>
      <c r="C587" t="str">
        <f>_xll.BDP("AZ150239 Corp","ISSUE_DT")</f>
        <v>6/21/2019</v>
      </c>
      <c r="D587">
        <f>_xll.BDP("AZ150239 Corp","YLD_YTM_ASK")</f>
        <v>3.5485827868541202</v>
      </c>
      <c r="E587">
        <f>_xll.BDP("AZ150239 Corp","YLD_YTM_BID")</f>
        <v>3.6730289479001388</v>
      </c>
      <c r="F587">
        <f>_xll.BDP("AZ150239 Corp","YLD_YTM_MID")</f>
        <v>3.610739880852039</v>
      </c>
      <c r="G587" t="str">
        <f>_xll.BDP("AZ150239 Corp","MATURITY")</f>
        <v>6/22/2026</v>
      </c>
      <c r="H587" t="str">
        <f>_xll.BDP("AZ150239 Corp","RTG_SP_OUTLOOK")</f>
        <v>POS</v>
      </c>
      <c r="I587" t="str">
        <f>_xll.BDP("AZ150239 Corp","RTG_SP")</f>
        <v>BBB-</v>
      </c>
      <c r="J587" t="str">
        <f>_xll.BDP("AZ150239 Corp","CRNCY")</f>
        <v>EUR</v>
      </c>
      <c r="K587" t="str">
        <f>_xll.BDP("AZ150239 Corp","YIELD_ON_ISSUE_DATE")</f>
        <v>#N/A N/A</v>
      </c>
      <c r="L587">
        <f>_xll.BDP("AZ150239 Corp","LQA_BID_ASK_SPREAD")</f>
        <v>0.185550227171624</v>
      </c>
      <c r="M587">
        <f>_xll.BDP("AZ150239 Corp","CUR_MKT_CAP")</f>
        <v>14064132550</v>
      </c>
      <c r="N587" t="str">
        <f>_xll.BDP("AZ150239 Corp","PX_VOLUME")</f>
        <v>#N/A Field Not Applicable</v>
      </c>
      <c r="O587" t="str">
        <f>_xll.BDP("AZ150239 Corp","VOLUME_AVG_30D")</f>
        <v>#N/A N/A</v>
      </c>
      <c r="P587" t="str">
        <f>_xll.BDP("AZ150239 Corp","VOLUME_AVG_5D")</f>
        <v>#N/A N/A</v>
      </c>
      <c r="Q587">
        <f>_xll.BDP("AZ150239 Corp","LQA_EXPECTED_DAILY_VOLUME")</f>
        <v>5077735.7073027007</v>
      </c>
    </row>
    <row r="588" spans="1:17" x14ac:dyDescent="0.25">
      <c r="A588" t="s">
        <v>23</v>
      </c>
      <c r="B588">
        <v>1750000000</v>
      </c>
      <c r="C588" t="str">
        <f>_xll.BDP("BS144434 Corp","ISSUE_DT")</f>
        <v>10/29/2021</v>
      </c>
      <c r="D588">
        <f>_xll.BDP("BS144434 Corp","YLD_YTM_ASK")</f>
        <v>4.0974796901507275</v>
      </c>
      <c r="E588">
        <f>_xll.BDP("BS144434 Corp","YLD_YTM_BID")</f>
        <v>4.1720557993004652</v>
      </c>
      <c r="F588">
        <f>_xll.BDP("BS144434 Corp","YLD_YTM_MID")</f>
        <v>4.1346996392903117</v>
      </c>
      <c r="G588" t="str">
        <f>_xll.BDP("BS144434 Corp","MATURITY")</f>
        <v>4/29/2033</v>
      </c>
      <c r="H588" t="str">
        <f>_xll.BDP("BS144434 Corp","RTG_SP_OUTLOOK")</f>
        <v>STABLE</v>
      </c>
      <c r="I588" t="str">
        <f>_xll.BDP("BS144434 Corp","RTG_SP")</f>
        <v>A-</v>
      </c>
      <c r="J588" t="str">
        <f>_xll.BDP("BS144434 Corp","CRNCY")</f>
        <v>EUR</v>
      </c>
      <c r="K588" t="str">
        <f>_xll.BDP("BS144434 Corp","YIELD_ON_ISSUE_DATE")</f>
        <v>#N/A N/A</v>
      </c>
      <c r="L588">
        <f>_xll.BDP("BS144434 Corp","LQA_BID_ASK_SPREAD")</f>
        <v>0.2106926315822511</v>
      </c>
      <c r="M588">
        <f>_xll.BDP("BS144434 Corp","CUR_MKT_CAP")</f>
        <v>131715254290</v>
      </c>
      <c r="N588" t="str">
        <f>_xll.BDP("BS144434 Corp","PX_VOLUME")</f>
        <v>#N/A Field Not Applicable</v>
      </c>
      <c r="O588" t="str">
        <f>_xll.BDP("BS144434 Corp","VOLUME_AVG_30D")</f>
        <v>#N/A N/A</v>
      </c>
      <c r="P588" t="str">
        <f>_xll.BDP("BS144434 Corp","VOLUME_AVG_5D")</f>
        <v>#N/A N/A</v>
      </c>
      <c r="Q588">
        <f>_xll.BDP("BS144434 Corp","LQA_EXPECTED_DAILY_VOLUME")</f>
        <v>4722181.6480743866</v>
      </c>
    </row>
    <row r="589" spans="1:17" x14ac:dyDescent="0.25">
      <c r="A589" t="s">
        <v>43</v>
      </c>
      <c r="B589">
        <v>500000000</v>
      </c>
      <c r="C589" t="str">
        <f>_xll.BDP("BT566949 Corp","ISSUE_DT")</f>
        <v>1/25/2022</v>
      </c>
      <c r="D589">
        <f>_xll.BDP("BT566949 Corp","YLD_YTM_ASK")</f>
        <v>3.4240985295159478</v>
      </c>
      <c r="E589">
        <f>_xll.BDP("BT566949 Corp","YLD_YTM_BID")</f>
        <v>3.5607835277250715</v>
      </c>
      <c r="F589">
        <f>_xll.BDP("BT566949 Corp","YLD_YTM_MID")</f>
        <v>3.4923478124758431</v>
      </c>
      <c r="G589" t="str">
        <f>_xll.BDP("BT566949 Corp","MATURITY")</f>
        <v>1/25/2027</v>
      </c>
      <c r="H589" t="str">
        <f>_xll.BDP("BT566949 Corp","RTG_SP_OUTLOOK")</f>
        <v>#N/A N/A</v>
      </c>
      <c r="I589" t="str">
        <f>_xll.BDP("BT566949 Corp","RTG_SP")</f>
        <v>#N/A N/A</v>
      </c>
      <c r="J589" t="str">
        <f>_xll.BDP("BT566949 Corp","CRNCY")</f>
        <v>EUR</v>
      </c>
      <c r="K589" t="str">
        <f>_xll.BDP("BT566949 Corp","YIELD_ON_ISSUE_DATE")</f>
        <v>#N/A N/A</v>
      </c>
      <c r="L589">
        <f>_xll.BDP("BT566949 Corp","LQA_BID_ASK_SPREAD")</f>
        <v>0.19807342929210869</v>
      </c>
      <c r="M589" t="str">
        <f>_xll.BDP("BT566949 Corp","CUR_MKT_CAP")</f>
        <v>#N/A N/A</v>
      </c>
      <c r="N589" t="str">
        <f>_xll.BDP("BT566949 Corp","PX_VOLUME")</f>
        <v>#N/A Field Not Applicable</v>
      </c>
      <c r="O589" t="str">
        <f>_xll.BDP("BT566949 Corp","VOLUME_AVG_30D")</f>
        <v>#N/A N/A</v>
      </c>
      <c r="P589" t="str">
        <f>_xll.BDP("BT566949 Corp","VOLUME_AVG_5D")</f>
        <v>#N/A N/A</v>
      </c>
      <c r="Q589">
        <f>_xll.BDP("BT566949 Corp","LQA_EXPECTED_DAILY_VOLUME")</f>
        <v>5766399.4953075163</v>
      </c>
    </row>
    <row r="590" spans="1:17" x14ac:dyDescent="0.25">
      <c r="A590" t="s">
        <v>18</v>
      </c>
      <c r="B590">
        <v>1250000000</v>
      </c>
      <c r="C590" t="str">
        <f>_xll.BDP("BV224336 Corp","ISSUE_DT")</f>
        <v>3/18/2022</v>
      </c>
      <c r="D590">
        <f>_xll.BDP("BV224336 Corp","YLD_YTM_ASK")</f>
        <v>3.2267022501458822</v>
      </c>
      <c r="E590">
        <f>_xll.BDP("BV224336 Corp","YLD_YTM_BID")</f>
        <v>3.3300495918657385</v>
      </c>
      <c r="F590">
        <f>_xll.BDP("BV224336 Corp","YLD_YTM_MID")</f>
        <v>3.2783399879780637</v>
      </c>
      <c r="G590" t="str">
        <f>_xll.BDP("BV224336 Corp","MATURITY")</f>
        <v>9/18/2025</v>
      </c>
      <c r="H590" t="str">
        <f>_xll.BDP("BV224336 Corp","RTG_SP_OUTLOOK")</f>
        <v>STABLE</v>
      </c>
      <c r="I590" t="str">
        <f>_xll.BDP("BV224336 Corp","RTG_SP")</f>
        <v>A+</v>
      </c>
      <c r="J590" t="str">
        <f>_xll.BDP("BV224336 Corp","CRNCY")</f>
        <v>EUR</v>
      </c>
      <c r="K590">
        <f>_xll.BDP("BV224336 Corp","YIELD_ON_ISSUE_DATE")</f>
        <v>0.58699999999999997</v>
      </c>
      <c r="L590">
        <f>_xll.BDP("BV224336 Corp","LQA_BID_ASK_SPREAD")</f>
        <v>6.8380514741061896E-2</v>
      </c>
      <c r="M590">
        <f>_xll.BDP("BV224336 Corp","CUR_MKT_CAP")</f>
        <v>36999184450</v>
      </c>
      <c r="N590" t="str">
        <f>_xll.BDP("BV224336 Corp","PX_VOLUME")</f>
        <v>#N/A Field Not Applicable</v>
      </c>
      <c r="O590" t="str">
        <f>_xll.BDP("BV224336 Corp","VOLUME_AVG_30D")</f>
        <v>#N/A N/A</v>
      </c>
      <c r="P590" t="str">
        <f>_xll.BDP("BV224336 Corp","VOLUME_AVG_5D")</f>
        <v>#N/A N/A</v>
      </c>
      <c r="Q590">
        <f>_xll.BDP("BV224336 Corp","LQA_EXPECTED_DAILY_VOLUME")</f>
        <v>3799604.3843512973</v>
      </c>
    </row>
    <row r="591" spans="1:17" x14ac:dyDescent="0.25">
      <c r="A591" t="s">
        <v>33</v>
      </c>
      <c r="B591">
        <v>239087250</v>
      </c>
      <c r="C591" t="str">
        <f>_xll.BDP("AR368405 Corp","ISSUE_DT")</f>
        <v>2/26/2018</v>
      </c>
      <c r="D591">
        <f>_xll.BDP("AR368405 Corp","YLD_YTM_ASK")</f>
        <v>5.1565813527126361</v>
      </c>
      <c r="E591">
        <f>_xll.BDP("AR368405 Corp","YLD_YTM_BID")</f>
        <v>5.2222346215955406</v>
      </c>
      <c r="F591">
        <f>_xll.BDP("AR368405 Corp","YLD_YTM_MID")</f>
        <v>5.1893574837107197</v>
      </c>
      <c r="G591" t="str">
        <f>_xll.BDP("AR368405 Corp","MATURITY")</f>
        <v>8/26/2033</v>
      </c>
      <c r="H591" t="str">
        <f>_xll.BDP("AR368405 Corp","RTG_SP_OUTLOOK")</f>
        <v>STABLE</v>
      </c>
      <c r="I591" t="str">
        <f>_xll.BDP("AR368405 Corp","RTG_SP")</f>
        <v>AAA</v>
      </c>
      <c r="J591" t="str">
        <f>_xll.BDP("AR368405 Corp","CRNCY")</f>
        <v>AUD</v>
      </c>
      <c r="K591">
        <f>_xll.BDP("AR368405 Corp","YIELD_ON_ISSUE_DATE")</f>
        <v>3.6350000000000002</v>
      </c>
      <c r="L591">
        <f>_xll.BDP("AR368405 Corp","LQA_BID_ASK_SPREAD")</f>
        <v>0.2209756218078312</v>
      </c>
      <c r="M591" t="str">
        <f>_xll.BDP("AR368405 Corp","CUR_MKT_CAP")</f>
        <v>#N/A N/A</v>
      </c>
      <c r="N591" t="str">
        <f>_xll.BDP("AR368405 Corp","PX_VOLUME")</f>
        <v>#N/A Field Not Applicable</v>
      </c>
      <c r="O591" t="str">
        <f>_xll.BDP("AR368405 Corp","VOLUME_AVG_30D")</f>
        <v>#N/A N/A</v>
      </c>
      <c r="P591" t="str">
        <f>_xll.BDP("AR368405 Corp","VOLUME_AVG_5D")</f>
        <v>#N/A N/A</v>
      </c>
      <c r="Q591">
        <f>_xll.BDP("AR368405 Corp","LQA_EXPECTED_DAILY_VOLUME")</f>
        <v>4659641.4370582001</v>
      </c>
    </row>
    <row r="592" spans="1:17" x14ac:dyDescent="0.25">
      <c r="A592" t="s">
        <v>17</v>
      </c>
      <c r="B592">
        <v>864442500</v>
      </c>
      <c r="C592" t="str">
        <f>_xll.BDP("BY775852 Corp","ISSUE_DT")</f>
        <v>9/7/2022</v>
      </c>
      <c r="D592">
        <f>_xll.BDP("BY775852 Corp","YLD_YTM_ASK")</f>
        <v>6.1255118331692744</v>
      </c>
      <c r="E592">
        <f>_xll.BDP("BY775852 Corp","YLD_YTM_BID")</f>
        <v>6.2202985763222358</v>
      </c>
      <c r="F592">
        <f>_xll.BDP("BY775852 Corp","YLD_YTM_MID")</f>
        <v>6.1728025572193008</v>
      </c>
      <c r="G592" t="str">
        <f>_xll.BDP("BY775852 Corp","MATURITY")</f>
        <v>9/7/2033</v>
      </c>
      <c r="H592" t="str">
        <f>_xll.BDP("BY775852 Corp","RTG_SP_OUTLOOK")</f>
        <v>NEG</v>
      </c>
      <c r="I592" t="str">
        <f>_xll.BDP("BY775852 Corp","RTG_SP")</f>
        <v>A-</v>
      </c>
      <c r="J592" t="str">
        <f>_xll.BDP("BY775852 Corp","CRNCY")</f>
        <v>GBP</v>
      </c>
      <c r="K592" t="str">
        <f>_xll.BDP("BY775852 Corp","YIELD_ON_ISSUE_DATE")</f>
        <v>#N/A N/A</v>
      </c>
      <c r="L592">
        <f>_xll.BDP("BY775852 Corp","LQA_BID_ASK_SPREAD")</f>
        <v>0.28418650846149218</v>
      </c>
      <c r="M592">
        <f>_xll.BDP("BY775852 Corp","CUR_MKT_CAP")</f>
        <v>85167357960</v>
      </c>
      <c r="N592" t="str">
        <f>_xll.BDP("BY775852 Corp","PX_VOLUME")</f>
        <v>#N/A Field Not Applicable</v>
      </c>
      <c r="O592" t="str">
        <f>_xll.BDP("BY775852 Corp","VOLUME_AVG_30D")</f>
        <v>#N/A N/A</v>
      </c>
      <c r="P592" t="str">
        <f>_xll.BDP("BY775852 Corp","VOLUME_AVG_5D")</f>
        <v>#N/A N/A</v>
      </c>
      <c r="Q592">
        <f>_xll.BDP("BY775852 Corp","LQA_EXPECTED_DAILY_VOLUME")</f>
        <v>2477215.6926884642</v>
      </c>
    </row>
    <row r="593" spans="1:17" x14ac:dyDescent="0.25">
      <c r="A593" t="s">
        <v>17</v>
      </c>
      <c r="B593">
        <v>1341729000</v>
      </c>
      <c r="C593" t="str">
        <f>_xll.BDP("BA001874 Corp","ISSUE_DT")</f>
        <v>8/13/2019</v>
      </c>
      <c r="D593">
        <f>_xll.BDP("BA001874 Corp","YLD_YTM_ASK")</f>
        <v>6.0526963577107393</v>
      </c>
      <c r="E593">
        <f>_xll.BDP("BA001874 Corp","YLD_YTM_BID")</f>
        <v>6.203310887395161</v>
      </c>
      <c r="F593">
        <f>_xll.BDP("BA001874 Corp","YLD_YTM_MID")</f>
        <v>6.1278130763888923</v>
      </c>
      <c r="G593" t="str">
        <f>_xll.BDP("BA001874 Corp","MATURITY")</f>
        <v>8/13/2030</v>
      </c>
      <c r="H593" t="str">
        <f>_xll.BDP("BA001874 Corp","RTG_SP_OUTLOOK")</f>
        <v>NEG</v>
      </c>
      <c r="I593" t="str">
        <f>_xll.BDP("BA001874 Corp","RTG_SP")</f>
        <v>A-</v>
      </c>
      <c r="J593" t="str">
        <f>_xll.BDP("BA001874 Corp","CRNCY")</f>
        <v>USD</v>
      </c>
      <c r="K593">
        <f>_xll.BDP("BA001874 Corp","YIELD_ON_ISSUE_DATE")</f>
        <v>3.1259999999999999</v>
      </c>
      <c r="L593">
        <f>_xll.BDP("BA001874 Corp","LQA_BID_ASK_SPREAD")</f>
        <v>0.1319835133770775</v>
      </c>
      <c r="M593">
        <f>_xll.BDP("BA001874 Corp","CUR_MKT_CAP")</f>
        <v>85167357960</v>
      </c>
      <c r="N593" t="str">
        <f>_xll.BDP("BA001874 Corp","PX_VOLUME")</f>
        <v>#N/A Field Not Applicable</v>
      </c>
      <c r="O593" t="str">
        <f>_xll.BDP("BA001874 Corp","VOLUME_AVG_30D")</f>
        <v>#N/A N/A</v>
      </c>
      <c r="P593" t="str">
        <f>_xll.BDP("BA001874 Corp","VOLUME_AVG_5D")</f>
        <v>#N/A N/A</v>
      </c>
      <c r="Q593">
        <f>_xll.BDP("BA001874 Corp","LQA_EXPECTED_DAILY_VOLUME")</f>
        <v>1779047.3455254978</v>
      </c>
    </row>
    <row r="594" spans="1:17" x14ac:dyDescent="0.25">
      <c r="A594" t="s">
        <v>29</v>
      </c>
      <c r="B594">
        <v>500000000</v>
      </c>
      <c r="C594" t="str">
        <f>_xll.BDP("BX041052 Corp","ISSUE_DT")</f>
        <v>6/14/2022</v>
      </c>
      <c r="D594">
        <f>_xll.BDP("BX041052 Corp","YLD_YTM_ASK")</f>
        <v>4.5180590244394851</v>
      </c>
      <c r="E594">
        <f>_xll.BDP("BX041052 Corp","YLD_YTM_BID")</f>
        <v>4.594371714672552</v>
      </c>
      <c r="F594">
        <f>_xll.BDP("BX041052 Corp","YLD_YTM_MID")</f>
        <v>4.5561827260349155</v>
      </c>
      <c r="G594" t="str">
        <f>_xll.BDP("BX041052 Corp","MATURITY")</f>
        <v>9/14/2027</v>
      </c>
      <c r="H594" t="str">
        <f>_xll.BDP("BX041052 Corp","RTG_SP_OUTLOOK")</f>
        <v>POS</v>
      </c>
      <c r="I594" t="str">
        <f>_xll.BDP("BX041052 Corp","RTG_SP")</f>
        <v>BBB-</v>
      </c>
      <c r="J594" t="str">
        <f>_xll.BDP("BX041052 Corp","CRNCY")</f>
        <v>EUR</v>
      </c>
      <c r="K594" t="str">
        <f>_xll.BDP("BX041052 Corp","YIELD_ON_ISSUE_DATE")</f>
        <v>#N/A N/A</v>
      </c>
      <c r="L594">
        <f>_xll.BDP("BX041052 Corp","LQA_BID_ASK_SPREAD")</f>
        <v>0.16039536664632989</v>
      </c>
      <c r="M594">
        <f>_xll.BDP("BX041052 Corp","CUR_MKT_CAP")</f>
        <v>14064132550</v>
      </c>
      <c r="N594" t="str">
        <f>_xll.BDP("BX041052 Corp","PX_VOLUME")</f>
        <v>#N/A Field Not Applicable</v>
      </c>
      <c r="O594" t="str">
        <f>_xll.BDP("BX041052 Corp","VOLUME_AVG_30D")</f>
        <v>#N/A N/A</v>
      </c>
      <c r="P594" t="str">
        <f>_xll.BDP("BX041052 Corp","VOLUME_AVG_5D")</f>
        <v>#N/A N/A</v>
      </c>
      <c r="Q594">
        <f>_xll.BDP("BX041052 Corp","LQA_EXPECTED_DAILY_VOLUME")</f>
        <v>4622797.6359430952</v>
      </c>
    </row>
    <row r="595" spans="1:17" x14ac:dyDescent="0.25">
      <c r="A595" t="s">
        <v>41</v>
      </c>
      <c r="B595">
        <v>1000000000</v>
      </c>
      <c r="C595" t="str">
        <f>_xll.BDP("ZM234421 Corp","ISSUE_DT")</f>
        <v>1/13/2023</v>
      </c>
      <c r="D595">
        <f>_xll.BDP("ZM234421 Corp","YLD_YTM_ASK")</f>
        <v>3.077576904562668</v>
      </c>
      <c r="E595">
        <f>_xll.BDP("ZM234421 Corp","YLD_YTM_BID")</f>
        <v>3.1267328207173319</v>
      </c>
      <c r="F595">
        <f>_xll.BDP("ZM234421 Corp","YLD_YTM_MID")</f>
        <v>3.1021444069003468</v>
      </c>
      <c r="G595" t="str">
        <f>_xll.BDP("ZM234421 Corp","MATURITY")</f>
        <v>7/13/2026</v>
      </c>
      <c r="H595" t="str">
        <f>_xll.BDP("ZM234421 Corp","RTG_SP_OUTLOOK")</f>
        <v>STABLE</v>
      </c>
      <c r="I595" t="str">
        <f>_xll.BDP("ZM234421 Corp","RTG_SP")</f>
        <v>#N/A N/A</v>
      </c>
      <c r="J595" t="str">
        <f>_xll.BDP("ZM234421 Corp","CRNCY")</f>
        <v>EUR</v>
      </c>
      <c r="K595">
        <f>_xll.BDP("ZM234421 Corp","YIELD_ON_ISSUE_DATE")</f>
        <v>3.097</v>
      </c>
      <c r="L595">
        <f>_xll.BDP("ZM234421 Corp","LQA_BID_ASK_SPREAD")</f>
        <v>4.9386101251112598E-2</v>
      </c>
      <c r="M595" t="str">
        <f>_xll.BDP("ZM234421 Corp","CUR_MKT_CAP")</f>
        <v>#N/A N/A</v>
      </c>
      <c r="N595" t="str">
        <f>_xll.BDP("ZM234421 Corp","PX_VOLUME")</f>
        <v>#N/A Field Not Applicable</v>
      </c>
      <c r="O595" t="str">
        <f>_xll.BDP("ZM234421 Corp","VOLUME_AVG_30D")</f>
        <v>#N/A N/A</v>
      </c>
      <c r="P595" t="str">
        <f>_xll.BDP("ZM234421 Corp","VOLUME_AVG_5D")</f>
        <v>#N/A N/A</v>
      </c>
      <c r="Q595">
        <f>_xll.BDP("ZM234421 Corp","LQA_EXPECTED_DAILY_VOLUME")</f>
        <v>2436000.9171306435</v>
      </c>
    </row>
    <row r="596" spans="1:17" x14ac:dyDescent="0.25">
      <c r="A596" t="s">
        <v>17</v>
      </c>
      <c r="B596">
        <v>350592800</v>
      </c>
      <c r="C596" t="str">
        <f>_xll.BDP("AW874519 Corp","ISSUE_DT")</f>
        <v>1/30/2019</v>
      </c>
      <c r="D596">
        <f>_xll.BDP("AW874519 Corp","YLD_YTM_ASK")</f>
        <v>1.1535073325843366</v>
      </c>
      <c r="E596">
        <f>_xll.BDP("AW874519 Corp","YLD_YTM_BID")</f>
        <v>1.6066525072210336</v>
      </c>
      <c r="F596">
        <f>_xll.BDP("AW874519 Corp","YLD_YTM_MID")</f>
        <v>1.3795358697614972</v>
      </c>
      <c r="G596" t="str">
        <f>_xll.BDP("AW874519 Corp","MATURITY")</f>
        <v>1/30/2025</v>
      </c>
      <c r="H596" t="str">
        <f>_xll.BDP("AW874519 Corp","RTG_SP_OUTLOOK")</f>
        <v>NEG</v>
      </c>
      <c r="I596" t="str">
        <f>_xll.BDP("AW874519 Corp","RTG_SP")</f>
        <v>A-</v>
      </c>
      <c r="J596" t="str">
        <f>_xll.BDP("AW874519 Corp","CRNCY")</f>
        <v>CHF</v>
      </c>
      <c r="K596">
        <f>_xll.BDP("AW874519 Corp","YIELD_ON_ISSUE_DATE")</f>
        <v>0.79500000000000004</v>
      </c>
      <c r="L596">
        <f>_xll.BDP("AW874519 Corp","LQA_BID_ASK_SPREAD")</f>
        <v>0.23680586078899549</v>
      </c>
      <c r="M596">
        <f>_xll.BDP("AW874519 Corp","CUR_MKT_CAP")</f>
        <v>85167357960</v>
      </c>
      <c r="N596" t="str">
        <f>_xll.BDP("AW874519 Corp","PX_VOLUME")</f>
        <v>#N/A Field Not Applicable</v>
      </c>
      <c r="O596" t="str">
        <f>_xll.BDP("AW874519 Corp","VOLUME_AVG_30D")</f>
        <v>#N/A N/A</v>
      </c>
      <c r="P596" t="str">
        <f>_xll.BDP("AW874519 Corp","VOLUME_AVG_5D")</f>
        <v>#N/A N/A</v>
      </c>
      <c r="Q596">
        <f>_xll.BDP("AW874519 Corp","LQA_EXPECTED_DAILY_VOLUME")</f>
        <v>2813311.0229031434</v>
      </c>
    </row>
    <row r="597" spans="1:17" x14ac:dyDescent="0.25">
      <c r="A597" t="s">
        <v>32</v>
      </c>
      <c r="B597">
        <v>907828000</v>
      </c>
      <c r="C597" t="str">
        <f>_xll.BDP("ZP546285 Corp","ISSUE_DT")</f>
        <v>1/27/2020</v>
      </c>
      <c r="D597">
        <f>_xll.BDP("ZP546285 Corp","YLD_YTM_ASK")</f>
        <v>4.6656448171781273</v>
      </c>
      <c r="E597">
        <f>_xll.BDP("ZP546285 Corp","YLD_YTM_BID")</f>
        <v>4.7901875721309821</v>
      </c>
      <c r="F597">
        <f>_xll.BDP("ZP546285 Corp","YLD_YTM_MID")</f>
        <v>4.7277888038514639</v>
      </c>
      <c r="G597" t="str">
        <f>_xll.BDP("ZP546285 Corp","MATURITY")</f>
        <v>4/30/2030</v>
      </c>
      <c r="H597" t="str">
        <f>_xll.BDP("ZP546285 Corp","RTG_SP_OUTLOOK")</f>
        <v>STABLE</v>
      </c>
      <c r="I597" t="str">
        <f>_xll.BDP("ZP546285 Corp","RTG_SP")</f>
        <v>AA-</v>
      </c>
      <c r="J597" t="str">
        <f>_xll.BDP("ZP546285 Corp","CRNCY")</f>
        <v>USD</v>
      </c>
      <c r="K597">
        <f>_xll.BDP("ZP546285 Corp","YIELD_ON_ISSUE_DATE")</f>
        <v>2.4090000000000003</v>
      </c>
      <c r="L597">
        <f>_xll.BDP("ZP546285 Corp","LQA_BID_ASK_SPREAD")</f>
        <v>0.19157854663849189</v>
      </c>
      <c r="M597">
        <f>_xll.BDP("ZP546285 Corp","CUR_MKT_CAP")</f>
        <v>112296837750</v>
      </c>
      <c r="N597" t="str">
        <f>_xll.BDP("ZP546285 Corp","PX_VOLUME")</f>
        <v>#N/A Field Not Applicable</v>
      </c>
      <c r="O597" t="str">
        <f>_xll.BDP("ZP546285 Corp","VOLUME_AVG_30D")</f>
        <v>#N/A N/A</v>
      </c>
      <c r="P597" t="str">
        <f>_xll.BDP("ZP546285 Corp","VOLUME_AVG_5D")</f>
        <v>#N/A N/A</v>
      </c>
      <c r="Q597">
        <f>_xll.BDP("ZP546285 Corp","LQA_EXPECTED_DAILY_VOLUME")</f>
        <v>3123421.2465632325</v>
      </c>
    </row>
    <row r="598" spans="1:17" x14ac:dyDescent="0.25">
      <c r="A598" t="s">
        <v>25</v>
      </c>
      <c r="B598">
        <v>759304000</v>
      </c>
      <c r="C598" t="str">
        <f>_xll.BDP("BW639309 Corp","ISSUE_DT")</f>
        <v>5/24/2022</v>
      </c>
      <c r="D598">
        <f>_xll.BDP("BW639309 Corp","YLD_YTM_ASK")</f>
        <v>6.8204259441558701</v>
      </c>
      <c r="E598">
        <f>_xll.BDP("BW639309 Corp","YLD_YTM_BID")</f>
        <v>6.919022345630351</v>
      </c>
      <c r="F598">
        <f>_xll.BDP("BW639309 Corp","YLD_YTM_MID")</f>
        <v>6.8696844835621427</v>
      </c>
      <c r="G598" t="str">
        <f>_xll.BDP("BW639309 Corp","MATURITY")</f>
        <v>6/24/2026</v>
      </c>
      <c r="H598" t="str">
        <f>_xll.BDP("BW639309 Corp","RTG_SP_OUTLOOK")</f>
        <v>POS</v>
      </c>
      <c r="I598" t="str">
        <f>_xll.BDP("BW639309 Corp","RTG_SP")</f>
        <v>BBB-</v>
      </c>
      <c r="J598" t="str">
        <f>_xll.BDP("BW639309 Corp","CRNCY")</f>
        <v>GBP</v>
      </c>
      <c r="K598" t="str">
        <f>_xll.BDP("BW639309 Corp","YIELD_ON_ISSUE_DATE")</f>
        <v>#N/A N/A</v>
      </c>
      <c r="L598">
        <f>_xll.BDP("BW639309 Corp","LQA_BID_ASK_SPREAD")</f>
        <v>0.12705118480623179</v>
      </c>
      <c r="M598">
        <f>_xll.BDP("BW639309 Corp","CUR_MKT_CAP")</f>
        <v>23507679370</v>
      </c>
      <c r="N598" t="str">
        <f>_xll.BDP("BW639309 Corp","PX_VOLUME")</f>
        <v>#N/A Field Not Applicable</v>
      </c>
      <c r="O598" t="str">
        <f>_xll.BDP("BW639309 Corp","VOLUME_AVG_30D")</f>
        <v>#N/A N/A</v>
      </c>
      <c r="P598" t="str">
        <f>_xll.BDP("BW639309 Corp","VOLUME_AVG_5D")</f>
        <v>#N/A N/A</v>
      </c>
      <c r="Q598">
        <f>_xll.BDP("BW639309 Corp","LQA_EXPECTED_DAILY_VOLUME")</f>
        <v>6999803.2046112707</v>
      </c>
    </row>
    <row r="599" spans="1:17" x14ac:dyDescent="0.25">
      <c r="A599" t="s">
        <v>34</v>
      </c>
      <c r="B599">
        <v>600000000</v>
      </c>
      <c r="C599" t="str">
        <f>_xll.BDP("AR810531 Corp","ISSUE_DT")</f>
        <v>3/26/2018</v>
      </c>
      <c r="D599">
        <f>_xll.BDP("AR810531 Corp","YLD_YTM_ASK")</f>
        <v>2.8302742594286281</v>
      </c>
      <c r="E599">
        <f>_xll.BDP("AR810531 Corp","YLD_YTM_BID")</f>
        <v>3.0510323759056512</v>
      </c>
      <c r="F599">
        <f>_xll.BDP("AR810531 Corp","YLD_YTM_MID")</f>
        <v>2.9403415710038248</v>
      </c>
      <c r="G599" t="str">
        <f>_xll.BDP("AR810531 Corp","MATURITY")</f>
        <v>3/26/2028</v>
      </c>
      <c r="H599" t="str">
        <f>_xll.BDP("AR810531 Corp","RTG_SP_OUTLOOK")</f>
        <v>STABLE</v>
      </c>
      <c r="I599" t="str">
        <f>_xll.BDP("AR810531 Corp","RTG_SP")</f>
        <v>AA-</v>
      </c>
      <c r="J599" t="str">
        <f>_xll.BDP("AR810531 Corp","CRNCY")</f>
        <v>EUR</v>
      </c>
      <c r="K599" t="str">
        <f>_xll.BDP("AR810531 Corp","YIELD_ON_ISSUE_DATE")</f>
        <v>#N/A N/A</v>
      </c>
      <c r="L599">
        <f>_xll.BDP("AR810531 Corp","LQA_BID_ASK_SPREAD")</f>
        <v>0.46405496918632311</v>
      </c>
      <c r="M599">
        <f>_xll.BDP("AR810531 Corp","CUR_MKT_CAP")</f>
        <v>33715500000</v>
      </c>
      <c r="N599" t="str">
        <f>_xll.BDP("AR810531 Corp","PX_VOLUME")</f>
        <v>#N/A Field Not Applicable</v>
      </c>
      <c r="O599" t="str">
        <f>_xll.BDP("AR810531 Corp","VOLUME_AVG_30D")</f>
        <v>#N/A N/A</v>
      </c>
      <c r="P599" t="str">
        <f>_xll.BDP("AR810531 Corp","VOLUME_AVG_5D")</f>
        <v>#N/A N/A</v>
      </c>
      <c r="Q599">
        <f>_xll.BDP("AR810531 Corp","LQA_EXPECTED_DAILY_VOLUME")</f>
        <v>2729199.1825983478</v>
      </c>
    </row>
    <row r="600" spans="1:17" x14ac:dyDescent="0.25">
      <c r="A600" t="s">
        <v>33</v>
      </c>
      <c r="B600">
        <v>761321250</v>
      </c>
      <c r="C600" t="str">
        <f>_xll.BDP("BK705790 Corp","ISSUE_DT")</f>
        <v>8/6/2020</v>
      </c>
      <c r="D600">
        <f>_xll.BDP("BK705790 Corp","YLD_YTM_ASK")</f>
        <v>5.0448123664793689</v>
      </c>
      <c r="E600">
        <f>_xll.BDP("BK705790 Corp","YLD_YTM_BID")</f>
        <v>5.0939757612319116</v>
      </c>
      <c r="F600">
        <f>_xll.BDP("BK705790 Corp","YLD_YTM_MID")</f>
        <v>5.069371826802505</v>
      </c>
      <c r="G600" t="str">
        <f>_xll.BDP("BK705790 Corp","MATURITY")</f>
        <v>2/6/2031</v>
      </c>
      <c r="H600" t="str">
        <f>_xll.BDP("BK705790 Corp","RTG_SP_OUTLOOK")</f>
        <v>STABLE</v>
      </c>
      <c r="I600" t="str">
        <f>_xll.BDP("BK705790 Corp","RTG_SP")</f>
        <v>AAA</v>
      </c>
      <c r="J600" t="str">
        <f>_xll.BDP("BK705790 Corp","CRNCY")</f>
        <v>AUD</v>
      </c>
      <c r="K600" t="str">
        <f>_xll.BDP("BK705790 Corp","YIELD_ON_ISSUE_DATE")</f>
        <v>#N/A N/A</v>
      </c>
      <c r="L600">
        <f>_xll.BDP("BK705790 Corp","LQA_BID_ASK_SPREAD")</f>
        <v>0.13478234777278689</v>
      </c>
      <c r="M600" t="str">
        <f>_xll.BDP("BK705790 Corp","CUR_MKT_CAP")</f>
        <v>#N/A N/A</v>
      </c>
      <c r="N600" t="str">
        <f>_xll.BDP("BK705790 Corp","PX_VOLUME")</f>
        <v>#N/A Field Not Applicable</v>
      </c>
      <c r="O600" t="str">
        <f>_xll.BDP("BK705790 Corp","VOLUME_AVG_30D")</f>
        <v>#N/A N/A</v>
      </c>
      <c r="P600" t="str">
        <f>_xll.BDP("BK705790 Corp","VOLUME_AVG_5D")</f>
        <v>#N/A N/A</v>
      </c>
      <c r="Q600">
        <f>_xll.BDP("BK705790 Corp","LQA_EXPECTED_DAILY_VOLUME")</f>
        <v>10029614.322441628</v>
      </c>
    </row>
    <row r="601" spans="1:17" x14ac:dyDescent="0.25">
      <c r="A601" t="s">
        <v>18</v>
      </c>
      <c r="B601">
        <v>1000000000</v>
      </c>
      <c r="C601" t="str">
        <f>_xll.BDP("ZQ099083 Corp","ISSUE_DT")</f>
        <v>10/21/2019</v>
      </c>
      <c r="D601">
        <f>_xll.BDP("ZQ099083 Corp","YLD_YTM_ASK")</f>
        <v>3.2396554731318239</v>
      </c>
      <c r="E601">
        <f>_xll.BDP("ZQ099083 Corp","YLD_YTM_BID")</f>
        <v>3.3491441127473927</v>
      </c>
      <c r="F601">
        <f>_xll.BDP("ZQ099083 Corp","YLD_YTM_MID")</f>
        <v>3.2943581218974978</v>
      </c>
      <c r="G601" t="str">
        <f>_xll.BDP("ZQ099083 Corp","MATURITY")</f>
        <v>10/21/2025</v>
      </c>
      <c r="H601" t="str">
        <f>_xll.BDP("ZQ099083 Corp","RTG_SP_OUTLOOK")</f>
        <v>STABLE</v>
      </c>
      <c r="I601" t="str">
        <f>_xll.BDP("ZQ099083 Corp","RTG_SP")</f>
        <v>A-</v>
      </c>
      <c r="J601" t="str">
        <f>_xll.BDP("ZQ099083 Corp","CRNCY")</f>
        <v>EUR</v>
      </c>
      <c r="K601" t="str">
        <f>_xll.BDP("ZQ099083 Corp","YIELD_ON_ISSUE_DATE")</f>
        <v>#N/A N/A</v>
      </c>
      <c r="L601">
        <f>_xll.BDP("ZQ099083 Corp","LQA_BID_ASK_SPREAD")</f>
        <v>7.8962835884867993E-2</v>
      </c>
      <c r="M601">
        <f>_xll.BDP("ZQ099083 Corp","CUR_MKT_CAP")</f>
        <v>36999184450</v>
      </c>
      <c r="N601" t="str">
        <f>_xll.BDP("ZQ099083 Corp","PX_VOLUME")</f>
        <v>#N/A Field Not Applicable</v>
      </c>
      <c r="O601" t="str">
        <f>_xll.BDP("ZQ099083 Corp","VOLUME_AVG_30D")</f>
        <v>#N/A N/A</v>
      </c>
      <c r="P601" t="str">
        <f>_xll.BDP("ZQ099083 Corp","VOLUME_AVG_5D")</f>
        <v>#N/A N/A</v>
      </c>
      <c r="Q601">
        <f>_xll.BDP("ZQ099083 Corp","LQA_EXPECTED_DAILY_VOLUME")</f>
        <v>3677548.9229118819</v>
      </c>
    </row>
    <row r="602" spans="1:17" x14ac:dyDescent="0.25">
      <c r="A602" t="s">
        <v>23</v>
      </c>
      <c r="B602">
        <v>709794000</v>
      </c>
      <c r="C602" t="str">
        <f>_xll.BDP("AM358851 Corp","ISSUE_DT")</f>
        <v>2/7/2017</v>
      </c>
      <c r="D602">
        <f>_xll.BDP("AM358851 Corp","YLD_YTM_ASK")</f>
        <v>5.4010465746421668</v>
      </c>
      <c r="E602">
        <f>_xll.BDP("AM358851 Corp","YLD_YTM_BID")</f>
        <v>5.4592018672945137</v>
      </c>
      <c r="F602">
        <f>_xll.BDP("AM358851 Corp","YLD_YTM_MID")</f>
        <v>5.4301227751466872</v>
      </c>
      <c r="G602" t="str">
        <f>_xll.BDP("AM358851 Corp","MATURITY")</f>
        <v>2/7/2024</v>
      </c>
      <c r="H602" t="str">
        <f>_xll.BDP("AM358851 Corp","RTG_SP_OUTLOOK")</f>
        <v>STABLE</v>
      </c>
      <c r="I602" t="str">
        <f>_xll.BDP("AM358851 Corp","RTG_SP")</f>
        <v>A-</v>
      </c>
      <c r="J602" t="str">
        <f>_xll.BDP("AM358851 Corp","CRNCY")</f>
        <v>CAD</v>
      </c>
      <c r="K602">
        <f>_xll.BDP("AM358851 Corp","YIELD_ON_ISSUE_DATE")</f>
        <v>3.0030000000000001</v>
      </c>
      <c r="L602">
        <f>_xll.BDP("AM358851 Corp","LQA_BID_ASK_SPREAD")</f>
        <v>1.7164491903563499E-2</v>
      </c>
      <c r="M602">
        <f>_xll.BDP("AM358851 Corp","CUR_MKT_CAP")</f>
        <v>131715254290</v>
      </c>
      <c r="N602" t="str">
        <f>_xll.BDP("AM358851 Corp","PX_VOLUME")</f>
        <v>#N/A Field Not Applicable</v>
      </c>
      <c r="O602" t="str">
        <f>_xll.BDP("AM358851 Corp","VOLUME_AVG_30D")</f>
        <v>#N/A N/A</v>
      </c>
      <c r="P602" t="str">
        <f>_xll.BDP("AM358851 Corp","VOLUME_AVG_5D")</f>
        <v>#N/A N/A</v>
      </c>
      <c r="Q602">
        <f>_xll.BDP("AM358851 Corp","LQA_EXPECTED_DAILY_VOLUME")</f>
        <v>4162699.6046523</v>
      </c>
    </row>
    <row r="603" spans="1:17" x14ac:dyDescent="0.25">
      <c r="A603" t="s">
        <v>30</v>
      </c>
      <c r="B603">
        <v>577719000</v>
      </c>
      <c r="C603" t="str">
        <f>_xll.BDP("BM049231 Corp","ISSUE_DT")</f>
        <v>11/17/2020</v>
      </c>
      <c r="D603">
        <f>_xll.BDP("BM049231 Corp","YLD_YTM_ASK")</f>
        <v>3.8393760411322884</v>
      </c>
      <c r="E603">
        <f>_xll.BDP("BM049231 Corp","YLD_YTM_BID")</f>
        <v>4.0925628076453968</v>
      </c>
      <c r="F603">
        <f>_xll.BDP("BM049231 Corp","YLD_YTM_MID")</f>
        <v>3.9658929591589427</v>
      </c>
      <c r="G603" t="str">
        <f>_xll.BDP("BM049231 Corp","MATURITY")</f>
        <v>6/1/2024</v>
      </c>
      <c r="H603" t="str">
        <f>_xll.BDP("BM049231 Corp","RTG_SP_OUTLOOK")</f>
        <v>STABLE</v>
      </c>
      <c r="I603" t="str">
        <f>_xll.BDP("BM049231 Corp","RTG_SP")</f>
        <v>A-</v>
      </c>
      <c r="J603" t="str">
        <f>_xll.BDP("BM049231 Corp","CRNCY")</f>
        <v>EUR</v>
      </c>
      <c r="K603" t="str">
        <f>_xll.BDP("BM049231 Corp","YIELD_ON_ISSUE_DATE")</f>
        <v>#N/A N/A</v>
      </c>
      <c r="L603">
        <f>_xll.BDP("BM049231 Corp","LQA_BID_ASK_SPREAD")</f>
        <v>4.84133876454289E-2</v>
      </c>
      <c r="M603">
        <f>_xll.BDP("BM049231 Corp","CUR_MKT_CAP")</f>
        <v>253248687660</v>
      </c>
      <c r="N603" t="str">
        <f>_xll.BDP("BM049231 Corp","PX_VOLUME")</f>
        <v>#N/A Field Not Applicable</v>
      </c>
      <c r="O603" t="str">
        <f>_xll.BDP("BM049231 Corp","VOLUME_AVG_30D")</f>
        <v>#N/A N/A</v>
      </c>
      <c r="P603" t="str">
        <f>_xll.BDP("BM049231 Corp","VOLUME_AVG_5D")</f>
        <v>#N/A N/A</v>
      </c>
      <c r="Q603">
        <f>_xll.BDP("BM049231 Corp","LQA_EXPECTED_DAILY_VOLUME")</f>
        <v>4618492.4304512357</v>
      </c>
    </row>
    <row r="604" spans="1:17" x14ac:dyDescent="0.25">
      <c r="A604" t="s">
        <v>17</v>
      </c>
      <c r="B604">
        <v>1321090500</v>
      </c>
      <c r="C604" t="str">
        <f>_xll.BDP("BT306761 Corp","ISSUE_DT")</f>
        <v>1/11/2022</v>
      </c>
      <c r="D604">
        <f>_xll.BDP("BT306761 Corp","YLD_YTM_ASK")</f>
        <v>5.9122789884242115</v>
      </c>
      <c r="E604">
        <f>_xll.BDP("BT306761 Corp","YLD_YTM_BID")</f>
        <v>6.041425004212182</v>
      </c>
      <c r="F604">
        <f>_xll.BDP("BT306761 Corp","YLD_YTM_MID")</f>
        <v>5.976501461678402</v>
      </c>
      <c r="G604" t="str">
        <f>_xll.BDP("BT306761 Corp","MATURITY")</f>
        <v>2/11/2043</v>
      </c>
      <c r="H604" t="str">
        <f>_xll.BDP("BT306761 Corp","RTG_SP_OUTLOOK")</f>
        <v>NEG</v>
      </c>
      <c r="I604" t="str">
        <f>_xll.BDP("BT306761 Corp","RTG_SP")</f>
        <v>A-</v>
      </c>
      <c r="J604" t="str">
        <f>_xll.BDP("BT306761 Corp","CRNCY")</f>
        <v>USD</v>
      </c>
      <c r="K604">
        <f>_xll.BDP("BT306761 Corp","YIELD_ON_ISSUE_DATE")</f>
        <v>3.1790000000000003</v>
      </c>
      <c r="L604">
        <f>_xll.BDP("BT306761 Corp","LQA_BID_ASK_SPREAD")</f>
        <v>0.57051040094969707</v>
      </c>
      <c r="M604">
        <f>_xll.BDP("BT306761 Corp","CUR_MKT_CAP")</f>
        <v>85167357960</v>
      </c>
      <c r="N604" t="str">
        <f>_xll.BDP("BT306761 Corp","PX_VOLUME")</f>
        <v>#N/A Field Not Applicable</v>
      </c>
      <c r="O604" t="str">
        <f>_xll.BDP("BT306761 Corp","VOLUME_AVG_30D")</f>
        <v>#N/A N/A</v>
      </c>
      <c r="P604" t="str">
        <f>_xll.BDP("BT306761 Corp","VOLUME_AVG_5D")</f>
        <v>#N/A N/A</v>
      </c>
      <c r="Q604">
        <f>_xll.BDP("BT306761 Corp","LQA_EXPECTED_DAILY_VOLUME")</f>
        <v>6514425.775145893</v>
      </c>
    </row>
    <row r="605" spans="1:17" x14ac:dyDescent="0.25">
      <c r="A605" t="s">
        <v>34</v>
      </c>
      <c r="B605">
        <v>500000000</v>
      </c>
      <c r="C605" t="str">
        <f>_xll.BDP("BU602776 Corp","ISSUE_DT")</f>
        <v>2/23/2022</v>
      </c>
      <c r="D605">
        <f>_xll.BDP("BU602776 Corp","YLD_YTM_ASK")</f>
        <v>4.5033695386313077</v>
      </c>
      <c r="E605">
        <f>_xll.BDP("BU602776 Corp","YLD_YTM_BID")</f>
        <v>4.5708435879863094</v>
      </c>
      <c r="F605">
        <f>_xll.BDP("BU602776 Corp","YLD_YTM_MID")</f>
        <v>4.5369894663150712</v>
      </c>
      <c r="G605" t="str">
        <f>_xll.BDP("BU602776 Corp","MATURITY")</f>
        <v>6/23/2048</v>
      </c>
      <c r="H605" t="str">
        <f>_xll.BDP("BU602776 Corp","RTG_SP_OUTLOOK")</f>
        <v>STABLE</v>
      </c>
      <c r="I605" t="str">
        <f>_xll.BDP("BU602776 Corp","RTG_SP")</f>
        <v>A</v>
      </c>
      <c r="J605" t="str">
        <f>_xll.BDP("BU602776 Corp","CRNCY")</f>
        <v>EUR</v>
      </c>
      <c r="K605" t="str">
        <f>_xll.BDP("BU602776 Corp","YIELD_ON_ISSUE_DATE")</f>
        <v>#N/A N/A</v>
      </c>
      <c r="L605">
        <f>_xll.BDP("BU602776 Corp","LQA_BID_ASK_SPREAD")</f>
        <v>0.6151410662758201</v>
      </c>
      <c r="M605">
        <f>_xll.BDP("BU602776 Corp","CUR_MKT_CAP")</f>
        <v>33715500000</v>
      </c>
      <c r="N605" t="str">
        <f>_xll.BDP("BU602776 Corp","PX_VOLUME")</f>
        <v>#N/A Field Not Applicable</v>
      </c>
      <c r="O605" t="str">
        <f>_xll.BDP("BU602776 Corp","VOLUME_AVG_30D")</f>
        <v>#N/A N/A</v>
      </c>
      <c r="P605" t="str">
        <f>_xll.BDP("BU602776 Corp","VOLUME_AVG_5D")</f>
        <v>#N/A N/A</v>
      </c>
      <c r="Q605">
        <f>_xll.BDP("BU602776 Corp","LQA_EXPECTED_DAILY_VOLUME")</f>
        <v>14979585.955441974</v>
      </c>
    </row>
    <row r="606" spans="1:17" x14ac:dyDescent="0.25">
      <c r="A606" t="s">
        <v>18</v>
      </c>
      <c r="B606">
        <v>998359227</v>
      </c>
      <c r="C606" t="str">
        <f>_xll.BDP("JK609904 Corp","ISSUE_DT")</f>
        <v>4/27/2016</v>
      </c>
      <c r="D606">
        <f>_xll.BDP("JK609904 Corp","YLD_YTM_ASK")</f>
        <v>3.919580068623751</v>
      </c>
      <c r="E606">
        <f>_xll.BDP("JK609904 Corp","YLD_YTM_BID")</f>
        <v>4.1500812024541966</v>
      </c>
      <c r="F606">
        <f>_xll.BDP("JK609904 Corp","YLD_YTM_MID")</f>
        <v>4.0346587688815356</v>
      </c>
      <c r="G606" t="str">
        <f>_xll.BDP("JK609904 Corp","MATURITY")</f>
        <v>4/27/2026</v>
      </c>
      <c r="H606" t="str">
        <f>_xll.BDP("JK609904 Corp","RTG_SP_OUTLOOK")</f>
        <v>STABLE</v>
      </c>
      <c r="I606" t="str">
        <f>_xll.BDP("JK609904 Corp","RTG_SP")</f>
        <v>#N/A N/A</v>
      </c>
      <c r="J606" t="str">
        <f>_xll.BDP("JK609904 Corp","CRNCY")</f>
        <v>EUR</v>
      </c>
      <c r="K606" t="str">
        <f>_xll.BDP("JK609904 Corp","YIELD_ON_ISSUE_DATE")</f>
        <v>#N/A N/A</v>
      </c>
      <c r="L606">
        <f>_xll.BDP("JK609904 Corp","LQA_BID_ASK_SPREAD")</f>
        <v>0.22507857466558059</v>
      </c>
      <c r="M606">
        <f>_xll.BDP("JK609904 Corp","CUR_MKT_CAP")</f>
        <v>36999184450</v>
      </c>
      <c r="N606" t="str">
        <f>_xll.BDP("JK609904 Corp","PX_VOLUME")</f>
        <v>#N/A Field Not Applicable</v>
      </c>
      <c r="O606" t="str">
        <f>_xll.BDP("JK609904 Corp","VOLUME_AVG_30D")</f>
        <v>#N/A N/A</v>
      </c>
      <c r="P606" t="str">
        <f>_xll.BDP("JK609904 Corp","VOLUME_AVG_5D")</f>
        <v>#N/A N/A</v>
      </c>
      <c r="Q606">
        <f>_xll.BDP("JK609904 Corp","LQA_EXPECTED_DAILY_VOLUME")</f>
        <v>7597995.6397457793</v>
      </c>
    </row>
    <row r="607" spans="1:17" x14ac:dyDescent="0.25">
      <c r="A607" t="s">
        <v>39</v>
      </c>
      <c r="B607">
        <v>819632000</v>
      </c>
      <c r="C607" t="str">
        <f>_xll.BDP("BP579059 Corp","ISSUE_DT")</f>
        <v>5/28/2021</v>
      </c>
      <c r="D607">
        <f>_xll.BDP("BP579059 Corp","YLD_YTM_ASK")</f>
        <v>5.7701340974491471</v>
      </c>
      <c r="E607">
        <f>_xll.BDP("BP579059 Corp","YLD_YTM_BID")</f>
        <v>5.9397210522185215</v>
      </c>
      <c r="F607">
        <f>_xll.BDP("BP579059 Corp","YLD_YTM_MID")</f>
        <v>5.85488442910379</v>
      </c>
      <c r="G607" t="str">
        <f>_xll.BDP("BP579059 Corp","MATURITY")</f>
        <v>9/1/2024</v>
      </c>
      <c r="H607" t="str">
        <f>_xll.BDP("BP579059 Corp","RTG_SP_OUTLOOK")</f>
        <v>#N/A N/A</v>
      </c>
      <c r="I607" t="str">
        <f>_xll.BDP("BP579059 Corp","RTG_SP")</f>
        <v>#N/A N/A</v>
      </c>
      <c r="J607" t="str">
        <f>_xll.BDP("BP579059 Corp","CRNCY")</f>
        <v>USD</v>
      </c>
      <c r="K607">
        <f>_xll.BDP("BP579059 Corp","YIELD_ON_ISSUE_DATE")</f>
        <v>0.98299999999999998</v>
      </c>
      <c r="L607">
        <f>_xll.BDP("BP579059 Corp","LQA_BID_ASK_SPREAD")</f>
        <v>7.1790417591159894E-2</v>
      </c>
      <c r="M607">
        <f>_xll.BDP("BP579059 Corp","CUR_MKT_CAP")</f>
        <v>45489736040</v>
      </c>
      <c r="N607" t="str">
        <f>_xll.BDP("BP579059 Corp","PX_VOLUME")</f>
        <v>#N/A Field Not Applicable</v>
      </c>
      <c r="O607" t="str">
        <f>_xll.BDP("BP579059 Corp","VOLUME_AVG_30D")</f>
        <v>#N/A N/A</v>
      </c>
      <c r="P607" t="str">
        <f>_xll.BDP("BP579059 Corp","VOLUME_AVG_5D")</f>
        <v>#N/A N/A</v>
      </c>
      <c r="Q607">
        <f>_xll.BDP("BP579059 Corp","LQA_EXPECTED_DAILY_VOLUME")</f>
        <v>5335500.3840289731</v>
      </c>
    </row>
    <row r="608" spans="1:17" x14ac:dyDescent="0.25">
      <c r="A608" t="s">
        <v>33</v>
      </c>
      <c r="B608">
        <v>810600000</v>
      </c>
      <c r="C608" t="str">
        <f>_xll.BDP("ZJ852444 Corp","ISSUE_DT")</f>
        <v>7/24/2023</v>
      </c>
      <c r="D608">
        <f>_xll.BDP("ZJ852444 Corp","YLD_YTM_ASK")</f>
        <v>4.7787085719719107</v>
      </c>
      <c r="E608">
        <f>_xll.BDP("ZJ852444 Corp","YLD_YTM_BID")</f>
        <v>4.8236480121678786</v>
      </c>
      <c r="F608">
        <f>_xll.BDP("ZJ852444 Corp","YLD_YTM_MID")</f>
        <v>4.8011696987682848</v>
      </c>
      <c r="G608" t="str">
        <f>_xll.BDP("ZJ852444 Corp","MATURITY")</f>
        <v>7/22/2026</v>
      </c>
      <c r="H608" t="str">
        <f>_xll.BDP("ZJ852444 Corp","RTG_SP_OUTLOOK")</f>
        <v>STABLE</v>
      </c>
      <c r="I608" t="str">
        <f>_xll.BDP("ZJ852444 Corp","RTG_SP")</f>
        <v>AAA</v>
      </c>
      <c r="J608" t="str">
        <f>_xll.BDP("ZJ852444 Corp","CRNCY")</f>
        <v>GBP</v>
      </c>
      <c r="K608">
        <f>_xll.BDP("ZJ852444 Corp","YIELD_ON_ISSUE_DATE")</f>
        <v>4.8340000000000005</v>
      </c>
      <c r="L608">
        <f>_xll.BDP("ZJ852444 Corp","LQA_BID_ASK_SPREAD")</f>
        <v>5.6694571651891103E-2</v>
      </c>
      <c r="M608" t="str">
        <f>_xll.BDP("ZJ852444 Corp","CUR_MKT_CAP")</f>
        <v>#N/A N/A</v>
      </c>
      <c r="N608" t="str">
        <f>_xll.BDP("ZJ852444 Corp","PX_VOLUME")</f>
        <v>#N/A Field Not Applicable</v>
      </c>
      <c r="O608" t="str">
        <f>_xll.BDP("ZJ852444 Corp","VOLUME_AVG_30D")</f>
        <v>#N/A N/A</v>
      </c>
      <c r="P608" t="str">
        <f>_xll.BDP("ZJ852444 Corp","VOLUME_AVG_5D")</f>
        <v>#N/A N/A</v>
      </c>
      <c r="Q608">
        <f>_xll.BDP("ZJ852444 Corp","LQA_EXPECTED_DAILY_VOLUME")</f>
        <v>4414240.720517044</v>
      </c>
    </row>
    <row r="609" spans="1:17" x14ac:dyDescent="0.25">
      <c r="A609" t="s">
        <v>32</v>
      </c>
      <c r="B609">
        <v>883476000</v>
      </c>
      <c r="C609" t="str">
        <f>_xll.BDP("BS794123 Corp","ISSUE_DT")</f>
        <v>12/10/2021</v>
      </c>
      <c r="D609">
        <f>_xll.BDP("BS794123 Corp","YLD_YTM_ASK")</f>
        <v>4.9334178373862363</v>
      </c>
      <c r="E609">
        <f>_xll.BDP("BS794123 Corp","YLD_YTM_BID")</f>
        <v>4.9813646833351655</v>
      </c>
      <c r="F609">
        <f>_xll.BDP("BS794123 Corp","YLD_YTM_MID")</f>
        <v>4.957367546851839</v>
      </c>
      <c r="G609" t="str">
        <f>_xll.BDP("BS794123 Corp","MATURITY")</f>
        <v>2/25/2032</v>
      </c>
      <c r="H609" t="str">
        <f>_xll.BDP("BS794123 Corp","RTG_SP_OUTLOOK")</f>
        <v>STABLE</v>
      </c>
      <c r="I609" t="str">
        <f>_xll.BDP("BS794123 Corp","RTG_SP")</f>
        <v>AA-</v>
      </c>
      <c r="J609" t="str">
        <f>_xll.BDP("BS794123 Corp","CRNCY")</f>
        <v>USD</v>
      </c>
      <c r="K609">
        <f>_xll.BDP("BS794123 Corp","YIELD_ON_ISSUE_DATE")</f>
        <v>2.198</v>
      </c>
      <c r="L609">
        <f>_xll.BDP("BS794123 Corp","LQA_BID_ASK_SPREAD")</f>
        <v>0.22196726489222851</v>
      </c>
      <c r="M609">
        <f>_xll.BDP("BS794123 Corp","CUR_MKT_CAP")</f>
        <v>112296837750</v>
      </c>
      <c r="N609" t="str">
        <f>_xll.BDP("BS794123 Corp","PX_VOLUME")</f>
        <v>#N/A Field Not Applicable</v>
      </c>
      <c r="O609" t="str">
        <f>_xll.BDP("BS794123 Corp","VOLUME_AVG_30D")</f>
        <v>#N/A N/A</v>
      </c>
      <c r="P609" t="str">
        <f>_xll.BDP("BS794123 Corp","VOLUME_AVG_5D")</f>
        <v>#N/A N/A</v>
      </c>
      <c r="Q609">
        <f>_xll.BDP("BS794123 Corp","LQA_EXPECTED_DAILY_VOLUME")</f>
        <v>3474793.462514203</v>
      </c>
    </row>
    <row r="610" spans="1:17" x14ac:dyDescent="0.25">
      <c r="A610" t="s">
        <v>17</v>
      </c>
      <c r="B610">
        <v>1816976000</v>
      </c>
      <c r="C610" t="str">
        <f>_xll.BDP("ZR462201 Corp","ISSUE_DT")</f>
        <v>9/11/2019</v>
      </c>
      <c r="D610">
        <f>_xll.BDP("ZR462201 Corp","YLD_YTM_ASK")</f>
        <v>6.6658220299986484</v>
      </c>
      <c r="E610">
        <f>_xll.BDP("ZR462201 Corp","YLD_YTM_BID")</f>
        <v>6.7060148957401511</v>
      </c>
      <c r="F610">
        <f>_xll.BDP("ZR462201 Corp","YLD_YTM_MID")</f>
        <v>6.6859140893380911</v>
      </c>
      <c r="G610" t="str">
        <f>_xll.BDP("ZR462201 Corp","MATURITY")</f>
        <v>9/11/2025</v>
      </c>
      <c r="H610" t="str">
        <f>_xll.BDP("ZR462201 Corp","RTG_SP_OUTLOOK")</f>
        <v>NEG</v>
      </c>
      <c r="I610" t="str">
        <f>_xll.BDP("ZR462201 Corp","RTG_SP")</f>
        <v>A-</v>
      </c>
      <c r="J610" t="str">
        <f>_xll.BDP("ZR462201 Corp","CRNCY")</f>
        <v>USD</v>
      </c>
      <c r="K610">
        <f>_xll.BDP("ZR462201 Corp","YIELD_ON_ISSUE_DATE")</f>
        <v>2.593</v>
      </c>
      <c r="L610">
        <f>_xll.BDP("ZR462201 Corp","LQA_BID_ASK_SPREAD")</f>
        <v>3.6250058214713797E-2</v>
      </c>
      <c r="M610">
        <f>_xll.BDP("ZR462201 Corp","CUR_MKT_CAP")</f>
        <v>85167357960</v>
      </c>
      <c r="N610" t="str">
        <f>_xll.BDP("ZR462201 Corp","PX_VOLUME")</f>
        <v>#N/A Field Not Applicable</v>
      </c>
      <c r="O610" t="str">
        <f>_xll.BDP("ZR462201 Corp","VOLUME_AVG_30D")</f>
        <v>#N/A N/A</v>
      </c>
      <c r="P610" t="str">
        <f>_xll.BDP("ZR462201 Corp","VOLUME_AVG_5D")</f>
        <v>#N/A N/A</v>
      </c>
      <c r="Q610">
        <f>_xll.BDP("ZR462201 Corp","LQA_EXPECTED_DAILY_VOLUME")</f>
        <v>2542905.8149514152</v>
      </c>
    </row>
    <row r="611" spans="1:17" x14ac:dyDescent="0.25">
      <c r="A611" t="s">
        <v>36</v>
      </c>
      <c r="B611">
        <v>440579000</v>
      </c>
      <c r="C611" t="str">
        <f>_xll.BDP("LW323228 Corp","ISSUE_DT")</f>
        <v>6/7/2016</v>
      </c>
      <c r="D611">
        <f>_xll.BDP("LW323228 Corp","YLD_YTM_ASK")</f>
        <v>5.135269473905395</v>
      </c>
      <c r="E611">
        <f>_xll.BDP("LW323228 Corp","YLD_YTM_BID")</f>
        <v>5.2082475815988785</v>
      </c>
      <c r="F611">
        <f>_xll.BDP("LW323228 Corp","YLD_YTM_MID")</f>
        <v>5.1717388964412052</v>
      </c>
      <c r="G611" t="str">
        <f>_xll.BDP("LW323228 Corp","MATURITY")</f>
        <v>6/30/2026</v>
      </c>
      <c r="H611" t="str">
        <f>_xll.BDP("LW323228 Corp","RTG_SP_OUTLOOK")</f>
        <v>STABLE</v>
      </c>
      <c r="I611" t="str">
        <f>_xll.BDP("LW323228 Corp","RTG_SP")</f>
        <v>BBB</v>
      </c>
      <c r="J611" t="str">
        <f>_xll.BDP("LW323228 Corp","CRNCY")</f>
        <v>USD</v>
      </c>
      <c r="K611">
        <f>_xll.BDP("LW323228 Corp","YIELD_ON_ISSUE_DATE")</f>
        <v>3.8609999999999998</v>
      </c>
      <c r="L611">
        <f>_xll.BDP("LW323228 Corp","LQA_BID_ASK_SPREAD")</f>
        <v>0.1102915441718182</v>
      </c>
      <c r="M611">
        <f>_xll.BDP("LW323228 Corp","CUR_MKT_CAP")</f>
        <v>32200392650</v>
      </c>
      <c r="N611" t="str">
        <f>_xll.BDP("LW323228 Corp","PX_VOLUME")</f>
        <v>#N/A Field Not Applicable</v>
      </c>
      <c r="O611" t="str">
        <f>_xll.BDP("LW323228 Corp","VOLUME_AVG_30D")</f>
        <v>#N/A N/A</v>
      </c>
      <c r="P611" t="str">
        <f>_xll.BDP("LW323228 Corp","VOLUME_AVG_5D")</f>
        <v>#N/A N/A</v>
      </c>
      <c r="Q611">
        <f>_xll.BDP("LW323228 Corp","LQA_EXPECTED_DAILY_VOLUME")</f>
        <v>3385782.5581799322</v>
      </c>
    </row>
    <row r="612" spans="1:17" x14ac:dyDescent="0.25">
      <c r="A612" t="s">
        <v>28</v>
      </c>
      <c r="B612">
        <v>846124000</v>
      </c>
      <c r="C612" t="str">
        <f>_xll.BDP("BR342245 Corp","ISSUE_DT")</f>
        <v>9/10/2021</v>
      </c>
      <c r="D612">
        <f>_xll.BDP("BR342245 Corp","YLD_YTM_ASK")</f>
        <v>5.8756687444013114</v>
      </c>
      <c r="E612">
        <f>_xll.BDP("BR342245 Corp","YLD_YTM_BID")</f>
        <v>5.9477348495597502</v>
      </c>
      <c r="F612">
        <f>_xll.BDP("BR342245 Corp","YLD_YTM_MID")</f>
        <v>5.9116876218843695</v>
      </c>
      <c r="G612" t="str">
        <f>_xll.BDP("BR342245 Corp","MATURITY")</f>
        <v>9/10/2025</v>
      </c>
      <c r="H612" t="str">
        <f>_xll.BDP("BR342245 Corp","RTG_SP_OUTLOOK")</f>
        <v>STABLE</v>
      </c>
      <c r="I612" t="str">
        <f>_xll.BDP("BR342245 Corp","RTG_SP")</f>
        <v>A+</v>
      </c>
      <c r="J612" t="str">
        <f>_xll.BDP("BR342245 Corp","CRNCY")</f>
        <v>USD</v>
      </c>
      <c r="K612">
        <f>_xll.BDP("BR342245 Corp","YIELD_ON_ISSUE_DATE")</f>
        <v>0.97599999999999998</v>
      </c>
      <c r="L612">
        <f>_xll.BDP("BR342245 Corp","LQA_BID_ASK_SPREAD")</f>
        <v>5.20800856787818E-2</v>
      </c>
      <c r="M612">
        <f>_xll.BDP("BR342245 Corp","CUR_MKT_CAP")</f>
        <v>153899954840</v>
      </c>
      <c r="N612" t="str">
        <f>_xll.BDP("BR342245 Corp","PX_VOLUME")</f>
        <v>#N/A Field Not Applicable</v>
      </c>
      <c r="O612" t="str">
        <f>_xll.BDP("BR342245 Corp","VOLUME_AVG_30D")</f>
        <v>#N/A N/A</v>
      </c>
      <c r="P612" t="str">
        <f>_xll.BDP("BR342245 Corp","VOLUME_AVG_5D")</f>
        <v>#N/A N/A</v>
      </c>
      <c r="Q612">
        <f>_xll.BDP("BR342245 Corp","LQA_EXPECTED_DAILY_VOLUME")</f>
        <v>3399704.8550062953</v>
      </c>
    </row>
    <row r="613" spans="1:17" x14ac:dyDescent="0.25">
      <c r="A613" t="s">
        <v>18</v>
      </c>
      <c r="B613">
        <v>183413100</v>
      </c>
      <c r="C613" t="str">
        <f>_xll.BDP("ZK748709 Corp","ISSUE_DT")</f>
        <v>6/1/2023</v>
      </c>
      <c r="D613">
        <f>_xll.BDP("ZK748709 Corp","YLD_YTM_ASK")</f>
        <v>5.5832827597414134</v>
      </c>
      <c r="E613">
        <f>_xll.BDP("ZK748709 Corp","YLD_YTM_BID")</f>
        <v>5.6528709617346475</v>
      </c>
      <c r="F613">
        <f>_xll.BDP("ZK748709 Corp","YLD_YTM_MID")</f>
        <v>5.6180485403264608</v>
      </c>
      <c r="G613" t="str">
        <f>_xll.BDP("ZK748709 Corp","MATURITY")</f>
        <v>6/1/2028</v>
      </c>
      <c r="H613" t="str">
        <f>_xll.BDP("ZK748709 Corp","RTG_SP_OUTLOOK")</f>
        <v>STABLE</v>
      </c>
      <c r="I613" t="str">
        <f>_xll.BDP("ZK748709 Corp","RTG_SP")</f>
        <v>A+</v>
      </c>
      <c r="J613" t="str">
        <f>_xll.BDP("ZK748709 Corp","CRNCY")</f>
        <v>AUD</v>
      </c>
      <c r="K613">
        <f>_xll.BDP("ZK748709 Corp","YIELD_ON_ISSUE_DATE")</f>
        <v>5.3635999999999999</v>
      </c>
      <c r="L613">
        <f>_xll.BDP("ZK748709 Corp","LQA_BID_ASK_SPREAD")</f>
        <v>0.35621064688395698</v>
      </c>
      <c r="M613">
        <f>_xll.BDP("ZK748709 Corp","CUR_MKT_CAP")</f>
        <v>36999184450</v>
      </c>
      <c r="N613" t="str">
        <f>_xll.BDP("ZK748709 Corp","PX_VOLUME")</f>
        <v>#N/A Field Not Applicable</v>
      </c>
      <c r="O613" t="str">
        <f>_xll.BDP("ZK748709 Corp","VOLUME_AVG_30D")</f>
        <v>#N/A N/A</v>
      </c>
      <c r="P613" t="str">
        <f>_xll.BDP("ZK748709 Corp","VOLUME_AVG_5D")</f>
        <v>#N/A N/A</v>
      </c>
      <c r="Q613">
        <f>_xll.BDP("ZK748709 Corp","LQA_EXPECTED_DAILY_VOLUME")</f>
        <v>8055245.06906344</v>
      </c>
    </row>
    <row r="614" spans="1:17" x14ac:dyDescent="0.25">
      <c r="A614" t="s">
        <v>17</v>
      </c>
      <c r="B614">
        <v>1462476000</v>
      </c>
      <c r="C614" t="str">
        <f>_xll.BDP("BY326348 Corp","ISSUE_DT")</f>
        <v>8/12/2022</v>
      </c>
      <c r="D614">
        <f>_xll.BDP("BY326348 Corp","YLD_YTM_ASK")</f>
        <v>7.0786925770620259</v>
      </c>
      <c r="E614">
        <f>_xll.BDP("BY326348 Corp","YLD_YTM_BID")</f>
        <v>7.1143180200835099</v>
      </c>
      <c r="F614">
        <f>_xll.BDP("BY326348 Corp","YLD_YTM_MID")</f>
        <v>7.0965006605741037</v>
      </c>
      <c r="G614" t="str">
        <f>_xll.BDP("BY326348 Corp","MATURITY")</f>
        <v>7/15/2026</v>
      </c>
      <c r="H614" t="str">
        <f>_xll.BDP("BY326348 Corp","RTG_SP_OUTLOOK")</f>
        <v>NEG</v>
      </c>
      <c r="I614" t="str">
        <f>_xll.BDP("BY326348 Corp","RTG_SP")</f>
        <v>A-</v>
      </c>
      <c r="J614" t="str">
        <f>_xll.BDP("BY326348 Corp","CRNCY")</f>
        <v>USD</v>
      </c>
      <c r="K614" t="str">
        <f>_xll.BDP("BY326348 Corp","YIELD_ON_ISSUE_DATE")</f>
        <v>#N/A N/A</v>
      </c>
      <c r="L614">
        <f>_xll.BDP("BY326348 Corp","LQA_BID_ASK_SPREAD")</f>
        <v>6.6857887913629802E-2</v>
      </c>
      <c r="M614">
        <f>_xll.BDP("BY326348 Corp","CUR_MKT_CAP")</f>
        <v>85167357960</v>
      </c>
      <c r="N614" t="str">
        <f>_xll.BDP("BY326348 Corp","PX_VOLUME")</f>
        <v>#N/A Field Not Applicable</v>
      </c>
      <c r="O614" t="str">
        <f>_xll.BDP("BY326348 Corp","VOLUME_AVG_30D")</f>
        <v>#N/A N/A</v>
      </c>
      <c r="P614" t="str">
        <f>_xll.BDP("BY326348 Corp","VOLUME_AVG_5D")</f>
        <v>#N/A N/A</v>
      </c>
      <c r="Q614">
        <f>_xll.BDP("BY326348 Corp","LQA_EXPECTED_DAILY_VOLUME")</f>
        <v>2679142.823733591</v>
      </c>
    </row>
    <row r="615" spans="1:17" x14ac:dyDescent="0.25">
      <c r="A615" t="s">
        <v>18</v>
      </c>
      <c r="B615">
        <v>469453000</v>
      </c>
      <c r="C615" t="str">
        <f>_xll.BDP("AL418669 Corp","ISSUE_DT")</f>
        <v>12/22/2016</v>
      </c>
      <c r="D615">
        <f>_xll.BDP("AL418669 Corp","YLD_YTM_ASK")</f>
        <v>3.8601392490930806</v>
      </c>
      <c r="E615">
        <f>_xll.BDP("AL418669 Corp","YLD_YTM_BID")</f>
        <v>4.127308219698028</v>
      </c>
      <c r="F615">
        <f>_xll.BDP("AL418669 Corp","YLD_YTM_MID")</f>
        <v>3.9934362037997935</v>
      </c>
      <c r="G615" t="str">
        <f>_xll.BDP("AL418669 Corp","MATURITY")</f>
        <v>12/22/2026</v>
      </c>
      <c r="H615" t="str">
        <f>_xll.BDP("AL418669 Corp","RTG_SP_OUTLOOK")</f>
        <v>STABLE</v>
      </c>
      <c r="I615" t="str">
        <f>_xll.BDP("AL418669 Corp","RTG_SP")</f>
        <v>#N/A N/A</v>
      </c>
      <c r="J615" t="str">
        <f>_xll.BDP("AL418669 Corp","CRNCY")</f>
        <v>EUR</v>
      </c>
      <c r="K615" t="str">
        <f>_xll.BDP("AL418669 Corp","YIELD_ON_ISSUE_DATE")</f>
        <v>#N/A N/A</v>
      </c>
      <c r="L615">
        <f>_xll.BDP("AL418669 Corp","LQA_BID_ASK_SPREAD")</f>
        <v>0.51691824838552614</v>
      </c>
      <c r="M615">
        <f>_xll.BDP("AL418669 Corp","CUR_MKT_CAP")</f>
        <v>36999184450</v>
      </c>
      <c r="N615" t="str">
        <f>_xll.BDP("AL418669 Corp","PX_VOLUME")</f>
        <v>#N/A Field Not Applicable</v>
      </c>
      <c r="O615" t="str">
        <f>_xll.BDP("AL418669 Corp","VOLUME_AVG_30D")</f>
        <v>#N/A N/A</v>
      </c>
      <c r="P615" t="str">
        <f>_xll.BDP("AL418669 Corp","VOLUME_AVG_5D")</f>
        <v>#N/A N/A</v>
      </c>
      <c r="Q615">
        <f>_xll.BDP("AL418669 Corp","LQA_EXPECTED_DAILY_VOLUME")</f>
        <v>13912580.192825405</v>
      </c>
    </row>
    <row r="616" spans="1:17" x14ac:dyDescent="0.25">
      <c r="A616" t="s">
        <v>23</v>
      </c>
      <c r="B616">
        <v>842212000</v>
      </c>
      <c r="C616" t="str">
        <f>_xll.BDP("ZO998685 Corp","ISSUE_DT")</f>
        <v>10/21/2020</v>
      </c>
      <c r="D616">
        <f>_xll.BDP("ZO998685 Corp","YLD_YTM_ASK")</f>
        <v>6.2804330246282065</v>
      </c>
      <c r="E616">
        <f>_xll.BDP("ZO998685 Corp","YLD_YTM_BID")</f>
        <v>6.3390152952046384</v>
      </c>
      <c r="F616">
        <f>_xll.BDP("ZO998685 Corp","YLD_YTM_MID")</f>
        <v>6.3097143562075022</v>
      </c>
      <c r="G616" t="str">
        <f>_xll.BDP("ZO998685 Corp","MATURITY")</f>
        <v>10/21/2025</v>
      </c>
      <c r="H616" t="str">
        <f>_xll.BDP("ZO998685 Corp","RTG_SP_OUTLOOK")</f>
        <v>STABLE</v>
      </c>
      <c r="I616" t="str">
        <f>_xll.BDP("ZO998685 Corp","RTG_SP")</f>
        <v>A-</v>
      </c>
      <c r="J616" t="str">
        <f>_xll.BDP("ZO998685 Corp","CRNCY")</f>
        <v>USD</v>
      </c>
      <c r="K616">
        <f>_xll.BDP("ZO998685 Corp","YIELD_ON_ISSUE_DATE")</f>
        <v>0.86399999999999999</v>
      </c>
      <c r="L616">
        <f>_xll.BDP("ZO998685 Corp","LQA_BID_ASK_SPREAD")</f>
        <v>5.1375464530654703E-2</v>
      </c>
      <c r="M616">
        <f>_xll.BDP("ZO998685 Corp","CUR_MKT_CAP")</f>
        <v>131715254290</v>
      </c>
      <c r="N616" t="str">
        <f>_xll.BDP("ZO998685 Corp","PX_VOLUME")</f>
        <v>#N/A Field Not Applicable</v>
      </c>
      <c r="O616" t="str">
        <f>_xll.BDP("ZO998685 Corp","VOLUME_AVG_30D")</f>
        <v>#N/A N/A</v>
      </c>
      <c r="P616" t="str">
        <f>_xll.BDP("ZO998685 Corp","VOLUME_AVG_5D")</f>
        <v>#N/A N/A</v>
      </c>
      <c r="Q616">
        <f>_xll.BDP("ZO998685 Corp","LQA_EXPECTED_DAILY_VOLUME")</f>
        <v>3656039.709409751</v>
      </c>
    </row>
    <row r="617" spans="1:17" x14ac:dyDescent="0.25">
      <c r="A617" t="s">
        <v>17</v>
      </c>
      <c r="B617">
        <v>1706222000</v>
      </c>
      <c r="C617" t="str">
        <f>_xll.BDP("BY326351 Corp","ISSUE_DT")</f>
        <v>8/12/2022</v>
      </c>
      <c r="D617">
        <f>_xll.BDP("BY326351 Corp","YLD_YTM_ASK")</f>
        <v>6.4603920301962958</v>
      </c>
      <c r="E617">
        <f>_xll.BDP("BY326351 Corp","YLD_YTM_BID")</f>
        <v>6.4921585756962532</v>
      </c>
      <c r="F617">
        <f>_xll.BDP("BY326351 Corp","YLD_YTM_MID")</f>
        <v>6.4762692658096226</v>
      </c>
      <c r="G617" t="str">
        <f>_xll.BDP("BY326351 Corp","MATURITY")</f>
        <v>8/11/2028</v>
      </c>
      <c r="H617" t="str">
        <f>_xll.BDP("BY326351 Corp","RTG_SP_OUTLOOK")</f>
        <v>NEG</v>
      </c>
      <c r="I617" t="str">
        <f>_xll.BDP("BY326351 Corp","RTG_SP")</f>
        <v>A-</v>
      </c>
      <c r="J617" t="str">
        <f>_xll.BDP("BY326351 Corp","CRNCY")</f>
        <v>USD</v>
      </c>
      <c r="K617" t="str">
        <f>_xll.BDP("BY326351 Corp","YIELD_ON_ISSUE_DATE")</f>
        <v>#N/A N/A</v>
      </c>
      <c r="L617">
        <f>_xll.BDP("BY326351 Corp","LQA_BID_ASK_SPREAD")</f>
        <v>0.16646834316967199</v>
      </c>
      <c r="M617">
        <f>_xll.BDP("BY326351 Corp","CUR_MKT_CAP")</f>
        <v>85167357960</v>
      </c>
      <c r="N617" t="str">
        <f>_xll.BDP("BY326351 Corp","PX_VOLUME")</f>
        <v>#N/A Field Not Applicable</v>
      </c>
      <c r="O617" t="str">
        <f>_xll.BDP("BY326351 Corp","VOLUME_AVG_30D")</f>
        <v>#N/A N/A</v>
      </c>
      <c r="P617" t="str">
        <f>_xll.BDP("BY326351 Corp","VOLUME_AVG_5D")</f>
        <v>#N/A N/A</v>
      </c>
      <c r="Q617">
        <f>_xll.BDP("BY326351 Corp","LQA_EXPECTED_DAILY_VOLUME")</f>
        <v>4501418.8922616346</v>
      </c>
    </row>
    <row r="618" spans="1:17" x14ac:dyDescent="0.25">
      <c r="A618" t="s">
        <v>29</v>
      </c>
      <c r="B618">
        <v>516457000</v>
      </c>
      <c r="C618" t="str">
        <f>_xll.BDP("MM123045 Corp","ISSUE_DT")</f>
        <v>11/20/1996</v>
      </c>
      <c r="D618">
        <f>_xll.BDP("MM123045 Corp","YLD_YTM_ASK")</f>
        <v>4.5230678420467019</v>
      </c>
      <c r="E618">
        <f>_xll.BDP("MM123045 Corp","YLD_YTM_BID")</f>
        <v>4.8234245570973666</v>
      </c>
      <c r="F618">
        <f>_xll.BDP("MM123045 Corp","YLD_YTM_MID")</f>
        <v>4.672820056725957</v>
      </c>
      <c r="G618" t="str">
        <f>_xll.BDP("MM123045 Corp","MATURITY")</f>
        <v>11/20/2026</v>
      </c>
      <c r="H618" t="str">
        <f>_xll.BDP("MM123045 Corp","RTG_SP_OUTLOOK")</f>
        <v>POS</v>
      </c>
      <c r="I618" t="str">
        <f>_xll.BDP("MM123045 Corp","RTG_SP")</f>
        <v>#N/A N/A</v>
      </c>
      <c r="J618" t="str">
        <f>_xll.BDP("MM123045 Corp","CRNCY")</f>
        <v>ITL</v>
      </c>
      <c r="K618" t="str">
        <f>_xll.BDP("MM123045 Corp","YIELD_ON_ISSUE_DATE")</f>
        <v>#N/A N/A</v>
      </c>
      <c r="L618">
        <f>_xll.BDP("MM123045 Corp","LQA_BID_ASK_SPREAD")</f>
        <v>0.37655591196200783</v>
      </c>
      <c r="M618">
        <f>_xll.BDP("MM123045 Corp","CUR_MKT_CAP")</f>
        <v>14064132550</v>
      </c>
      <c r="N618" t="str">
        <f>_xll.BDP("MM123045 Corp","PX_VOLUME")</f>
        <v>#N/A Field Not Applicable</v>
      </c>
      <c r="O618" t="str">
        <f>_xll.BDP("MM123045 Corp","VOLUME_AVG_30D")</f>
        <v>#N/A N/A</v>
      </c>
      <c r="P618" t="str">
        <f>_xll.BDP("MM123045 Corp","VOLUME_AVG_5D")</f>
        <v>#N/A N/A</v>
      </c>
      <c r="Q618">
        <f>_xll.BDP("MM123045 Corp","LQA_EXPECTED_DAILY_VOLUME")</f>
        <v>23533764902.771755</v>
      </c>
    </row>
    <row r="619" spans="1:17" x14ac:dyDescent="0.25">
      <c r="A619" t="s">
        <v>28</v>
      </c>
      <c r="B619">
        <v>846124000</v>
      </c>
      <c r="C619" t="str">
        <f>_xll.BDP("BR342260 Corp","ISSUE_DT")</f>
        <v>9/10/2021</v>
      </c>
      <c r="D619">
        <f>_xll.BDP("BR342260 Corp","YLD_YTM_ASK")</f>
        <v>5.8818238102966225</v>
      </c>
      <c r="E619">
        <f>_xll.BDP("BR342260 Corp","YLD_YTM_BID")</f>
        <v>5.9569822998521049</v>
      </c>
      <c r="F619">
        <f>_xll.BDP("BR342260 Corp","YLD_YTM_MID")</f>
        <v>5.9193876379409405</v>
      </c>
      <c r="G619" t="str">
        <f>_xll.BDP("BR342260 Corp","MATURITY")</f>
        <v>9/10/2025</v>
      </c>
      <c r="H619" t="str">
        <f>_xll.BDP("BR342260 Corp","RTG_SP_OUTLOOK")</f>
        <v>STABLE</v>
      </c>
      <c r="I619" t="str">
        <f>_xll.BDP("BR342260 Corp","RTG_SP")</f>
        <v>A+</v>
      </c>
      <c r="J619" t="str">
        <f>_xll.BDP("BR342260 Corp","CRNCY")</f>
        <v>USD</v>
      </c>
      <c r="K619">
        <f>_xll.BDP("BR342260 Corp","YIELD_ON_ISSUE_DATE")</f>
        <v>0.97599999999999998</v>
      </c>
      <c r="L619">
        <f>_xll.BDP("BR342260 Corp","LQA_BID_ASK_SPREAD")</f>
        <v>5.20800856787818E-2</v>
      </c>
      <c r="M619">
        <f>_xll.BDP("BR342260 Corp","CUR_MKT_CAP")</f>
        <v>153899954840</v>
      </c>
      <c r="N619" t="str">
        <f>_xll.BDP("BR342260 Corp","PX_VOLUME")</f>
        <v>#N/A Field Not Applicable</v>
      </c>
      <c r="O619" t="str">
        <f>_xll.BDP("BR342260 Corp","VOLUME_AVG_30D")</f>
        <v>#N/A N/A</v>
      </c>
      <c r="P619" t="str">
        <f>_xll.BDP("BR342260 Corp","VOLUME_AVG_5D")</f>
        <v>#N/A N/A</v>
      </c>
      <c r="Q619">
        <f>_xll.BDP("BR342260 Corp","LQA_EXPECTED_DAILY_VOLUME")</f>
        <v>4309420.5827755267</v>
      </c>
    </row>
    <row r="620" spans="1:17" x14ac:dyDescent="0.25">
      <c r="A620" t="s">
        <v>24</v>
      </c>
      <c r="B620">
        <v>711584925</v>
      </c>
      <c r="C620" t="str">
        <f>_xll.BDP("EJ470479 Corp","ISSUE_DT")</f>
        <v>12/11/2012</v>
      </c>
      <c r="D620">
        <f>_xll.BDP("EJ470479 Corp","YLD_YTM_ASK")</f>
        <v>5.3582526367413204</v>
      </c>
      <c r="E620">
        <f>_xll.BDP("EJ470479 Corp","YLD_YTM_BID")</f>
        <v>5.5084412748297442</v>
      </c>
      <c r="F620">
        <f>_xll.BDP("EJ470479 Corp","YLD_YTM_MID")</f>
        <v>5.4328863205358049</v>
      </c>
      <c r="G620" t="str">
        <f>_xll.BDP("EJ470479 Corp","MATURITY")</f>
        <v>12/15/2042</v>
      </c>
      <c r="H620" t="str">
        <f>_xll.BDP("EJ470479 Corp","RTG_SP_OUTLOOK")</f>
        <v>NEG</v>
      </c>
      <c r="I620" t="str">
        <f>_xll.BDP("EJ470479 Corp","RTG_SP")</f>
        <v>A</v>
      </c>
      <c r="J620" t="str">
        <f>_xll.BDP("EJ470479 Corp","CRNCY")</f>
        <v>USD</v>
      </c>
      <c r="K620">
        <f>_xll.BDP("EJ470479 Corp","YIELD_ON_ISSUE_DATE")</f>
        <v>4.2649999999999997</v>
      </c>
      <c r="L620">
        <f>_xll.BDP("EJ470479 Corp","LQA_BID_ASK_SPREAD")</f>
        <v>0.36793256294730392</v>
      </c>
      <c r="M620">
        <f>_xll.BDP("EJ470479 Corp","CUR_MKT_CAP")</f>
        <v>182215520000</v>
      </c>
      <c r="N620" t="str">
        <f>_xll.BDP("EJ470479 Corp","PX_VOLUME")</f>
        <v>#N/A Field Not Applicable</v>
      </c>
      <c r="O620" t="str">
        <f>_xll.BDP("EJ470479 Corp","VOLUME_AVG_30D")</f>
        <v>#N/A N/A</v>
      </c>
      <c r="P620" t="str">
        <f>_xll.BDP("EJ470479 Corp","VOLUME_AVG_5D")</f>
        <v>#N/A N/A</v>
      </c>
      <c r="Q620">
        <f>_xll.BDP("EJ470479 Corp","LQA_EXPECTED_DAILY_VOLUME")</f>
        <v>3171006.7136780391</v>
      </c>
    </row>
    <row r="621" spans="1:17" x14ac:dyDescent="0.25">
      <c r="A621" t="s">
        <v>40</v>
      </c>
      <c r="B621">
        <v>600000000</v>
      </c>
      <c r="C621" t="str">
        <f>_xll.BDP("ZS720655 Corp","ISSUE_DT")</f>
        <v>5/22/2019</v>
      </c>
      <c r="D621">
        <f>_xll.BDP("ZS720655 Corp","YLD_YTM_ASK")</f>
        <v>4.3063365216513656</v>
      </c>
      <c r="E621">
        <f>_xll.BDP("ZS720655 Corp","YLD_YTM_BID")</f>
        <v>4.6576776245071292</v>
      </c>
      <c r="F621">
        <f>_xll.BDP("ZS720655 Corp","YLD_YTM_MID")</f>
        <v>4.4814982766941007</v>
      </c>
      <c r="G621" t="str">
        <f>_xll.BDP("ZS720655 Corp","MATURITY")</f>
        <v>5/22/2026</v>
      </c>
      <c r="H621" t="str">
        <f>_xll.BDP("ZS720655 Corp","RTG_SP_OUTLOOK")</f>
        <v>STABLE</v>
      </c>
      <c r="I621" t="str">
        <f>_xll.BDP("ZS720655 Corp","RTG_SP")</f>
        <v>BBB</v>
      </c>
      <c r="J621" t="str">
        <f>_xll.BDP("ZS720655 Corp","CRNCY")</f>
        <v>EUR</v>
      </c>
      <c r="K621" t="str">
        <f>_xll.BDP("ZS720655 Corp","YIELD_ON_ISSUE_DATE")</f>
        <v>#N/A N/A</v>
      </c>
      <c r="L621">
        <f>_xll.BDP("ZS720655 Corp","LQA_BID_ASK_SPREAD")</f>
        <v>0.42106452209151901</v>
      </c>
      <c r="M621">
        <f>_xll.BDP("ZS720655 Corp","CUR_MKT_CAP")</f>
        <v>4095122210</v>
      </c>
      <c r="N621" t="str">
        <f>_xll.BDP("ZS720655 Corp","PX_VOLUME")</f>
        <v>#N/A Field Not Applicable</v>
      </c>
      <c r="O621" t="str">
        <f>_xll.BDP("ZS720655 Corp","VOLUME_AVG_30D")</f>
        <v>#N/A N/A</v>
      </c>
      <c r="P621" t="str">
        <f>_xll.BDP("ZS720655 Corp","VOLUME_AVG_5D")</f>
        <v>#N/A N/A</v>
      </c>
      <c r="Q621">
        <f>_xll.BDP("ZS720655 Corp","LQA_EXPECTED_DAILY_VOLUME")</f>
        <v>10547255.248093143</v>
      </c>
    </row>
    <row r="622" spans="1:17" x14ac:dyDescent="0.25">
      <c r="A622" t="s">
        <v>33</v>
      </c>
      <c r="B622">
        <v>1104220000</v>
      </c>
      <c r="C622" t="str">
        <f>_xll.BDP("ZO819068 Corp","ISSUE_DT")</f>
        <v>10/13/2020</v>
      </c>
      <c r="D622">
        <f>_xll.BDP("ZO819068 Corp","YLD_YTM_ASK")</f>
        <v>4.7981786211942552</v>
      </c>
      <c r="E622">
        <f>_xll.BDP("ZO819068 Corp","YLD_YTM_BID")</f>
        <v>4.8736640170101104</v>
      </c>
      <c r="F622">
        <f>_xll.BDP("ZO819068 Corp","YLD_YTM_MID")</f>
        <v>4.8359007789996387</v>
      </c>
      <c r="G622" t="str">
        <f>_xll.BDP("ZO819068 Corp","MATURITY")</f>
        <v>12/15/2025</v>
      </c>
      <c r="H622" t="str">
        <f>_xll.BDP("ZO819068 Corp","RTG_SP_OUTLOOK")</f>
        <v>STABLE</v>
      </c>
      <c r="I622" t="str">
        <f>_xll.BDP("ZO819068 Corp","RTG_SP")</f>
        <v>AAA</v>
      </c>
      <c r="J622" t="str">
        <f>_xll.BDP("ZO819068 Corp","CRNCY")</f>
        <v>GBP</v>
      </c>
      <c r="K622" t="str">
        <f>_xll.BDP("ZO819068 Corp","YIELD_ON_ISSUE_DATE")</f>
        <v>#N/A N/A</v>
      </c>
      <c r="L622">
        <f>_xll.BDP("ZO819068 Corp","LQA_BID_ASK_SPREAD")</f>
        <v>6.5207315254497203E-2</v>
      </c>
      <c r="M622" t="str">
        <f>_xll.BDP("ZO819068 Corp","CUR_MKT_CAP")</f>
        <v>#N/A N/A</v>
      </c>
      <c r="N622" t="str">
        <f>_xll.BDP("ZO819068 Corp","PX_VOLUME")</f>
        <v>#N/A Field Not Applicable</v>
      </c>
      <c r="O622" t="str">
        <f>_xll.BDP("ZO819068 Corp","VOLUME_AVG_30D")</f>
        <v>#N/A N/A</v>
      </c>
      <c r="P622" t="str">
        <f>_xll.BDP("ZO819068 Corp","VOLUME_AVG_5D")</f>
        <v>#N/A N/A</v>
      </c>
      <c r="Q622">
        <f>_xll.BDP("ZO819068 Corp","LQA_EXPECTED_DAILY_VOLUME")</f>
        <v>7628644.9862933168</v>
      </c>
    </row>
    <row r="623" spans="1:17" x14ac:dyDescent="0.25">
      <c r="A623" t="s">
        <v>29</v>
      </c>
      <c r="B623">
        <v>500000000</v>
      </c>
      <c r="C623" t="str">
        <f>_xll.BDP("ZR521298 Corp","ISSUE_DT")</f>
        <v>9/16/2019</v>
      </c>
      <c r="D623">
        <f>_xll.BDP("ZR521298 Corp","YLD_YTM_ASK")</f>
        <v>3.780329350906527</v>
      </c>
      <c r="E623">
        <f>_xll.BDP("ZR521298 Corp","YLD_YTM_BID")</f>
        <v>3.9761040381930837</v>
      </c>
      <c r="F623">
        <f>_xll.BDP("ZR521298 Corp","YLD_YTM_MID")</f>
        <v>3.8781442683595992</v>
      </c>
      <c r="G623" t="str">
        <f>_xll.BDP("ZR521298 Corp","MATURITY")</f>
        <v>9/16/2024</v>
      </c>
      <c r="H623" t="str">
        <f>_xll.BDP("ZR521298 Corp","RTG_SP_OUTLOOK")</f>
        <v>POS</v>
      </c>
      <c r="I623" t="str">
        <f>_xll.BDP("ZR521298 Corp","RTG_SP")</f>
        <v>BBB-</v>
      </c>
      <c r="J623" t="str">
        <f>_xll.BDP("ZR521298 Corp","CRNCY")</f>
        <v>EUR</v>
      </c>
      <c r="K623" t="str">
        <f>_xll.BDP("ZR521298 Corp","YIELD_ON_ISSUE_DATE")</f>
        <v>#N/A N/A</v>
      </c>
      <c r="L623">
        <f>_xll.BDP("ZR521298 Corp","LQA_BID_ASK_SPREAD")</f>
        <v>7.96421100638907E-2</v>
      </c>
      <c r="M623">
        <f>_xll.BDP("ZR521298 Corp","CUR_MKT_CAP")</f>
        <v>14064132550</v>
      </c>
      <c r="N623" t="str">
        <f>_xll.BDP("ZR521298 Corp","PX_VOLUME")</f>
        <v>#N/A Field Not Applicable</v>
      </c>
      <c r="O623" t="str">
        <f>_xll.BDP("ZR521298 Corp","VOLUME_AVG_30D")</f>
        <v>#N/A N/A</v>
      </c>
      <c r="P623" t="str">
        <f>_xll.BDP("ZR521298 Corp","VOLUME_AVG_5D")</f>
        <v>#N/A N/A</v>
      </c>
      <c r="Q623">
        <f>_xll.BDP("ZR521298 Corp","LQA_EXPECTED_DAILY_VOLUME")</f>
        <v>8302543.8054966982</v>
      </c>
    </row>
    <row r="624" spans="1:17" x14ac:dyDescent="0.25">
      <c r="A624" t="s">
        <v>17</v>
      </c>
      <c r="B624">
        <v>842647500</v>
      </c>
      <c r="C624" t="str">
        <f>_xll.BDP("BJ814540 Corp","ISSUE_DT")</f>
        <v>6/9/2020</v>
      </c>
      <c r="D624">
        <f>_xll.BDP("BJ814540 Corp","YLD_YTM_ASK")</f>
        <v>6.2302463092824114</v>
      </c>
      <c r="E624">
        <f>_xll.BDP("BJ814540 Corp","YLD_YTM_BID")</f>
        <v>6.3606641860804887</v>
      </c>
      <c r="F624">
        <f>_xll.BDP("BJ814540 Corp","YLD_YTM_MID")</f>
        <v>6.2953466302927392</v>
      </c>
      <c r="G624" t="str">
        <f>_xll.BDP("BJ814540 Corp","MATURITY")</f>
        <v>6/9/2028</v>
      </c>
      <c r="H624" t="str">
        <f>_xll.BDP("BJ814540 Corp","RTG_SP_OUTLOOK")</f>
        <v>NEG</v>
      </c>
      <c r="I624" t="str">
        <f>_xll.BDP("BJ814540 Corp","RTG_SP")</f>
        <v>A-</v>
      </c>
      <c r="J624" t="str">
        <f>_xll.BDP("BJ814540 Corp","CRNCY")</f>
        <v>GBP</v>
      </c>
      <c r="K624">
        <f>_xll.BDP("BJ814540 Corp","YIELD_ON_ISSUE_DATE")</f>
        <v>2.2989999999999999</v>
      </c>
      <c r="L624">
        <f>_xll.BDP("BJ814540 Corp","LQA_BID_ASK_SPREAD")</f>
        <v>0.22035011822426279</v>
      </c>
      <c r="M624">
        <f>_xll.BDP("BJ814540 Corp","CUR_MKT_CAP")</f>
        <v>85167357960</v>
      </c>
      <c r="N624" t="str">
        <f>_xll.BDP("BJ814540 Corp","PX_VOLUME")</f>
        <v>#N/A Field Not Applicable</v>
      </c>
      <c r="O624" t="str">
        <f>_xll.BDP("BJ814540 Corp","VOLUME_AVG_30D")</f>
        <v>#N/A N/A</v>
      </c>
      <c r="P624" t="str">
        <f>_xll.BDP("BJ814540 Corp","VOLUME_AVG_5D")</f>
        <v>#N/A N/A</v>
      </c>
      <c r="Q624">
        <f>_xll.BDP("BJ814540 Corp","LQA_EXPECTED_DAILY_VOLUME")</f>
        <v>5679528.6462507918</v>
      </c>
    </row>
    <row r="625" spans="1:17" x14ac:dyDescent="0.25">
      <c r="A625" t="s">
        <v>43</v>
      </c>
      <c r="B625">
        <v>500000000</v>
      </c>
      <c r="C625" t="str">
        <f>_xll.BDP("BP067103 Corp","ISSUE_DT")</f>
        <v>4/21/2021</v>
      </c>
      <c r="D625">
        <f>_xll.BDP("BP067103 Corp","YLD_YTM_ASK")</f>
        <v>4.0154080907679592</v>
      </c>
      <c r="E625">
        <f>_xll.BDP("BP067103 Corp","YLD_YTM_BID")</f>
        <v>4.1593453907927449</v>
      </c>
      <c r="F625">
        <f>_xll.BDP("BP067103 Corp","YLD_YTM_MID")</f>
        <v>4.0871693471935764</v>
      </c>
      <c r="G625" t="str">
        <f>_xll.BDP("BP067103 Corp","MATURITY")</f>
        <v>4/21/2031</v>
      </c>
      <c r="H625" t="str">
        <f>_xll.BDP("BP067103 Corp","RTG_SP_OUTLOOK")</f>
        <v>#N/A N/A</v>
      </c>
      <c r="I625" t="str">
        <f>_xll.BDP("BP067103 Corp","RTG_SP")</f>
        <v>#N/A N/A</v>
      </c>
      <c r="J625" t="str">
        <f>_xll.BDP("BP067103 Corp","CRNCY")</f>
        <v>EUR</v>
      </c>
      <c r="K625" t="str">
        <f>_xll.BDP("BP067103 Corp","YIELD_ON_ISSUE_DATE")</f>
        <v>#N/A N/A</v>
      </c>
      <c r="L625">
        <f>_xll.BDP("BP067103 Corp","LQA_BID_ASK_SPREAD")</f>
        <v>0.34984358482139699</v>
      </c>
      <c r="M625" t="str">
        <f>_xll.BDP("BP067103 Corp","CUR_MKT_CAP")</f>
        <v>#N/A N/A</v>
      </c>
      <c r="N625" t="str">
        <f>_xll.BDP("BP067103 Corp","PX_VOLUME")</f>
        <v>#N/A Field Not Applicable</v>
      </c>
      <c r="O625" t="str">
        <f>_xll.BDP("BP067103 Corp","VOLUME_AVG_30D")</f>
        <v>#N/A N/A</v>
      </c>
      <c r="P625" t="str">
        <f>_xll.BDP("BP067103 Corp","VOLUME_AVG_5D")</f>
        <v>#N/A N/A</v>
      </c>
      <c r="Q625">
        <f>_xll.BDP("BP067103 Corp","LQA_EXPECTED_DAILY_VOLUME")</f>
        <v>4207848.9269014737</v>
      </c>
    </row>
    <row r="626" spans="1:17" x14ac:dyDescent="0.25">
      <c r="A626" t="s">
        <v>28</v>
      </c>
      <c r="B626">
        <v>1173097500</v>
      </c>
      <c r="C626" t="str">
        <f>_xll.BDP("ZH000842 Corp","ISSUE_DT")</f>
        <v>9/22/2023</v>
      </c>
      <c r="D626">
        <f>_xll.BDP("ZH000842 Corp","YLD_YTM_ASK")</f>
        <v>5.8744097830752011</v>
      </c>
      <c r="E626">
        <f>_xll.BDP("ZH000842 Corp","YLD_YTM_BID")</f>
        <v>5.9189815154102803</v>
      </c>
      <c r="F626">
        <f>_xll.BDP("ZH000842 Corp","YLD_YTM_MID")</f>
        <v>5.896687893327071</v>
      </c>
      <c r="G626" t="str">
        <f>_xll.BDP("ZH000842 Corp","MATURITY")</f>
        <v>9/22/2026</v>
      </c>
      <c r="H626" t="str">
        <f>_xll.BDP("ZH000842 Corp","RTG_SP_OUTLOOK")</f>
        <v>STABLE</v>
      </c>
      <c r="I626" t="str">
        <f>_xll.BDP("ZH000842 Corp","RTG_SP")</f>
        <v>A+</v>
      </c>
      <c r="J626" t="str">
        <f>_xll.BDP("ZH000842 Corp","CRNCY")</f>
        <v>USD</v>
      </c>
      <c r="K626">
        <f>_xll.BDP("ZH000842 Corp","YIELD_ON_ISSUE_DATE")</f>
        <v>6.2590000000000003</v>
      </c>
      <c r="L626">
        <f>_xll.BDP("ZH000842 Corp","LQA_BID_ASK_SPREAD")</f>
        <v>7.1418173545721594E-2</v>
      </c>
      <c r="M626">
        <f>_xll.BDP("ZH000842 Corp","CUR_MKT_CAP")</f>
        <v>153899954840</v>
      </c>
      <c r="N626" t="str">
        <f>_xll.BDP("ZH000842 Corp","PX_VOLUME")</f>
        <v>#N/A Field Not Applicable</v>
      </c>
      <c r="O626" t="str">
        <f>_xll.BDP("ZH000842 Corp","VOLUME_AVG_30D")</f>
        <v>#N/A N/A</v>
      </c>
      <c r="P626" t="str">
        <f>_xll.BDP("ZH000842 Corp","VOLUME_AVG_5D")</f>
        <v>#N/A N/A</v>
      </c>
      <c r="Q626">
        <f>_xll.BDP("ZH000842 Corp","LQA_EXPECTED_DAILY_VOLUME")</f>
        <v>1990107.1828928983</v>
      </c>
    </row>
    <row r="627" spans="1:17" x14ac:dyDescent="0.25">
      <c r="A627" t="s">
        <v>33</v>
      </c>
      <c r="B627">
        <v>1998870000</v>
      </c>
      <c r="C627" t="str">
        <f>_xll.BDP("BY897001 Corp","ISSUE_DT")</f>
        <v>9/15/2022</v>
      </c>
      <c r="D627">
        <f>_xll.BDP("BY897001 Corp","YLD_YTM_ASK")</f>
        <v>4.7579321989168024</v>
      </c>
      <c r="E627">
        <f>_xll.BDP("BY897001 Corp","YLD_YTM_BID")</f>
        <v>4.7922179892951275</v>
      </c>
      <c r="F627">
        <f>_xll.BDP("BY897001 Corp","YLD_YTM_MID")</f>
        <v>4.7750718559982666</v>
      </c>
      <c r="G627" t="str">
        <f>_xll.BDP("BY897001 Corp","MATURITY")</f>
        <v>9/15/2025</v>
      </c>
      <c r="H627" t="str">
        <f>_xll.BDP("BY897001 Corp","RTG_SP_OUTLOOK")</f>
        <v>STABLE</v>
      </c>
      <c r="I627" t="str">
        <f>_xll.BDP("BY897001 Corp","RTG_SP")</f>
        <v>AAA</v>
      </c>
      <c r="J627" t="str">
        <f>_xll.BDP("BY897001 Corp","CRNCY")</f>
        <v>USD</v>
      </c>
      <c r="K627">
        <f>_xll.BDP("BY897001 Corp","YIELD_ON_ISSUE_DATE")</f>
        <v>3.6390000000000002</v>
      </c>
      <c r="L627">
        <f>_xll.BDP("BY897001 Corp","LQA_BID_ASK_SPREAD")</f>
        <v>1.87174096357688E-2</v>
      </c>
      <c r="M627" t="str">
        <f>_xll.BDP("BY897001 Corp","CUR_MKT_CAP")</f>
        <v>#N/A N/A</v>
      </c>
      <c r="N627" t="str">
        <f>_xll.BDP("BY897001 Corp","PX_VOLUME")</f>
        <v>#N/A Field Not Applicable</v>
      </c>
      <c r="O627" t="str">
        <f>_xll.BDP("BY897001 Corp","VOLUME_AVG_30D")</f>
        <v>#N/A N/A</v>
      </c>
      <c r="P627" t="str">
        <f>_xll.BDP("BY897001 Corp","VOLUME_AVG_5D")</f>
        <v>#N/A N/A</v>
      </c>
      <c r="Q627">
        <f>_xll.BDP("BY897001 Corp","LQA_EXPECTED_DAILY_VOLUME")</f>
        <v>3243251.9003450857</v>
      </c>
    </row>
    <row r="628" spans="1:17" x14ac:dyDescent="0.25">
      <c r="A628" t="s">
        <v>26</v>
      </c>
      <c r="B628">
        <v>659370000</v>
      </c>
      <c r="C628" t="str">
        <f>_xll.BDP("BU361707 Corp","ISSUE_DT")</f>
        <v>2/16/2022</v>
      </c>
      <c r="D628">
        <f>_xll.BDP("BU361707 Corp","YLD_YTM_ASK")</f>
        <v>5.5024304981503311</v>
      </c>
      <c r="E628">
        <f>_xll.BDP("BU361707 Corp","YLD_YTM_BID")</f>
        <v>5.6860262938617385</v>
      </c>
      <c r="F628">
        <f>_xll.BDP("BU361707 Corp","YLD_YTM_MID")</f>
        <v>5.5941411776674856</v>
      </c>
      <c r="G628" t="str">
        <f>_xll.BDP("BU361707 Corp","MATURITY")</f>
        <v>2/14/2025</v>
      </c>
      <c r="H628" t="str">
        <f>_xll.BDP("BU361707 Corp","RTG_SP_OUTLOOK")</f>
        <v>NEG</v>
      </c>
      <c r="I628" t="str">
        <f>_xll.BDP("BU361707 Corp","RTG_SP")</f>
        <v>#N/A N/A</v>
      </c>
      <c r="J628" t="str">
        <f>_xll.BDP("BU361707 Corp","CRNCY")</f>
        <v>USD</v>
      </c>
      <c r="K628" t="str">
        <f>_xll.BDP("BU361707 Corp","YIELD_ON_ISSUE_DATE")</f>
        <v>#N/A N/A</v>
      </c>
      <c r="L628">
        <f>_xll.BDP("BU361707 Corp","LQA_BID_ASK_SPREAD")</f>
        <v>0.16306627325623479</v>
      </c>
      <c r="M628">
        <f>_xll.BDP("BU361707 Corp","CUR_MKT_CAP")</f>
        <v>764492120</v>
      </c>
      <c r="N628" t="str">
        <f>_xll.BDP("BU361707 Corp","PX_VOLUME")</f>
        <v>#N/A Field Not Applicable</v>
      </c>
      <c r="O628" t="str">
        <f>_xll.BDP("BU361707 Corp","VOLUME_AVG_30D")</f>
        <v>#N/A N/A</v>
      </c>
      <c r="P628" t="str">
        <f>_xll.BDP("BU361707 Corp","VOLUME_AVG_5D")</f>
        <v>#N/A N/A</v>
      </c>
      <c r="Q628">
        <f>_xll.BDP("BU361707 Corp","LQA_EXPECTED_DAILY_VOLUME")</f>
        <v>8821895.278257817</v>
      </c>
    </row>
    <row r="629" spans="1:17" x14ac:dyDescent="0.25">
      <c r="A629" t="s">
        <v>28</v>
      </c>
      <c r="B629">
        <v>500000000</v>
      </c>
      <c r="C629" t="str">
        <f>_xll.BDP("BP897566 Corp","ISSUE_DT")</f>
        <v>6/9/2021</v>
      </c>
      <c r="D629">
        <f>_xll.BDP("BP897566 Corp","YLD_YTM_ASK")</f>
        <v>4.04108173575771</v>
      </c>
      <c r="E629">
        <f>_xll.BDP("BP897566 Corp","YLD_YTM_BID")</f>
        <v>4.1160957365510527</v>
      </c>
      <c r="F629">
        <f>_xll.BDP("BP897566 Corp","YLD_YTM_MID")</f>
        <v>4.0785450201588169</v>
      </c>
      <c r="G629" t="str">
        <f>_xll.BDP("BP897566 Corp","MATURITY")</f>
        <v>6/9/2029</v>
      </c>
      <c r="H629" t="str">
        <f>_xll.BDP("BP897566 Corp","RTG_SP_OUTLOOK")</f>
        <v>STABLE</v>
      </c>
      <c r="I629" t="str">
        <f>_xll.BDP("BP897566 Corp","RTG_SP")</f>
        <v>BBB+</v>
      </c>
      <c r="J629" t="str">
        <f>_xll.BDP("BP897566 Corp","CRNCY")</f>
        <v>EUR</v>
      </c>
      <c r="K629" t="str">
        <f>_xll.BDP("BP897566 Corp","YIELD_ON_ISSUE_DATE")</f>
        <v>#N/A N/A</v>
      </c>
      <c r="L629">
        <f>_xll.BDP("BP897566 Corp","LQA_BID_ASK_SPREAD")</f>
        <v>0.18826395669893761</v>
      </c>
      <c r="M629">
        <f>_xll.BDP("BP897566 Corp","CUR_MKT_CAP")</f>
        <v>153899954840</v>
      </c>
      <c r="N629" t="str">
        <f>_xll.BDP("BP897566 Corp","PX_VOLUME")</f>
        <v>#N/A Field Not Applicable</v>
      </c>
      <c r="O629" t="str">
        <f>_xll.BDP("BP897566 Corp","VOLUME_AVG_30D")</f>
        <v>#N/A N/A</v>
      </c>
      <c r="P629" t="str">
        <f>_xll.BDP("BP897566 Corp","VOLUME_AVG_5D")</f>
        <v>#N/A N/A</v>
      </c>
      <c r="Q629">
        <f>_xll.BDP("BP897566 Corp","LQA_EXPECTED_DAILY_VOLUME")</f>
        <v>3046534.1989365262</v>
      </c>
    </row>
    <row r="630" spans="1:17" x14ac:dyDescent="0.25">
      <c r="A630" t="s">
        <v>23</v>
      </c>
      <c r="B630">
        <v>1150320000</v>
      </c>
      <c r="C630" t="str">
        <f>_xll.BDP("AM754585 Corp","ISSUE_DT")</f>
        <v>3/9/2017</v>
      </c>
      <c r="D630">
        <f>_xll.BDP("AM754585 Corp","YLD_YTM_ASK")</f>
        <v>5.1413943005249596</v>
      </c>
      <c r="E630">
        <f>_xll.BDP("AM754585 Corp","YLD_YTM_BID")</f>
        <v>5.2511071620669139</v>
      </c>
      <c r="F630">
        <f>_xll.BDP("AM754585 Corp","YLD_YTM_MID")</f>
        <v>5.1961905050878894</v>
      </c>
      <c r="G630" t="str">
        <f>_xll.BDP("AM754585 Corp","MATURITY")</f>
        <v>3/9/2027</v>
      </c>
      <c r="H630" t="str">
        <f>_xll.BDP("AM754585 Corp","RTG_SP_OUTLOOK")</f>
        <v>STABLE</v>
      </c>
      <c r="I630" t="str">
        <f>_xll.BDP("AM754585 Corp","RTG_SP")</f>
        <v>A-</v>
      </c>
      <c r="J630" t="str">
        <f>_xll.BDP("AM754585 Corp","CRNCY")</f>
        <v>GBP</v>
      </c>
      <c r="K630" t="str">
        <f>_xll.BDP("AM754585 Corp","YIELD_ON_ISSUE_DATE")</f>
        <v>#N/A N/A</v>
      </c>
      <c r="L630">
        <f>_xll.BDP("AM754585 Corp","LQA_BID_ASK_SPREAD")</f>
        <v>0.16675658963184931</v>
      </c>
      <c r="M630">
        <f>_xll.BDP("AM754585 Corp","CUR_MKT_CAP")</f>
        <v>131715254290</v>
      </c>
      <c r="N630" t="str">
        <f>_xll.BDP("AM754585 Corp","PX_VOLUME")</f>
        <v>#N/A Field Not Applicable</v>
      </c>
      <c r="O630" t="str">
        <f>_xll.BDP("AM754585 Corp","VOLUME_AVG_30D")</f>
        <v>#N/A N/A</v>
      </c>
      <c r="P630" t="str">
        <f>_xll.BDP("AM754585 Corp","VOLUME_AVG_5D")</f>
        <v>#N/A N/A</v>
      </c>
      <c r="Q630">
        <f>_xll.BDP("AM754585 Corp","LQA_EXPECTED_DAILY_VOLUME")</f>
        <v>6401238.7055575037</v>
      </c>
    </row>
    <row r="631" spans="1:17" x14ac:dyDescent="0.25">
      <c r="A631" t="s">
        <v>17</v>
      </c>
      <c r="B631">
        <v>1718559500</v>
      </c>
      <c r="C631" t="str">
        <f>_xll.BDP("BY190940 Corp","ISSUE_DT")</f>
        <v>8/5/2022</v>
      </c>
      <c r="D631">
        <f>_xll.BDP("BY190940 Corp","YLD_YTM_ASK")</f>
        <v>6.449948768982174</v>
      </c>
      <c r="E631">
        <f>_xll.BDP("BY190940 Corp","YLD_YTM_BID")</f>
        <v>6.5144770935907976</v>
      </c>
      <c r="F631">
        <f>_xll.BDP("BY190940 Corp","YLD_YTM_MID")</f>
        <v>6.4822021409162733</v>
      </c>
      <c r="G631" t="str">
        <f>_xll.BDP("BY190940 Corp","MATURITY")</f>
        <v>8/5/2025</v>
      </c>
      <c r="H631" t="str">
        <f>_xll.BDP("BY190940 Corp","RTG_SP_OUTLOOK")</f>
        <v>NEG</v>
      </c>
      <c r="I631" t="str">
        <f>_xll.BDP("BY190940 Corp","RTG_SP")</f>
        <v>A-</v>
      </c>
      <c r="J631" t="str">
        <f>_xll.BDP("BY190940 Corp","CRNCY")</f>
        <v>USD</v>
      </c>
      <c r="K631">
        <f>_xll.BDP("BY190940 Corp","YIELD_ON_ISSUE_DATE")</f>
        <v>4.49</v>
      </c>
      <c r="L631">
        <f>_xll.BDP("BY190940 Corp","LQA_BID_ASK_SPREAD")</f>
        <v>6.3290921724959301E-2</v>
      </c>
      <c r="M631">
        <f>_xll.BDP("BY190940 Corp","CUR_MKT_CAP")</f>
        <v>85167357960</v>
      </c>
      <c r="N631" t="str">
        <f>_xll.BDP("BY190940 Corp","PX_VOLUME")</f>
        <v>#N/A Field Not Applicable</v>
      </c>
      <c r="O631" t="str">
        <f>_xll.BDP("BY190940 Corp","VOLUME_AVG_30D")</f>
        <v>#N/A N/A</v>
      </c>
      <c r="P631" t="str">
        <f>_xll.BDP("BY190940 Corp","VOLUME_AVG_5D")</f>
        <v>#N/A N/A</v>
      </c>
      <c r="Q631">
        <f>_xll.BDP("BY190940 Corp","LQA_EXPECTED_DAILY_VOLUME")</f>
        <v>5324342.5332724852</v>
      </c>
    </row>
    <row r="632" spans="1:17" x14ac:dyDescent="0.25">
      <c r="A632" t="s">
        <v>17</v>
      </c>
      <c r="B632">
        <v>1310736000</v>
      </c>
      <c r="C632" t="str">
        <f>_xll.BDP("BT359060 Corp","ISSUE_DT")</f>
        <v>1/12/2022</v>
      </c>
      <c r="D632">
        <f>_xll.BDP("BT359060 Corp","YLD_YTM_ASK")</f>
        <v>7.9372092177078812</v>
      </c>
      <c r="E632">
        <f>_xll.BDP("BT359060 Corp","YLD_YTM_BID")</f>
        <v>8.0154492216106092</v>
      </c>
      <c r="F632">
        <f>_xll.BDP("BT359060 Corp","YLD_YTM_MID")</f>
        <v>7.9761355467973454</v>
      </c>
      <c r="G632" t="str">
        <f>_xll.BDP("BT359060 Corp","MATURITY")</f>
        <v>#N/A Field Not Applicable</v>
      </c>
      <c r="H632" t="str">
        <f>_xll.BDP("BT359060 Corp","RTG_SP_OUTLOOK")</f>
        <v>NEG</v>
      </c>
      <c r="I632" t="str">
        <f>_xll.BDP("BT359060 Corp","RTG_SP")</f>
        <v>BB</v>
      </c>
      <c r="J632" t="str">
        <f>_xll.BDP("BT359060 Corp","CRNCY")</f>
        <v>USD</v>
      </c>
      <c r="K632">
        <f>_xll.BDP("BT359060 Corp","YIELD_ON_ISSUE_DATE")</f>
        <v>4.8739999999999997</v>
      </c>
      <c r="L632">
        <f>_xll.BDP("BT359060 Corp","LQA_BID_ASK_SPREAD")</f>
        <v>0.43921318544893823</v>
      </c>
      <c r="M632">
        <f>_xll.BDP("BT359060 Corp","CUR_MKT_CAP")</f>
        <v>85167357960</v>
      </c>
      <c r="N632" t="str">
        <f>_xll.BDP("BT359060 Corp","PX_VOLUME")</f>
        <v>#N/A Field Not Applicable</v>
      </c>
      <c r="O632" t="str">
        <f>_xll.BDP("BT359060 Corp","VOLUME_AVG_30D")</f>
        <v>#N/A N/A</v>
      </c>
      <c r="P632" t="str">
        <f>_xll.BDP("BT359060 Corp","VOLUME_AVG_5D")</f>
        <v>#N/A N/A</v>
      </c>
      <c r="Q632">
        <f>_xll.BDP("BT359060 Corp","LQA_EXPECTED_DAILY_VOLUME")</f>
        <v>3845290.6230108594</v>
      </c>
    </row>
    <row r="633" spans="1:17" x14ac:dyDescent="0.25">
      <c r="A633" t="s">
        <v>33</v>
      </c>
      <c r="B633">
        <v>218801000</v>
      </c>
      <c r="C633" t="str">
        <f>_xll.BDP("AR695732 Corp","ISSUE_DT")</f>
        <v>3/23/2018</v>
      </c>
      <c r="D633">
        <f>_xll.BDP("AR695732 Corp","YLD_YTM_ASK")</f>
        <v>9.6035500109570968</v>
      </c>
      <c r="E633">
        <f>_xll.BDP("AR695732 Corp","YLD_YTM_BID")</f>
        <v>9.8424008414694129</v>
      </c>
      <c r="F633">
        <f>_xll.BDP("AR695732 Corp","YLD_YTM_MID")</f>
        <v>9.7219813956203271</v>
      </c>
      <c r="G633" t="str">
        <f>_xll.BDP("AR695732 Corp","MATURITY")</f>
        <v>3/23/2038</v>
      </c>
      <c r="H633" t="str">
        <f>_xll.BDP("AR695732 Corp","RTG_SP_OUTLOOK")</f>
        <v>STABLE</v>
      </c>
      <c r="I633" t="str">
        <f>_xll.BDP("AR695732 Corp","RTG_SP")</f>
        <v>AAA</v>
      </c>
      <c r="J633" t="str">
        <f>_xll.BDP("AR695732 Corp","CRNCY")</f>
        <v>MXN</v>
      </c>
      <c r="K633">
        <f>_xll.BDP("AR695732 Corp","YIELD_ON_ISSUE_DATE")</f>
        <v>8.02</v>
      </c>
      <c r="L633">
        <f>_xll.BDP("AR695732 Corp","LQA_BID_ASK_SPREAD")</f>
        <v>0.36811225793014729</v>
      </c>
      <c r="M633" t="str">
        <f>_xll.BDP("AR695732 Corp","CUR_MKT_CAP")</f>
        <v>#N/A N/A</v>
      </c>
      <c r="N633" t="str">
        <f>_xll.BDP("AR695732 Corp","PX_VOLUME")</f>
        <v>#N/A Field Not Applicable</v>
      </c>
      <c r="O633" t="str">
        <f>_xll.BDP("AR695732 Corp","VOLUME_AVG_30D")</f>
        <v>#N/A N/A</v>
      </c>
      <c r="P633" t="str">
        <f>_xll.BDP("AR695732 Corp","VOLUME_AVG_5D")</f>
        <v>#N/A N/A</v>
      </c>
      <c r="Q633">
        <f>_xll.BDP("AR695732 Corp","LQA_EXPECTED_DAILY_VOLUME")</f>
        <v>464899667.91143626</v>
      </c>
    </row>
    <row r="634" spans="1:17" x14ac:dyDescent="0.25">
      <c r="A634" t="s">
        <v>23</v>
      </c>
      <c r="B634">
        <v>2971731000</v>
      </c>
      <c r="C634" t="str">
        <f>_xll.BDP("BQ570722 Corp","ISSUE_DT")</f>
        <v>7/20/2021</v>
      </c>
      <c r="D634">
        <f>_xll.BDP("BQ570722 Corp","YLD_YTM_ASK")</f>
        <v>5.8082880362245488</v>
      </c>
      <c r="E634">
        <f>_xll.BDP("BQ570722 Corp","YLD_YTM_BID")</f>
        <v>5.8397815373321791</v>
      </c>
      <c r="F634">
        <f>_xll.BDP("BQ570722 Corp","YLD_YTM_MID")</f>
        <v>5.8240241831112654</v>
      </c>
      <c r="G634" t="str">
        <f>_xll.BDP("BQ570722 Corp","MATURITY")</f>
        <v>7/21/2032</v>
      </c>
      <c r="H634" t="str">
        <f>_xll.BDP("BQ570722 Corp","RTG_SP_OUTLOOK")</f>
        <v>STABLE</v>
      </c>
      <c r="I634" t="str">
        <f>_xll.BDP("BQ570722 Corp","RTG_SP")</f>
        <v>A-</v>
      </c>
      <c r="J634" t="str">
        <f>_xll.BDP("BQ570722 Corp","CRNCY")</f>
        <v>USD</v>
      </c>
      <c r="K634">
        <f>_xll.BDP("BQ570722 Corp","YIELD_ON_ISSUE_DATE")</f>
        <v>2.2389999999999999</v>
      </c>
      <c r="L634">
        <f>_xll.BDP("BQ570722 Corp","LQA_BID_ASK_SPREAD")</f>
        <v>0.18144558609775371</v>
      </c>
      <c r="M634">
        <f>_xll.BDP("BQ570722 Corp","CUR_MKT_CAP")</f>
        <v>131616775600</v>
      </c>
      <c r="N634" t="str">
        <f>_xll.BDP("BQ570722 Corp","PX_VOLUME")</f>
        <v>#N/A Field Not Applicable</v>
      </c>
      <c r="O634" t="str">
        <f>_xll.BDP("BQ570722 Corp","VOLUME_AVG_30D")</f>
        <v>#N/A N/A</v>
      </c>
      <c r="P634" t="str">
        <f>_xll.BDP("BQ570722 Corp","VOLUME_AVG_5D")</f>
        <v>#N/A N/A</v>
      </c>
      <c r="Q634">
        <f>_xll.BDP("BQ570722 Corp","LQA_EXPECTED_DAILY_VOLUME")</f>
        <v>10330541.145999024</v>
      </c>
    </row>
    <row r="635" spans="1:17" x14ac:dyDescent="0.25">
      <c r="A635" t="s">
        <v>25</v>
      </c>
      <c r="B635">
        <v>500000000</v>
      </c>
      <c r="C635" t="str">
        <f>_xll.BDP("ZK560043 Corp","ISSUE_DT")</f>
        <v>5/19/2023</v>
      </c>
      <c r="D635">
        <f>_xll.BDP("ZK560043 Corp","YLD_YTM_ASK")</f>
        <v>3.00975931804583</v>
      </c>
      <c r="E635">
        <f>_xll.BDP("ZK560043 Corp","YLD_YTM_BID")</f>
        <v>3.0535907096385921</v>
      </c>
      <c r="F635">
        <f>_xll.BDP("ZK560043 Corp","YLD_YTM_MID")</f>
        <v>3.0316660862702576</v>
      </c>
      <c r="G635" t="str">
        <f>_xll.BDP("ZK560043 Corp","MATURITY")</f>
        <v>10/19/2026</v>
      </c>
      <c r="H635" t="str">
        <f>_xll.BDP("ZK560043 Corp","RTG_SP_OUTLOOK")</f>
        <v>POS</v>
      </c>
      <c r="I635" t="str">
        <f>_xll.BDP("ZK560043 Corp","RTG_SP")</f>
        <v>#N/A N/A</v>
      </c>
      <c r="J635" t="str">
        <f>_xll.BDP("ZK560043 Corp","CRNCY")</f>
        <v>EUR</v>
      </c>
      <c r="K635" t="str">
        <f>_xll.BDP("ZK560043 Corp","YIELD_ON_ISSUE_DATE")</f>
        <v>#N/A N/A</v>
      </c>
      <c r="L635">
        <f>_xll.BDP("ZK560043 Corp","LQA_BID_ASK_SPREAD")</f>
        <v>3.6960747842898503E-2</v>
      </c>
      <c r="M635">
        <f>_xll.BDP("ZK560043 Corp","CUR_MKT_CAP")</f>
        <v>23507679370</v>
      </c>
      <c r="N635" t="str">
        <f>_xll.BDP("ZK560043 Corp","PX_VOLUME")</f>
        <v>#N/A Field Not Applicable</v>
      </c>
      <c r="O635" t="str">
        <f>_xll.BDP("ZK560043 Corp","VOLUME_AVG_30D")</f>
        <v>#N/A N/A</v>
      </c>
      <c r="P635" t="str">
        <f>_xll.BDP("ZK560043 Corp","VOLUME_AVG_5D")</f>
        <v>#N/A N/A</v>
      </c>
      <c r="Q635">
        <f>_xll.BDP("ZK560043 Corp","LQA_EXPECTED_DAILY_VOLUME")</f>
        <v>1378089.9685803473</v>
      </c>
    </row>
    <row r="636" spans="1:17" x14ac:dyDescent="0.25">
      <c r="A636" t="s">
        <v>18</v>
      </c>
      <c r="B636">
        <v>467484000</v>
      </c>
      <c r="C636" t="str">
        <f>_xll.BDP("ZK916039 Corp","ISSUE_DT")</f>
        <v>6/14/2023</v>
      </c>
      <c r="D636">
        <f>_xll.BDP("ZK916039 Corp","YLD_YTM_ASK")</f>
        <v>5.7600702036690077</v>
      </c>
      <c r="E636">
        <f>_xll.BDP("ZK916039 Corp","YLD_YTM_BID")</f>
        <v>5.8352674805898159</v>
      </c>
      <c r="F636">
        <f>_xll.BDP("ZK916039 Corp","YLD_YTM_MID")</f>
        <v>5.7976156863860027</v>
      </c>
      <c r="G636" t="str">
        <f>_xll.BDP("ZK916039 Corp","MATURITY")</f>
        <v>6/14/2031</v>
      </c>
      <c r="H636" t="str">
        <f>_xll.BDP("ZK916039 Corp","RTG_SP_OUTLOOK")</f>
        <v>STABLE</v>
      </c>
      <c r="I636" t="str">
        <f>_xll.BDP("ZK916039 Corp","RTG_SP")</f>
        <v>A-</v>
      </c>
      <c r="J636" t="str">
        <f>_xll.BDP("ZK916039 Corp","CRNCY")</f>
        <v>GBP</v>
      </c>
      <c r="K636" t="str">
        <f>_xll.BDP("ZK916039 Corp","YIELD_ON_ISSUE_DATE")</f>
        <v>#N/A N/A</v>
      </c>
      <c r="L636">
        <f>_xll.BDP("ZK916039 Corp","LQA_BID_ASK_SPREAD")</f>
        <v>0.27899111191208781</v>
      </c>
      <c r="M636">
        <f>_xll.BDP("ZK916039 Corp","CUR_MKT_CAP")</f>
        <v>36999184450</v>
      </c>
      <c r="N636" t="str">
        <f>_xll.BDP("ZK916039 Corp","PX_VOLUME")</f>
        <v>#N/A Field Not Applicable</v>
      </c>
      <c r="O636" t="str">
        <f>_xll.BDP("ZK916039 Corp","VOLUME_AVG_30D")</f>
        <v>#N/A N/A</v>
      </c>
      <c r="P636" t="str">
        <f>_xll.BDP("ZK916039 Corp","VOLUME_AVG_5D")</f>
        <v>#N/A N/A</v>
      </c>
      <c r="Q636">
        <f>_xll.BDP("ZK916039 Corp","LQA_EXPECTED_DAILY_VOLUME")</f>
        <v>3581191.3806612478</v>
      </c>
    </row>
    <row r="637" spans="1:17" x14ac:dyDescent="0.25">
      <c r="A637" t="s">
        <v>17</v>
      </c>
      <c r="B637">
        <v>1707096000</v>
      </c>
      <c r="C637" t="str">
        <f>_xll.BDP("BQ856848 Corp","ISSUE_DT")</f>
        <v>8/10/2021</v>
      </c>
      <c r="D637">
        <f>_xll.BDP("BQ856848 Corp","YLD_YTM_ASK")</f>
        <v>5.9241706515764099</v>
      </c>
      <c r="E637">
        <f>_xll.BDP("BQ856848 Corp","YLD_YTM_BID")</f>
        <v>6.008238568329114</v>
      </c>
      <c r="F637">
        <f>_xll.BDP("BQ856848 Corp","YLD_YTM_MID")</f>
        <v>5.9661691481301542</v>
      </c>
      <c r="G637" t="str">
        <f>_xll.BDP("BQ856848 Corp","MATURITY")</f>
        <v>8/10/2027</v>
      </c>
      <c r="H637" t="str">
        <f>_xll.BDP("BQ856848 Corp","RTG_SP_OUTLOOK")</f>
        <v>NEG</v>
      </c>
      <c r="I637" t="str">
        <f>_xll.BDP("BQ856848 Corp","RTG_SP")</f>
        <v>A-</v>
      </c>
      <c r="J637" t="str">
        <f>_xll.BDP("BQ856848 Corp","CRNCY")</f>
        <v>USD</v>
      </c>
      <c r="K637">
        <f>_xll.BDP("BQ856848 Corp","YIELD_ON_ISSUE_DATE")</f>
        <v>1.494</v>
      </c>
      <c r="L637">
        <f>_xll.BDP("BQ856848 Corp","LQA_BID_ASK_SPREAD")</f>
        <v>0.14568380072115289</v>
      </c>
      <c r="M637">
        <f>_xll.BDP("BQ856848 Corp","CUR_MKT_CAP")</f>
        <v>85167357960</v>
      </c>
      <c r="N637" t="str">
        <f>_xll.BDP("BQ856848 Corp","PX_VOLUME")</f>
        <v>#N/A Field Not Applicable</v>
      </c>
      <c r="O637" t="str">
        <f>_xll.BDP("BQ856848 Corp","VOLUME_AVG_30D")</f>
        <v>#N/A N/A</v>
      </c>
      <c r="P637" t="str">
        <f>_xll.BDP("BQ856848 Corp","VOLUME_AVG_5D")</f>
        <v>#N/A N/A</v>
      </c>
      <c r="Q637">
        <f>_xll.BDP("BQ856848 Corp","LQA_EXPECTED_DAILY_VOLUME")</f>
        <v>5379941.6493585035</v>
      </c>
    </row>
    <row r="638" spans="1:17" x14ac:dyDescent="0.25">
      <c r="A638" t="s">
        <v>23</v>
      </c>
      <c r="B638">
        <v>461127000</v>
      </c>
      <c r="C638" t="str">
        <f>_xll.BDP("BV979551 Corp","ISSUE_DT")</f>
        <v>4/20/2022</v>
      </c>
      <c r="D638">
        <f>_xll.BDP("BV979551 Corp","YLD_YTM_ASK")</f>
        <v>5.7710226377368334</v>
      </c>
      <c r="E638">
        <f>_xll.BDP("BV979551 Corp","YLD_YTM_BID")</f>
        <v>6.6171177434259105</v>
      </c>
      <c r="F638">
        <f>_xll.BDP("BV979551 Corp","YLD_YTM_MID")</f>
        <v>6.1926545655095415</v>
      </c>
      <c r="G638" t="str">
        <f>_xll.BDP("BV979551 Corp","MATURITY")</f>
        <v>4/17/2025</v>
      </c>
      <c r="H638" t="str">
        <f>_xll.BDP("BV979551 Corp","RTG_SP_OUTLOOK")</f>
        <v>STABLE</v>
      </c>
      <c r="I638" t="str">
        <f>_xll.BDP("BV979551 Corp","RTG_SP")</f>
        <v>A-</v>
      </c>
      <c r="J638" t="str">
        <f>_xll.BDP("BV979551 Corp","CRNCY")</f>
        <v>USD</v>
      </c>
      <c r="K638" t="str">
        <f>_xll.BDP("BV979551 Corp","YIELD_ON_ISSUE_DATE")</f>
        <v>#N/A N/A</v>
      </c>
      <c r="L638">
        <f>_xll.BDP("BV979551 Corp","LQA_BID_ASK_SPREAD")</f>
        <v>6.2415726272026802E-2</v>
      </c>
      <c r="M638">
        <f>_xll.BDP("BV979551 Corp","CUR_MKT_CAP")</f>
        <v>131715254290</v>
      </c>
      <c r="N638" t="str">
        <f>_xll.BDP("BV979551 Corp","PX_VOLUME")</f>
        <v>#N/A Field Not Applicable</v>
      </c>
      <c r="O638" t="str">
        <f>_xll.BDP("BV979551 Corp","VOLUME_AVG_30D")</f>
        <v>#N/A N/A</v>
      </c>
      <c r="P638" t="str">
        <f>_xll.BDP("BV979551 Corp","VOLUME_AVG_5D")</f>
        <v>#N/A N/A</v>
      </c>
      <c r="Q638">
        <f>_xll.BDP("BV979551 Corp","LQA_EXPECTED_DAILY_VOLUME")</f>
        <v>8533116.9940055031</v>
      </c>
    </row>
    <row r="639" spans="1:17" x14ac:dyDescent="0.25">
      <c r="A639" t="s">
        <v>33</v>
      </c>
      <c r="B639">
        <v>110749275</v>
      </c>
      <c r="C639" t="str">
        <f>_xll.BDP("QZ842367 Corp","ISSUE_DT")</f>
        <v>10/19/2016</v>
      </c>
      <c r="D639">
        <f>_xll.BDP("QZ842367 Corp","YLD_YTM_ASK")</f>
        <v>10.024300911892325</v>
      </c>
      <c r="E639">
        <f>_xll.BDP("QZ842367 Corp","YLD_YTM_BID")</f>
        <v>10.257257232770311</v>
      </c>
      <c r="F639">
        <f>_xll.BDP("QZ842367 Corp","YLD_YTM_MID")</f>
        <v>10.14054075324735</v>
      </c>
      <c r="G639" t="str">
        <f>_xll.BDP("QZ842367 Corp","MATURITY")</f>
        <v>10/19/2026</v>
      </c>
      <c r="H639" t="str">
        <f>_xll.BDP("QZ842367 Corp","RTG_SP_OUTLOOK")</f>
        <v>STABLE</v>
      </c>
      <c r="I639" t="str">
        <f>_xll.BDP("QZ842367 Corp","RTG_SP")</f>
        <v>AAA</v>
      </c>
      <c r="J639" t="str">
        <f>_xll.BDP("QZ842367 Corp","CRNCY")</f>
        <v>MXN</v>
      </c>
      <c r="K639" t="str">
        <f>_xll.BDP("QZ842367 Corp","YIELD_ON_ISSUE_DATE")</f>
        <v>#N/A N/A</v>
      </c>
      <c r="L639">
        <f>_xll.BDP("QZ842367 Corp","LQA_BID_ASK_SPREAD")</f>
        <v>0.26092741933233021</v>
      </c>
      <c r="M639" t="str">
        <f>_xll.BDP("QZ842367 Corp","CUR_MKT_CAP")</f>
        <v>#N/A N/A</v>
      </c>
      <c r="N639" t="str">
        <f>_xll.BDP("QZ842367 Corp","PX_VOLUME")</f>
        <v>#N/A Field Not Applicable</v>
      </c>
      <c r="O639" t="str">
        <f>_xll.BDP("QZ842367 Corp","VOLUME_AVG_30D")</f>
        <v>#N/A N/A</v>
      </c>
      <c r="P639" t="str">
        <f>_xll.BDP("QZ842367 Corp","VOLUME_AVG_5D")</f>
        <v>#N/A N/A</v>
      </c>
      <c r="Q639">
        <f>_xll.BDP("QZ842367 Corp","LQA_EXPECTED_DAILY_VOLUME")</f>
        <v>155259134.06396189</v>
      </c>
    </row>
    <row r="640" spans="1:17" x14ac:dyDescent="0.25">
      <c r="A640" t="s">
        <v>18</v>
      </c>
      <c r="B640">
        <v>528323350</v>
      </c>
      <c r="C640" t="str">
        <f>_xll.BDP("EK827377 Corp","ISSUE_DT")</f>
        <v>4/14/2015</v>
      </c>
      <c r="D640">
        <f>_xll.BDP("EK827377 Corp","YLD_YTM_ASK")</f>
        <v>4.0867033966013304</v>
      </c>
      <c r="E640">
        <f>_xll.BDP("EK827377 Corp","YLD_YTM_BID")</f>
        <v>4.3993910615245477</v>
      </c>
      <c r="F640">
        <f>_xll.BDP("EK827377 Corp","YLD_YTM_MID")</f>
        <v>4.2428540108045469</v>
      </c>
      <c r="G640" t="str">
        <f>_xll.BDP("EK827377 Corp","MATURITY")</f>
        <v>4/14/2025</v>
      </c>
      <c r="H640" t="str">
        <f>_xll.BDP("EK827377 Corp","RTG_SP_OUTLOOK")</f>
        <v>STABLE</v>
      </c>
      <c r="I640" t="str">
        <f>_xll.BDP("EK827377 Corp","RTG_SP")</f>
        <v>#N/A N/A</v>
      </c>
      <c r="J640" t="str">
        <f>_xll.BDP("EK827377 Corp","CRNCY")</f>
        <v>EUR</v>
      </c>
      <c r="K640" t="str">
        <f>_xll.BDP("EK827377 Corp","YIELD_ON_ISSUE_DATE")</f>
        <v>#N/A N/A</v>
      </c>
      <c r="L640">
        <f>_xll.BDP("EK827377 Corp","LQA_BID_ASK_SPREAD")</f>
        <v>0.31243070488531671</v>
      </c>
      <c r="M640">
        <f>_xll.BDP("EK827377 Corp","CUR_MKT_CAP")</f>
        <v>36999184450</v>
      </c>
      <c r="N640" t="str">
        <f>_xll.BDP("EK827377 Corp","PX_VOLUME")</f>
        <v>#N/A Field Not Applicable</v>
      </c>
      <c r="O640" t="str">
        <f>_xll.BDP("EK827377 Corp","VOLUME_AVG_30D")</f>
        <v>#N/A N/A</v>
      </c>
      <c r="P640" t="str">
        <f>_xll.BDP("EK827377 Corp","VOLUME_AVG_5D")</f>
        <v>#N/A N/A</v>
      </c>
      <c r="Q640">
        <f>_xll.BDP("EK827377 Corp","LQA_EXPECTED_DAILY_VOLUME")</f>
        <v>17935415.272075079</v>
      </c>
    </row>
    <row r="641" spans="1:17" x14ac:dyDescent="0.25">
      <c r="A641" t="s">
        <v>17</v>
      </c>
      <c r="B641">
        <v>750000000</v>
      </c>
      <c r="C641" t="str">
        <f>_xll.BDP("JK252399 Corp","ISSUE_DT")</f>
        <v>3/4/2016</v>
      </c>
      <c r="D641">
        <f>_xll.BDP("JK252399 Corp","YLD_YTM_ASK")</f>
        <v>3.8807978629746964</v>
      </c>
      <c r="E641">
        <f>_xll.BDP("JK252399 Corp","YLD_YTM_BID")</f>
        <v>4.1353491469277852</v>
      </c>
      <c r="F641">
        <f>_xll.BDP("JK252399 Corp","YLD_YTM_MID")</f>
        <v>4.0080344939409418</v>
      </c>
      <c r="G641" t="str">
        <f>_xll.BDP("JK252399 Corp","MATURITY")</f>
        <v>3/4/2024</v>
      </c>
      <c r="H641" t="str">
        <f>_xll.BDP("JK252399 Corp","RTG_SP_OUTLOOK")</f>
        <v>NEG</v>
      </c>
      <c r="I641" t="str">
        <f>_xll.BDP("JK252399 Corp","RTG_SP")</f>
        <v>A-</v>
      </c>
      <c r="J641" t="str">
        <f>_xll.BDP("JK252399 Corp","CRNCY")</f>
        <v>EUR</v>
      </c>
      <c r="K641" t="str">
        <f>_xll.BDP("JK252399 Corp","YIELD_ON_ISSUE_DATE")</f>
        <v>#N/A N/A</v>
      </c>
      <c r="L641">
        <f>_xll.BDP("JK252399 Corp","LQA_BID_ASK_SPREAD")</f>
        <v>4.4615456890932798E-2</v>
      </c>
      <c r="M641">
        <f>_xll.BDP("JK252399 Corp","CUR_MKT_CAP")</f>
        <v>85167357960</v>
      </c>
      <c r="N641" t="str">
        <f>_xll.BDP("JK252399 Corp","PX_VOLUME")</f>
        <v>#N/A Field Not Applicable</v>
      </c>
      <c r="O641" t="str">
        <f>_xll.BDP("JK252399 Corp","VOLUME_AVG_30D")</f>
        <v>#N/A N/A</v>
      </c>
      <c r="P641" t="str">
        <f>_xll.BDP("JK252399 Corp","VOLUME_AVG_5D")</f>
        <v>#N/A N/A</v>
      </c>
      <c r="Q641">
        <f>_xll.BDP("JK252399 Corp","LQA_EXPECTED_DAILY_VOLUME")</f>
        <v>6169646.5575674288</v>
      </c>
    </row>
    <row r="642" spans="1:17" x14ac:dyDescent="0.25">
      <c r="A642" t="s">
        <v>18</v>
      </c>
      <c r="B642">
        <v>395383000</v>
      </c>
      <c r="C642" t="str">
        <f>_xll.BDP("EJ122740 Corp","ISSUE_DT")</f>
        <v>4/17/2012</v>
      </c>
      <c r="D642">
        <f>_xll.BDP("EJ122740 Corp","YLD_YTM_ASK")</f>
        <v>4.3355106117864821</v>
      </c>
      <c r="E642">
        <f>_xll.BDP("EJ122740 Corp","YLD_YTM_BID")</f>
        <v>4.611199843384596</v>
      </c>
      <c r="F642">
        <f>_xll.BDP("EJ122740 Corp","YLD_YTM_MID")</f>
        <v>4.4732976022796214</v>
      </c>
      <c r="G642" t="str">
        <f>_xll.BDP("EJ122740 Corp","MATURITY")</f>
        <v>4/17/2024</v>
      </c>
      <c r="H642" t="str">
        <f>_xll.BDP("EJ122740 Corp","RTG_SP_OUTLOOK")</f>
        <v>STABLE</v>
      </c>
      <c r="I642" t="str">
        <f>_xll.BDP("EJ122740 Corp","RTG_SP")</f>
        <v>#N/A N/A</v>
      </c>
      <c r="J642" t="str">
        <f>_xll.BDP("EJ122740 Corp","CRNCY")</f>
        <v>EUR</v>
      </c>
      <c r="K642" t="str">
        <f>_xll.BDP("EJ122740 Corp","YIELD_ON_ISSUE_DATE")</f>
        <v>#N/A N/A</v>
      </c>
      <c r="L642">
        <f>_xll.BDP("EJ122740 Corp","LQA_BID_ASK_SPREAD")</f>
        <v>0.13640097684310271</v>
      </c>
      <c r="M642">
        <f>_xll.BDP("EJ122740 Corp","CUR_MKT_CAP")</f>
        <v>36999184450</v>
      </c>
      <c r="N642" t="str">
        <f>_xll.BDP("EJ122740 Corp","PX_VOLUME")</f>
        <v>#N/A Field Not Applicable</v>
      </c>
      <c r="O642" t="str">
        <f>_xll.BDP("EJ122740 Corp","VOLUME_AVG_30D")</f>
        <v>#N/A N/A</v>
      </c>
      <c r="P642" t="str">
        <f>_xll.BDP("EJ122740 Corp","VOLUME_AVG_5D")</f>
        <v>#N/A N/A</v>
      </c>
      <c r="Q642">
        <f>_xll.BDP("EJ122740 Corp","LQA_EXPECTED_DAILY_VOLUME")</f>
        <v>9170108.9168225396</v>
      </c>
    </row>
    <row r="643" spans="1:17" x14ac:dyDescent="0.25">
      <c r="A643" t="s">
        <v>20</v>
      </c>
      <c r="B643">
        <v>348033375</v>
      </c>
      <c r="C643" t="str">
        <f>_xll.BDP("EK747237 Corp","ISSUE_DT")</f>
        <v>2/25/2015</v>
      </c>
      <c r="D643">
        <f>_xll.BDP("EK747237 Corp","YLD_YTM_ASK")</f>
        <v>1.1012503926022228</v>
      </c>
      <c r="E643">
        <f>_xll.BDP("EK747237 Corp","YLD_YTM_BID")</f>
        <v>1.3004199165228263</v>
      </c>
      <c r="F643">
        <f>_xll.BDP("EK747237 Corp","YLD_YTM_MID")</f>
        <v>1.2004837886734443</v>
      </c>
      <c r="G643" t="str">
        <f>_xll.BDP("EK747237 Corp","MATURITY")</f>
        <v>2/25/2030</v>
      </c>
      <c r="H643" t="str">
        <f>_xll.BDP("EK747237 Corp","RTG_SP_OUTLOOK")</f>
        <v>STABLE</v>
      </c>
      <c r="I643" t="str">
        <f>_xll.BDP("EK747237 Corp","RTG_SP")</f>
        <v>AA+</v>
      </c>
      <c r="J643" t="str">
        <f>_xll.BDP("EK747237 Corp","CRNCY")</f>
        <v>CHF</v>
      </c>
      <c r="K643" t="str">
        <f>_xll.BDP("EK747237 Corp","YIELD_ON_ISSUE_DATE")</f>
        <v>#N/A N/A</v>
      </c>
      <c r="L643">
        <f>_xll.BDP("EK747237 Corp","LQA_BID_ASK_SPREAD")</f>
        <v>0.61051973280398819</v>
      </c>
      <c r="M643">
        <f>_xll.BDP("EK747237 Corp","CUR_MKT_CAP")</f>
        <v>2954245242400</v>
      </c>
      <c r="N643" t="str">
        <f>_xll.BDP("EK747237 Corp","PX_VOLUME")</f>
        <v>#N/A Field Not Applicable</v>
      </c>
      <c r="O643" t="str">
        <f>_xll.BDP("EK747237 Corp","VOLUME_AVG_30D")</f>
        <v>#N/A N/A</v>
      </c>
      <c r="P643" t="str">
        <f>_xll.BDP("EK747237 Corp","VOLUME_AVG_5D")</f>
        <v>#N/A N/A</v>
      </c>
      <c r="Q643">
        <f>_xll.BDP("EK747237 Corp","LQA_EXPECTED_DAILY_VOLUME")</f>
        <v>2752706.028276898</v>
      </c>
    </row>
    <row r="644" spans="1:17" x14ac:dyDescent="0.25">
      <c r="A644" t="s">
        <v>33</v>
      </c>
      <c r="B644">
        <v>510506250</v>
      </c>
      <c r="C644" t="str">
        <f>_xll.BDP("ZR467147 Corp","ISSUE_DT")</f>
        <v>9/13/2019</v>
      </c>
      <c r="D644">
        <f>_xll.BDP("ZR467147 Corp","YLD_YTM_ASK")</f>
        <v>4.7622577692647123</v>
      </c>
      <c r="E644">
        <f>_xll.BDP("ZR467147 Corp","YLD_YTM_BID")</f>
        <v>4.8347547897306784</v>
      </c>
      <c r="F644">
        <f>_xll.BDP("ZR467147 Corp","YLD_YTM_MID")</f>
        <v>4.7984981441470813</v>
      </c>
      <c r="G644" t="str">
        <f>_xll.BDP("ZR467147 Corp","MATURITY")</f>
        <v>9/13/2024</v>
      </c>
      <c r="H644" t="str">
        <f>_xll.BDP("ZR467147 Corp","RTG_SP_OUTLOOK")</f>
        <v>STABLE</v>
      </c>
      <c r="I644" t="str">
        <f>_xll.BDP("ZR467147 Corp","RTG_SP")</f>
        <v>AAA</v>
      </c>
      <c r="J644" t="str">
        <f>_xll.BDP("ZR467147 Corp","CRNCY")</f>
        <v>CAD</v>
      </c>
      <c r="K644" t="str">
        <f>_xll.BDP("ZR467147 Corp","YIELD_ON_ISSUE_DATE")</f>
        <v>#N/A N/A</v>
      </c>
      <c r="L644">
        <f>_xll.BDP("ZR467147 Corp","LQA_BID_ASK_SPREAD")</f>
        <v>6.3186875761516506E-2</v>
      </c>
      <c r="M644" t="str">
        <f>_xll.BDP("ZR467147 Corp","CUR_MKT_CAP")</f>
        <v>#N/A N/A</v>
      </c>
      <c r="N644" t="str">
        <f>_xll.BDP("ZR467147 Corp","PX_VOLUME")</f>
        <v>#N/A Field Not Applicable</v>
      </c>
      <c r="O644" t="str">
        <f>_xll.BDP("ZR467147 Corp","VOLUME_AVG_30D")</f>
        <v>#N/A N/A</v>
      </c>
      <c r="P644" t="str">
        <f>_xll.BDP("ZR467147 Corp","VOLUME_AVG_5D")</f>
        <v>#N/A N/A</v>
      </c>
      <c r="Q644">
        <f>_xll.BDP("ZR467147 Corp","LQA_EXPECTED_DAILY_VOLUME")</f>
        <v>13507960.069093721</v>
      </c>
    </row>
    <row r="645" spans="1:17" x14ac:dyDescent="0.25">
      <c r="A645" t="s">
        <v>19</v>
      </c>
      <c r="B645">
        <v>824083000</v>
      </c>
      <c r="C645" t="str">
        <f>_xll.BDP("AQ646448 Corp","ISSUE_DT")</f>
        <v>1/12/2018</v>
      </c>
      <c r="D645">
        <f>_xll.BDP("AQ646448 Corp","YLD_YTM_ASK")</f>
        <v>6.3073044654695654</v>
      </c>
      <c r="E645">
        <f>_xll.BDP("AQ646448 Corp","YLD_YTM_BID")</f>
        <v>6.3962746418197245</v>
      </c>
      <c r="F645">
        <f>_xll.BDP("AQ646448 Corp","YLD_YTM_MID")</f>
        <v>6.3517465134346729</v>
      </c>
      <c r="G645" t="str">
        <f>_xll.BDP("AQ646448 Corp","MATURITY")</f>
        <v>1/12/2028</v>
      </c>
      <c r="H645" t="str">
        <f>_xll.BDP("AQ646448 Corp","RTG_SP_OUTLOOK")</f>
        <v>STABLE</v>
      </c>
      <c r="I645" t="str">
        <f>_xll.BDP("AQ646448 Corp","RTG_SP")</f>
        <v>BBB</v>
      </c>
      <c r="J645" t="str">
        <f>_xll.BDP("AQ646448 Corp","CRNCY")</f>
        <v>USD</v>
      </c>
      <c r="K645">
        <f>_xll.BDP("AQ646448 Corp","YIELD_ON_ISSUE_DATE")</f>
        <v>3.9710000000000001</v>
      </c>
      <c r="L645">
        <f>_xll.BDP("AQ646448 Corp","LQA_BID_ASK_SPREAD")</f>
        <v>0.18295951739544369</v>
      </c>
      <c r="M645">
        <f>_xll.BDP("AQ646448 Corp","CUR_MKT_CAP")</f>
        <v>49135022280</v>
      </c>
      <c r="N645" t="str">
        <f>_xll.BDP("AQ646448 Corp","PX_VOLUME")</f>
        <v>#N/A Field Not Applicable</v>
      </c>
      <c r="O645" t="str">
        <f>_xll.BDP("AQ646448 Corp","VOLUME_AVG_30D")</f>
        <v>#N/A N/A</v>
      </c>
      <c r="P645" t="str">
        <f>_xll.BDP("AQ646448 Corp","VOLUME_AVG_5D")</f>
        <v>#N/A N/A</v>
      </c>
      <c r="Q645">
        <f>_xll.BDP("AQ646448 Corp","LQA_EXPECTED_DAILY_VOLUME")</f>
        <v>1961928.3340161706</v>
      </c>
    </row>
    <row r="646" spans="1:17" x14ac:dyDescent="0.25">
      <c r="A646" t="s">
        <v>18</v>
      </c>
      <c r="B646">
        <v>131175000</v>
      </c>
      <c r="C646" t="str">
        <f>_xll.BDP("ZS489552 Corp","ISSUE_DT")</f>
        <v>5/7/2019</v>
      </c>
      <c r="D646">
        <f>_xll.BDP("ZS489552 Corp","YLD_YTM_ASK")</f>
        <v>4.0678140548967354</v>
      </c>
      <c r="E646">
        <f>_xll.BDP("ZS489552 Corp","YLD_YTM_BID")</f>
        <v>4.1842379163353272</v>
      </c>
      <c r="F646">
        <f>_xll.BDP("ZS489552 Corp","YLD_YTM_MID")</f>
        <v>4.1259323637180083</v>
      </c>
      <c r="G646" t="str">
        <f>_xll.BDP("ZS489552 Corp","MATURITY")</f>
        <v>5/7/2029</v>
      </c>
      <c r="H646" t="str">
        <f>_xll.BDP("ZS489552 Corp","RTG_SP_OUTLOOK")</f>
        <v>STABLE</v>
      </c>
      <c r="I646" t="str">
        <f>_xll.BDP("ZS489552 Corp","RTG_SP")</f>
        <v>#N/A N/A</v>
      </c>
      <c r="J646" t="str">
        <f>_xll.BDP("ZS489552 Corp","CRNCY")</f>
        <v>EUR</v>
      </c>
      <c r="K646" t="str">
        <f>_xll.BDP("ZS489552 Corp","YIELD_ON_ISSUE_DATE")</f>
        <v>#N/A N/A</v>
      </c>
      <c r="L646">
        <f>_xll.BDP("ZS489552 Corp","LQA_BID_ASK_SPREAD")</f>
        <v>0.44246155744108151</v>
      </c>
      <c r="M646">
        <f>_xll.BDP("ZS489552 Corp","CUR_MKT_CAP")</f>
        <v>36999184450</v>
      </c>
      <c r="N646" t="str">
        <f>_xll.BDP("ZS489552 Corp","PX_VOLUME")</f>
        <v>#N/A Field Not Applicable</v>
      </c>
      <c r="O646" t="str">
        <f>_xll.BDP("ZS489552 Corp","VOLUME_AVG_30D")</f>
        <v>#N/A N/A</v>
      </c>
      <c r="P646" t="str">
        <f>_xll.BDP("ZS489552 Corp","VOLUME_AVG_5D")</f>
        <v>#N/A N/A</v>
      </c>
      <c r="Q646">
        <f>_xll.BDP("ZS489552 Corp","LQA_EXPECTED_DAILY_VOLUME")</f>
        <v>3057923.0901729646</v>
      </c>
    </row>
    <row r="647" spans="1:17" x14ac:dyDescent="0.25">
      <c r="A647" t="s">
        <v>18</v>
      </c>
      <c r="B647">
        <v>606640000</v>
      </c>
      <c r="C647" t="str">
        <f>_xll.BDP("EK158011 Corp","ISSUE_DT")</f>
        <v>4/8/2014</v>
      </c>
      <c r="D647">
        <f>_xll.BDP("EK158011 Corp","YLD_YTM_ASK")</f>
        <v>8.5838853219146483</v>
      </c>
      <c r="E647">
        <f>_xll.BDP("EK158011 Corp","YLD_YTM_BID")</f>
        <v>8.6683292666850065</v>
      </c>
      <c r="F647">
        <f>_xll.BDP("EK158011 Corp","YLD_YTM_MID")</f>
        <v>8.6259000670479544</v>
      </c>
      <c r="G647" t="str">
        <f>_xll.BDP("EK158011 Corp","MATURITY")</f>
        <v>#N/A Field Not Applicable</v>
      </c>
      <c r="H647" t="str">
        <f>_xll.BDP("EK158011 Corp","RTG_SP_OUTLOOK")</f>
        <v>STABLE</v>
      </c>
      <c r="I647" t="str">
        <f>_xll.BDP("EK158011 Corp","RTG_SP")</f>
        <v>BBB-</v>
      </c>
      <c r="J647" t="str">
        <f>_xll.BDP("EK158011 Corp","CRNCY")</f>
        <v>GBP</v>
      </c>
      <c r="K647" t="str">
        <f>_xll.BDP("EK158011 Corp","YIELD_ON_ISSUE_DATE")</f>
        <v>#N/A N/A</v>
      </c>
      <c r="L647">
        <f>_xll.BDP("EK158011 Corp","LQA_BID_ASK_SPREAD")</f>
        <v>0.70733340148323864</v>
      </c>
      <c r="M647">
        <f>_xll.BDP("EK158011 Corp","CUR_MKT_CAP")</f>
        <v>36999184450</v>
      </c>
      <c r="N647" t="str">
        <f>_xll.BDP("EK158011 Corp","PX_VOLUME")</f>
        <v>#N/A Field Not Applicable</v>
      </c>
      <c r="O647" t="str">
        <f>_xll.BDP("EK158011 Corp","VOLUME_AVG_30D")</f>
        <v>#N/A N/A</v>
      </c>
      <c r="P647" t="str">
        <f>_xll.BDP("EK158011 Corp","VOLUME_AVG_5D")</f>
        <v>#N/A N/A</v>
      </c>
      <c r="Q647">
        <f>_xll.BDP("EK158011 Corp","LQA_EXPECTED_DAILY_VOLUME")</f>
        <v>2826613.1887511197</v>
      </c>
    </row>
    <row r="648" spans="1:17" x14ac:dyDescent="0.25">
      <c r="A648" t="s">
        <v>18</v>
      </c>
      <c r="B648">
        <v>366826200</v>
      </c>
      <c r="C648" t="str">
        <f>_xll.BDP("ZK748710 Corp","ISSUE_DT")</f>
        <v>6/1/2023</v>
      </c>
      <c r="D648">
        <f>_xll.BDP("ZK748710 Corp","YLD_YTM_ASK")</f>
        <v>5.5625421970187237</v>
      </c>
      <c r="E648">
        <f>_xll.BDP("ZK748710 Corp","YLD_YTM_BID")</f>
        <v>5.6157854509560012</v>
      </c>
      <c r="F648">
        <f>_xll.BDP("ZK748710 Corp","YLD_YTM_MID")</f>
        <v>5.589147948813963</v>
      </c>
      <c r="G648" t="str">
        <f>_xll.BDP("ZK748710 Corp","MATURITY")</f>
        <v>6/1/2028</v>
      </c>
      <c r="H648" t="str">
        <f>_xll.BDP("ZK748710 Corp","RTG_SP_OUTLOOK")</f>
        <v>STABLE</v>
      </c>
      <c r="I648" t="str">
        <f>_xll.BDP("ZK748710 Corp","RTG_SP")</f>
        <v>A+</v>
      </c>
      <c r="J648" t="str">
        <f>_xll.BDP("ZK748710 Corp","CRNCY")</f>
        <v>AUD</v>
      </c>
      <c r="K648" t="str">
        <f>_xll.BDP("ZK748710 Corp","YIELD_ON_ISSUE_DATE")</f>
        <v>#N/A N/A</v>
      </c>
      <c r="L648">
        <f>_xll.BDP("ZK748710 Corp","LQA_BID_ASK_SPREAD")</f>
        <v>0.1927696231395834</v>
      </c>
      <c r="M648">
        <f>_xll.BDP("ZK748710 Corp","CUR_MKT_CAP")</f>
        <v>36999184450</v>
      </c>
      <c r="N648" t="str">
        <f>_xll.BDP("ZK748710 Corp","PX_VOLUME")</f>
        <v>#N/A Field Not Applicable</v>
      </c>
      <c r="O648" t="str">
        <f>_xll.BDP("ZK748710 Corp","VOLUME_AVG_30D")</f>
        <v>#N/A N/A</v>
      </c>
      <c r="P648" t="str">
        <f>_xll.BDP("ZK748710 Corp","VOLUME_AVG_5D")</f>
        <v>#N/A N/A</v>
      </c>
      <c r="Q648">
        <f>_xll.BDP("ZK748710 Corp","LQA_EXPECTED_DAILY_VOLUME")</f>
        <v>77367382.422139928</v>
      </c>
    </row>
    <row r="649" spans="1:17" x14ac:dyDescent="0.25">
      <c r="A649" t="s">
        <v>28</v>
      </c>
      <c r="B649">
        <v>1132212500</v>
      </c>
      <c r="C649" t="str">
        <f>_xll.BDP("BV578277 Corp","ISSUE_DT")</f>
        <v>4/1/2022</v>
      </c>
      <c r="D649">
        <f>_xll.BDP("BV578277 Corp","YLD_YTM_ASK")</f>
        <v>6.0646407217794165</v>
      </c>
      <c r="E649">
        <f>_xll.BDP("BV578277 Corp","YLD_YTM_BID")</f>
        <v>6.1171479547283143</v>
      </c>
      <c r="F649">
        <f>_xll.BDP("BV578277 Corp","YLD_YTM_MID")</f>
        <v>6.0908786839130293</v>
      </c>
      <c r="G649" t="str">
        <f>_xll.BDP("BV578277 Corp","MATURITY")</f>
        <v>4/1/2028</v>
      </c>
      <c r="H649" t="str">
        <f>_xll.BDP("BV578277 Corp","RTG_SP_OUTLOOK")</f>
        <v>STABLE</v>
      </c>
      <c r="I649" t="str">
        <f>_xll.BDP("BV578277 Corp","RTG_SP")</f>
        <v>BBB+</v>
      </c>
      <c r="J649" t="str">
        <f>_xll.BDP("BV578277 Corp","CRNCY")</f>
        <v>USD</v>
      </c>
      <c r="K649">
        <f>_xll.BDP("BV578277 Corp","YIELD_ON_ISSUE_DATE")</f>
        <v>4.298</v>
      </c>
      <c r="L649">
        <f>_xll.BDP("BV578277 Corp","LQA_BID_ASK_SPREAD")</f>
        <v>0.1451611658769921</v>
      </c>
      <c r="M649">
        <f>_xll.BDP("BV578277 Corp","CUR_MKT_CAP")</f>
        <v>153899954840</v>
      </c>
      <c r="N649" t="str">
        <f>_xll.BDP("BV578277 Corp","PX_VOLUME")</f>
        <v>#N/A Field Not Applicable</v>
      </c>
      <c r="O649" t="str">
        <f>_xll.BDP("BV578277 Corp","VOLUME_AVG_30D")</f>
        <v>#N/A N/A</v>
      </c>
      <c r="P649" t="str">
        <f>_xll.BDP("BV578277 Corp","VOLUME_AVG_5D")</f>
        <v>#N/A N/A</v>
      </c>
      <c r="Q649">
        <f>_xll.BDP("BV578277 Corp","LQA_EXPECTED_DAILY_VOLUME")</f>
        <v>2344008.3482253309</v>
      </c>
    </row>
    <row r="650" spans="1:17" x14ac:dyDescent="0.25">
      <c r="A650" t="s">
        <v>17</v>
      </c>
      <c r="B650">
        <v>1613095750</v>
      </c>
      <c r="C650" t="str">
        <f>_xll.BDP("ZM198542 Corp","ISSUE_DT")</f>
        <v>1/12/2023</v>
      </c>
      <c r="D650">
        <f>_xll.BDP("ZM198542 Corp","YLD_YTM_ASK")</f>
        <v>6.0750880596881647</v>
      </c>
      <c r="E650">
        <f>_xll.BDP("ZM198542 Corp","YLD_YTM_BID")</f>
        <v>6.1346069275463657</v>
      </c>
      <c r="F650">
        <f>_xll.BDP("ZM198542 Corp","YLD_YTM_MID")</f>
        <v>6.1048324138881034</v>
      </c>
      <c r="G650" t="str">
        <f>_xll.BDP("ZM198542 Corp","MATURITY")</f>
        <v>1/12/2027</v>
      </c>
      <c r="H650" t="str">
        <f>_xll.BDP("ZM198542 Corp","RTG_SP_OUTLOOK")</f>
        <v>NEG</v>
      </c>
      <c r="I650" t="str">
        <f>_xll.BDP("ZM198542 Corp","RTG_SP")</f>
        <v>A-</v>
      </c>
      <c r="J650" t="str">
        <f>_xll.BDP("ZM198542 Corp","CRNCY")</f>
        <v>USD</v>
      </c>
      <c r="K650" t="str">
        <f>_xll.BDP("ZM198542 Corp","YIELD_ON_ISSUE_DATE")</f>
        <v>#N/A N/A</v>
      </c>
      <c r="L650">
        <f>_xll.BDP("ZM198542 Corp","LQA_BID_ASK_SPREAD")</f>
        <v>0.1064644106614636</v>
      </c>
      <c r="M650">
        <f>_xll.BDP("ZM198542 Corp","CUR_MKT_CAP")</f>
        <v>85167357960</v>
      </c>
      <c r="N650" t="str">
        <f>_xll.BDP("ZM198542 Corp","PX_VOLUME")</f>
        <v>#N/A Field Not Applicable</v>
      </c>
      <c r="O650" t="str">
        <f>_xll.BDP("ZM198542 Corp","VOLUME_AVG_30D")</f>
        <v>#N/A N/A</v>
      </c>
      <c r="P650" t="str">
        <f>_xll.BDP("ZM198542 Corp","VOLUME_AVG_5D")</f>
        <v>#N/A N/A</v>
      </c>
      <c r="Q650">
        <f>_xll.BDP("ZM198542 Corp","LQA_EXPECTED_DAILY_VOLUME")</f>
        <v>3137948.5063161431</v>
      </c>
    </row>
    <row r="651" spans="1:17" x14ac:dyDescent="0.25">
      <c r="A651" t="s">
        <v>18</v>
      </c>
      <c r="B651">
        <v>1143897500</v>
      </c>
      <c r="C651" t="str">
        <f>_xll.BDP("JV610919 Corp","ISSUE_DT")</f>
        <v>1/19/2016</v>
      </c>
      <c r="D651">
        <f>_xll.BDP("JV610919 Corp","YLD_YTM_ASK")</f>
        <v>9.8509999999999991</v>
      </c>
      <c r="E651">
        <f>_xll.BDP("JV610919 Corp","YLD_YTM_BID")</f>
        <v>9.9269999999999996</v>
      </c>
      <c r="F651">
        <f>_xll.BDP("JV610919 Corp","YLD_YTM_MID")</f>
        <v>9.8889999999999993</v>
      </c>
      <c r="G651" t="str">
        <f>_xll.BDP("JV610919 Corp","MATURITY")</f>
        <v>#N/A Field Not Applicable</v>
      </c>
      <c r="H651" t="str">
        <f>_xll.BDP("JV610919 Corp","RTG_SP_OUTLOOK")</f>
        <v>STABLE</v>
      </c>
      <c r="I651" t="str">
        <f>_xll.BDP("JV610919 Corp","RTG_SP")</f>
        <v>BBB-</v>
      </c>
      <c r="J651" t="str">
        <f>_xll.BDP("JV610919 Corp","CRNCY")</f>
        <v>USD</v>
      </c>
      <c r="K651">
        <f>_xll.BDP("JV610919 Corp","YIELD_ON_ISSUE_DATE")</f>
        <v>8.125</v>
      </c>
      <c r="L651">
        <f>_xll.BDP("JV610919 Corp","LQA_BID_ASK_SPREAD")</f>
        <v>0.45212156963611733</v>
      </c>
      <c r="M651">
        <f>_xll.BDP("JV610919 Corp","CUR_MKT_CAP")</f>
        <v>36999184450</v>
      </c>
      <c r="N651" t="str">
        <f>_xll.BDP("JV610919 Corp","PX_VOLUME")</f>
        <v>#N/A Field Not Applicable</v>
      </c>
      <c r="O651" t="str">
        <f>_xll.BDP("JV610919 Corp","VOLUME_AVG_30D")</f>
        <v>#N/A N/A</v>
      </c>
      <c r="P651" t="str">
        <f>_xll.BDP("JV610919 Corp","VOLUME_AVG_5D")</f>
        <v>#N/A N/A</v>
      </c>
      <c r="Q651">
        <f>_xll.BDP("JV610919 Corp","LQA_EXPECTED_DAILY_VOLUME")</f>
        <v>8527887.7378406934</v>
      </c>
    </row>
    <row r="652" spans="1:17" x14ac:dyDescent="0.25">
      <c r="A652" t="s">
        <v>28</v>
      </c>
      <c r="B652">
        <v>849150000</v>
      </c>
      <c r="C652" t="str">
        <f>_xll.BDP("ZM887369 Corp","ISSUE_DT")</f>
        <v>2/13/2023</v>
      </c>
      <c r="D652">
        <f>_xll.BDP("ZM887369 Corp","YLD_YTM_ASK")</f>
        <v>5.9564700207283652</v>
      </c>
      <c r="E652">
        <f>_xll.BDP("ZM887369 Corp","YLD_YTM_BID")</f>
        <v>6.026754387461791</v>
      </c>
      <c r="F652">
        <f>_xll.BDP("ZM887369 Corp","YLD_YTM_MID")</f>
        <v>5.9915896427975683</v>
      </c>
      <c r="G652" t="str">
        <f>_xll.BDP("ZM887369 Corp","MATURITY")</f>
        <v>4/13/2027</v>
      </c>
      <c r="H652" t="str">
        <f>_xll.BDP("ZM887369 Corp","RTG_SP_OUTLOOK")</f>
        <v>STABLE</v>
      </c>
      <c r="I652" t="str">
        <f>_xll.BDP("ZM887369 Corp","RTG_SP")</f>
        <v>A+</v>
      </c>
      <c r="J652" t="str">
        <f>_xll.BDP("ZM887369 Corp","CRNCY")</f>
        <v>GBP</v>
      </c>
      <c r="K652">
        <f>_xll.BDP("ZM887369 Corp","YIELD_ON_ISSUE_DATE")</f>
        <v>4.7910000000000004</v>
      </c>
      <c r="L652">
        <f>_xll.BDP("ZM887369 Corp","LQA_BID_ASK_SPREAD")</f>
        <v>0.13990226700474631</v>
      </c>
      <c r="M652">
        <f>_xll.BDP("ZM887369 Corp","CUR_MKT_CAP")</f>
        <v>153899954840</v>
      </c>
      <c r="N652" t="str">
        <f>_xll.BDP("ZM887369 Corp","PX_VOLUME")</f>
        <v>#N/A Field Not Applicable</v>
      </c>
      <c r="O652" t="str">
        <f>_xll.BDP("ZM887369 Corp","VOLUME_AVG_30D")</f>
        <v>#N/A N/A</v>
      </c>
      <c r="P652" t="str">
        <f>_xll.BDP("ZM887369 Corp","VOLUME_AVG_5D")</f>
        <v>#N/A N/A</v>
      </c>
      <c r="Q652">
        <f>_xll.BDP("ZM887369 Corp","LQA_EXPECTED_DAILY_VOLUME")</f>
        <v>6147126.7955000959</v>
      </c>
    </row>
    <row r="653" spans="1:17" x14ac:dyDescent="0.25">
      <c r="A653" t="s">
        <v>17</v>
      </c>
      <c r="B653">
        <v>2221255000</v>
      </c>
      <c r="C653" t="str">
        <f>_xll.BDP("UV930911 Corp","ISSUE_DT")</f>
        <v>9/24/2015</v>
      </c>
      <c r="D653">
        <f>_xll.BDP("UV930911 Corp","YLD_YTM_ASK")</f>
        <v>5.8910513810593299</v>
      </c>
      <c r="E653">
        <f>_xll.BDP("UV930911 Corp","YLD_YTM_BID")</f>
        <v>5.9915966728253958</v>
      </c>
      <c r="F653">
        <f>_xll.BDP("UV930911 Corp","YLD_YTM_MID")</f>
        <v>5.9412960702188071</v>
      </c>
      <c r="G653" t="str">
        <f>_xll.BDP("UV930911 Corp","MATURITY")</f>
        <v>9/24/2025</v>
      </c>
      <c r="H653" t="str">
        <f>_xll.BDP("UV930911 Corp","RTG_SP_OUTLOOK")</f>
        <v>NEG</v>
      </c>
      <c r="I653" t="str">
        <f>_xll.BDP("UV930911 Corp","RTG_SP")</f>
        <v>A-</v>
      </c>
      <c r="J653" t="str">
        <f>_xll.BDP("UV930911 Corp","CRNCY")</f>
        <v>USD</v>
      </c>
      <c r="K653">
        <f>_xll.BDP("UV930911 Corp","YIELD_ON_ISSUE_DATE")</f>
        <v>4.1479999999999997</v>
      </c>
      <c r="L653">
        <f>_xll.BDP("UV930911 Corp","LQA_BID_ASK_SPREAD")</f>
        <v>9.1782170330701601E-2</v>
      </c>
      <c r="M653">
        <f>_xll.BDP("UV930911 Corp","CUR_MKT_CAP")</f>
        <v>85167357960</v>
      </c>
      <c r="N653" t="str">
        <f>_xll.BDP("UV930911 Corp","PX_VOLUME")</f>
        <v>#N/A Field Not Applicable</v>
      </c>
      <c r="O653" t="str">
        <f>_xll.BDP("UV930911 Corp","VOLUME_AVG_30D")</f>
        <v>#N/A N/A</v>
      </c>
      <c r="P653" t="str">
        <f>_xll.BDP("UV930911 Corp","VOLUME_AVG_5D")</f>
        <v>#N/A N/A</v>
      </c>
      <c r="Q653">
        <f>_xll.BDP("UV930911 Corp","LQA_EXPECTED_DAILY_VOLUME")</f>
        <v>2846184.1318588424</v>
      </c>
    </row>
    <row r="654" spans="1:17" x14ac:dyDescent="0.25">
      <c r="A654" t="s">
        <v>18</v>
      </c>
      <c r="B654">
        <v>623018560</v>
      </c>
      <c r="C654" t="str">
        <f>_xll.BDP("QJ780660 Corp","ISSUE_DT")</f>
        <v>12/21/2015</v>
      </c>
      <c r="D654">
        <f>_xll.BDP("QJ780660 Corp","YLD_YTM_ASK")</f>
        <v>3.7749276772402629</v>
      </c>
      <c r="E654">
        <f>_xll.BDP("QJ780660 Corp","YLD_YTM_BID")</f>
        <v>4.0678222446990002</v>
      </c>
      <c r="F654">
        <f>_xll.BDP("QJ780660 Corp","YLD_YTM_MID")</f>
        <v>3.9211338565405178</v>
      </c>
      <c r="G654" t="str">
        <f>_xll.BDP("QJ780660 Corp","MATURITY")</f>
        <v>12/21/2025</v>
      </c>
      <c r="H654" t="str">
        <f>_xll.BDP("QJ780660 Corp","RTG_SP_OUTLOOK")</f>
        <v>STABLE</v>
      </c>
      <c r="I654" t="str">
        <f>_xll.BDP("QJ780660 Corp","RTG_SP")</f>
        <v>#N/A N/A</v>
      </c>
      <c r="J654" t="str">
        <f>_xll.BDP("QJ780660 Corp","CRNCY")</f>
        <v>EUR</v>
      </c>
      <c r="K654" t="str">
        <f>_xll.BDP("QJ780660 Corp","YIELD_ON_ISSUE_DATE")</f>
        <v>#N/A N/A</v>
      </c>
      <c r="L654">
        <f>_xll.BDP("QJ780660 Corp","LQA_BID_ASK_SPREAD")</f>
        <v>0.40364560724588189</v>
      </c>
      <c r="M654">
        <f>_xll.BDP("QJ780660 Corp","CUR_MKT_CAP")</f>
        <v>36999184450</v>
      </c>
      <c r="N654" t="str">
        <f>_xll.BDP("QJ780660 Corp","PX_VOLUME")</f>
        <v>#N/A Field Not Applicable</v>
      </c>
      <c r="O654" t="str">
        <f>_xll.BDP("QJ780660 Corp","VOLUME_AVG_30D")</f>
        <v>#N/A N/A</v>
      </c>
      <c r="P654" t="str">
        <f>_xll.BDP("QJ780660 Corp","VOLUME_AVG_5D")</f>
        <v>#N/A N/A</v>
      </c>
      <c r="Q654">
        <f>_xll.BDP("QJ780660 Corp","LQA_EXPECTED_DAILY_VOLUME")</f>
        <v>12229342.643923601</v>
      </c>
    </row>
    <row r="655" spans="1:17" x14ac:dyDescent="0.25">
      <c r="A655" t="s">
        <v>25</v>
      </c>
      <c r="B655">
        <v>1000000000</v>
      </c>
      <c r="C655" t="str">
        <f>_xll.BDP("BX452679 Corp","ISSUE_DT")</f>
        <v>6/30/2022</v>
      </c>
      <c r="D655">
        <f>_xll.BDP("BX452679 Corp","YLD_YTM_ASK")</f>
        <v>3.2824538442783897</v>
      </c>
      <c r="E655">
        <f>_xll.BDP("BX452679 Corp","YLD_YTM_BID")</f>
        <v>3.32530747427713</v>
      </c>
      <c r="F655">
        <f>_xll.BDP("BX452679 Corp","YLD_YTM_MID")</f>
        <v>3.3038501276746941</v>
      </c>
      <c r="G655" t="str">
        <f>_xll.BDP("BX452679 Corp","MATURITY")</f>
        <v>6/30/2037</v>
      </c>
      <c r="H655" t="str">
        <f>_xll.BDP("BX452679 Corp","RTG_SP_OUTLOOK")</f>
        <v>POS</v>
      </c>
      <c r="I655" t="str">
        <f>_xll.BDP("BX452679 Corp","RTG_SP")</f>
        <v>#N/A N/A</v>
      </c>
      <c r="J655" t="str">
        <f>_xll.BDP("BX452679 Corp","CRNCY")</f>
        <v>EUR</v>
      </c>
      <c r="K655" t="str">
        <f>_xll.BDP("BX452679 Corp","YIELD_ON_ISSUE_DATE")</f>
        <v>#N/A N/A</v>
      </c>
      <c r="L655">
        <f>_xll.BDP("BX452679 Corp","LQA_BID_ASK_SPREAD")</f>
        <v>0.18677803819523761</v>
      </c>
      <c r="M655">
        <f>_xll.BDP("BX452679 Corp","CUR_MKT_CAP")</f>
        <v>23499518400</v>
      </c>
      <c r="N655" t="str">
        <f>_xll.BDP("BX452679 Corp","PX_VOLUME")</f>
        <v>#N/A Field Not Applicable</v>
      </c>
      <c r="O655" t="str">
        <f>_xll.BDP("BX452679 Corp","VOLUME_AVG_30D")</f>
        <v>#N/A N/A</v>
      </c>
      <c r="P655" t="str">
        <f>_xll.BDP("BX452679 Corp","VOLUME_AVG_5D")</f>
        <v>#N/A N/A</v>
      </c>
      <c r="Q655">
        <f>_xll.BDP("BX452679 Corp","LQA_EXPECTED_DAILY_VOLUME")</f>
        <v>3177719.7935711835</v>
      </c>
    </row>
    <row r="656" spans="1:17" x14ac:dyDescent="0.25">
      <c r="A656" t="s">
        <v>20</v>
      </c>
      <c r="B656">
        <v>294686100</v>
      </c>
      <c r="C656" t="str">
        <f>_xll.BDP("LW316409 Corp","ISSUE_DT")</f>
        <v>6/10/2016</v>
      </c>
      <c r="D656">
        <f>_xll.BDP("LW316409 Corp","YLD_YTM_ASK")</f>
        <v>4.5015564426116681</v>
      </c>
      <c r="E656">
        <f>_xll.BDP("LW316409 Corp","YLD_YTM_BID")</f>
        <v>4.5739800172773633</v>
      </c>
      <c r="F656">
        <f>_xll.BDP("LW316409 Corp","YLD_YTM_MID")</f>
        <v>4.5377669779875314</v>
      </c>
      <c r="G656" t="str">
        <f>_xll.BDP("LW316409 Corp","MATURITY")</f>
        <v>1/10/2024</v>
      </c>
      <c r="H656" t="str">
        <f>_xll.BDP("LW316409 Corp","RTG_SP_OUTLOOK")</f>
        <v>STABLE</v>
      </c>
      <c r="I656" t="str">
        <f>_xll.BDP("LW316409 Corp","RTG_SP")</f>
        <v>AA+</v>
      </c>
      <c r="J656" t="str">
        <f>_xll.BDP("LW316409 Corp","CRNCY")</f>
        <v>AUD</v>
      </c>
      <c r="K656">
        <f>_xll.BDP("LW316409 Corp","YIELD_ON_ISSUE_DATE")</f>
        <v>3.36</v>
      </c>
      <c r="L656">
        <f>_xll.BDP("LW316409 Corp","LQA_BID_ASK_SPREAD")</f>
        <v>0.1469033579339982</v>
      </c>
      <c r="M656">
        <f>_xll.BDP("LW316409 Corp","CUR_MKT_CAP")</f>
        <v>2953934187360</v>
      </c>
      <c r="N656" t="str">
        <f>_xll.BDP("LW316409 Corp","PX_VOLUME")</f>
        <v>#N/A Field Not Applicable</v>
      </c>
      <c r="O656" t="str">
        <f>_xll.BDP("LW316409 Corp","VOLUME_AVG_30D")</f>
        <v>#N/A N/A</v>
      </c>
      <c r="P656" t="str">
        <f>_xll.BDP("LW316409 Corp","VOLUME_AVG_5D")</f>
        <v>#N/A N/A</v>
      </c>
      <c r="Q656">
        <f>_xll.BDP("LW316409 Corp","LQA_EXPECTED_DAILY_VOLUME")</f>
        <v>62350869.356860541</v>
      </c>
    </row>
    <row r="657" spans="1:17" x14ac:dyDescent="0.25">
      <c r="A657" t="s">
        <v>17</v>
      </c>
      <c r="B657">
        <v>2677772500</v>
      </c>
      <c r="C657" t="str">
        <f>_xll.BDP("BP474649 Corp","ISSUE_DT")</f>
        <v>5/14/2021</v>
      </c>
      <c r="D657">
        <f>_xll.BDP("BP474649 Corp","YLD_YTM_ASK")</f>
        <v>6.1676272855970034</v>
      </c>
      <c r="E657">
        <f>_xll.BDP("BP474649 Corp","YLD_YTM_BID")</f>
        <v>6.2341136011652463</v>
      </c>
      <c r="F657">
        <f>_xll.BDP("BP474649 Corp","YLD_YTM_MID")</f>
        <v>6.2008247423387726</v>
      </c>
      <c r="G657" t="str">
        <f>_xll.BDP("BP474649 Corp","MATURITY")</f>
        <v>5/14/2032</v>
      </c>
      <c r="H657" t="str">
        <f>_xll.BDP("BP474649 Corp","RTG_SP_OUTLOOK")</f>
        <v>NEG</v>
      </c>
      <c r="I657" t="str">
        <f>_xll.BDP("BP474649 Corp","RTG_SP")</f>
        <v>A-</v>
      </c>
      <c r="J657" t="str">
        <f>_xll.BDP("BP474649 Corp","CRNCY")</f>
        <v>USD</v>
      </c>
      <c r="K657">
        <f>_xll.BDP("BP474649 Corp","YIELD_ON_ISSUE_DATE")</f>
        <v>3.0909999999999997</v>
      </c>
      <c r="L657">
        <f>_xll.BDP("BP474649 Corp","LQA_BID_ASK_SPREAD")</f>
        <v>0.2258891762938991</v>
      </c>
      <c r="M657">
        <f>_xll.BDP("BP474649 Corp","CUR_MKT_CAP")</f>
        <v>85167357960</v>
      </c>
      <c r="N657" t="str">
        <f>_xll.BDP("BP474649 Corp","PX_VOLUME")</f>
        <v>#N/A Field Not Applicable</v>
      </c>
      <c r="O657" t="str">
        <f>_xll.BDP("BP474649 Corp","VOLUME_AVG_30D")</f>
        <v>#N/A N/A</v>
      </c>
      <c r="P657" t="str">
        <f>_xll.BDP("BP474649 Corp","VOLUME_AVG_5D")</f>
        <v>#N/A N/A</v>
      </c>
      <c r="Q657">
        <f>_xll.BDP("BP474649 Corp","LQA_EXPECTED_DAILY_VOLUME")</f>
        <v>5350831.0428484408</v>
      </c>
    </row>
    <row r="658" spans="1:17" x14ac:dyDescent="0.25">
      <c r="A658" t="s">
        <v>33</v>
      </c>
      <c r="B658">
        <v>228649330</v>
      </c>
      <c r="C658" t="str">
        <f>_xll.BDP("AM755006 Corp","ISSUE_DT")</f>
        <v>3/13/2017</v>
      </c>
      <c r="D658">
        <f>_xll.BDP("AM755006 Corp","YLD_YTM_ASK")</f>
        <v>33.332048779057338</v>
      </c>
      <c r="E658">
        <f>_xll.BDP("AM755006 Corp","YLD_YTM_BID")</f>
        <v>38.587580382256661</v>
      </c>
      <c r="F658">
        <f>_xll.BDP("AM755006 Corp","YLD_YTM_MID")</f>
        <v>35.942852513165391</v>
      </c>
      <c r="G658" t="str">
        <f>_xll.BDP("AM755006 Corp","MATURITY")</f>
        <v>3/13/2024</v>
      </c>
      <c r="H658" t="str">
        <f>_xll.BDP("AM755006 Corp","RTG_SP_OUTLOOK")</f>
        <v>STABLE</v>
      </c>
      <c r="I658" t="str">
        <f>_xll.BDP("AM755006 Corp","RTG_SP")</f>
        <v>AAA</v>
      </c>
      <c r="J658" t="str">
        <f>_xll.BDP("AM755006 Corp","CRNCY")</f>
        <v>TRY</v>
      </c>
      <c r="K658" t="str">
        <f>_xll.BDP("AM755006 Corp","YIELD_ON_ISSUE_DATE")</f>
        <v>#N/A N/A</v>
      </c>
      <c r="L658">
        <f>_xll.BDP("AM755006 Corp","LQA_BID_ASK_SPREAD")</f>
        <v>0.78460790221690602</v>
      </c>
      <c r="M658" t="str">
        <f>_xll.BDP("AM755006 Corp","CUR_MKT_CAP")</f>
        <v>#N/A N/A</v>
      </c>
      <c r="N658" t="str">
        <f>_xll.BDP("AM755006 Corp","PX_VOLUME")</f>
        <v>#N/A Field Not Applicable</v>
      </c>
      <c r="O658" t="str">
        <f>_xll.BDP("AM755006 Corp","VOLUME_AVG_30D")</f>
        <v>#N/A N/A</v>
      </c>
      <c r="P658" t="str">
        <f>_xll.BDP("AM755006 Corp","VOLUME_AVG_5D")</f>
        <v>#N/A N/A</v>
      </c>
      <c r="Q658">
        <f>_xll.BDP("AM755006 Corp","LQA_EXPECTED_DAILY_VOLUME")</f>
        <v>130986980.66658966</v>
      </c>
    </row>
    <row r="659" spans="1:17" x14ac:dyDescent="0.25">
      <c r="A659" t="s">
        <v>21</v>
      </c>
      <c r="B659">
        <v>144709000</v>
      </c>
      <c r="C659" t="str">
        <f>_xll.BDP("QZ715495 Corp","ISSUE_DT")</f>
        <v>9/30/2016</v>
      </c>
      <c r="D659">
        <f>_xll.BDP("QZ715495 Corp","YLD_YTM_ASK")</f>
        <v>4.4535814042969477</v>
      </c>
      <c r="E659">
        <f>_xll.BDP("QZ715495 Corp","YLD_YTM_BID")</f>
        <v>4.6911538566425994</v>
      </c>
      <c r="F659">
        <f>_xll.BDP("QZ715495 Corp","YLD_YTM_MID")</f>
        <v>4.5722944763465643</v>
      </c>
      <c r="G659" t="str">
        <f>_xll.BDP("QZ715495 Corp","MATURITY")</f>
        <v>9/30/2024</v>
      </c>
      <c r="H659" t="str">
        <f>_xll.BDP("QZ715495 Corp","RTG_SP_OUTLOOK")</f>
        <v>STABLE</v>
      </c>
      <c r="I659" t="str">
        <f>_xll.BDP("QZ715495 Corp","RTG_SP")</f>
        <v>BBB</v>
      </c>
      <c r="J659" t="str">
        <f>_xll.BDP("QZ715495 Corp","CRNCY")</f>
        <v>EUR</v>
      </c>
      <c r="K659" t="str">
        <f>_xll.BDP("QZ715495 Corp","YIELD_ON_ISSUE_DATE")</f>
        <v>#N/A N/A</v>
      </c>
      <c r="L659">
        <f>_xll.BDP("QZ715495 Corp","LQA_BID_ASK_SPREAD")</f>
        <v>0.17073799542529269</v>
      </c>
      <c r="M659">
        <f>_xll.BDP("QZ715495 Corp","CUR_MKT_CAP")</f>
        <v>9150749280</v>
      </c>
      <c r="N659" t="str">
        <f>_xll.BDP("QZ715495 Corp","PX_VOLUME")</f>
        <v>#N/A Field Not Applicable</v>
      </c>
      <c r="O659" t="str">
        <f>_xll.BDP("QZ715495 Corp","VOLUME_AVG_30D")</f>
        <v>#N/A N/A</v>
      </c>
      <c r="P659" t="str">
        <f>_xll.BDP("QZ715495 Corp","VOLUME_AVG_5D")</f>
        <v>#N/A N/A</v>
      </c>
      <c r="Q659">
        <f>_xll.BDP("QZ715495 Corp","LQA_EXPECTED_DAILY_VOLUME")</f>
        <v>5092567.1064996962</v>
      </c>
    </row>
    <row r="660" spans="1:17" x14ac:dyDescent="0.25">
      <c r="A660" t="s">
        <v>19</v>
      </c>
      <c r="B660">
        <v>730826000</v>
      </c>
      <c r="C660" t="str">
        <f>_xll.BDP("EK014530 Corp","ISSUE_DT")</f>
        <v>1/14/2014</v>
      </c>
      <c r="D660">
        <f>_xll.BDP("EK014530 Corp","YLD_YTM_ASK")</f>
        <v>5.9400699869633939</v>
      </c>
      <c r="E660">
        <f>_xll.BDP("EK014530 Corp","YLD_YTM_BID")</f>
        <v>6.3741113017896662</v>
      </c>
      <c r="F660">
        <f>_xll.BDP("EK014530 Corp","YLD_YTM_MID")</f>
        <v>6.1570438346227903</v>
      </c>
      <c r="G660" t="str">
        <f>_xll.BDP("EK014530 Corp","MATURITY")</f>
        <v>1/12/2024</v>
      </c>
      <c r="H660" t="str">
        <f>_xll.BDP("EK014530 Corp","RTG_SP_OUTLOOK")</f>
        <v>STABLE</v>
      </c>
      <c r="I660" t="str">
        <f>_xll.BDP("EK014530 Corp","RTG_SP")</f>
        <v>BBB</v>
      </c>
      <c r="J660" t="str">
        <f>_xll.BDP("EK014530 Corp","CRNCY")</f>
        <v>USD</v>
      </c>
      <c r="K660">
        <f>_xll.BDP("EK014530 Corp","YIELD_ON_ISSUE_DATE")</f>
        <v>5.335</v>
      </c>
      <c r="L660">
        <f>_xll.BDP("EK014530 Corp","LQA_BID_ASK_SPREAD")</f>
        <v>5.5358322645388799E-2</v>
      </c>
      <c r="M660">
        <f>_xll.BDP("EK014530 Corp","CUR_MKT_CAP")</f>
        <v>49135022280</v>
      </c>
      <c r="N660" t="str">
        <f>_xll.BDP("EK014530 Corp","PX_VOLUME")</f>
        <v>#N/A Field Not Applicable</v>
      </c>
      <c r="O660" t="str">
        <f>_xll.BDP("EK014530 Corp","VOLUME_AVG_30D")</f>
        <v>#N/A N/A</v>
      </c>
      <c r="P660" t="str">
        <f>_xll.BDP("EK014530 Corp","VOLUME_AVG_5D")</f>
        <v>#N/A N/A</v>
      </c>
      <c r="Q660">
        <f>_xll.BDP("EK014530 Corp","LQA_EXPECTED_DAILY_VOLUME")</f>
        <v>15944643.948162757</v>
      </c>
    </row>
    <row r="661" spans="1:17" x14ac:dyDescent="0.25">
      <c r="A661" t="s">
        <v>43</v>
      </c>
      <c r="B661">
        <v>500000000</v>
      </c>
      <c r="C661" t="str">
        <f>_xll.BDP("ZM181831 Corp","ISSUE_DT")</f>
        <v>1/10/2023</v>
      </c>
      <c r="D661">
        <f>_xll.BDP("ZM181831 Corp","YLD_YTM_ASK")</f>
        <v>2.9945483591458735</v>
      </c>
      <c r="E661">
        <f>_xll.BDP("ZM181831 Corp","YLD_YTM_BID")</f>
        <v>3.0362132765998275</v>
      </c>
      <c r="F661">
        <f>_xll.BDP("ZM181831 Corp","YLD_YTM_MID")</f>
        <v>3.0153604022588811</v>
      </c>
      <c r="G661" t="str">
        <f>_xll.BDP("ZM181831 Corp","MATURITY")</f>
        <v>1/10/2033</v>
      </c>
      <c r="H661" t="str">
        <f>_xll.BDP("ZM181831 Corp","RTG_SP_OUTLOOK")</f>
        <v>#N/A N/A</v>
      </c>
      <c r="I661" t="str">
        <f>_xll.BDP("ZM181831 Corp","RTG_SP")</f>
        <v>#N/A N/A</v>
      </c>
      <c r="J661" t="str">
        <f>_xll.BDP("ZM181831 Corp","CRNCY")</f>
        <v>EUR</v>
      </c>
      <c r="K661" t="str">
        <f>_xll.BDP("ZM181831 Corp","YIELD_ON_ISSUE_DATE")</f>
        <v>#N/A N/A</v>
      </c>
      <c r="L661">
        <f>_xll.BDP("ZM181831 Corp","LQA_BID_ASK_SPREAD")</f>
        <v>0.10709722755936581</v>
      </c>
      <c r="M661" t="str">
        <f>_xll.BDP("ZM181831 Corp","CUR_MKT_CAP")</f>
        <v>#N/A N/A</v>
      </c>
      <c r="N661" t="str">
        <f>_xll.BDP("ZM181831 Corp","PX_VOLUME")</f>
        <v>#N/A Field Not Applicable</v>
      </c>
      <c r="O661" t="str">
        <f>_xll.BDP("ZM181831 Corp","VOLUME_AVG_30D")</f>
        <v>#N/A N/A</v>
      </c>
      <c r="P661" t="str">
        <f>_xll.BDP("ZM181831 Corp","VOLUME_AVG_5D")</f>
        <v>#N/A N/A</v>
      </c>
      <c r="Q661">
        <f>_xll.BDP("ZM181831 Corp","LQA_EXPECTED_DAILY_VOLUME")</f>
        <v>1600474.2515559578</v>
      </c>
    </row>
    <row r="662" spans="1:17" x14ac:dyDescent="0.25">
      <c r="A662" t="s">
        <v>19</v>
      </c>
      <c r="B662">
        <v>188000000</v>
      </c>
      <c r="C662" t="str">
        <f>_xll.BDP("ZQ608442 Corp","ISSUE_DT")</f>
        <v>12/11/2019</v>
      </c>
      <c r="D662">
        <f>_xll.BDP("ZQ608442 Corp","YLD_YTM_ASK")</f>
        <v>6.3459455498704926</v>
      </c>
      <c r="E662">
        <f>_xll.BDP("ZQ608442 Corp","YLD_YTM_BID")</f>
        <v>7.3875345264580332</v>
      </c>
      <c r="F662">
        <f>_xll.BDP("ZQ608442 Corp","YLD_YTM_MID")</f>
        <v>6.8625086902306656</v>
      </c>
      <c r="G662" t="str">
        <f>_xll.BDP("ZQ608442 Corp","MATURITY")</f>
        <v>12/11/2026</v>
      </c>
      <c r="H662" t="str">
        <f>_xll.BDP("ZQ608442 Corp","RTG_SP_OUTLOOK")</f>
        <v>STABLE</v>
      </c>
      <c r="I662" t="str">
        <f>_xll.BDP("ZQ608442 Corp","RTG_SP")</f>
        <v>#N/A N/A</v>
      </c>
      <c r="J662" t="str">
        <f>_xll.BDP("ZQ608442 Corp","CRNCY")</f>
        <v>EUR</v>
      </c>
      <c r="K662" t="str">
        <f>_xll.BDP("ZQ608442 Corp","YIELD_ON_ISSUE_DATE")</f>
        <v>#N/A N/A</v>
      </c>
      <c r="L662">
        <f>_xll.BDP("ZQ608442 Corp","LQA_BID_ASK_SPREAD")</f>
        <v>0.6131637020003472</v>
      </c>
      <c r="M662">
        <f>_xll.BDP("ZQ608442 Corp","CUR_MKT_CAP")</f>
        <v>49135022280</v>
      </c>
      <c r="N662" t="str">
        <f>_xll.BDP("ZQ608442 Corp","PX_VOLUME")</f>
        <v>#N/A Field Not Applicable</v>
      </c>
      <c r="O662" t="str">
        <f>_xll.BDP("ZQ608442 Corp","VOLUME_AVG_30D")</f>
        <v>#N/A N/A</v>
      </c>
      <c r="P662" t="str">
        <f>_xll.BDP("ZQ608442 Corp","VOLUME_AVG_5D")</f>
        <v>#N/A N/A</v>
      </c>
      <c r="Q662">
        <f>_xll.BDP("ZQ608442 Corp","LQA_EXPECTED_DAILY_VOLUME")</f>
        <v>18328649.722213138</v>
      </c>
    </row>
    <row r="663" spans="1:17" x14ac:dyDescent="0.25">
      <c r="A663" t="s">
        <v>20</v>
      </c>
      <c r="B663">
        <v>1071792500</v>
      </c>
      <c r="C663" t="str">
        <f>_xll.BDP("AP891116 Corp","ISSUE_DT")</f>
        <v>11/13/2017</v>
      </c>
      <c r="D663">
        <f>_xll.BDP("AP891116 Corp","YLD_YTM_ASK")</f>
        <v>4.9357251601097936</v>
      </c>
      <c r="E663">
        <f>_xll.BDP("AP891116 Corp","YLD_YTM_BID")</f>
        <v>5.0499036579705319</v>
      </c>
      <c r="F663">
        <f>_xll.BDP("AP891116 Corp","YLD_YTM_MID")</f>
        <v>4.9924883731901204</v>
      </c>
      <c r="G663" t="str">
        <f>_xll.BDP("AP891116 Corp","MATURITY")</f>
        <v>11/13/2047</v>
      </c>
      <c r="H663" t="str">
        <f>_xll.BDP("AP891116 Corp","RTG_SP_OUTLOOK")</f>
        <v>STABLE</v>
      </c>
      <c r="I663" t="str">
        <f>_xll.BDP("AP891116 Corp","RTG_SP")</f>
        <v>AA+</v>
      </c>
      <c r="J663" t="str">
        <f>_xll.BDP("AP891116 Corp","CRNCY")</f>
        <v>USD</v>
      </c>
      <c r="K663">
        <f>_xll.BDP("AP891116 Corp","YIELD_ON_ISSUE_DATE")</f>
        <v>3.7960000000000003</v>
      </c>
      <c r="L663">
        <f>_xll.BDP("AP891116 Corp","LQA_BID_ASK_SPREAD")</f>
        <v>0.3683013707808292</v>
      </c>
      <c r="M663">
        <f>_xll.BDP("AP891116 Corp","CUR_MKT_CAP")</f>
        <v>2954245242400</v>
      </c>
      <c r="N663" t="str">
        <f>_xll.BDP("AP891116 Corp","PX_VOLUME")</f>
        <v>#N/A Field Not Applicable</v>
      </c>
      <c r="O663" t="str">
        <f>_xll.BDP("AP891116 Corp","VOLUME_AVG_30D")</f>
        <v>#N/A N/A</v>
      </c>
      <c r="P663" t="str">
        <f>_xll.BDP("AP891116 Corp","VOLUME_AVG_5D")</f>
        <v>#N/A N/A</v>
      </c>
      <c r="Q663">
        <f>_xll.BDP("AP891116 Corp","LQA_EXPECTED_DAILY_VOLUME")</f>
        <v>3687525.3114454956</v>
      </c>
    </row>
    <row r="664" spans="1:17" x14ac:dyDescent="0.25">
      <c r="A664" t="s">
        <v>24</v>
      </c>
      <c r="B664">
        <v>892200000</v>
      </c>
      <c r="C664" t="str">
        <f>_xll.BDP("LW116469 Corp","ISSUE_DT")</f>
        <v>5/19/2016</v>
      </c>
      <c r="D664">
        <f>_xll.BDP("LW116469 Corp","YLD_YTM_ASK")</f>
        <v>4.7480813545528742</v>
      </c>
      <c r="E664">
        <f>_xll.BDP("LW116469 Corp","YLD_YTM_BID")</f>
        <v>4.8071341086487118</v>
      </c>
      <c r="F664">
        <f>_xll.BDP("LW116469 Corp","YLD_YTM_MID")</f>
        <v>4.777595270276505</v>
      </c>
      <c r="G664" t="str">
        <f>_xll.BDP("LW116469 Corp","MATURITY")</f>
        <v>5/19/2026</v>
      </c>
      <c r="H664" t="str">
        <f>_xll.BDP("LW116469 Corp","RTG_SP_OUTLOOK")</f>
        <v>NEG</v>
      </c>
      <c r="I664" t="str">
        <f>_xll.BDP("LW116469 Corp","RTG_SP")</f>
        <v>A</v>
      </c>
      <c r="J664" t="str">
        <f>_xll.BDP("LW116469 Corp","CRNCY")</f>
        <v>USD</v>
      </c>
      <c r="K664">
        <f>_xll.BDP("LW116469 Corp","YIELD_ON_ISSUE_DATE")</f>
        <v>2.629</v>
      </c>
      <c r="L664">
        <f>_xll.BDP("LW116469 Corp","LQA_BID_ASK_SPREAD")</f>
        <v>9.6566109786562507E-2</v>
      </c>
      <c r="M664">
        <f>_xll.BDP("LW116469 Corp","CUR_MKT_CAP")</f>
        <v>182426320000</v>
      </c>
      <c r="N664" t="str">
        <f>_xll.BDP("LW116469 Corp","PX_VOLUME")</f>
        <v>#N/A Field Not Applicable</v>
      </c>
      <c r="O664" t="str">
        <f>_xll.BDP("LW116469 Corp","VOLUME_AVG_30D")</f>
        <v>#N/A N/A</v>
      </c>
      <c r="P664" t="str">
        <f>_xll.BDP("LW116469 Corp","VOLUME_AVG_5D")</f>
        <v>#N/A N/A</v>
      </c>
      <c r="Q664">
        <f>_xll.BDP("LW116469 Corp","LQA_EXPECTED_DAILY_VOLUME")</f>
        <v>3253481.0062260218</v>
      </c>
    </row>
    <row r="665" spans="1:17" x14ac:dyDescent="0.25">
      <c r="A665" t="s">
        <v>17</v>
      </c>
      <c r="B665">
        <v>1341729000</v>
      </c>
      <c r="C665" t="str">
        <f>_xll.BDP("BA001284 Corp","ISSUE_DT")</f>
        <v>8/13/2019</v>
      </c>
      <c r="D665">
        <f>_xll.BDP("BA001284 Corp","YLD_YTM_ASK")</f>
        <v>6.0070813421696077</v>
      </c>
      <c r="E665">
        <f>_xll.BDP("BA001284 Corp","YLD_YTM_BID")</f>
        <v>6.1469241379240067</v>
      </c>
      <c r="F665">
        <f>_xll.BDP("BA001284 Corp","YLD_YTM_MID")</f>
        <v>6.0768384243414575</v>
      </c>
      <c r="G665" t="str">
        <f>_xll.BDP("BA001284 Corp","MATURITY")</f>
        <v>8/13/2030</v>
      </c>
      <c r="H665" t="str">
        <f>_xll.BDP("BA001284 Corp","RTG_SP_OUTLOOK")</f>
        <v>NEG</v>
      </c>
      <c r="I665" t="str">
        <f>_xll.BDP("BA001284 Corp","RTG_SP")</f>
        <v>A-</v>
      </c>
      <c r="J665" t="str">
        <f>_xll.BDP("BA001284 Corp","CRNCY")</f>
        <v>USD</v>
      </c>
      <c r="K665">
        <f>_xll.BDP("BA001284 Corp","YIELD_ON_ISSUE_DATE")</f>
        <v>3.1259999999999999</v>
      </c>
      <c r="L665">
        <f>_xll.BDP("BA001284 Corp","LQA_BID_ASK_SPREAD")</f>
        <v>0.1319835133770775</v>
      </c>
      <c r="M665">
        <f>_xll.BDP("BA001284 Corp","CUR_MKT_CAP")</f>
        <v>85167357960</v>
      </c>
      <c r="N665" t="str">
        <f>_xll.BDP("BA001284 Corp","PX_VOLUME")</f>
        <v>#N/A Field Not Applicable</v>
      </c>
      <c r="O665" t="str">
        <f>_xll.BDP("BA001284 Corp","VOLUME_AVG_30D")</f>
        <v>#N/A N/A</v>
      </c>
      <c r="P665" t="str">
        <f>_xll.BDP("BA001284 Corp","VOLUME_AVG_5D")</f>
        <v>#N/A N/A</v>
      </c>
      <c r="Q665">
        <f>_xll.BDP("BA001284 Corp","LQA_EXPECTED_DAILY_VOLUME")</f>
        <v>2953297.063609289</v>
      </c>
    </row>
    <row r="666" spans="1:17" x14ac:dyDescent="0.25">
      <c r="A666" t="s">
        <v>29</v>
      </c>
      <c r="B666">
        <v>1000000000</v>
      </c>
      <c r="C666" t="str">
        <f>_xll.BDP("ZM600271 Corp","ISSUE_DT")</f>
        <v>1/31/2023</v>
      </c>
      <c r="D666">
        <f>_xll.BDP("ZM600271 Corp","YLD_YTM_ASK")</f>
        <v>3.0146181440810875</v>
      </c>
      <c r="E666">
        <f>_xll.BDP("ZM600271 Corp","YLD_YTM_BID")</f>
        <v>3.0735928551656984</v>
      </c>
      <c r="F666">
        <f>_xll.BDP("ZM600271 Corp","YLD_YTM_MID")</f>
        <v>3.0440912919192882</v>
      </c>
      <c r="G666" t="str">
        <f>_xll.BDP("ZM600271 Corp","MATURITY")</f>
        <v>4/28/2026</v>
      </c>
      <c r="H666" t="str">
        <f>_xll.BDP("ZM600271 Corp","RTG_SP_OUTLOOK")</f>
        <v>POS</v>
      </c>
      <c r="I666" t="str">
        <f>_xll.BDP("ZM600271 Corp","RTG_SP")</f>
        <v>#N/A N/A</v>
      </c>
      <c r="J666" t="str">
        <f>_xll.BDP("ZM600271 Corp","CRNCY")</f>
        <v>EUR</v>
      </c>
      <c r="K666">
        <f>_xll.BDP("ZM600271 Corp","YIELD_ON_ISSUE_DATE")</f>
        <v>2.9630000000000001</v>
      </c>
      <c r="L666">
        <f>_xll.BDP("ZM600271 Corp","LQA_BID_ASK_SPREAD")</f>
        <v>3.5548625050253697E-2</v>
      </c>
      <c r="M666">
        <f>_xll.BDP("ZM600271 Corp","CUR_MKT_CAP")</f>
        <v>14064132550</v>
      </c>
      <c r="N666" t="str">
        <f>_xll.BDP("ZM600271 Corp","PX_VOLUME")</f>
        <v>#N/A Field Not Applicable</v>
      </c>
      <c r="O666" t="str">
        <f>_xll.BDP("ZM600271 Corp","VOLUME_AVG_30D")</f>
        <v>#N/A N/A</v>
      </c>
      <c r="P666" t="str">
        <f>_xll.BDP("ZM600271 Corp","VOLUME_AVG_5D")</f>
        <v>#N/A N/A</v>
      </c>
      <c r="Q666">
        <f>_xll.BDP("ZM600271 Corp","LQA_EXPECTED_DAILY_VOLUME")</f>
        <v>2143904.383483076</v>
      </c>
    </row>
    <row r="667" spans="1:17" x14ac:dyDescent="0.25">
      <c r="A667" t="s">
        <v>34</v>
      </c>
      <c r="B667">
        <v>600000000</v>
      </c>
      <c r="C667" t="str">
        <f>_xll.BDP("BJ924355 Corp","ISSUE_DT")</f>
        <v>6/16/2020</v>
      </c>
      <c r="D667">
        <f>_xll.BDP("BJ924355 Corp","YLD_YTM_ASK")</f>
        <v>4.4317971272332075</v>
      </c>
      <c r="E667">
        <f>_xll.BDP("BJ924355 Corp","YLD_YTM_BID")</f>
        <v>4.4968618880525755</v>
      </c>
      <c r="F667">
        <f>_xll.BDP("BJ924355 Corp","YLD_YTM_MID")</f>
        <v>4.4642239538655879</v>
      </c>
      <c r="G667" t="str">
        <f>_xll.BDP("BJ924355 Corp","MATURITY")</f>
        <v>6/16/2047</v>
      </c>
      <c r="H667" t="str">
        <f>_xll.BDP("BJ924355 Corp","RTG_SP_OUTLOOK")</f>
        <v>STABLE</v>
      </c>
      <c r="I667" t="str">
        <f>_xll.BDP("BJ924355 Corp","RTG_SP")</f>
        <v>A</v>
      </c>
      <c r="J667" t="str">
        <f>_xll.BDP("BJ924355 Corp","CRNCY")</f>
        <v>EUR</v>
      </c>
      <c r="K667">
        <f>_xll.BDP("BJ924355 Corp","YIELD_ON_ISSUE_DATE")</f>
        <v>1.25</v>
      </c>
      <c r="L667">
        <f>_xll.BDP("BJ924355 Corp","LQA_BID_ASK_SPREAD")</f>
        <v>0.67194883285410745</v>
      </c>
      <c r="M667">
        <f>_xll.BDP("BJ924355 Corp","CUR_MKT_CAP")</f>
        <v>33715500000</v>
      </c>
      <c r="N667" t="str">
        <f>_xll.BDP("BJ924355 Corp","PX_VOLUME")</f>
        <v>#N/A Field Not Applicable</v>
      </c>
      <c r="O667" t="str">
        <f>_xll.BDP("BJ924355 Corp","VOLUME_AVG_30D")</f>
        <v>#N/A N/A</v>
      </c>
      <c r="P667" t="str">
        <f>_xll.BDP("BJ924355 Corp","VOLUME_AVG_5D")</f>
        <v>#N/A N/A</v>
      </c>
      <c r="Q667">
        <f>_xll.BDP("BJ924355 Corp","LQA_EXPECTED_DAILY_VOLUME")</f>
        <v>22072224.406769302</v>
      </c>
    </row>
    <row r="668" spans="1:17" x14ac:dyDescent="0.25">
      <c r="A668" t="s">
        <v>28</v>
      </c>
      <c r="B668">
        <v>679327500</v>
      </c>
      <c r="C668" t="str">
        <f>_xll.BDP("BV578276 Corp","ISSUE_DT")</f>
        <v>4/1/2022</v>
      </c>
      <c r="D668">
        <f>_xll.BDP("BV578276 Corp","YLD_YTM_ASK")</f>
        <v>6.5115480710889502</v>
      </c>
      <c r="E668">
        <f>_xll.BDP("BV578276 Corp","YLD_YTM_BID")</f>
        <v>6.5374606086279412</v>
      </c>
      <c r="F668">
        <f>_xll.BDP("BV578276 Corp","YLD_YTM_MID")</f>
        <v>6.524502879413471</v>
      </c>
      <c r="G668" t="str">
        <f>_xll.BDP("BV578276 Corp","MATURITY")</f>
        <v>3/28/2025</v>
      </c>
      <c r="H668" t="str">
        <f>_xll.BDP("BV578276 Corp","RTG_SP_OUTLOOK")</f>
        <v>STABLE</v>
      </c>
      <c r="I668" t="str">
        <f>_xll.BDP("BV578276 Corp","RTG_SP")</f>
        <v>BBB+</v>
      </c>
      <c r="J668" t="str">
        <f>_xll.BDP("BV578276 Corp","CRNCY")</f>
        <v>USD</v>
      </c>
      <c r="K668">
        <f>_xll.BDP("BV578276 Corp","YIELD_ON_ISSUE_DATE")</f>
        <v>3.7730000000000001</v>
      </c>
      <c r="L668">
        <f>_xll.BDP("BV578276 Corp","LQA_BID_ASK_SPREAD")</f>
        <v>5.7752544920954198E-2</v>
      </c>
      <c r="M668">
        <f>_xll.BDP("BV578276 Corp","CUR_MKT_CAP")</f>
        <v>153899954840</v>
      </c>
      <c r="N668" t="str">
        <f>_xll.BDP("BV578276 Corp","PX_VOLUME")</f>
        <v>#N/A Field Not Applicable</v>
      </c>
      <c r="O668" t="str">
        <f>_xll.BDP("BV578276 Corp","VOLUME_AVG_30D")</f>
        <v>#N/A N/A</v>
      </c>
      <c r="P668" t="str">
        <f>_xll.BDP("BV578276 Corp","VOLUME_AVG_5D")</f>
        <v>#N/A N/A</v>
      </c>
      <c r="Q668">
        <f>_xll.BDP("BV578276 Corp","LQA_EXPECTED_DAILY_VOLUME")</f>
        <v>10290891.585373409</v>
      </c>
    </row>
    <row r="669" spans="1:17" x14ac:dyDescent="0.25">
      <c r="A669" t="s">
        <v>37</v>
      </c>
      <c r="B669">
        <v>331771650</v>
      </c>
      <c r="C669" t="str">
        <f>_xll.BDP("BW148247 Corp","ISSUE_DT")</f>
        <v>4/29/2022</v>
      </c>
      <c r="D669">
        <f>_xll.BDP("BW148247 Corp","YLD_YTM_ASK")</f>
        <v>16.678783771462736</v>
      </c>
      <c r="E669">
        <f>_xll.BDP("BW148247 Corp","YLD_YTM_BID")</f>
        <v>16.678783771462736</v>
      </c>
      <c r="F669">
        <f>_xll.BDP("BW148247 Corp","YLD_YTM_MID")</f>
        <v>16.678783771462736</v>
      </c>
      <c r="G669" t="str">
        <f>_xll.BDP("BW148247 Corp","MATURITY")</f>
        <v>4/29/2028</v>
      </c>
      <c r="H669" t="str">
        <f>_xll.BDP("BW148247 Corp","RTG_SP_OUTLOOK")</f>
        <v>#N/A N/A</v>
      </c>
      <c r="I669" t="str">
        <f>_xll.BDP("BW148247 Corp","RTG_SP")</f>
        <v>NR</v>
      </c>
      <c r="J669" t="str">
        <f>_xll.BDP("BW148247 Corp","CRNCY")</f>
        <v>USD</v>
      </c>
      <c r="K669">
        <f>_xll.BDP("BW148247 Corp","YIELD_ON_ISSUE_DATE")</f>
        <v>4.3449999999999998</v>
      </c>
      <c r="L669">
        <f>_xll.BDP("BW148247 Corp","LQA_BID_ASK_SPREAD")</f>
        <v>0.49684978763694171</v>
      </c>
      <c r="M669">
        <f>_xll.BDP("BW148247 Corp","CUR_MKT_CAP")</f>
        <v>2368030</v>
      </c>
      <c r="N669">
        <f>_xll.BDP("BW148247 Corp","PX_VOLUME")</f>
        <v>1000</v>
      </c>
      <c r="O669">
        <f>_xll.BDP("BW148247 Corp","VOLUME_AVG_30D")</f>
        <v>427.9</v>
      </c>
      <c r="P669">
        <f>_xll.BDP("BW148247 Corp","VOLUME_AVG_5D")</f>
        <v>800</v>
      </c>
      <c r="Q669">
        <f>_xll.BDP("BW148247 Corp","LQA_EXPECTED_DAILY_VOLUME")</f>
        <v>3029252.9288104544</v>
      </c>
    </row>
    <row r="670" spans="1:17" x14ac:dyDescent="0.25">
      <c r="A670" t="s">
        <v>24</v>
      </c>
      <c r="B670">
        <v>922301000</v>
      </c>
      <c r="C670" t="str">
        <f>_xll.BDP("ZP995937 Corp","ISSUE_DT")</f>
        <v>2/13/2020</v>
      </c>
      <c r="D670">
        <f>_xll.BDP("ZP995937 Corp","YLD_YTM_ASK")</f>
        <v>5.2579019590738056</v>
      </c>
      <c r="E670">
        <f>_xll.BDP("ZP995937 Corp","YLD_YTM_BID")</f>
        <v>5.3154698354937651</v>
      </c>
      <c r="F670">
        <f>_xll.BDP("ZP995937 Corp","YLD_YTM_MID")</f>
        <v>5.2865730185178936</v>
      </c>
      <c r="G670" t="str">
        <f>_xll.BDP("ZP995937 Corp","MATURITY")</f>
        <v>2/15/2060</v>
      </c>
      <c r="H670" t="str">
        <f>_xll.BDP("ZP995937 Corp","RTG_SP_OUTLOOK")</f>
        <v>NEG</v>
      </c>
      <c r="I670" t="str">
        <f>_xll.BDP("ZP995937 Corp","RTG_SP")</f>
        <v>A</v>
      </c>
      <c r="J670" t="str">
        <f>_xll.BDP("ZP995937 Corp","CRNCY")</f>
        <v>USD</v>
      </c>
      <c r="K670">
        <f>_xll.BDP("ZP995937 Corp","YIELD_ON_ISSUE_DATE")</f>
        <v>3.129</v>
      </c>
      <c r="L670">
        <f>_xll.BDP("ZP995937 Corp","LQA_BID_ASK_SPREAD")</f>
        <v>0.35564323671615872</v>
      </c>
      <c r="M670">
        <f>_xll.BDP("ZP995937 Corp","CUR_MKT_CAP")</f>
        <v>182278760000</v>
      </c>
      <c r="N670" t="str">
        <f>_xll.BDP("ZP995937 Corp","PX_VOLUME")</f>
        <v>#N/A Field Not Applicable</v>
      </c>
      <c r="O670" t="str">
        <f>_xll.BDP("ZP995937 Corp","VOLUME_AVG_30D")</f>
        <v>#N/A N/A</v>
      </c>
      <c r="P670" t="str">
        <f>_xll.BDP("ZP995937 Corp","VOLUME_AVG_5D")</f>
        <v>#N/A N/A</v>
      </c>
      <c r="Q670">
        <f>_xll.BDP("ZP995937 Corp","LQA_EXPECTED_DAILY_VOLUME")</f>
        <v>3008359.3887651372</v>
      </c>
    </row>
    <row r="671" spans="1:17" x14ac:dyDescent="0.25">
      <c r="A671" t="s">
        <v>26</v>
      </c>
      <c r="B671">
        <v>291840000</v>
      </c>
      <c r="C671" t="str">
        <f>_xll.BDP("ZI513960 Corp","ISSUE_DT")</f>
        <v>9/1/2023</v>
      </c>
      <c r="D671">
        <f>_xll.BDP("ZI513960 Corp","YLD_YTM_ASK")</f>
        <v>5.9395225771208366</v>
      </c>
      <c r="E671">
        <f>_xll.BDP("ZI513960 Corp","YLD_YTM_BID")</f>
        <v>5.9914160727580246</v>
      </c>
      <c r="F671">
        <f>_xll.BDP("ZI513960 Corp","YLD_YTM_MID")</f>
        <v>5.9654596600091141</v>
      </c>
      <c r="G671" t="str">
        <f>_xll.BDP("ZI513960 Corp","MATURITY")</f>
        <v>9/1/2026</v>
      </c>
      <c r="H671" t="str">
        <f>_xll.BDP("ZI513960 Corp","RTG_SP_OUTLOOK")</f>
        <v>NEG</v>
      </c>
      <c r="I671" t="str">
        <f>_xll.BDP("ZI513960 Corp","RTG_SP")</f>
        <v>#N/A N/A</v>
      </c>
      <c r="J671" t="str">
        <f>_xll.BDP("ZI513960 Corp","CRNCY")</f>
        <v>GBP</v>
      </c>
      <c r="K671" t="str">
        <f>_xll.BDP("ZI513960 Corp","YIELD_ON_ISSUE_DATE")</f>
        <v>#N/A N/A</v>
      </c>
      <c r="L671">
        <f>_xll.BDP("ZI513960 Corp","LQA_BID_ASK_SPREAD")</f>
        <v>8.2582444754052103E-2</v>
      </c>
      <c r="M671">
        <f>_xll.BDP("ZI513960 Corp","CUR_MKT_CAP")</f>
        <v>764492120</v>
      </c>
      <c r="N671" t="str">
        <f>_xll.BDP("ZI513960 Corp","PX_VOLUME")</f>
        <v>#N/A Field Not Applicable</v>
      </c>
      <c r="O671" t="str">
        <f>_xll.BDP("ZI513960 Corp","VOLUME_AVG_30D")</f>
        <v>#N/A N/A</v>
      </c>
      <c r="P671" t="str">
        <f>_xll.BDP("ZI513960 Corp","VOLUME_AVG_5D")</f>
        <v>#N/A N/A</v>
      </c>
      <c r="Q671">
        <f>_xll.BDP("ZI513960 Corp","LQA_EXPECTED_DAILY_VOLUME")</f>
        <v>14502451.602775306</v>
      </c>
    </row>
    <row r="672" spans="1:17" x14ac:dyDescent="0.25">
      <c r="A672" t="s">
        <v>23</v>
      </c>
      <c r="B672">
        <v>2148485000</v>
      </c>
      <c r="C672" t="str">
        <f>_xll.BDP("BR971095 Corp","ISSUE_DT")</f>
        <v>10/19/2021</v>
      </c>
      <c r="D672">
        <f>_xll.BDP("BR971095 Corp","YLD_YTM_ASK")</f>
        <v>5.8060123600061413</v>
      </c>
      <c r="E672">
        <f>_xll.BDP("BR971095 Corp","YLD_YTM_BID")</f>
        <v>5.8384250404725391</v>
      </c>
      <c r="F672">
        <f>_xll.BDP("BR971095 Corp","YLD_YTM_MID")</f>
        <v>5.8222072222491725</v>
      </c>
      <c r="G672" t="str">
        <f>_xll.BDP("BR971095 Corp","MATURITY")</f>
        <v>10/20/2032</v>
      </c>
      <c r="H672" t="str">
        <f>_xll.BDP("BR971095 Corp","RTG_SP_OUTLOOK")</f>
        <v>STABLE</v>
      </c>
      <c r="I672" t="str">
        <f>_xll.BDP("BR971095 Corp","RTG_SP")</f>
        <v>A-</v>
      </c>
      <c r="J672" t="str">
        <f>_xll.BDP("BR971095 Corp","CRNCY")</f>
        <v>USD</v>
      </c>
      <c r="K672">
        <f>_xll.BDP("BR971095 Corp","YIELD_ON_ISSUE_DATE")</f>
        <v>2.5110000000000001</v>
      </c>
      <c r="L672">
        <f>_xll.BDP("BR971095 Corp","LQA_BID_ASK_SPREAD")</f>
        <v>0.14998309685325359</v>
      </c>
      <c r="M672">
        <f>_xll.BDP("BR971095 Corp","CUR_MKT_CAP")</f>
        <v>131616775600</v>
      </c>
      <c r="N672" t="str">
        <f>_xll.BDP("BR971095 Corp","PX_VOLUME")</f>
        <v>#N/A Field Not Applicable</v>
      </c>
      <c r="O672" t="str">
        <f>_xll.BDP("BR971095 Corp","VOLUME_AVG_30D")</f>
        <v>#N/A N/A</v>
      </c>
      <c r="P672" t="str">
        <f>_xll.BDP("BR971095 Corp","VOLUME_AVG_5D")</f>
        <v>#N/A N/A</v>
      </c>
      <c r="Q672">
        <f>_xll.BDP("BR971095 Corp","LQA_EXPECTED_DAILY_VOLUME")</f>
        <v>7016421.103312714</v>
      </c>
    </row>
    <row r="673" spans="1:17" x14ac:dyDescent="0.25">
      <c r="A673" t="s">
        <v>33</v>
      </c>
      <c r="B673">
        <v>678960000</v>
      </c>
      <c r="C673" t="str">
        <f>_xll.BDP("AT389309 Corp","ISSUE_DT")</f>
        <v>7/12/2018</v>
      </c>
      <c r="D673">
        <f>_xll.BDP("AT389309 Corp","YLD_YTM_ASK")</f>
        <v>5.2468341378758065</v>
      </c>
      <c r="E673">
        <f>_xll.BDP("AT389309 Corp","YLD_YTM_BID")</f>
        <v>5.5279636444008418</v>
      </c>
      <c r="F673">
        <f>_xll.BDP("AT389309 Corp","YLD_YTM_MID")</f>
        <v>5.3873940256545305</v>
      </c>
      <c r="G673" t="str">
        <f>_xll.BDP("AT389309 Corp","MATURITY")</f>
        <v>12/15/2023</v>
      </c>
      <c r="H673" t="str">
        <f>_xll.BDP("AT389309 Corp","RTG_SP_OUTLOOK")</f>
        <v>STABLE</v>
      </c>
      <c r="I673" t="str">
        <f>_xll.BDP("AT389309 Corp","RTG_SP")</f>
        <v>AAA</v>
      </c>
      <c r="J673" t="str">
        <f>_xll.BDP("AT389309 Corp","CRNCY")</f>
        <v>GBP</v>
      </c>
      <c r="K673" t="str">
        <f>_xll.BDP("AT389309 Corp","YIELD_ON_ISSUE_DATE")</f>
        <v>#N/A N/A</v>
      </c>
      <c r="L673">
        <f>_xll.BDP("AT389309 Corp","LQA_BID_ASK_SPREAD")</f>
        <v>8.4391173721386006E-3</v>
      </c>
      <c r="M673" t="str">
        <f>_xll.BDP("AT389309 Corp","CUR_MKT_CAP")</f>
        <v>#N/A N/A</v>
      </c>
      <c r="N673" t="str">
        <f>_xll.BDP("AT389309 Corp","PX_VOLUME")</f>
        <v>#N/A Field Not Applicable</v>
      </c>
      <c r="O673" t="str">
        <f>_xll.BDP("AT389309 Corp","VOLUME_AVG_30D")</f>
        <v>#N/A N/A</v>
      </c>
      <c r="P673" t="str">
        <f>_xll.BDP("AT389309 Corp","VOLUME_AVG_5D")</f>
        <v>#N/A N/A</v>
      </c>
      <c r="Q673">
        <f>_xll.BDP("AT389309 Corp","LQA_EXPECTED_DAILY_VOLUME")</f>
        <v>3026903.0033507762</v>
      </c>
    </row>
    <row r="674" spans="1:17" x14ac:dyDescent="0.25">
      <c r="A674" t="s">
        <v>18</v>
      </c>
      <c r="B674">
        <v>1415728500</v>
      </c>
      <c r="C674" t="str">
        <f>_xll.BDP("EK795940 Corp","ISSUE_DT")</f>
        <v>3/17/2015</v>
      </c>
      <c r="D674">
        <f>_xll.BDP("EK795940 Corp","YLD_YTM_ASK")</f>
        <v>6.249323713352088</v>
      </c>
      <c r="E674">
        <f>_xll.BDP("EK795940 Corp","YLD_YTM_BID")</f>
        <v>6.3222095165172885</v>
      </c>
      <c r="F674">
        <f>_xll.BDP("EK795940 Corp","YLD_YTM_MID")</f>
        <v>6.285755225647935</v>
      </c>
      <c r="G674" t="str">
        <f>_xll.BDP("EK795940 Corp","MATURITY")</f>
        <v>3/17/2025</v>
      </c>
      <c r="H674" t="str">
        <f>_xll.BDP("EK795940 Corp","RTG_SP_OUTLOOK")</f>
        <v>STABLE</v>
      </c>
      <c r="I674" t="str">
        <f>_xll.BDP("EK795940 Corp","RTG_SP")</f>
        <v>BBB+</v>
      </c>
      <c r="J674" t="str">
        <f>_xll.BDP("EK795940 Corp","CRNCY")</f>
        <v>USD</v>
      </c>
      <c r="K674" t="str">
        <f>_xll.BDP("EK795940 Corp","YIELD_ON_ISSUE_DATE")</f>
        <v>#N/A N/A</v>
      </c>
      <c r="L674">
        <f>_xll.BDP("EK795940 Corp","LQA_BID_ASK_SPREAD")</f>
        <v>0.1049428561424578</v>
      </c>
      <c r="M674">
        <f>_xll.BDP("EK795940 Corp","CUR_MKT_CAP")</f>
        <v>36999184450</v>
      </c>
      <c r="N674" t="str">
        <f>_xll.BDP("EK795940 Corp","PX_VOLUME")</f>
        <v>#N/A Field Not Applicable</v>
      </c>
      <c r="O674" t="str">
        <f>_xll.BDP("EK795940 Corp","VOLUME_AVG_30D")</f>
        <v>#N/A N/A</v>
      </c>
      <c r="P674" t="str">
        <f>_xll.BDP("EK795940 Corp","VOLUME_AVG_5D")</f>
        <v>#N/A N/A</v>
      </c>
      <c r="Q674">
        <f>_xll.BDP("EK795940 Corp","LQA_EXPECTED_DAILY_VOLUME")</f>
        <v>4189400.1159200086</v>
      </c>
    </row>
    <row r="675" spans="1:17" x14ac:dyDescent="0.25">
      <c r="A675" t="s">
        <v>36</v>
      </c>
      <c r="B675">
        <v>615000000</v>
      </c>
      <c r="C675" t="str">
        <f>_xll.BDP("BQ721584 Corp","ISSUE_DT")</f>
        <v>7/30/2021</v>
      </c>
      <c r="D675">
        <f>_xll.BDP("BQ721584 Corp","YLD_YTM_ASK")</f>
        <v>3.7997197918435819</v>
      </c>
      <c r="E675">
        <f>_xll.BDP("BQ721584 Corp","YLD_YTM_BID")</f>
        <v>3.8892333966772061</v>
      </c>
      <c r="F675">
        <f>_xll.BDP("BQ721584 Corp","YLD_YTM_MID")</f>
        <v>3.844375432977583</v>
      </c>
      <c r="G675" t="str">
        <f>_xll.BDP("BQ721584 Corp","MATURITY")</f>
        <v>7/30/2033</v>
      </c>
      <c r="H675" t="str">
        <f>_xll.BDP("BQ721584 Corp","RTG_SP_OUTLOOK")</f>
        <v>STABLE</v>
      </c>
      <c r="I675" t="str">
        <f>_xll.BDP("BQ721584 Corp","RTG_SP")</f>
        <v>BBB</v>
      </c>
      <c r="J675" t="str">
        <f>_xll.BDP("BQ721584 Corp","CRNCY")</f>
        <v>EUR</v>
      </c>
      <c r="K675">
        <f>_xll.BDP("BQ721584 Corp","YIELD_ON_ISSUE_DATE")</f>
        <v>0.90100000000000002</v>
      </c>
      <c r="L675">
        <f>_xll.BDP("BQ721584 Corp","LQA_BID_ASK_SPREAD")</f>
        <v>0.3313882102502384</v>
      </c>
      <c r="M675">
        <f>_xll.BDP("BQ721584 Corp","CUR_MKT_CAP")</f>
        <v>32200392650</v>
      </c>
      <c r="N675" t="str">
        <f>_xll.BDP("BQ721584 Corp","PX_VOLUME")</f>
        <v>#N/A Field Not Applicable</v>
      </c>
      <c r="O675" t="str">
        <f>_xll.BDP("BQ721584 Corp","VOLUME_AVG_30D")</f>
        <v>#N/A N/A</v>
      </c>
      <c r="P675" t="str">
        <f>_xll.BDP("BQ721584 Corp","VOLUME_AVG_5D")</f>
        <v>#N/A N/A</v>
      </c>
      <c r="Q675">
        <f>_xll.BDP("BQ721584 Corp","LQA_EXPECTED_DAILY_VOLUME")</f>
        <v>2942764.3061110978</v>
      </c>
    </row>
    <row r="676" spans="1:17" x14ac:dyDescent="0.25">
      <c r="A676" t="s">
        <v>27</v>
      </c>
      <c r="B676">
        <v>500000000</v>
      </c>
      <c r="C676" t="str">
        <f>_xll.BDP("ZJ037264 Corp","ISSUE_DT")</f>
        <v>6/27/2023</v>
      </c>
      <c r="D676">
        <f>_xll.BDP("ZJ037264 Corp","YLD_YTM_ASK")</f>
        <v>3.1061280036842227</v>
      </c>
      <c r="E676">
        <f>_xll.BDP("ZJ037264 Corp","YLD_YTM_BID")</f>
        <v>3.1503735590351729</v>
      </c>
      <c r="F676">
        <f>_xll.BDP("ZJ037264 Corp","YLD_YTM_MID")</f>
        <v>3.1282387598862242</v>
      </c>
      <c r="G676" t="str">
        <f>_xll.BDP("ZJ037264 Corp","MATURITY")</f>
        <v>2/1/2028</v>
      </c>
      <c r="H676" t="str">
        <f>_xll.BDP("ZJ037264 Corp","RTG_SP_OUTLOOK")</f>
        <v>#N/A N/A</v>
      </c>
      <c r="I676" t="str">
        <f>_xll.BDP("ZJ037264 Corp","RTG_SP")</f>
        <v>#N/A N/A</v>
      </c>
      <c r="J676" t="str">
        <f>_xll.BDP("ZJ037264 Corp","CRNCY")</f>
        <v>EUR</v>
      </c>
      <c r="K676" t="str">
        <f>_xll.BDP("ZJ037264 Corp","YIELD_ON_ISSUE_DATE")</f>
        <v>#N/A N/A</v>
      </c>
      <c r="L676">
        <f>_xll.BDP("ZJ037264 Corp","LQA_BID_ASK_SPREAD")</f>
        <v>4.9378928741127801E-2</v>
      </c>
      <c r="M676" t="str">
        <f>_xll.BDP("ZJ037264 Corp","CUR_MKT_CAP")</f>
        <v>#N/A N/A</v>
      </c>
      <c r="N676" t="str">
        <f>_xll.BDP("ZJ037264 Corp","PX_VOLUME")</f>
        <v>#N/A Field Not Applicable</v>
      </c>
      <c r="O676" t="str">
        <f>_xll.BDP("ZJ037264 Corp","VOLUME_AVG_30D")</f>
        <v>#N/A N/A</v>
      </c>
      <c r="P676" t="str">
        <f>_xll.BDP("ZJ037264 Corp","VOLUME_AVG_5D")</f>
        <v>#N/A N/A</v>
      </c>
      <c r="Q676">
        <f>_xll.BDP("ZJ037264 Corp","LQA_EXPECTED_DAILY_VOLUME")</f>
        <v>1164460.3801786439</v>
      </c>
    </row>
    <row r="677" spans="1:17" x14ac:dyDescent="0.25">
      <c r="A677" t="s">
        <v>17</v>
      </c>
      <c r="B677">
        <v>1707096000</v>
      </c>
      <c r="C677" t="str">
        <f>_xll.BDP("BQ856850 Corp","ISSUE_DT")</f>
        <v>8/10/2021</v>
      </c>
      <c r="D677">
        <f>_xll.BDP("BQ856850 Corp","YLD_YTM_ASK")</f>
        <v>5.8616273805305346</v>
      </c>
      <c r="E677">
        <f>_xll.BDP("BQ856850 Corp","YLD_YTM_BID")</f>
        <v>6.0105058614664975</v>
      </c>
      <c r="F677">
        <f>_xll.BDP("BQ856850 Corp","YLD_YTM_MID")</f>
        <v>5.9359553890356418</v>
      </c>
      <c r="G677" t="str">
        <f>_xll.BDP("BQ856850 Corp","MATURITY")</f>
        <v>8/10/2027</v>
      </c>
      <c r="H677" t="str">
        <f>_xll.BDP("BQ856850 Corp","RTG_SP_OUTLOOK")</f>
        <v>NEG</v>
      </c>
      <c r="I677" t="str">
        <f>_xll.BDP("BQ856850 Corp","RTG_SP")</f>
        <v>A-</v>
      </c>
      <c r="J677" t="str">
        <f>_xll.BDP("BQ856850 Corp","CRNCY")</f>
        <v>USD</v>
      </c>
      <c r="K677">
        <f>_xll.BDP("BQ856850 Corp","YIELD_ON_ISSUE_DATE")</f>
        <v>1.494</v>
      </c>
      <c r="L677">
        <f>_xll.BDP("BQ856850 Corp","LQA_BID_ASK_SPREAD")</f>
        <v>0.14568380072115289</v>
      </c>
      <c r="M677">
        <f>_xll.BDP("BQ856850 Corp","CUR_MKT_CAP")</f>
        <v>85167357960</v>
      </c>
      <c r="N677" t="str">
        <f>_xll.BDP("BQ856850 Corp","PX_VOLUME")</f>
        <v>#N/A Field Not Applicable</v>
      </c>
      <c r="O677" t="str">
        <f>_xll.BDP("BQ856850 Corp","VOLUME_AVG_30D")</f>
        <v>#N/A N/A</v>
      </c>
      <c r="P677" t="str">
        <f>_xll.BDP("BQ856850 Corp","VOLUME_AVG_5D")</f>
        <v>#N/A N/A</v>
      </c>
      <c r="Q677">
        <f>_xll.BDP("BQ856850 Corp","LQA_EXPECTED_DAILY_VOLUME")</f>
        <v>4401386.8725282187</v>
      </c>
    </row>
    <row r="678" spans="1:17" x14ac:dyDescent="0.25">
      <c r="A678" t="s">
        <v>23</v>
      </c>
      <c r="B678">
        <v>669137000</v>
      </c>
      <c r="C678" t="str">
        <f>_xll.BDP("BO637721 Corp","ISSUE_DT")</f>
        <v>3/22/2021</v>
      </c>
      <c r="D678">
        <f>_xll.BDP("BO637721 Corp","YLD_YTM_ASK")</f>
        <v>6.0924037897809775</v>
      </c>
      <c r="E678">
        <f>_xll.BDP("BO637721 Corp","YLD_YTM_BID")</f>
        <v>6.140332841801059</v>
      </c>
      <c r="F678">
        <f>_xll.BDP("BO637721 Corp","YLD_YTM_MID")</f>
        <v>6.1163640171015681</v>
      </c>
      <c r="G678" t="str">
        <f>_xll.BDP("BO637721 Corp","MATURITY")</f>
        <v>3/21/2025</v>
      </c>
      <c r="H678" t="str">
        <f>_xll.BDP("BO637721 Corp","RTG_SP_OUTLOOK")</f>
        <v>STABLE</v>
      </c>
      <c r="I678" t="str">
        <f>_xll.BDP("BO637721 Corp","RTG_SP")</f>
        <v>A-</v>
      </c>
      <c r="J678" t="str">
        <f>_xll.BDP("BO637721 Corp","CRNCY")</f>
        <v>CAD</v>
      </c>
      <c r="K678" t="str">
        <f>_xll.BDP("BO637721 Corp","YIELD_ON_ISSUE_DATE")</f>
        <v>#N/A N/A</v>
      </c>
      <c r="L678">
        <f>_xll.BDP("BO637721 Corp","LQA_BID_ASK_SPREAD")</f>
        <v>7.8227496742076394E-2</v>
      </c>
      <c r="M678">
        <f>_xll.BDP("BO637721 Corp","CUR_MKT_CAP")</f>
        <v>131616775600</v>
      </c>
      <c r="N678" t="str">
        <f>_xll.BDP("BO637721 Corp","PX_VOLUME")</f>
        <v>#N/A Field Not Applicable</v>
      </c>
      <c r="O678" t="str">
        <f>_xll.BDP("BO637721 Corp","VOLUME_AVG_30D")</f>
        <v>#N/A N/A</v>
      </c>
      <c r="P678" t="str">
        <f>_xll.BDP("BO637721 Corp","VOLUME_AVG_5D")</f>
        <v>#N/A N/A</v>
      </c>
      <c r="Q678">
        <f>_xll.BDP("BO637721 Corp","LQA_EXPECTED_DAILY_VOLUME")</f>
        <v>37613953.927440077</v>
      </c>
    </row>
    <row r="679" spans="1:17" x14ac:dyDescent="0.25">
      <c r="A679" t="s">
        <v>26</v>
      </c>
      <c r="B679">
        <v>500000000</v>
      </c>
      <c r="C679" t="str">
        <f>_xll.BDP("ZM392680 Corp","ISSUE_DT")</f>
        <v>1/19/2023</v>
      </c>
      <c r="D679">
        <f>_xll.BDP("ZM392680 Corp","YLD_YTM_ASK")</f>
        <v>3.1781935061734186</v>
      </c>
      <c r="E679">
        <f>_xll.BDP("ZM392680 Corp","YLD_YTM_BID")</f>
        <v>3.2226395377710557</v>
      </c>
      <c r="F679">
        <f>_xll.BDP("ZM392680 Corp","YLD_YTM_MID")</f>
        <v>3.2004021683864115</v>
      </c>
      <c r="G679" t="str">
        <f>_xll.BDP("ZM392680 Corp","MATURITY")</f>
        <v>1/19/2029</v>
      </c>
      <c r="H679" t="str">
        <f>_xll.BDP("ZM392680 Corp","RTG_SP_OUTLOOK")</f>
        <v>NEG</v>
      </c>
      <c r="I679" t="str">
        <f>_xll.BDP("ZM392680 Corp","RTG_SP")</f>
        <v>#N/A N/A</v>
      </c>
      <c r="J679" t="str">
        <f>_xll.BDP("ZM392680 Corp","CRNCY")</f>
        <v>EUR</v>
      </c>
      <c r="K679">
        <f>_xll.BDP("ZM392680 Corp","YIELD_ON_ISSUE_DATE")</f>
        <v>2.9159999999999999</v>
      </c>
      <c r="L679">
        <f>_xll.BDP("ZM392680 Corp","LQA_BID_ASK_SPREAD")</f>
        <v>8.8517403556085297E-2</v>
      </c>
      <c r="M679">
        <f>_xll.BDP("ZM392680 Corp","CUR_MKT_CAP")</f>
        <v>764492120</v>
      </c>
      <c r="N679" t="str">
        <f>_xll.BDP("ZM392680 Corp","PX_VOLUME")</f>
        <v>#N/A Field Not Applicable</v>
      </c>
      <c r="O679" t="str">
        <f>_xll.BDP("ZM392680 Corp","VOLUME_AVG_30D")</f>
        <v>#N/A N/A</v>
      </c>
      <c r="P679" t="str">
        <f>_xll.BDP("ZM392680 Corp","VOLUME_AVG_5D")</f>
        <v>#N/A N/A</v>
      </c>
      <c r="Q679">
        <f>_xll.BDP("ZM392680 Corp","LQA_EXPECTED_DAILY_VOLUME")</f>
        <v>1791856.0737980807</v>
      </c>
    </row>
    <row r="680" spans="1:17" x14ac:dyDescent="0.25">
      <c r="A680" t="s">
        <v>18</v>
      </c>
      <c r="B680">
        <v>1150922500</v>
      </c>
      <c r="C680" t="str">
        <f>_xll.BDP("ZJ311926 Corp","ISSUE_DT")</f>
        <v>7/5/2023</v>
      </c>
      <c r="D680">
        <f>_xll.BDP("ZJ311926 Corp","YLD_YTM_ASK")</f>
        <v>5.2543246040851477</v>
      </c>
      <c r="E680">
        <f>_xll.BDP("ZJ311926 Corp","YLD_YTM_BID")</f>
        <v>5.2923127898318922</v>
      </c>
      <c r="F680">
        <f>_xll.BDP("ZJ311926 Corp","YLD_YTM_MID")</f>
        <v>5.2733133876123963</v>
      </c>
      <c r="G680" t="str">
        <f>_xll.BDP("ZJ311926 Corp","MATURITY")</f>
        <v>7/5/2026</v>
      </c>
      <c r="H680" t="str">
        <f>_xll.BDP("ZJ311926 Corp","RTG_SP_OUTLOOK")</f>
        <v>STABLE</v>
      </c>
      <c r="I680" t="str">
        <f>_xll.BDP("ZJ311926 Corp","RTG_SP")</f>
        <v>A+</v>
      </c>
      <c r="J680" t="str">
        <f>_xll.BDP("ZJ311926 Corp","CRNCY")</f>
        <v>USD</v>
      </c>
      <c r="K680">
        <f>_xll.BDP("ZJ311926 Corp","YIELD_ON_ISSUE_DATE")</f>
        <v>5.5890000000000004</v>
      </c>
      <c r="L680">
        <f>_xll.BDP("ZJ311926 Corp","LQA_BID_ASK_SPREAD")</f>
        <v>9.6178603649743996E-2</v>
      </c>
      <c r="M680">
        <f>_xll.BDP("ZJ311926 Corp","CUR_MKT_CAP")</f>
        <v>36999184450</v>
      </c>
      <c r="N680" t="str">
        <f>_xll.BDP("ZJ311926 Corp","PX_VOLUME")</f>
        <v>#N/A Field Not Applicable</v>
      </c>
      <c r="O680" t="str">
        <f>_xll.BDP("ZJ311926 Corp","VOLUME_AVG_30D")</f>
        <v>#N/A N/A</v>
      </c>
      <c r="P680" t="str">
        <f>_xll.BDP("ZJ311926 Corp","VOLUME_AVG_5D")</f>
        <v>#N/A N/A</v>
      </c>
      <c r="Q680">
        <f>_xll.BDP("ZJ311926 Corp","LQA_EXPECTED_DAILY_VOLUME")</f>
        <v>2254905.1238316107</v>
      </c>
    </row>
    <row r="681" spans="1:17" x14ac:dyDescent="0.25">
      <c r="A681" t="s">
        <v>24</v>
      </c>
      <c r="B681">
        <v>638934000</v>
      </c>
      <c r="C681" t="str">
        <f>_xll.BDP("BQ966241 Corp","ISSUE_DT")</f>
        <v>8/12/2021</v>
      </c>
      <c r="D681">
        <f>_xll.BDP("BQ966241 Corp","YLD_YTM_ASK")</f>
        <v>5.3179153485531527</v>
      </c>
      <c r="E681">
        <f>_xll.BDP("BQ966241 Corp","YLD_YTM_BID")</f>
        <v>5.3824473726589064</v>
      </c>
      <c r="F681">
        <f>_xll.BDP("BQ966241 Corp","YLD_YTM_MID")</f>
        <v>5.3500370201136693</v>
      </c>
      <c r="G681" t="str">
        <f>_xll.BDP("BQ966241 Corp","MATURITY")</f>
        <v>8/12/2061</v>
      </c>
      <c r="H681" t="str">
        <f>_xll.BDP("BQ966241 Corp","RTG_SP_OUTLOOK")</f>
        <v>NEG</v>
      </c>
      <c r="I681" t="str">
        <f>_xll.BDP("BQ966241 Corp","RTG_SP")</f>
        <v>A</v>
      </c>
      <c r="J681" t="str">
        <f>_xll.BDP("BQ966241 Corp","CRNCY")</f>
        <v>USD</v>
      </c>
      <c r="K681">
        <f>_xll.BDP("BQ966241 Corp","YIELD_ON_ISSUE_DATE")</f>
        <v>3.2170000000000001</v>
      </c>
      <c r="L681">
        <f>_xll.BDP("BQ966241 Corp","LQA_BID_ASK_SPREAD")</f>
        <v>0.38096562387376898</v>
      </c>
      <c r="M681">
        <f>_xll.BDP("BQ966241 Corp","CUR_MKT_CAP")</f>
        <v>182299840000</v>
      </c>
      <c r="N681" t="str">
        <f>_xll.BDP("BQ966241 Corp","PX_VOLUME")</f>
        <v>#N/A Field Not Applicable</v>
      </c>
      <c r="O681" t="str">
        <f>_xll.BDP("BQ966241 Corp","VOLUME_AVG_30D")</f>
        <v>#N/A N/A</v>
      </c>
      <c r="P681" t="str">
        <f>_xll.BDP("BQ966241 Corp","VOLUME_AVG_5D")</f>
        <v>#N/A N/A</v>
      </c>
      <c r="Q681">
        <f>_xll.BDP("BQ966241 Corp","LQA_EXPECTED_DAILY_VOLUME")</f>
        <v>2799502.145251987</v>
      </c>
    </row>
    <row r="682" spans="1:17" x14ac:dyDescent="0.25">
      <c r="A682" t="s">
        <v>25</v>
      </c>
      <c r="B682">
        <v>500000000</v>
      </c>
      <c r="C682" t="str">
        <f>_xll.BDP("ZQ597972 Corp","ISSUE_DT")</f>
        <v>11/20/2019</v>
      </c>
      <c r="D682">
        <f>_xll.BDP("ZQ597972 Corp","YLD_YTM_ASK")</f>
        <v>3.745698502573644</v>
      </c>
      <c r="E682">
        <f>_xll.BDP("ZQ597972 Corp","YLD_YTM_BID")</f>
        <v>3.8489665133552209</v>
      </c>
      <c r="F682">
        <f>_xll.BDP("ZQ597972 Corp","YLD_YTM_MID")</f>
        <v>3.7973079061282089</v>
      </c>
      <c r="G682" t="str">
        <f>_xll.BDP("ZQ597972 Corp","MATURITY")</f>
        <v>11/20/2024</v>
      </c>
      <c r="H682" t="str">
        <f>_xll.BDP("ZQ597972 Corp","RTG_SP_OUTLOOK")</f>
        <v>POS</v>
      </c>
      <c r="I682" t="str">
        <f>_xll.BDP("ZQ597972 Corp","RTG_SP")</f>
        <v>#N/A N/A</v>
      </c>
      <c r="J682" t="str">
        <f>_xll.BDP("ZQ597972 Corp","CRNCY")</f>
        <v>EUR</v>
      </c>
      <c r="K682" t="str">
        <f>_xll.BDP("ZQ597972 Corp","YIELD_ON_ISSUE_DATE")</f>
        <v>#N/A N/A</v>
      </c>
      <c r="L682">
        <f>_xll.BDP("ZQ597972 Corp","LQA_BID_ASK_SPREAD")</f>
        <v>3.4520284020423599E-2</v>
      </c>
      <c r="M682">
        <f>_xll.BDP("ZQ597972 Corp","CUR_MKT_CAP")</f>
        <v>23499518400</v>
      </c>
      <c r="N682" t="str">
        <f>_xll.BDP("ZQ597972 Corp","PX_VOLUME")</f>
        <v>#N/A Field Not Applicable</v>
      </c>
      <c r="O682" t="str">
        <f>_xll.BDP("ZQ597972 Corp","VOLUME_AVG_30D")</f>
        <v>#N/A N/A</v>
      </c>
      <c r="P682" t="str">
        <f>_xll.BDP("ZQ597972 Corp","VOLUME_AVG_5D")</f>
        <v>#N/A N/A</v>
      </c>
      <c r="Q682">
        <f>_xll.BDP("ZQ597972 Corp","LQA_EXPECTED_DAILY_VOLUME")</f>
        <v>4595037.8913826998</v>
      </c>
    </row>
    <row r="683" spans="1:17" x14ac:dyDescent="0.25">
      <c r="A683" t="s">
        <v>23</v>
      </c>
      <c r="B683">
        <v>1665452000</v>
      </c>
      <c r="C683" t="str">
        <f>_xll.BDP("BP158727 Corp","ISSUE_DT")</f>
        <v>4/22/2021</v>
      </c>
      <c r="D683">
        <f>_xll.BDP("BP158727 Corp","YLD_YTM_ASK")</f>
        <v>5.664357872539914</v>
      </c>
      <c r="E683">
        <f>_xll.BDP("BP158727 Corp","YLD_YTM_BID")</f>
        <v>5.6995377918514079</v>
      </c>
      <c r="F683">
        <f>_xll.BDP("BP158727 Corp","YLD_YTM_MID")</f>
        <v>5.6819226265807323</v>
      </c>
      <c r="G683" t="str">
        <f>_xll.BDP("BP158727 Corp","MATURITY")</f>
        <v>4/22/2042</v>
      </c>
      <c r="H683" t="str">
        <f>_xll.BDP("BP158727 Corp","RTG_SP_OUTLOOK")</f>
        <v>STABLE</v>
      </c>
      <c r="I683" t="str">
        <f>_xll.BDP("BP158727 Corp","RTG_SP")</f>
        <v>A-</v>
      </c>
      <c r="J683" t="str">
        <f>_xll.BDP("BP158727 Corp","CRNCY")</f>
        <v>USD</v>
      </c>
      <c r="K683">
        <f>_xll.BDP("BP158727 Corp","YIELD_ON_ISSUE_DATE")</f>
        <v>3.2170000000000001</v>
      </c>
      <c r="L683">
        <f>_xll.BDP("BP158727 Corp","LQA_BID_ASK_SPREAD")</f>
        <v>0.34241232059805748</v>
      </c>
      <c r="M683">
        <f>_xll.BDP("BP158727 Corp","CUR_MKT_CAP")</f>
        <v>131616775600</v>
      </c>
      <c r="N683" t="str">
        <f>_xll.BDP("BP158727 Corp","PX_VOLUME")</f>
        <v>#N/A Field Not Applicable</v>
      </c>
      <c r="O683" t="str">
        <f>_xll.BDP("BP158727 Corp","VOLUME_AVG_30D")</f>
        <v>#N/A N/A</v>
      </c>
      <c r="P683" t="str">
        <f>_xll.BDP("BP158727 Corp","VOLUME_AVG_5D")</f>
        <v>#N/A N/A</v>
      </c>
      <c r="Q683">
        <f>_xll.BDP("BP158727 Corp","LQA_EXPECTED_DAILY_VOLUME")</f>
        <v>7811129.0051773349</v>
      </c>
    </row>
    <row r="684" spans="1:17" x14ac:dyDescent="0.25">
      <c r="A684" t="s">
        <v>17</v>
      </c>
      <c r="B684">
        <v>579262200</v>
      </c>
      <c r="C684" t="str">
        <f>_xll.BDP("BW306947 Corp","ISSUE_DT")</f>
        <v>5/12/2022</v>
      </c>
      <c r="D684">
        <f>_xll.BDP("BW306947 Corp","YLD_YTM_ASK")</f>
        <v>6.6990585442818631</v>
      </c>
      <c r="E684">
        <f>_xll.BDP("BW306947 Corp","YLD_YTM_BID")</f>
        <v>6.8102589299570164</v>
      </c>
      <c r="F684">
        <f>_xll.BDP("BW306947 Corp","YLD_YTM_MID")</f>
        <v>6.7546184514557037</v>
      </c>
      <c r="G684" t="str">
        <f>_xll.BDP("BW306947 Corp","MATURITY")</f>
        <v>5/12/2026</v>
      </c>
      <c r="H684" t="str">
        <f>_xll.BDP("BW306947 Corp","RTG_SP_OUTLOOK")</f>
        <v>NEG</v>
      </c>
      <c r="I684" t="str">
        <f>_xll.BDP("BW306947 Corp","RTG_SP")</f>
        <v>A-</v>
      </c>
      <c r="J684" t="str">
        <f>_xll.BDP("BW306947 Corp","CRNCY")</f>
        <v>USD</v>
      </c>
      <c r="K684" t="str">
        <f>_xll.BDP("BW306947 Corp","YIELD_ON_ISSUE_DATE")</f>
        <v>#N/A N/A</v>
      </c>
      <c r="L684">
        <f>_xll.BDP("BW306947 Corp","LQA_BID_ASK_SPREAD")</f>
        <v>0.26399719247743852</v>
      </c>
      <c r="M684">
        <f>_xll.BDP("BW306947 Corp","CUR_MKT_CAP")</f>
        <v>85167357960</v>
      </c>
      <c r="N684" t="str">
        <f>_xll.BDP("BW306947 Corp","PX_VOLUME")</f>
        <v>#N/A Field Not Applicable</v>
      </c>
      <c r="O684" t="str">
        <f>_xll.BDP("BW306947 Corp","VOLUME_AVG_30D")</f>
        <v>#N/A N/A</v>
      </c>
      <c r="P684" t="str">
        <f>_xll.BDP("BW306947 Corp","VOLUME_AVG_5D")</f>
        <v>#N/A N/A</v>
      </c>
      <c r="Q684">
        <f>_xll.BDP("BW306947 Corp","LQA_EXPECTED_DAILY_VOLUME")</f>
        <v>28483167.435737506</v>
      </c>
    </row>
    <row r="685" spans="1:17" x14ac:dyDescent="0.25">
      <c r="A685" t="s">
        <v>17</v>
      </c>
      <c r="B685">
        <v>1235755500</v>
      </c>
      <c r="C685" t="str">
        <f>_xll.BDP("BN843719 Corp","ISSUE_DT")</f>
        <v>2/10/2021</v>
      </c>
      <c r="D685">
        <f>_xll.BDP("BN843719 Corp","YLD_YTM_ASK")</f>
        <v>8.0717643097780449</v>
      </c>
      <c r="E685">
        <f>_xll.BDP("BN843719 Corp","YLD_YTM_BID")</f>
        <v>8.157317304138676</v>
      </c>
      <c r="F685">
        <f>_xll.BDP("BN843719 Corp","YLD_YTM_MID")</f>
        <v>8.1143060734453449</v>
      </c>
      <c r="G685" t="str">
        <f>_xll.BDP("BN843719 Corp","MATURITY")</f>
        <v>#N/A Field Not Applicable</v>
      </c>
      <c r="H685" t="str">
        <f>_xll.BDP("BN843719 Corp","RTG_SP_OUTLOOK")</f>
        <v>NEG</v>
      </c>
      <c r="I685" t="str">
        <f>_xll.BDP("BN843719 Corp","RTG_SP")</f>
        <v>BB</v>
      </c>
      <c r="J685" t="str">
        <f>_xll.BDP("BN843719 Corp","CRNCY")</f>
        <v>USD</v>
      </c>
      <c r="K685">
        <f>_xll.BDP("BN843719 Corp","YIELD_ON_ISSUE_DATE")</f>
        <v>4.375</v>
      </c>
      <c r="L685">
        <f>_xll.BDP("BN843719 Corp","LQA_BID_ASK_SPREAD")</f>
        <v>0.46381421873978451</v>
      </c>
      <c r="M685">
        <f>_xll.BDP("BN843719 Corp","CUR_MKT_CAP")</f>
        <v>85167357960</v>
      </c>
      <c r="N685" t="str">
        <f>_xll.BDP("BN843719 Corp","PX_VOLUME")</f>
        <v>#N/A Field Not Applicable</v>
      </c>
      <c r="O685" t="str">
        <f>_xll.BDP("BN843719 Corp","VOLUME_AVG_30D")</f>
        <v>#N/A N/A</v>
      </c>
      <c r="P685" t="str">
        <f>_xll.BDP("BN843719 Corp","VOLUME_AVG_5D")</f>
        <v>#N/A N/A</v>
      </c>
      <c r="Q685">
        <f>_xll.BDP("BN843719 Corp","LQA_EXPECTED_DAILY_VOLUME")</f>
        <v>6156396.4913474964</v>
      </c>
    </row>
    <row r="686" spans="1:17" x14ac:dyDescent="0.25">
      <c r="A686" t="s">
        <v>24</v>
      </c>
      <c r="B686">
        <v>1812406000</v>
      </c>
      <c r="C686" t="str">
        <f>_xll.BDP("UV290319 Corp","ISSUE_DT")</f>
        <v>7/29/2015</v>
      </c>
      <c r="D686">
        <f>_xll.BDP("UV290319 Corp","YLD_YTM_ASK")</f>
        <v>5.1192178584907406</v>
      </c>
      <c r="E686">
        <f>_xll.BDP("UV290319 Corp","YLD_YTM_BID")</f>
        <v>5.1541735273873286</v>
      </c>
      <c r="F686">
        <f>_xll.BDP("UV290319 Corp","YLD_YTM_MID")</f>
        <v>5.1366683481868387</v>
      </c>
      <c r="G686" t="str">
        <f>_xll.BDP("UV290319 Corp","MATURITY")</f>
        <v>7/29/2045</v>
      </c>
      <c r="H686" t="str">
        <f>_xll.BDP("UV290319 Corp","RTG_SP_OUTLOOK")</f>
        <v>NEG</v>
      </c>
      <c r="I686" t="str">
        <f>_xll.BDP("UV290319 Corp","RTG_SP")</f>
        <v>A</v>
      </c>
      <c r="J686" t="str">
        <f>_xll.BDP("UV290319 Corp","CRNCY")</f>
        <v>USD</v>
      </c>
      <c r="K686" t="str">
        <f>_xll.BDP("UV290319 Corp","YIELD_ON_ISSUE_DATE")</f>
        <v>#N/A N/A</v>
      </c>
      <c r="L686">
        <f>_xll.BDP("UV290319 Corp","LQA_BID_ASK_SPREAD")</f>
        <v>0.35837111025558738</v>
      </c>
      <c r="M686">
        <f>_xll.BDP("UV290319 Corp","CUR_MKT_CAP")</f>
        <v>182278760000</v>
      </c>
      <c r="N686" t="str">
        <f>_xll.BDP("UV290319 Corp","PX_VOLUME")</f>
        <v>#N/A Field Not Applicable</v>
      </c>
      <c r="O686" t="str">
        <f>_xll.BDP("UV290319 Corp","VOLUME_AVG_30D")</f>
        <v>#N/A N/A</v>
      </c>
      <c r="P686" t="str">
        <f>_xll.BDP("UV290319 Corp","VOLUME_AVG_5D")</f>
        <v>#N/A N/A</v>
      </c>
      <c r="Q686">
        <f>_xll.BDP("UV290319 Corp","LQA_EXPECTED_DAILY_VOLUME")</f>
        <v>2356987.391869741</v>
      </c>
    </row>
    <row r="687" spans="1:17" x14ac:dyDescent="0.25">
      <c r="A687" t="s">
        <v>25</v>
      </c>
      <c r="B687">
        <v>331797900</v>
      </c>
      <c r="C687" t="str">
        <f>_xll.BDP("EK790707 Corp","ISSUE_DT")</f>
        <v>3/19/2015</v>
      </c>
      <c r="D687">
        <f>_xll.BDP("EK790707 Corp","YLD_YTM_ASK")</f>
        <v>2.1639447753113354</v>
      </c>
      <c r="E687">
        <f>_xll.BDP("EK790707 Corp","YLD_YTM_BID")</f>
        <v>3.0462522246797596</v>
      </c>
      <c r="F687">
        <f>_xll.BDP("EK790707 Corp","YLD_YTM_MID")</f>
        <v>2.6050282878265456</v>
      </c>
      <c r="G687" t="str">
        <f>_xll.BDP("EK790707 Corp","MATURITY")</f>
        <v>12/19/2023</v>
      </c>
      <c r="H687" t="str">
        <f>_xll.BDP("EK790707 Corp","RTG_SP_OUTLOOK")</f>
        <v>POS</v>
      </c>
      <c r="I687" t="str">
        <f>_xll.BDP("EK790707 Corp","RTG_SP")</f>
        <v>BBB-</v>
      </c>
      <c r="J687" t="str">
        <f>_xll.BDP("EK790707 Corp","CRNCY")</f>
        <v>CHF</v>
      </c>
      <c r="K687" t="str">
        <f>_xll.BDP("EK790707 Corp","YIELD_ON_ISSUE_DATE")</f>
        <v>#N/A N/A</v>
      </c>
      <c r="L687">
        <f>_xll.BDP("EK790707 Corp","LQA_BID_ASK_SPREAD")</f>
        <v>3.7935575611516698E-2</v>
      </c>
      <c r="M687">
        <f>_xll.BDP("EK790707 Corp","CUR_MKT_CAP")</f>
        <v>23499518400</v>
      </c>
      <c r="N687" t="str">
        <f>_xll.BDP("EK790707 Corp","PX_VOLUME")</f>
        <v>#N/A Field Not Applicable</v>
      </c>
      <c r="O687" t="str">
        <f>_xll.BDP("EK790707 Corp","VOLUME_AVG_30D")</f>
        <v>#N/A N/A</v>
      </c>
      <c r="P687" t="str">
        <f>_xll.BDP("EK790707 Corp","VOLUME_AVG_5D")</f>
        <v>#N/A N/A</v>
      </c>
      <c r="Q687">
        <f>_xll.BDP("EK790707 Corp","LQA_EXPECTED_DAILY_VOLUME")</f>
        <v>3096558.6432818086</v>
      </c>
    </row>
    <row r="688" spans="1:17" x14ac:dyDescent="0.25">
      <c r="A688" t="s">
        <v>17</v>
      </c>
      <c r="B688">
        <v>1101349600</v>
      </c>
      <c r="C688" t="str">
        <f>_xll.BDP("BK671378 Corp","ISSUE_DT")</f>
        <v>7/30/2020</v>
      </c>
      <c r="D688">
        <f>_xll.BDP("BK671378 Corp","YLD_YTM_ASK")</f>
        <v>6.0412649505071734</v>
      </c>
      <c r="E688">
        <f>_xll.BDP("BK671378 Corp","YLD_YTM_BID")</f>
        <v>6.1882577371650003</v>
      </c>
      <c r="F688">
        <f>_xll.BDP("BK671378 Corp","YLD_YTM_MID")</f>
        <v>6.1146665428140645</v>
      </c>
      <c r="G688" t="str">
        <f>_xll.BDP("BK671378 Corp","MATURITY")</f>
        <v>1/30/2027</v>
      </c>
      <c r="H688" t="str">
        <f>_xll.BDP("BK671378 Corp","RTG_SP_OUTLOOK")</f>
        <v>NEG</v>
      </c>
      <c r="I688" t="str">
        <f>_xll.BDP("BK671378 Corp","RTG_SP")</f>
        <v>A-</v>
      </c>
      <c r="J688" t="str">
        <f>_xll.BDP("BK671378 Corp","CRNCY")</f>
        <v>USD</v>
      </c>
      <c r="K688">
        <f>_xll.BDP("BK671378 Corp","YIELD_ON_ISSUE_DATE")</f>
        <v>1.3640000000000001</v>
      </c>
      <c r="L688">
        <f>_xll.BDP("BK671378 Corp","LQA_BID_ASK_SPREAD")</f>
        <v>0.14355080219028721</v>
      </c>
      <c r="M688">
        <f>_xll.BDP("BK671378 Corp","CUR_MKT_CAP")</f>
        <v>85167357960</v>
      </c>
      <c r="N688" t="str">
        <f>_xll.BDP("BK671378 Corp","PX_VOLUME")</f>
        <v>#N/A Field Not Applicable</v>
      </c>
      <c r="O688" t="str">
        <f>_xll.BDP("BK671378 Corp","VOLUME_AVG_30D")</f>
        <v>#N/A N/A</v>
      </c>
      <c r="P688" t="str">
        <f>_xll.BDP("BK671378 Corp","VOLUME_AVG_5D")</f>
        <v>#N/A N/A</v>
      </c>
      <c r="Q688">
        <f>_xll.BDP("BK671378 Corp","LQA_EXPECTED_DAILY_VOLUME")</f>
        <v>8375646.3620174751</v>
      </c>
    </row>
    <row r="689" spans="1:17" x14ac:dyDescent="0.25">
      <c r="A689" t="s">
        <v>18</v>
      </c>
      <c r="B689">
        <v>304296000</v>
      </c>
      <c r="C689" t="str">
        <f>_xll.BDP("ZK183364 Corp","ISSUE_DT")</f>
        <v>4/27/2023</v>
      </c>
      <c r="D689">
        <f>_xll.BDP("ZK183364 Corp","YLD_YTM_ASK")</f>
        <v>1.4800698112145587</v>
      </c>
      <c r="E689">
        <f>_xll.BDP("ZK183364 Corp","YLD_YTM_BID")</f>
        <v>1.6836424660788079</v>
      </c>
      <c r="F689">
        <f>_xll.BDP("ZK183364 Corp","YLD_YTM_MID")</f>
        <v>1.5816345143607267</v>
      </c>
      <c r="G689" t="str">
        <f>_xll.BDP("ZK183364 Corp","MATURITY")</f>
        <v>4/27/2027</v>
      </c>
      <c r="H689" t="str">
        <f>_xll.BDP("ZK183364 Corp","RTG_SP_OUTLOOK")</f>
        <v>STABLE</v>
      </c>
      <c r="I689" t="str">
        <f>_xll.BDP("ZK183364 Corp","RTG_SP")</f>
        <v>A+</v>
      </c>
      <c r="J689" t="str">
        <f>_xll.BDP("ZK183364 Corp","CRNCY")</f>
        <v>CHF</v>
      </c>
      <c r="K689" t="str">
        <f>_xll.BDP("ZK183364 Corp","YIELD_ON_ISSUE_DATE")</f>
        <v>#N/A N/A</v>
      </c>
      <c r="L689">
        <f>_xll.BDP("ZK183364 Corp","LQA_BID_ASK_SPREAD")</f>
        <v>0.36082267258852407</v>
      </c>
      <c r="M689">
        <f>_xll.BDP("ZK183364 Corp","CUR_MKT_CAP")</f>
        <v>36999184450</v>
      </c>
      <c r="N689" t="str">
        <f>_xll.BDP("ZK183364 Corp","PX_VOLUME")</f>
        <v>#N/A Field Not Applicable</v>
      </c>
      <c r="O689" t="str">
        <f>_xll.BDP("ZK183364 Corp","VOLUME_AVG_30D")</f>
        <v>#N/A N/A</v>
      </c>
      <c r="P689" t="str">
        <f>_xll.BDP("ZK183364 Corp","VOLUME_AVG_5D")</f>
        <v>#N/A N/A</v>
      </c>
      <c r="Q689">
        <f>_xll.BDP("ZK183364 Corp","LQA_EXPECTED_DAILY_VOLUME")</f>
        <v>5631894.3676977959</v>
      </c>
    </row>
    <row r="690" spans="1:17" x14ac:dyDescent="0.25">
      <c r="A690" t="s">
        <v>17</v>
      </c>
      <c r="B690">
        <v>1718559500</v>
      </c>
      <c r="C690" t="str">
        <f>_xll.BDP("BY190941 Corp","ISSUE_DT")</f>
        <v>8/5/2022</v>
      </c>
      <c r="D690">
        <f>_xll.BDP("BY190941 Corp","YLD_YTM_ASK")</f>
        <v>6.1302805506280675</v>
      </c>
      <c r="E690">
        <f>_xll.BDP("BY190941 Corp","YLD_YTM_BID")</f>
        <v>6.1944766832947913</v>
      </c>
      <c r="F690">
        <f>_xll.BDP("BY190941 Corp","YLD_YTM_MID")</f>
        <v>6.1623583510842996</v>
      </c>
      <c r="G690" t="str">
        <f>_xll.BDP("BY190941 Corp","MATURITY")</f>
        <v>8/5/2027</v>
      </c>
      <c r="H690" t="str">
        <f>_xll.BDP("BY190941 Corp","RTG_SP_OUTLOOK")</f>
        <v>NEG</v>
      </c>
      <c r="I690" t="str">
        <f>_xll.BDP("BY190941 Corp","RTG_SP")</f>
        <v>A-</v>
      </c>
      <c r="J690" t="str">
        <f>_xll.BDP("BY190941 Corp","CRNCY")</f>
        <v>USD</v>
      </c>
      <c r="K690">
        <f>_xll.BDP("BY190941 Corp","YIELD_ON_ISSUE_DATE")</f>
        <v>4.7030000000000003</v>
      </c>
      <c r="L690">
        <f>_xll.BDP("BY190941 Corp","LQA_BID_ASK_SPREAD")</f>
        <v>0.1272795356426325</v>
      </c>
      <c r="M690">
        <f>_xll.BDP("BY190941 Corp","CUR_MKT_CAP")</f>
        <v>85167357960</v>
      </c>
      <c r="N690" t="str">
        <f>_xll.BDP("BY190941 Corp","PX_VOLUME")</f>
        <v>#N/A Field Not Applicable</v>
      </c>
      <c r="O690" t="str">
        <f>_xll.BDP("BY190941 Corp","VOLUME_AVG_30D")</f>
        <v>#N/A N/A</v>
      </c>
      <c r="P690" t="str">
        <f>_xll.BDP("BY190941 Corp","VOLUME_AVG_5D")</f>
        <v>#N/A N/A</v>
      </c>
      <c r="Q690">
        <f>_xll.BDP("BY190941 Corp","LQA_EXPECTED_DAILY_VOLUME")</f>
        <v>3525967.8461123933</v>
      </c>
    </row>
    <row r="691" spans="1:17" x14ac:dyDescent="0.25">
      <c r="A691" t="s">
        <v>19</v>
      </c>
      <c r="B691">
        <v>1000000000</v>
      </c>
      <c r="C691" t="str">
        <f>_xll.BDP("EK050635 Corp","ISSUE_DT")</f>
        <v>2/5/2014</v>
      </c>
      <c r="D691">
        <f>_xll.BDP("EK050635 Corp","YLD_YTM_ASK")</f>
        <v>3.8321963256186136</v>
      </c>
      <c r="E691">
        <f>_xll.BDP("EK050635 Corp","YLD_YTM_BID")</f>
        <v>4.0261946720087165</v>
      </c>
      <c r="F691">
        <f>_xll.BDP("EK050635 Corp","YLD_YTM_MID")</f>
        <v>3.929179877033496</v>
      </c>
      <c r="G691" t="str">
        <f>_xll.BDP("EK050635 Corp","MATURITY")</f>
        <v>2/5/2024</v>
      </c>
      <c r="H691" t="str">
        <f>_xll.BDP("EK050635 Corp","RTG_SP_OUTLOOK")</f>
        <v>STABLE</v>
      </c>
      <c r="I691" t="str">
        <f>_xll.BDP("EK050635 Corp","RTG_SP")</f>
        <v>#N/A N/A</v>
      </c>
      <c r="J691" t="str">
        <f>_xll.BDP("EK050635 Corp","CRNCY")</f>
        <v>EUR</v>
      </c>
      <c r="K691">
        <f>_xll.BDP("EK050635 Corp","YIELD_ON_ISSUE_DATE")</f>
        <v>3.1310000000000002</v>
      </c>
      <c r="L691">
        <f>_xll.BDP("EK050635 Corp","LQA_BID_ASK_SPREAD")</f>
        <v>1.7522969573978499E-2</v>
      </c>
      <c r="M691">
        <f>_xll.BDP("EK050635 Corp","CUR_MKT_CAP")</f>
        <v>49135022280</v>
      </c>
      <c r="N691" t="str">
        <f>_xll.BDP("EK050635 Corp","PX_VOLUME")</f>
        <v>#N/A Field Not Applicable</v>
      </c>
      <c r="O691" t="str">
        <f>_xll.BDP("EK050635 Corp","VOLUME_AVG_30D")</f>
        <v>#N/A N/A</v>
      </c>
      <c r="P691" t="str">
        <f>_xll.BDP("EK050635 Corp","VOLUME_AVG_5D")</f>
        <v>#N/A N/A</v>
      </c>
      <c r="Q691">
        <f>_xll.BDP("EK050635 Corp","LQA_EXPECTED_DAILY_VOLUME")</f>
        <v>13423795.28109565</v>
      </c>
    </row>
    <row r="692" spans="1:17" x14ac:dyDescent="0.25">
      <c r="A692" t="s">
        <v>20</v>
      </c>
      <c r="B692">
        <v>710045000</v>
      </c>
      <c r="C692" t="str">
        <f>_xll.BDP("UV355196 Corp","ISSUE_DT")</f>
        <v>7/31/2015</v>
      </c>
      <c r="D692">
        <f>_xll.BDP("UV355196 Corp","YLD_YTM_ASK")</f>
        <v>4.8849967210418521</v>
      </c>
      <c r="E692">
        <f>_xll.BDP("UV355196 Corp","YLD_YTM_BID")</f>
        <v>4.967376496771303</v>
      </c>
      <c r="F692">
        <f>_xll.BDP("UV355196 Corp","YLD_YTM_MID")</f>
        <v>4.9260468832821642</v>
      </c>
      <c r="G692" t="str">
        <f>_xll.BDP("UV355196 Corp","MATURITY")</f>
        <v>7/31/2042</v>
      </c>
      <c r="H692" t="str">
        <f>_xll.BDP("UV355196 Corp","RTG_SP_OUTLOOK")</f>
        <v>STABLE</v>
      </c>
      <c r="I692" t="str">
        <f>_xll.BDP("UV355196 Corp","RTG_SP")</f>
        <v>AA+</v>
      </c>
      <c r="J692" t="str">
        <f>_xll.BDP("UV355196 Corp","CRNCY")</f>
        <v>GBP</v>
      </c>
      <c r="K692">
        <f>_xll.BDP("UV355196 Corp","YIELD_ON_ISSUE_DATE")</f>
        <v>3.6339999999999999</v>
      </c>
      <c r="L692">
        <f>_xll.BDP("UV355196 Corp","LQA_BID_ASK_SPREAD")</f>
        <v>0.4042201624001967</v>
      </c>
      <c r="M692">
        <f>_xll.BDP("UV355196 Corp","CUR_MKT_CAP")</f>
        <v>2953856423600</v>
      </c>
      <c r="N692" t="str">
        <f>_xll.BDP("UV355196 Corp","PX_VOLUME")</f>
        <v>#N/A Field Not Applicable</v>
      </c>
      <c r="O692" t="str">
        <f>_xll.BDP("UV355196 Corp","VOLUME_AVG_30D")</f>
        <v>#N/A N/A</v>
      </c>
      <c r="P692" t="str">
        <f>_xll.BDP("UV355196 Corp","VOLUME_AVG_5D")</f>
        <v>#N/A N/A</v>
      </c>
      <c r="Q692">
        <f>_xll.BDP("UV355196 Corp","LQA_EXPECTED_DAILY_VOLUME")</f>
        <v>4589469.3403506586</v>
      </c>
    </row>
    <row r="693" spans="1:17" x14ac:dyDescent="0.25">
      <c r="A693" t="s">
        <v>17</v>
      </c>
      <c r="B693">
        <v>1321090500</v>
      </c>
      <c r="C693" t="str">
        <f>_xll.BDP("BT306760 Corp","ISSUE_DT")</f>
        <v>1/11/2022</v>
      </c>
      <c r="D693">
        <f>_xll.BDP("BT306760 Corp","YLD_YTM_ASK")</f>
        <v>6.0467170956155423</v>
      </c>
      <c r="E693">
        <f>_xll.BDP("BT306760 Corp","YLD_YTM_BID")</f>
        <v>6.1625445138748569</v>
      </c>
      <c r="F693">
        <f>_xll.BDP("BT306760 Corp","YLD_YTM_MID")</f>
        <v>6.1044803666349994</v>
      </c>
      <c r="G693" t="str">
        <f>_xll.BDP("BT306760 Corp","MATURITY")</f>
        <v>2/11/2033</v>
      </c>
      <c r="H693" t="str">
        <f>_xll.BDP("BT306760 Corp","RTG_SP_OUTLOOK")</f>
        <v>NEG</v>
      </c>
      <c r="I693" t="str">
        <f>_xll.BDP("BT306760 Corp","RTG_SP")</f>
        <v>A-</v>
      </c>
      <c r="J693" t="str">
        <f>_xll.BDP("BT306760 Corp","CRNCY")</f>
        <v>USD</v>
      </c>
      <c r="K693">
        <f>_xll.BDP("BT306760 Corp","YIELD_ON_ISSUE_DATE")</f>
        <v>2.746</v>
      </c>
      <c r="L693">
        <f>_xll.BDP("BT306760 Corp","LQA_BID_ASK_SPREAD")</f>
        <v>0.34930987990519408</v>
      </c>
      <c r="M693">
        <f>_xll.BDP("BT306760 Corp","CUR_MKT_CAP")</f>
        <v>85167357960</v>
      </c>
      <c r="N693" t="str">
        <f>_xll.BDP("BT306760 Corp","PX_VOLUME")</f>
        <v>#N/A Field Not Applicable</v>
      </c>
      <c r="O693" t="str">
        <f>_xll.BDP("BT306760 Corp","VOLUME_AVG_30D")</f>
        <v>#N/A N/A</v>
      </c>
      <c r="P693" t="str">
        <f>_xll.BDP("BT306760 Corp","VOLUME_AVG_5D")</f>
        <v>#N/A N/A</v>
      </c>
      <c r="Q693">
        <f>_xll.BDP("BT306760 Corp","LQA_EXPECTED_DAILY_VOLUME")</f>
        <v>4261666.292465847</v>
      </c>
    </row>
    <row r="694" spans="1:17" x14ac:dyDescent="0.25">
      <c r="A694" t="s">
        <v>33</v>
      </c>
      <c r="B694">
        <v>1004373650</v>
      </c>
      <c r="C694" t="str">
        <f>_xll.BDP("JV653048 Corp","ISSUE_DT")</f>
        <v>1/22/2016</v>
      </c>
      <c r="D694">
        <f>_xll.BDP("JV653048 Corp","YLD_YTM_ASK")</f>
        <v>4.5490060932672503</v>
      </c>
      <c r="E694">
        <f>_xll.BDP("JV653048 Corp","YLD_YTM_BID")</f>
        <v>4.598593435282111</v>
      </c>
      <c r="F694">
        <f>_xll.BDP("JV653048 Corp","YLD_YTM_MID")</f>
        <v>4.5737904759100836</v>
      </c>
      <c r="G694" t="str">
        <f>_xll.BDP("JV653048 Corp","MATURITY")</f>
        <v>7/22/2026</v>
      </c>
      <c r="H694" t="str">
        <f>_xll.BDP("JV653048 Corp","RTG_SP_OUTLOOK")</f>
        <v>STABLE</v>
      </c>
      <c r="I694" t="str">
        <f>_xll.BDP("JV653048 Corp","RTG_SP")</f>
        <v>AAA</v>
      </c>
      <c r="J694" t="str">
        <f>_xll.BDP("JV653048 Corp","CRNCY")</f>
        <v>AUD</v>
      </c>
      <c r="K694">
        <f>_xll.BDP("JV653048 Corp","YIELD_ON_ISSUE_DATE")</f>
        <v>3.23</v>
      </c>
      <c r="L694">
        <f>_xll.BDP("JV653048 Corp","LQA_BID_ASK_SPREAD")</f>
        <v>5.8387162956098103E-2</v>
      </c>
      <c r="M694" t="str">
        <f>_xll.BDP("JV653048 Corp","CUR_MKT_CAP")</f>
        <v>#N/A N/A</v>
      </c>
      <c r="N694" t="str">
        <f>_xll.BDP("JV653048 Corp","PX_VOLUME")</f>
        <v>#N/A Field Not Applicable</v>
      </c>
      <c r="O694" t="str">
        <f>_xll.BDP("JV653048 Corp","VOLUME_AVG_30D")</f>
        <v>#N/A N/A</v>
      </c>
      <c r="P694" t="str">
        <f>_xll.BDP("JV653048 Corp","VOLUME_AVG_5D")</f>
        <v>#N/A N/A</v>
      </c>
      <c r="Q694">
        <f>_xll.BDP("JV653048 Corp","LQA_EXPECTED_DAILY_VOLUME")</f>
        <v>7955101.9978139773</v>
      </c>
    </row>
    <row r="695" spans="1:17" x14ac:dyDescent="0.25">
      <c r="A695" t="s">
        <v>29</v>
      </c>
      <c r="B695">
        <v>369029200</v>
      </c>
      <c r="C695" t="str">
        <f>_xll.BDP("JV508599 Corp","ISSUE_DT")</f>
        <v>1/12/2016</v>
      </c>
      <c r="D695">
        <f>_xll.BDP("JV508599 Corp","YLD_YTM_ASK")</f>
        <v>6.4794417682219851</v>
      </c>
      <c r="E695">
        <f>_xll.BDP("JV508599 Corp","YLD_YTM_BID")</f>
        <v>6.6673780590429228</v>
      </c>
      <c r="F695">
        <f>_xll.BDP("JV508599 Corp","YLD_YTM_MID")</f>
        <v>6.5732203868392389</v>
      </c>
      <c r="G695" t="str">
        <f>_xll.BDP("JV508599 Corp","MATURITY")</f>
        <v>1/12/2028</v>
      </c>
      <c r="H695" t="str">
        <f>_xll.BDP("JV508599 Corp","RTG_SP_OUTLOOK")</f>
        <v>POS</v>
      </c>
      <c r="I695" t="str">
        <f>_xll.BDP("JV508599 Corp","RTG_SP")</f>
        <v>#N/A N/A</v>
      </c>
      <c r="J695" t="str">
        <f>_xll.BDP("JV508599 Corp","CRNCY")</f>
        <v>USD</v>
      </c>
      <c r="K695" t="str">
        <f>_xll.BDP("JV508599 Corp","YIELD_ON_ISSUE_DATE")</f>
        <v>#N/A N/A</v>
      </c>
      <c r="L695">
        <f>_xll.BDP("JV508599 Corp","LQA_BID_ASK_SPREAD")</f>
        <v>0.69392310065887508</v>
      </c>
      <c r="M695">
        <f>_xll.BDP("JV508599 Corp","CUR_MKT_CAP")</f>
        <v>14070333660</v>
      </c>
      <c r="N695" t="str">
        <f>_xll.BDP("JV508599 Corp","PX_VOLUME")</f>
        <v>#N/A Field Not Applicable</v>
      </c>
      <c r="O695" t="str">
        <f>_xll.BDP("JV508599 Corp","VOLUME_AVG_30D")</f>
        <v>#N/A N/A</v>
      </c>
      <c r="P695" t="str">
        <f>_xll.BDP("JV508599 Corp","VOLUME_AVG_5D")</f>
        <v>#N/A N/A</v>
      </c>
      <c r="Q695">
        <f>_xll.BDP("JV508599 Corp","LQA_EXPECTED_DAILY_VOLUME")</f>
        <v>19072905.916381326</v>
      </c>
    </row>
    <row r="696" spans="1:17" x14ac:dyDescent="0.25">
      <c r="A696" t="s">
        <v>41</v>
      </c>
      <c r="B696">
        <v>750000000</v>
      </c>
      <c r="C696" t="str">
        <f>_xll.BDP("BO357392 Corp","ISSUE_DT")</f>
        <v>3/10/2021</v>
      </c>
      <c r="D696">
        <f>_xll.BDP("BO357392 Corp","YLD_YTM_ASK")</f>
        <v>2.9912237905002015</v>
      </c>
      <c r="E696">
        <f>_xll.BDP("BO357392 Corp","YLD_YTM_BID")</f>
        <v>3.0359161871804501</v>
      </c>
      <c r="F696">
        <f>_xll.BDP("BO357392 Corp","YLD_YTM_MID")</f>
        <v>3.0135499723192627</v>
      </c>
      <c r="G696" t="str">
        <f>_xll.BDP("BO357392 Corp","MATURITY")</f>
        <v>3/10/2031</v>
      </c>
      <c r="H696" t="str">
        <f>_xll.BDP("BO357392 Corp","RTG_SP_OUTLOOK")</f>
        <v>STABLE</v>
      </c>
      <c r="I696" t="str">
        <f>_xll.BDP("BO357392 Corp","RTG_SP")</f>
        <v>#N/A N/A</v>
      </c>
      <c r="J696" t="str">
        <f>_xll.BDP("BO357392 Corp","CRNCY")</f>
        <v>EUR</v>
      </c>
      <c r="K696" t="str">
        <f>_xll.BDP("BO357392 Corp","YIELD_ON_ISSUE_DATE")</f>
        <v>#N/A N/A</v>
      </c>
      <c r="L696">
        <f>_xll.BDP("BO357392 Corp","LQA_BID_ASK_SPREAD")</f>
        <v>7.8856910500112204E-2</v>
      </c>
      <c r="M696" t="str">
        <f>_xll.BDP("BO357392 Corp","CUR_MKT_CAP")</f>
        <v>#N/A N/A</v>
      </c>
      <c r="N696" t="str">
        <f>_xll.BDP("BO357392 Corp","PX_VOLUME")</f>
        <v>#N/A Field Not Applicable</v>
      </c>
      <c r="O696" t="str">
        <f>_xll.BDP("BO357392 Corp","VOLUME_AVG_30D")</f>
        <v>#N/A N/A</v>
      </c>
      <c r="P696" t="str">
        <f>_xll.BDP("BO357392 Corp","VOLUME_AVG_5D")</f>
        <v>#N/A N/A</v>
      </c>
      <c r="Q696">
        <f>_xll.BDP("BO357392 Corp","LQA_EXPECTED_DAILY_VOLUME")</f>
        <v>2009695.0679260099</v>
      </c>
    </row>
    <row r="697" spans="1:17" x14ac:dyDescent="0.25">
      <c r="A697" t="s">
        <v>27</v>
      </c>
      <c r="B697">
        <v>500000000</v>
      </c>
      <c r="C697" t="str">
        <f>_xll.BDP("BW606913 Corp","ISSUE_DT")</f>
        <v>5/27/2022</v>
      </c>
      <c r="D697">
        <f>_xll.BDP("BW606913 Corp","YLD_YTM_ASK")</f>
        <v>3.6533262560640343</v>
      </c>
      <c r="E697">
        <f>_xll.BDP("BW606913 Corp","YLD_YTM_BID")</f>
        <v>3.7306377248176892</v>
      </c>
      <c r="F697">
        <f>_xll.BDP("BW606913 Corp","YLD_YTM_MID")</f>
        <v>3.691964206411793</v>
      </c>
      <c r="G697" t="str">
        <f>_xll.BDP("BW606913 Corp","MATURITY")</f>
        <v>5/27/2025</v>
      </c>
      <c r="H697" t="str">
        <f>_xll.BDP("BW606913 Corp","RTG_SP_OUTLOOK")</f>
        <v>#N/A N/A</v>
      </c>
      <c r="I697" t="str">
        <f>_xll.BDP("BW606913 Corp","RTG_SP")</f>
        <v>#N/A N/A</v>
      </c>
      <c r="J697" t="str">
        <f>_xll.BDP("BW606913 Corp","CRNCY")</f>
        <v>EUR</v>
      </c>
      <c r="K697">
        <f>_xll.BDP("BW606913 Corp","YIELD_ON_ISSUE_DATE")</f>
        <v>1.472</v>
      </c>
      <c r="L697">
        <f>_xll.BDP("BW606913 Corp","LQA_BID_ASK_SPREAD")</f>
        <v>3.8654697170606003E-2</v>
      </c>
      <c r="M697" t="str">
        <f>_xll.BDP("BW606913 Corp","CUR_MKT_CAP")</f>
        <v>#N/A N/A</v>
      </c>
      <c r="N697" t="str">
        <f>_xll.BDP("BW606913 Corp","PX_VOLUME")</f>
        <v>#N/A Field Not Applicable</v>
      </c>
      <c r="O697" t="str">
        <f>_xll.BDP("BW606913 Corp","VOLUME_AVG_30D")</f>
        <v>#N/A N/A</v>
      </c>
      <c r="P697" t="str">
        <f>_xll.BDP("BW606913 Corp","VOLUME_AVG_5D")</f>
        <v>#N/A N/A</v>
      </c>
      <c r="Q697">
        <f>_xll.BDP("BW606913 Corp","LQA_EXPECTED_DAILY_VOLUME")</f>
        <v>3293616.7599724457</v>
      </c>
    </row>
    <row r="698" spans="1:17" x14ac:dyDescent="0.25">
      <c r="A698" t="s">
        <v>29</v>
      </c>
      <c r="B698">
        <v>140385150</v>
      </c>
      <c r="C698" t="str">
        <f>_xll.BDP("AU144908 Corp","ISSUE_DT")</f>
        <v>8/29/2018</v>
      </c>
      <c r="D698">
        <f>_xll.BDP("AU144908 Corp","YLD_YTM_ASK")</f>
        <v>7.8014805636796103</v>
      </c>
      <c r="E698">
        <f>_xll.BDP("AU144908 Corp","YLD_YTM_BID")</f>
        <v>8.1546391709307571</v>
      </c>
      <c r="F698">
        <f>_xll.BDP("AU144908 Corp","YLD_YTM_MID")</f>
        <v>7.9772624692836667</v>
      </c>
      <c r="G698" t="str">
        <f>_xll.BDP("AU144908 Corp","MATURITY")</f>
        <v>8/29/2028</v>
      </c>
      <c r="H698" t="str">
        <f>_xll.BDP("AU144908 Corp","RTG_SP_OUTLOOK")</f>
        <v>POS</v>
      </c>
      <c r="I698" t="str">
        <f>_xll.BDP("AU144908 Corp","RTG_SP")</f>
        <v>BB+</v>
      </c>
      <c r="J698" t="str">
        <f>_xll.BDP("AU144908 Corp","CRNCY")</f>
        <v>AUD</v>
      </c>
      <c r="K698">
        <f>_xll.BDP("AU144908 Corp","YIELD_ON_ISSUE_DATE")</f>
        <v>5.5</v>
      </c>
      <c r="L698">
        <f>_xll.BDP("AU144908 Corp","LQA_BID_ASK_SPREAD")</f>
        <v>1.5106863371326655</v>
      </c>
      <c r="M698">
        <f>_xll.BDP("AU144908 Corp","CUR_MKT_CAP")</f>
        <v>14064132550</v>
      </c>
      <c r="N698" t="str">
        <f>_xll.BDP("AU144908 Corp","PX_VOLUME")</f>
        <v>#N/A Field Not Applicable</v>
      </c>
      <c r="O698" t="str">
        <f>_xll.BDP("AU144908 Corp","VOLUME_AVG_30D")</f>
        <v>#N/A N/A</v>
      </c>
      <c r="P698" t="str">
        <f>_xll.BDP("AU144908 Corp","VOLUME_AVG_5D")</f>
        <v>#N/A N/A</v>
      </c>
      <c r="Q698">
        <f>_xll.BDP("AU144908 Corp","LQA_EXPECTED_DAILY_VOLUME")</f>
        <v>17708997.281080741</v>
      </c>
    </row>
    <row r="699" spans="1:17" x14ac:dyDescent="0.25">
      <c r="A699" t="s">
        <v>23</v>
      </c>
      <c r="B699">
        <v>1718508000</v>
      </c>
      <c r="C699" t="str">
        <f>_xll.BDP("AO438115 Corp","ISSUE_DT")</f>
        <v>7/24/2017</v>
      </c>
      <c r="D699">
        <f>_xll.BDP("AO438115 Corp","YLD_YTM_ASK")</f>
        <v>5.5437762435512346</v>
      </c>
      <c r="E699">
        <f>_xll.BDP("AO438115 Corp","YLD_YTM_BID")</f>
        <v>5.5986249085261619</v>
      </c>
      <c r="F699">
        <f>_xll.BDP("AO438115 Corp","YLD_YTM_MID")</f>
        <v>5.5711508763309805</v>
      </c>
      <c r="G699" t="str">
        <f>_xll.BDP("AO438115 Corp","MATURITY")</f>
        <v>7/22/2038</v>
      </c>
      <c r="H699" t="str">
        <f>_xll.BDP("AO438115 Corp","RTG_SP_OUTLOOK")</f>
        <v>STABLE</v>
      </c>
      <c r="I699" t="str">
        <f>_xll.BDP("AO438115 Corp","RTG_SP")</f>
        <v>A-</v>
      </c>
      <c r="J699" t="str">
        <f>_xll.BDP("AO438115 Corp","CRNCY")</f>
        <v>USD</v>
      </c>
      <c r="K699">
        <f>_xll.BDP("AO438115 Corp","YIELD_ON_ISSUE_DATE")</f>
        <v>3.9710000000000001</v>
      </c>
      <c r="L699">
        <f>_xll.BDP("AO438115 Corp","LQA_BID_ASK_SPREAD")</f>
        <v>0.29849249768666758</v>
      </c>
      <c r="M699">
        <f>_xll.BDP("AO438115 Corp","CUR_MKT_CAP")</f>
        <v>131616775600</v>
      </c>
      <c r="N699" t="str">
        <f>_xll.BDP("AO438115 Corp","PX_VOLUME")</f>
        <v>#N/A Field Not Applicable</v>
      </c>
      <c r="O699" t="str">
        <f>_xll.BDP("AO438115 Corp","VOLUME_AVG_30D")</f>
        <v>#N/A N/A</v>
      </c>
      <c r="P699" t="str">
        <f>_xll.BDP("AO438115 Corp","VOLUME_AVG_5D")</f>
        <v>#N/A N/A</v>
      </c>
      <c r="Q699">
        <f>_xll.BDP("AO438115 Corp","LQA_EXPECTED_DAILY_VOLUME")</f>
        <v>4784825.0581305679</v>
      </c>
    </row>
    <row r="700" spans="1:17" x14ac:dyDescent="0.25">
      <c r="A700" t="s">
        <v>26</v>
      </c>
      <c r="B700">
        <v>800000000</v>
      </c>
      <c r="C700" t="str">
        <f>_xll.BDP("JK788888 Corp","ISSUE_DT")</f>
        <v>4/20/2016</v>
      </c>
      <c r="D700">
        <f>_xll.BDP("JK788888 Corp","YLD_YTM_ASK")</f>
        <v>3.3483077654426765</v>
      </c>
      <c r="E700">
        <f>_xll.BDP("JK788888 Corp","YLD_YTM_BID")</f>
        <v>3.3984190568663628</v>
      </c>
      <c r="F700">
        <f>_xll.BDP("JK788888 Corp","YLD_YTM_MID")</f>
        <v>3.3733267555987636</v>
      </c>
      <c r="G700" t="str">
        <f>_xll.BDP("JK788888 Corp","MATURITY")</f>
        <v>4/20/2035</v>
      </c>
      <c r="H700" t="str">
        <f>_xll.BDP("JK788888 Corp","RTG_SP_OUTLOOK")</f>
        <v>NEG</v>
      </c>
      <c r="I700" t="str">
        <f>_xll.BDP("JK788888 Corp","RTG_SP")</f>
        <v>#N/A N/A</v>
      </c>
      <c r="J700" t="str">
        <f>_xll.BDP("JK788888 Corp","CRNCY")</f>
        <v>EUR</v>
      </c>
      <c r="K700" t="str">
        <f>_xll.BDP("JK788888 Corp","YIELD_ON_ISSUE_DATE")</f>
        <v>#N/A N/A</v>
      </c>
      <c r="L700">
        <f>_xll.BDP("JK788888 Corp","LQA_BID_ASK_SPREAD")</f>
        <v>0.169374138536036</v>
      </c>
      <c r="M700">
        <f>_xll.BDP("JK788888 Corp","CUR_MKT_CAP")</f>
        <v>764492120</v>
      </c>
      <c r="N700" t="str">
        <f>_xll.BDP("JK788888 Corp","PX_VOLUME")</f>
        <v>#N/A Field Not Applicable</v>
      </c>
      <c r="O700" t="str">
        <f>_xll.BDP("JK788888 Corp","VOLUME_AVG_30D")</f>
        <v>#N/A N/A</v>
      </c>
      <c r="P700" t="str">
        <f>_xll.BDP("JK788888 Corp","VOLUME_AVG_5D")</f>
        <v>#N/A N/A</v>
      </c>
      <c r="Q700">
        <f>_xll.BDP("JK788888 Corp","LQA_EXPECTED_DAILY_VOLUME")</f>
        <v>3224820.9839885882</v>
      </c>
    </row>
    <row r="701" spans="1:17" x14ac:dyDescent="0.25">
      <c r="A701" t="s">
        <v>26</v>
      </c>
      <c r="B701">
        <v>750000000</v>
      </c>
      <c r="C701" t="str">
        <f>_xll.BDP("BR057474 Corp","ISSUE_DT")</f>
        <v>8/25/2021</v>
      </c>
      <c r="D701">
        <f>_xll.BDP("BR057474 Corp","YLD_YTM_ASK")</f>
        <v>3.2036577307727327</v>
      </c>
      <c r="E701">
        <f>_xll.BDP("BR057474 Corp","YLD_YTM_BID")</f>
        <v>3.2541535099968741</v>
      </c>
      <c r="F701">
        <f>_xll.BDP("BR057474 Corp","YLD_YTM_MID")</f>
        <v>3.2288941393335122</v>
      </c>
      <c r="G701" t="str">
        <f>_xll.BDP("BR057474 Corp","MATURITY")</f>
        <v>8/25/2026</v>
      </c>
      <c r="H701" t="str">
        <f>_xll.BDP("BR057474 Corp","RTG_SP_OUTLOOK")</f>
        <v>NEG</v>
      </c>
      <c r="I701" t="str">
        <f>_xll.BDP("BR057474 Corp","RTG_SP")</f>
        <v>#N/A N/A</v>
      </c>
      <c r="J701" t="str">
        <f>_xll.BDP("BR057474 Corp","CRNCY")</f>
        <v>EUR</v>
      </c>
      <c r="K701">
        <f>_xll.BDP("BR057474 Corp","YIELD_ON_ISSUE_DATE")</f>
        <v>-0.375</v>
      </c>
      <c r="L701">
        <f>_xll.BDP("BR057474 Corp","LQA_BID_ASK_SPREAD")</f>
        <v>4.9117951099864401E-2</v>
      </c>
      <c r="M701">
        <f>_xll.BDP("BR057474 Corp","CUR_MKT_CAP")</f>
        <v>764492120</v>
      </c>
      <c r="N701" t="str">
        <f>_xll.BDP("BR057474 Corp","PX_VOLUME")</f>
        <v>#N/A Field Not Applicable</v>
      </c>
      <c r="O701" t="str">
        <f>_xll.BDP("BR057474 Corp","VOLUME_AVG_30D")</f>
        <v>#N/A N/A</v>
      </c>
      <c r="P701" t="str">
        <f>_xll.BDP("BR057474 Corp","VOLUME_AVG_5D")</f>
        <v>#N/A N/A</v>
      </c>
      <c r="Q701">
        <f>_xll.BDP("BR057474 Corp","LQA_EXPECTED_DAILY_VOLUME")</f>
        <v>2136360.1592895645</v>
      </c>
    </row>
    <row r="702" spans="1:17" x14ac:dyDescent="0.25">
      <c r="A702" t="s">
        <v>33</v>
      </c>
      <c r="B702">
        <v>112930750</v>
      </c>
      <c r="C702" t="str">
        <f>_xll.BDP("AM293721 Corp","ISSUE_DT")</f>
        <v>2/2/2017</v>
      </c>
      <c r="D702">
        <f>_xll.BDP("AM293721 Corp","YLD_YTM_ASK")</f>
        <v>10.130015951436299</v>
      </c>
      <c r="E702">
        <f>_xll.BDP("AM293721 Corp","YLD_YTM_BID")</f>
        <v>12.172044874249158</v>
      </c>
      <c r="F702">
        <f>_xll.BDP("AM293721 Corp","YLD_YTM_MID")</f>
        <v>11.14940272603652</v>
      </c>
      <c r="G702" t="str">
        <f>_xll.BDP("AM293721 Corp","MATURITY")</f>
        <v>2/2/2024</v>
      </c>
      <c r="H702" t="str">
        <f>_xll.BDP("AM293721 Corp","RTG_SP_OUTLOOK")</f>
        <v>STABLE</v>
      </c>
      <c r="I702" t="str">
        <f>_xll.BDP("AM293721 Corp","RTG_SP")</f>
        <v>AAA</v>
      </c>
      <c r="J702" t="str">
        <f>_xll.BDP("AM293721 Corp","CRNCY")</f>
        <v>MXN</v>
      </c>
      <c r="K702" t="str">
        <f>_xll.BDP("AM293721 Corp","YIELD_ON_ISSUE_DATE")</f>
        <v>#N/A N/A</v>
      </c>
      <c r="L702">
        <f>_xll.BDP("AM293721 Corp","LQA_BID_ASK_SPREAD")</f>
        <v>0.15293171933450631</v>
      </c>
      <c r="M702" t="str">
        <f>_xll.BDP("AM293721 Corp","CUR_MKT_CAP")</f>
        <v>#N/A N/A</v>
      </c>
      <c r="N702" t="str">
        <f>_xll.BDP("AM293721 Corp","PX_VOLUME")</f>
        <v>#N/A Field Not Applicable</v>
      </c>
      <c r="O702" t="str">
        <f>_xll.BDP("AM293721 Corp","VOLUME_AVG_30D")</f>
        <v>#N/A N/A</v>
      </c>
      <c r="P702" t="str">
        <f>_xll.BDP("AM293721 Corp","VOLUME_AVG_5D")</f>
        <v>#N/A N/A</v>
      </c>
      <c r="Q702">
        <f>_xll.BDP("AM293721 Corp","LQA_EXPECTED_DAILY_VOLUME")</f>
        <v>163527150.97965655</v>
      </c>
    </row>
    <row r="703" spans="1:17" x14ac:dyDescent="0.25">
      <c r="A703" t="s">
        <v>26</v>
      </c>
      <c r="B703">
        <v>750000000</v>
      </c>
      <c r="C703" t="str">
        <f>_xll.BDP("ZP481414 Corp","ISSUE_DT")</f>
        <v>1/21/2020</v>
      </c>
      <c r="D703">
        <f>_xll.BDP("ZP481414 Corp","YLD_YTM_ASK")</f>
        <v>3.2015204974188629</v>
      </c>
      <c r="E703">
        <f>_xll.BDP("ZP481414 Corp","YLD_YTM_BID")</f>
        <v>3.2495902517936566</v>
      </c>
      <c r="F703">
        <f>_xll.BDP("ZP481414 Corp","YLD_YTM_MID")</f>
        <v>3.2255410395075224</v>
      </c>
      <c r="G703" t="str">
        <f>_xll.BDP("ZP481414 Corp","MATURITY")</f>
        <v>1/21/2028</v>
      </c>
      <c r="H703" t="str">
        <f>_xll.BDP("ZP481414 Corp","RTG_SP_OUTLOOK")</f>
        <v>NEG</v>
      </c>
      <c r="I703" t="str">
        <f>_xll.BDP("ZP481414 Corp","RTG_SP")</f>
        <v>#N/A N/A</v>
      </c>
      <c r="J703" t="str">
        <f>_xll.BDP("ZP481414 Corp","CRNCY")</f>
        <v>EUR</v>
      </c>
      <c r="K703" t="str">
        <f>_xll.BDP("ZP481414 Corp","YIELD_ON_ISSUE_DATE")</f>
        <v>#N/A N/A</v>
      </c>
      <c r="L703">
        <f>_xll.BDP("ZP481414 Corp","LQA_BID_ASK_SPREAD")</f>
        <v>7.1936204690265904E-2</v>
      </c>
      <c r="M703">
        <f>_xll.BDP("ZP481414 Corp","CUR_MKT_CAP")</f>
        <v>764492120</v>
      </c>
      <c r="N703" t="str">
        <f>_xll.BDP("ZP481414 Corp","PX_VOLUME")</f>
        <v>#N/A Field Not Applicable</v>
      </c>
      <c r="O703" t="str">
        <f>_xll.BDP("ZP481414 Corp","VOLUME_AVG_30D")</f>
        <v>#N/A N/A</v>
      </c>
      <c r="P703" t="str">
        <f>_xll.BDP("ZP481414 Corp","VOLUME_AVG_5D")</f>
        <v>#N/A N/A</v>
      </c>
      <c r="Q703">
        <f>_xll.BDP("ZP481414 Corp","LQA_EXPECTED_DAILY_VOLUME")</f>
        <v>3549594.9265044979</v>
      </c>
    </row>
    <row r="704" spans="1:17" x14ac:dyDescent="0.25">
      <c r="A704" t="s">
        <v>18</v>
      </c>
      <c r="B704">
        <v>1045123750</v>
      </c>
      <c r="C704" t="str">
        <f>_xll.BDP("AQ596437 Corp","ISSUE_DT")</f>
        <v>1/10/2018</v>
      </c>
      <c r="D704">
        <f>_xll.BDP("AQ596437 Corp","YLD_YTM_ASK")</f>
        <v>6.284987261502728</v>
      </c>
      <c r="E704">
        <f>_xll.BDP("AQ596437 Corp","YLD_YTM_BID")</f>
        <v>6.3250036808682566</v>
      </c>
      <c r="F704">
        <f>_xll.BDP("AQ596437 Corp","YLD_YTM_MID")</f>
        <v>6.3049781866698824</v>
      </c>
      <c r="G704" t="str">
        <f>_xll.BDP("AQ596437 Corp","MATURITY")</f>
        <v>1/10/2033</v>
      </c>
      <c r="H704" t="str">
        <f>_xll.BDP("AQ596437 Corp","RTG_SP_OUTLOOK")</f>
        <v>STABLE</v>
      </c>
      <c r="I704" t="str">
        <f>_xll.BDP("AQ596437 Corp","RTG_SP")</f>
        <v>BBB+</v>
      </c>
      <c r="J704" t="str">
        <f>_xll.BDP("AQ596437 Corp","CRNCY")</f>
        <v>USD</v>
      </c>
      <c r="K704">
        <f>_xll.BDP("AQ596437 Corp","YIELD_ON_ISSUE_DATE")</f>
        <v>4.0760000000000005</v>
      </c>
      <c r="L704">
        <f>_xll.BDP("AQ596437 Corp","LQA_BID_ASK_SPREAD")</f>
        <v>0.27166116357556069</v>
      </c>
      <c r="M704">
        <f>_xll.BDP("AQ596437 Corp","CUR_MKT_CAP")</f>
        <v>36999184450</v>
      </c>
      <c r="N704" t="str">
        <f>_xll.BDP("AQ596437 Corp","PX_VOLUME")</f>
        <v>#N/A Field Not Applicable</v>
      </c>
      <c r="O704" t="str">
        <f>_xll.BDP("AQ596437 Corp","VOLUME_AVG_30D")</f>
        <v>#N/A N/A</v>
      </c>
      <c r="P704" t="str">
        <f>_xll.BDP("AQ596437 Corp","VOLUME_AVG_5D")</f>
        <v>#N/A N/A</v>
      </c>
      <c r="Q704">
        <f>_xll.BDP("AQ596437 Corp","LQA_EXPECTED_DAILY_VOLUME")</f>
        <v>4340859.5058993911</v>
      </c>
    </row>
    <row r="705" spans="1:17" x14ac:dyDescent="0.25">
      <c r="A705" t="s">
        <v>17</v>
      </c>
      <c r="B705">
        <v>1101349600</v>
      </c>
      <c r="C705" t="str">
        <f>_xll.BDP("BK671377 Corp","ISSUE_DT")</f>
        <v>7/30/2020</v>
      </c>
      <c r="D705">
        <f>_xll.BDP("BK671377 Corp","YLD_YTM_ASK")</f>
        <v>6.0442121218405349</v>
      </c>
      <c r="E705">
        <f>_xll.BDP("BK671377 Corp","YLD_YTM_BID")</f>
        <v>6.1734502682218144</v>
      </c>
      <c r="F705">
        <f>_xll.BDP("BK671377 Corp","YLD_YTM_MID")</f>
        <v>6.1087579100008167</v>
      </c>
      <c r="G705" t="str">
        <f>_xll.BDP("BK671377 Corp","MATURITY")</f>
        <v>1/30/2027</v>
      </c>
      <c r="H705" t="str">
        <f>_xll.BDP("BK671377 Corp","RTG_SP_OUTLOOK")</f>
        <v>NEG</v>
      </c>
      <c r="I705" t="str">
        <f>_xll.BDP("BK671377 Corp","RTG_SP")</f>
        <v>A-</v>
      </c>
      <c r="J705" t="str">
        <f>_xll.BDP("BK671377 Corp","CRNCY")</f>
        <v>USD</v>
      </c>
      <c r="K705">
        <f>_xll.BDP("BK671377 Corp","YIELD_ON_ISSUE_DATE")</f>
        <v>1.3640000000000001</v>
      </c>
      <c r="L705">
        <f>_xll.BDP("BK671377 Corp","LQA_BID_ASK_SPREAD")</f>
        <v>0.14355080219028721</v>
      </c>
      <c r="M705">
        <f>_xll.BDP("BK671377 Corp","CUR_MKT_CAP")</f>
        <v>85167357960</v>
      </c>
      <c r="N705" t="str">
        <f>_xll.BDP("BK671377 Corp","PX_VOLUME")</f>
        <v>#N/A Field Not Applicable</v>
      </c>
      <c r="O705" t="str">
        <f>_xll.BDP("BK671377 Corp","VOLUME_AVG_30D")</f>
        <v>#N/A N/A</v>
      </c>
      <c r="P705" t="str">
        <f>_xll.BDP("BK671377 Corp","VOLUME_AVG_5D")</f>
        <v>#N/A N/A</v>
      </c>
      <c r="Q705">
        <f>_xll.BDP("BK671377 Corp","LQA_EXPECTED_DAILY_VOLUME")</f>
        <v>7034599.789102504</v>
      </c>
    </row>
    <row r="706" spans="1:17" x14ac:dyDescent="0.25">
      <c r="A706" t="s">
        <v>28</v>
      </c>
      <c r="B706">
        <v>750000000</v>
      </c>
      <c r="C706" t="str">
        <f>_xll.BDP("BN967382 Corp","ISSUE_DT")</f>
        <v>2/15/2021</v>
      </c>
      <c r="D706">
        <f>_xll.BDP("BN967382 Corp","YLD_YTM_ASK")</f>
        <v>4.2731578346286616</v>
      </c>
      <c r="E706">
        <f>_xll.BDP("BN967382 Corp","YLD_YTM_BID")</f>
        <v>4.3181713538021471</v>
      </c>
      <c r="F706">
        <f>_xll.BDP("BN967382 Corp","YLD_YTM_MID")</f>
        <v>4.2956447640905076</v>
      </c>
      <c r="G706" t="str">
        <f>_xll.BDP("BN967382 Corp","MATURITY")</f>
        <v>5/15/2031</v>
      </c>
      <c r="H706" t="str">
        <f>_xll.BDP("BN967382 Corp","RTG_SP_OUTLOOK")</f>
        <v>STABLE</v>
      </c>
      <c r="I706" t="str">
        <f>_xll.BDP("BN967382 Corp","RTG_SP")</f>
        <v>BBB</v>
      </c>
      <c r="J706" t="str">
        <f>_xll.BDP("BN967382 Corp","CRNCY")</f>
        <v>EUR</v>
      </c>
      <c r="K706" t="str">
        <f>_xll.BDP("BN967382 Corp","YIELD_ON_ISSUE_DATE")</f>
        <v>#N/A N/A</v>
      </c>
      <c r="L706">
        <f>_xll.BDP("BN967382 Corp","LQA_BID_ASK_SPREAD")</f>
        <v>0.16465454191057829</v>
      </c>
      <c r="M706">
        <f>_xll.BDP("BN967382 Corp","CUR_MKT_CAP")</f>
        <v>153899954840</v>
      </c>
      <c r="N706" t="str">
        <f>_xll.BDP("BN967382 Corp","PX_VOLUME")</f>
        <v>#N/A Field Not Applicable</v>
      </c>
      <c r="O706" t="str">
        <f>_xll.BDP("BN967382 Corp","VOLUME_AVG_30D")</f>
        <v>#N/A N/A</v>
      </c>
      <c r="P706" t="str">
        <f>_xll.BDP("BN967382 Corp","VOLUME_AVG_5D")</f>
        <v>#N/A N/A</v>
      </c>
      <c r="Q706">
        <f>_xll.BDP("BN967382 Corp","LQA_EXPECTED_DAILY_VOLUME")</f>
        <v>7284848.5998924561</v>
      </c>
    </row>
    <row r="707" spans="1:17" x14ac:dyDescent="0.25">
      <c r="A707" t="s">
        <v>18</v>
      </c>
      <c r="B707">
        <v>471532500</v>
      </c>
      <c r="C707" t="str">
        <f>_xll.BDP("EH655823 Corp","ISSUE_DT")</f>
        <v>12/18/2008</v>
      </c>
      <c r="D707">
        <f>_xll.BDP("EH655823 Corp","YLD_YTM_ASK")</f>
        <v>4.7228827153710524</v>
      </c>
      <c r="E707">
        <f>_xll.BDP("EH655823 Corp","YLD_YTM_BID")</f>
        <v>6.4003233564086477</v>
      </c>
      <c r="F707">
        <f>_xll.BDP("EH655823 Corp","YLD_YTM_MID")</f>
        <v>5.5613721861750474</v>
      </c>
      <c r="G707" t="str">
        <f>_xll.BDP("EH655823 Corp","MATURITY")</f>
        <v>12/18/2023</v>
      </c>
      <c r="H707" t="str">
        <f>_xll.BDP("EH655823 Corp","RTG_SP_OUTLOOK")</f>
        <v>STABLE</v>
      </c>
      <c r="I707" t="str">
        <f>_xll.BDP("EH655823 Corp","RTG_SP")</f>
        <v>BBB+</v>
      </c>
      <c r="J707" t="str">
        <f>_xll.BDP("EH655823 Corp","CRNCY")</f>
        <v>GBP</v>
      </c>
      <c r="K707" t="str">
        <f>_xll.BDP("EH655823 Corp","YIELD_ON_ISSUE_DATE")</f>
        <v>#N/A N/A</v>
      </c>
      <c r="L707">
        <f>_xll.BDP("EH655823 Corp","LQA_BID_ASK_SPREAD")</f>
        <v>7.1187767465367202E-2</v>
      </c>
      <c r="M707">
        <f>_xll.BDP("EH655823 Corp","CUR_MKT_CAP")</f>
        <v>36999184450</v>
      </c>
      <c r="N707" t="str">
        <f>_xll.BDP("EH655823 Corp","PX_VOLUME")</f>
        <v>#N/A Field Not Applicable</v>
      </c>
      <c r="O707" t="str">
        <f>_xll.BDP("EH655823 Corp","VOLUME_AVG_30D")</f>
        <v>#N/A N/A</v>
      </c>
      <c r="P707" t="str">
        <f>_xll.BDP("EH655823 Corp","VOLUME_AVG_5D")</f>
        <v>#N/A N/A</v>
      </c>
      <c r="Q707">
        <f>_xll.BDP("EH655823 Corp","LQA_EXPECTED_DAILY_VOLUME")</f>
        <v>23411574.231696103</v>
      </c>
    </row>
    <row r="708" spans="1:17" x14ac:dyDescent="0.25">
      <c r="A708" t="s">
        <v>17</v>
      </c>
      <c r="B708">
        <v>1328548500</v>
      </c>
      <c r="C708" t="str">
        <f>_xll.BDP("BJ822919 Corp","ISSUE_DT")</f>
        <v>6/5/2020</v>
      </c>
      <c r="D708">
        <f>_xll.BDP("BJ822919 Corp","YLD_YTM_ASK")</f>
        <v>6.7184261577124778</v>
      </c>
      <c r="E708">
        <f>_xll.BDP("BJ822919 Corp","YLD_YTM_BID")</f>
        <v>6.7514691309974193</v>
      </c>
      <c r="F708">
        <f>_xll.BDP("BJ822919 Corp","YLD_YTM_MID")</f>
        <v>6.7349437377295773</v>
      </c>
      <c r="G708" t="str">
        <f>_xll.BDP("BJ822919 Corp","MATURITY")</f>
        <v>6/5/2026</v>
      </c>
      <c r="H708" t="str">
        <f>_xll.BDP("BJ822919 Corp","RTG_SP_OUTLOOK")</f>
        <v>NEG</v>
      </c>
      <c r="I708" t="str">
        <f>_xll.BDP("BJ822919 Corp","RTG_SP")</f>
        <v>A-</v>
      </c>
      <c r="J708" t="str">
        <f>_xll.BDP("BJ822919 Corp","CRNCY")</f>
        <v>USD</v>
      </c>
      <c r="K708">
        <f>_xll.BDP("BJ822919 Corp","YIELD_ON_ISSUE_DATE")</f>
        <v>2.1930000000000001</v>
      </c>
      <c r="L708">
        <f>_xll.BDP("BJ822919 Corp","LQA_BID_ASK_SPREAD")</f>
        <v>0.1045941613307709</v>
      </c>
      <c r="M708">
        <f>_xll.BDP("BJ822919 Corp","CUR_MKT_CAP")</f>
        <v>85167357960</v>
      </c>
      <c r="N708" t="str">
        <f>_xll.BDP("BJ822919 Corp","PX_VOLUME")</f>
        <v>#N/A Field Not Applicable</v>
      </c>
      <c r="O708" t="str">
        <f>_xll.BDP("BJ822919 Corp","VOLUME_AVG_30D")</f>
        <v>#N/A N/A</v>
      </c>
      <c r="P708" t="str">
        <f>_xll.BDP("BJ822919 Corp","VOLUME_AVG_5D")</f>
        <v>#N/A N/A</v>
      </c>
      <c r="Q708">
        <f>_xll.BDP("BJ822919 Corp","LQA_EXPECTED_DAILY_VOLUME")</f>
        <v>4902622.8644794049</v>
      </c>
    </row>
    <row r="709" spans="1:17" x14ac:dyDescent="0.25">
      <c r="A709" t="s">
        <v>25</v>
      </c>
      <c r="B709">
        <v>694548000</v>
      </c>
      <c r="C709" t="str">
        <f>_xll.BDP("BO039954 Corp","ISSUE_DT")</f>
        <v>2/22/2021</v>
      </c>
      <c r="D709">
        <f>_xll.BDP("BO039954 Corp","YLD_YTM_ASK")</f>
        <v>6.5742521056164769</v>
      </c>
      <c r="E709">
        <f>_xll.BDP("BO039954 Corp","YLD_YTM_BID")</f>
        <v>6.6852926151862038</v>
      </c>
      <c r="F709">
        <f>_xll.BDP("BO039954 Corp","YLD_YTM_MID")</f>
        <v>6.6296864896086225</v>
      </c>
      <c r="G709" t="str">
        <f>_xll.BDP("BO039954 Corp","MATURITY")</f>
        <v>12/22/2028</v>
      </c>
      <c r="H709" t="str">
        <f>_xll.BDP("BO039954 Corp","RTG_SP_OUTLOOK")</f>
        <v>POS</v>
      </c>
      <c r="I709" t="str">
        <f>_xll.BDP("BO039954 Corp","RTG_SP")</f>
        <v>BBB-</v>
      </c>
      <c r="J709" t="str">
        <f>_xll.BDP("BO039954 Corp","CRNCY")</f>
        <v>GBP</v>
      </c>
      <c r="K709" t="str">
        <f>_xll.BDP("BO039954 Corp","YIELD_ON_ISSUE_DATE")</f>
        <v>#N/A N/A</v>
      </c>
      <c r="L709">
        <f>_xll.BDP("BO039954 Corp","LQA_BID_ASK_SPREAD")</f>
        <v>0.26201214468715389</v>
      </c>
      <c r="M709">
        <f>_xll.BDP("BO039954 Corp","CUR_MKT_CAP")</f>
        <v>23507679370</v>
      </c>
      <c r="N709" t="str">
        <f>_xll.BDP("BO039954 Corp","PX_VOLUME")</f>
        <v>#N/A Field Not Applicable</v>
      </c>
      <c r="O709" t="str">
        <f>_xll.BDP("BO039954 Corp","VOLUME_AVG_30D")</f>
        <v>#N/A N/A</v>
      </c>
      <c r="P709" t="str">
        <f>_xll.BDP("BO039954 Corp","VOLUME_AVG_5D")</f>
        <v>#N/A N/A</v>
      </c>
      <c r="Q709">
        <f>_xll.BDP("BO039954 Corp","LQA_EXPECTED_DAILY_VOLUME")</f>
        <v>6146854.6153798373</v>
      </c>
    </row>
    <row r="710" spans="1:17" x14ac:dyDescent="0.25">
      <c r="A710" t="s">
        <v>17</v>
      </c>
      <c r="B710">
        <v>1250000000</v>
      </c>
      <c r="C710" t="str">
        <f>_xll.BDP("BO106623 Corp","ISSUE_DT")</f>
        <v>2/24/2021</v>
      </c>
      <c r="D710">
        <f>_xll.BDP("BO106623 Corp","YLD_YTM_ASK")</f>
        <v>3.9401723074844628</v>
      </c>
      <c r="E710">
        <f>_xll.BDP("BO106623 Corp","YLD_YTM_BID")</f>
        <v>4.0517637146560803</v>
      </c>
      <c r="F710">
        <f>_xll.BDP("BO106623 Corp","YLD_YTM_MID")</f>
        <v>3.9958165848294254</v>
      </c>
      <c r="G710" t="str">
        <f>_xll.BDP("BO106623 Corp","MATURITY")</f>
        <v>2/24/2033</v>
      </c>
      <c r="H710" t="str">
        <f>_xll.BDP("BO106623 Corp","RTG_SP_OUTLOOK")</f>
        <v>NEG</v>
      </c>
      <c r="I710" t="str">
        <f>_xll.BDP("BO106623 Corp","RTG_SP")</f>
        <v>A-</v>
      </c>
      <c r="J710" t="str">
        <f>_xll.BDP("BO106623 Corp","CRNCY")</f>
        <v>EUR</v>
      </c>
      <c r="K710" t="str">
        <f>_xll.BDP("BO106623 Corp","YIELD_ON_ISSUE_DATE")</f>
        <v>#N/A N/A</v>
      </c>
      <c r="L710">
        <f>_xll.BDP("BO106623 Corp","LQA_BID_ASK_SPREAD")</f>
        <v>0.43514522499286562</v>
      </c>
      <c r="M710">
        <f>_xll.BDP("BO106623 Corp","CUR_MKT_CAP")</f>
        <v>85167357960</v>
      </c>
      <c r="N710" t="str">
        <f>_xll.BDP("BO106623 Corp","PX_VOLUME")</f>
        <v>#N/A Field Not Applicable</v>
      </c>
      <c r="O710" t="str">
        <f>_xll.BDP("BO106623 Corp","VOLUME_AVG_30D")</f>
        <v>#N/A N/A</v>
      </c>
      <c r="P710" t="str">
        <f>_xll.BDP("BO106623 Corp","VOLUME_AVG_5D")</f>
        <v>#N/A N/A</v>
      </c>
      <c r="Q710">
        <f>_xll.BDP("BO106623 Corp","LQA_EXPECTED_DAILY_VOLUME")</f>
        <v>4722288.1781561449</v>
      </c>
    </row>
    <row r="711" spans="1:17" x14ac:dyDescent="0.25">
      <c r="A711" t="s">
        <v>28</v>
      </c>
      <c r="B711">
        <v>74367600</v>
      </c>
      <c r="C711" t="str">
        <f>_xll.BDP("ZQ455447 Corp","ISSUE_DT")</f>
        <v>11/11/2019</v>
      </c>
      <c r="D711">
        <f>_xll.BDP("ZQ455447 Corp","YLD_YTM_ASK")</f>
        <v>5.8631028875762823</v>
      </c>
      <c r="E711">
        <f>_xll.BDP("ZQ455447 Corp","YLD_YTM_BID")</f>
        <v>5.9253137639653284</v>
      </c>
      <c r="F711">
        <f>_xll.BDP("ZQ455447 Corp","YLD_YTM_MID")</f>
        <v>5.8941950654365378</v>
      </c>
      <c r="G711" t="str">
        <f>_xll.BDP("ZQ455447 Corp","MATURITY")</f>
        <v>11/11/2025</v>
      </c>
      <c r="H711" t="str">
        <f>_xll.BDP("ZQ455447 Corp","RTG_SP_OUTLOOK")</f>
        <v>STABLE</v>
      </c>
      <c r="I711" t="str">
        <f>_xll.BDP("ZQ455447 Corp","RTG_SP")</f>
        <v>#N/A N/A</v>
      </c>
      <c r="J711" t="str">
        <f>_xll.BDP("ZQ455447 Corp","CRNCY")</f>
        <v>NOK</v>
      </c>
      <c r="K711" t="str">
        <f>_xll.BDP("ZQ455447 Corp","YIELD_ON_ISSUE_DATE")</f>
        <v>#N/A N/A</v>
      </c>
      <c r="L711">
        <f>_xll.BDP("ZQ455447 Corp","LQA_BID_ASK_SPREAD")</f>
        <v>0.1377346011389402</v>
      </c>
      <c r="M711">
        <f>_xll.BDP("ZQ455447 Corp","CUR_MKT_CAP")</f>
        <v>153899954840</v>
      </c>
      <c r="N711" t="str">
        <f>_xll.BDP("ZQ455447 Corp","PX_VOLUME")</f>
        <v>#N/A Field Not Applicable</v>
      </c>
      <c r="O711" t="str">
        <f>_xll.BDP("ZQ455447 Corp","VOLUME_AVG_30D")</f>
        <v>#N/A N/A</v>
      </c>
      <c r="P711" t="str">
        <f>_xll.BDP("ZQ455447 Corp","VOLUME_AVG_5D")</f>
        <v>#N/A N/A</v>
      </c>
      <c r="Q711">
        <f>_xll.BDP("ZQ455447 Corp","LQA_EXPECTED_DAILY_VOLUME")</f>
        <v>48803038.730674811</v>
      </c>
    </row>
    <row r="712" spans="1:17" x14ac:dyDescent="0.25">
      <c r="A712" t="s">
        <v>26</v>
      </c>
      <c r="B712">
        <v>619486500</v>
      </c>
      <c r="C712" t="str">
        <f>_xll.BDP("BN512448 Corp","ISSUE_DT")</f>
        <v>1/20/2021</v>
      </c>
      <c r="D712">
        <f>_xll.BDP("BN512448 Corp","YLD_YTM_ASK")</f>
        <v>5.7600576331953288</v>
      </c>
      <c r="E712">
        <f>_xll.BDP("BN512448 Corp","YLD_YTM_BID")</f>
        <v>5.8614153767507799</v>
      </c>
      <c r="F712">
        <f>_xll.BDP("BN512448 Corp","YLD_YTM_MID")</f>
        <v>5.8107334583692483</v>
      </c>
      <c r="G712" t="str">
        <f>_xll.BDP("BN512448 Corp","MATURITY")</f>
        <v>1/19/2024</v>
      </c>
      <c r="H712" t="str">
        <f>_xll.BDP("BN512448 Corp","RTG_SP_OUTLOOK")</f>
        <v>NEG</v>
      </c>
      <c r="I712" t="str">
        <f>_xll.BDP("BN512448 Corp","RTG_SP")</f>
        <v>#N/A N/A</v>
      </c>
      <c r="J712" t="str">
        <f>_xll.BDP("BN512448 Corp","CRNCY")</f>
        <v>USD</v>
      </c>
      <c r="K712" t="str">
        <f>_xll.BDP("BN512448 Corp","YIELD_ON_ISSUE_DATE")</f>
        <v>#N/A N/A</v>
      </c>
      <c r="L712">
        <f>_xll.BDP("BN512448 Corp","LQA_BID_ASK_SPREAD")</f>
        <v>5.4643612395471899E-2</v>
      </c>
      <c r="M712">
        <f>_xll.BDP("BN512448 Corp","CUR_MKT_CAP")</f>
        <v>764492120</v>
      </c>
      <c r="N712" t="str">
        <f>_xll.BDP("BN512448 Corp","PX_VOLUME")</f>
        <v>#N/A Field Not Applicable</v>
      </c>
      <c r="O712" t="str">
        <f>_xll.BDP("BN512448 Corp","VOLUME_AVG_30D")</f>
        <v>#N/A N/A</v>
      </c>
      <c r="P712" t="str">
        <f>_xll.BDP("BN512448 Corp","VOLUME_AVG_5D")</f>
        <v>#N/A N/A</v>
      </c>
      <c r="Q712">
        <f>_xll.BDP("BN512448 Corp","LQA_EXPECTED_DAILY_VOLUME")</f>
        <v>7310173.7906118827</v>
      </c>
    </row>
    <row r="713" spans="1:17" x14ac:dyDescent="0.25">
      <c r="A713" t="s">
        <v>18</v>
      </c>
      <c r="B713">
        <v>1045123750</v>
      </c>
      <c r="C713" t="str">
        <f>_xll.BDP("AQ597572 Corp","ISSUE_DT")</f>
        <v>1/10/2018</v>
      </c>
      <c r="D713">
        <f>_xll.BDP("AQ597572 Corp","YLD_YTM_ASK")</f>
        <v>6.2862024540067738</v>
      </c>
      <c r="E713">
        <f>_xll.BDP("AQ597572 Corp","YLD_YTM_BID")</f>
        <v>6.3460563278289168</v>
      </c>
      <c r="F713">
        <f>_xll.BDP("AQ597572 Corp","YLD_YTM_MID")</f>
        <v>6.3160907250390652</v>
      </c>
      <c r="G713" t="str">
        <f>_xll.BDP("AQ597572 Corp","MATURITY")</f>
        <v>1/10/2033</v>
      </c>
      <c r="H713" t="str">
        <f>_xll.BDP("AQ597572 Corp","RTG_SP_OUTLOOK")</f>
        <v>STABLE</v>
      </c>
      <c r="I713" t="str">
        <f>_xll.BDP("AQ597572 Corp","RTG_SP")</f>
        <v>BBB+</v>
      </c>
      <c r="J713" t="str">
        <f>_xll.BDP("AQ597572 Corp","CRNCY")</f>
        <v>USD</v>
      </c>
      <c r="K713">
        <f>_xll.BDP("AQ597572 Corp","YIELD_ON_ISSUE_DATE")</f>
        <v>4.0760000000000005</v>
      </c>
      <c r="L713">
        <f>_xll.BDP("AQ597572 Corp","LQA_BID_ASK_SPREAD")</f>
        <v>0.27166116357556069</v>
      </c>
      <c r="M713">
        <f>_xll.BDP("AQ597572 Corp","CUR_MKT_CAP")</f>
        <v>36999184450</v>
      </c>
      <c r="N713" t="str">
        <f>_xll.BDP("AQ597572 Corp","PX_VOLUME")</f>
        <v>#N/A Field Not Applicable</v>
      </c>
      <c r="O713" t="str">
        <f>_xll.BDP("AQ597572 Corp","VOLUME_AVG_30D")</f>
        <v>#N/A N/A</v>
      </c>
      <c r="P713" t="str">
        <f>_xll.BDP("AQ597572 Corp","VOLUME_AVG_5D")</f>
        <v>#N/A N/A</v>
      </c>
      <c r="Q713">
        <f>_xll.BDP("AQ597572 Corp","LQA_EXPECTED_DAILY_VOLUME")</f>
        <v>4448587.1291320501</v>
      </c>
    </row>
    <row r="714" spans="1:17" x14ac:dyDescent="0.25">
      <c r="A714" t="s">
        <v>17</v>
      </c>
      <c r="B714">
        <v>1158524400</v>
      </c>
      <c r="C714" t="str">
        <f>_xll.BDP("BW306942 Corp","ISSUE_DT")</f>
        <v>5/12/2022</v>
      </c>
      <c r="D714">
        <f>_xll.BDP("BW306942 Corp","YLD_YTM_ASK")</f>
        <v>6.2317766547424993</v>
      </c>
      <c r="E714">
        <f>_xll.BDP("BW306942 Corp","YLD_YTM_BID")</f>
        <v>6.3218774447907817</v>
      </c>
      <c r="F714">
        <f>_xll.BDP("BW306942 Corp","YLD_YTM_MID")</f>
        <v>6.2767986482490681</v>
      </c>
      <c r="G714" t="str">
        <f>_xll.BDP("BW306942 Corp","MATURITY")</f>
        <v>5/12/2026</v>
      </c>
      <c r="H714" t="str">
        <f>_xll.BDP("BW306942 Corp","RTG_SP_OUTLOOK")</f>
        <v>NEG</v>
      </c>
      <c r="I714" t="str">
        <f>_xll.BDP("BW306942 Corp","RTG_SP")</f>
        <v>A-</v>
      </c>
      <c r="J714" t="str">
        <f>_xll.BDP("BW306942 Corp","CRNCY")</f>
        <v>USD</v>
      </c>
      <c r="K714">
        <f>_xll.BDP("BW306942 Corp","YIELD_ON_ISSUE_DATE")</f>
        <v>4.4880000000000004</v>
      </c>
      <c r="L714">
        <f>_xll.BDP("BW306942 Corp","LQA_BID_ASK_SPREAD")</f>
        <v>0.1175892346516066</v>
      </c>
      <c r="M714">
        <f>_xll.BDP("BW306942 Corp","CUR_MKT_CAP")</f>
        <v>85167357960</v>
      </c>
      <c r="N714" t="str">
        <f>_xll.BDP("BW306942 Corp","PX_VOLUME")</f>
        <v>#N/A Field Not Applicable</v>
      </c>
      <c r="O714" t="str">
        <f>_xll.BDP("BW306942 Corp","VOLUME_AVG_30D")</f>
        <v>#N/A N/A</v>
      </c>
      <c r="P714" t="str">
        <f>_xll.BDP("BW306942 Corp","VOLUME_AVG_5D")</f>
        <v>#N/A N/A</v>
      </c>
      <c r="Q714">
        <f>_xll.BDP("BW306942 Corp","LQA_EXPECTED_DAILY_VOLUME")</f>
        <v>5727078.5042373631</v>
      </c>
    </row>
    <row r="715" spans="1:17" x14ac:dyDescent="0.25">
      <c r="A715" t="s">
        <v>25</v>
      </c>
      <c r="B715">
        <v>569295000</v>
      </c>
      <c r="C715" t="str">
        <f>_xll.BDP("AX076578 Corp","ISSUE_DT")</f>
        <v>2/12/2019</v>
      </c>
      <c r="D715">
        <f>_xll.BDP("AX076578 Corp","YLD_YTM_ASK")</f>
        <v>6.0931664080418457</v>
      </c>
      <c r="E715">
        <f>_xll.BDP("AX076578 Corp","YLD_YTM_BID")</f>
        <v>6.5004470095232456</v>
      </c>
      <c r="F715">
        <f>_xll.BDP("AX076578 Corp","YLD_YTM_MID")</f>
        <v>6.2967303465820956</v>
      </c>
      <c r="G715" t="str">
        <f>_xll.BDP("AX076578 Corp","MATURITY")</f>
        <v>2/12/2024</v>
      </c>
      <c r="H715" t="str">
        <f>_xll.BDP("AX076578 Corp","RTG_SP_OUTLOOK")</f>
        <v>POS</v>
      </c>
      <c r="I715" t="str">
        <f>_xll.BDP("AX076578 Corp","RTG_SP")</f>
        <v>BBB-</v>
      </c>
      <c r="J715" t="str">
        <f>_xll.BDP("AX076578 Corp","CRNCY")</f>
        <v>GBP</v>
      </c>
      <c r="K715" t="str">
        <f>_xll.BDP("AX076578 Corp","YIELD_ON_ISSUE_DATE")</f>
        <v>#N/A N/A</v>
      </c>
      <c r="L715">
        <f>_xll.BDP("AX076578 Corp","LQA_BID_ASK_SPREAD")</f>
        <v>5.9127772158708097E-2</v>
      </c>
      <c r="M715">
        <f>_xll.BDP("AX076578 Corp","CUR_MKT_CAP")</f>
        <v>23499518400</v>
      </c>
      <c r="N715" t="str">
        <f>_xll.BDP("AX076578 Corp","PX_VOLUME")</f>
        <v>#N/A Field Not Applicable</v>
      </c>
      <c r="O715" t="str">
        <f>_xll.BDP("AX076578 Corp","VOLUME_AVG_30D")</f>
        <v>#N/A N/A</v>
      </c>
      <c r="P715" t="str">
        <f>_xll.BDP("AX076578 Corp","VOLUME_AVG_5D")</f>
        <v>#N/A N/A</v>
      </c>
      <c r="Q715">
        <f>_xll.BDP("AX076578 Corp","LQA_EXPECTED_DAILY_VOLUME")</f>
        <v>7420467.9402339067</v>
      </c>
    </row>
    <row r="716" spans="1:17" x14ac:dyDescent="0.25">
      <c r="A716" t="s">
        <v>33</v>
      </c>
      <c r="B716">
        <v>1111090000</v>
      </c>
      <c r="C716" t="str">
        <f>_xll.BDP("AU163631 Corp","ISSUE_DT")</f>
        <v>8/29/2018</v>
      </c>
      <c r="D716">
        <f>_xll.BDP("AU163631 Corp","YLD_YTM_ASK")</f>
        <v>5.070798992234419</v>
      </c>
      <c r="E716">
        <f>_xll.BDP("AU163631 Corp","YLD_YTM_BID")</f>
        <v>5.1605055171831884</v>
      </c>
      <c r="F716">
        <f>_xll.BDP("AU163631 Corp","YLD_YTM_MID")</f>
        <v>5.1156307375177059</v>
      </c>
      <c r="G716" t="str">
        <f>_xll.BDP("AU163631 Corp","MATURITY")</f>
        <v>3/7/2025</v>
      </c>
      <c r="H716" t="str">
        <f>_xll.BDP("AU163631 Corp","RTG_SP_OUTLOOK")</f>
        <v>STABLE</v>
      </c>
      <c r="I716" t="str">
        <f>_xll.BDP("AU163631 Corp","RTG_SP")</f>
        <v>AAA</v>
      </c>
      <c r="J716" t="str">
        <f>_xll.BDP("AU163631 Corp","CRNCY")</f>
        <v>GBP</v>
      </c>
      <c r="K716" t="str">
        <f>_xll.BDP("AU163631 Corp","YIELD_ON_ISSUE_DATE")</f>
        <v>#N/A N/A</v>
      </c>
      <c r="L716">
        <f>_xll.BDP("AU163631 Corp","LQA_BID_ASK_SPREAD")</f>
        <v>7.1518066561983201E-2</v>
      </c>
      <c r="M716" t="str">
        <f>_xll.BDP("AU163631 Corp","CUR_MKT_CAP")</f>
        <v>#N/A N/A</v>
      </c>
      <c r="N716" t="str">
        <f>_xll.BDP("AU163631 Corp","PX_VOLUME")</f>
        <v>#N/A Field Not Applicable</v>
      </c>
      <c r="O716" t="str">
        <f>_xll.BDP("AU163631 Corp","VOLUME_AVG_30D")</f>
        <v>#N/A N/A</v>
      </c>
      <c r="P716" t="str">
        <f>_xll.BDP("AU163631 Corp","VOLUME_AVG_5D")</f>
        <v>#N/A N/A</v>
      </c>
      <c r="Q716">
        <f>_xll.BDP("AU163631 Corp","LQA_EXPECTED_DAILY_VOLUME")</f>
        <v>7524472.4486236321</v>
      </c>
    </row>
    <row r="717" spans="1:17" x14ac:dyDescent="0.25">
      <c r="A717" t="s">
        <v>18</v>
      </c>
      <c r="B717">
        <v>166208000</v>
      </c>
      <c r="C717" t="str">
        <f>_xll.BDP("ZI914453 Corp","ISSUE_DT")</f>
        <v>10/5/2023</v>
      </c>
      <c r="D717">
        <f>_xll.BDP("ZI914453 Corp","YLD_YTM_ASK")</f>
        <v>1.5115479143943351</v>
      </c>
      <c r="E717">
        <f>_xll.BDP("ZI914453 Corp","YLD_YTM_BID")</f>
        <v>1.7033669649500627</v>
      </c>
      <c r="F717">
        <f>_xll.BDP("ZI914453 Corp","YLD_YTM_MID")</f>
        <v>1.6071974537737117</v>
      </c>
      <c r="G717" t="str">
        <f>_xll.BDP("ZI914453 Corp","MATURITY")</f>
        <v>10/5/2028</v>
      </c>
      <c r="H717" t="str">
        <f>_xll.BDP("ZI914453 Corp","RTG_SP_OUTLOOK")</f>
        <v>STABLE</v>
      </c>
      <c r="I717" t="str">
        <f>_xll.BDP("ZI914453 Corp","RTG_SP")</f>
        <v>A+</v>
      </c>
      <c r="J717" t="str">
        <f>_xll.BDP("ZI914453 Corp","CRNCY")</f>
        <v>CHF</v>
      </c>
      <c r="K717" t="str">
        <f>_xll.BDP("ZI914453 Corp","YIELD_ON_ISSUE_DATE")</f>
        <v>#N/A N/A</v>
      </c>
      <c r="L717">
        <f>_xll.BDP("ZI914453 Corp","LQA_BID_ASK_SPREAD")</f>
        <v>0.4821437323863878</v>
      </c>
      <c r="M717">
        <f>_xll.BDP("ZI914453 Corp","CUR_MKT_CAP")</f>
        <v>36999184450</v>
      </c>
      <c r="N717" t="str">
        <f>_xll.BDP("ZI914453 Corp","PX_VOLUME")</f>
        <v>#N/A Field Not Applicable</v>
      </c>
      <c r="O717" t="str">
        <f>_xll.BDP("ZI914453 Corp","VOLUME_AVG_30D")</f>
        <v>#N/A N/A</v>
      </c>
      <c r="P717" t="str">
        <f>_xll.BDP("ZI914453 Corp","VOLUME_AVG_5D")</f>
        <v>#N/A N/A</v>
      </c>
      <c r="Q717">
        <f>_xll.BDP("ZI914453 Corp","LQA_EXPECTED_DAILY_VOLUME")</f>
        <v>5271302.2914540749</v>
      </c>
    </row>
    <row r="718" spans="1:17" x14ac:dyDescent="0.25">
      <c r="A718" t="s">
        <v>25</v>
      </c>
      <c r="B718">
        <v>500000000</v>
      </c>
      <c r="C718" t="str">
        <f>_xll.BDP("ZK560045 Corp","ISSUE_DT")</f>
        <v>5/19/2023</v>
      </c>
      <c r="D718">
        <f>_xll.BDP("ZK560045 Corp","YLD_YTM_ASK")</f>
        <v>3.1073258661316925</v>
      </c>
      <c r="E718">
        <f>_xll.BDP("ZK560045 Corp","YLD_YTM_BID")</f>
        <v>3.1452070063698105</v>
      </c>
      <c r="F718">
        <f>_xll.BDP("ZK560045 Corp","YLD_YTM_MID")</f>
        <v>3.1262490526472382</v>
      </c>
      <c r="G718" t="str">
        <f>_xll.BDP("ZK560045 Corp","MATURITY")</f>
        <v>5/19/2033</v>
      </c>
      <c r="H718" t="str">
        <f>_xll.BDP("ZK560045 Corp","RTG_SP_OUTLOOK")</f>
        <v>POS</v>
      </c>
      <c r="I718" t="str">
        <f>_xll.BDP("ZK560045 Corp","RTG_SP")</f>
        <v>#N/A N/A</v>
      </c>
      <c r="J718" t="str">
        <f>_xll.BDP("ZK560045 Corp","CRNCY")</f>
        <v>EUR</v>
      </c>
      <c r="K718">
        <f>_xll.BDP("ZK560045 Corp","YIELD_ON_ISSUE_DATE")</f>
        <v>3.1880000000000002</v>
      </c>
      <c r="L718">
        <f>_xll.BDP("ZK560045 Corp","LQA_BID_ASK_SPREAD")</f>
        <v>9.8204303547892197E-2</v>
      </c>
      <c r="M718">
        <f>_xll.BDP("ZK560045 Corp","CUR_MKT_CAP")</f>
        <v>23507679370</v>
      </c>
      <c r="N718" t="str">
        <f>_xll.BDP("ZK560045 Corp","PX_VOLUME")</f>
        <v>#N/A Field Not Applicable</v>
      </c>
      <c r="O718" t="str">
        <f>_xll.BDP("ZK560045 Corp","VOLUME_AVG_30D")</f>
        <v>#N/A N/A</v>
      </c>
      <c r="P718" t="str">
        <f>_xll.BDP("ZK560045 Corp","VOLUME_AVG_5D")</f>
        <v>#N/A N/A</v>
      </c>
      <c r="Q718">
        <f>_xll.BDP("ZK560045 Corp","LQA_EXPECTED_DAILY_VOLUME")</f>
        <v>1800635.9645295902</v>
      </c>
    </row>
    <row r="719" spans="1:17" x14ac:dyDescent="0.25">
      <c r="A719" t="s">
        <v>18</v>
      </c>
      <c r="B719">
        <v>213021250</v>
      </c>
      <c r="C719" t="str">
        <f>_xll.BDP("ZS277588 Corp","ISSUE_DT")</f>
        <v>4/30/2019</v>
      </c>
      <c r="D719">
        <f>_xll.BDP("ZS277588 Corp","YLD_YTM_ASK")</f>
        <v>2.851395080762833</v>
      </c>
      <c r="E719">
        <f>_xll.BDP("ZS277588 Corp","YLD_YTM_BID")</f>
        <v>2.9380476088388332</v>
      </c>
      <c r="F719">
        <f>_xll.BDP("ZS277588 Corp","YLD_YTM_MID")</f>
        <v>2.8946502712942959</v>
      </c>
      <c r="G719" t="str">
        <f>_xll.BDP("ZS277588 Corp","MATURITY")</f>
        <v>4/30/2031</v>
      </c>
      <c r="H719" t="str">
        <f>_xll.BDP("ZS277588 Corp","RTG_SP_OUTLOOK")</f>
        <v>STABLE</v>
      </c>
      <c r="I719" t="str">
        <f>_xll.BDP("ZS277588 Corp","RTG_SP")</f>
        <v>BBB+</v>
      </c>
      <c r="J719" t="str">
        <f>_xll.BDP("ZS277588 Corp","CRNCY")</f>
        <v>SGD</v>
      </c>
      <c r="K719" t="str">
        <f>_xll.BDP("ZS277588 Corp","YIELD_ON_ISSUE_DATE")</f>
        <v>#N/A N/A</v>
      </c>
      <c r="L719">
        <f>_xll.BDP("ZS277588 Corp","LQA_BID_ASK_SPREAD")</f>
        <v>0.70317780751285741</v>
      </c>
      <c r="M719">
        <f>_xll.BDP("ZS277588 Corp","CUR_MKT_CAP")</f>
        <v>36999184450</v>
      </c>
      <c r="N719" t="str">
        <f>_xll.BDP("ZS277588 Corp","PX_VOLUME")</f>
        <v>#N/A Field Not Applicable</v>
      </c>
      <c r="O719" t="str">
        <f>_xll.BDP("ZS277588 Corp","VOLUME_AVG_30D")</f>
        <v>#N/A N/A</v>
      </c>
      <c r="P719" t="str">
        <f>_xll.BDP("ZS277588 Corp","VOLUME_AVG_5D")</f>
        <v>#N/A N/A</v>
      </c>
      <c r="Q719">
        <f>_xll.BDP("ZS277588 Corp","LQA_EXPECTED_DAILY_VOLUME")</f>
        <v>95171725.348707482</v>
      </c>
    </row>
    <row r="720" spans="1:17" x14ac:dyDescent="0.25">
      <c r="A720" t="s">
        <v>33</v>
      </c>
      <c r="B720">
        <v>139184100</v>
      </c>
      <c r="C720" t="str">
        <f>_xll.BDP("QZ726955 Corp","ISSUE_DT")</f>
        <v>10/7/2016</v>
      </c>
      <c r="D720">
        <f>_xll.BDP("QZ726955 Corp","YLD_YTM_ASK")</f>
        <v>9.672179765066268</v>
      </c>
      <c r="E720">
        <f>_xll.BDP("QZ726955 Corp","YLD_YTM_BID")</f>
        <v>9.9049420679490741</v>
      </c>
      <c r="F720">
        <f>_xll.BDP("QZ726955 Corp","YLD_YTM_MID")</f>
        <v>9.7873990882685113</v>
      </c>
      <c r="G720" t="str">
        <f>_xll.BDP("QZ726955 Corp","MATURITY")</f>
        <v>10/7/2041</v>
      </c>
      <c r="H720" t="str">
        <f>_xll.BDP("QZ726955 Corp","RTG_SP_OUTLOOK")</f>
        <v>STABLE</v>
      </c>
      <c r="I720" t="str">
        <f>_xll.BDP("QZ726955 Corp","RTG_SP")</f>
        <v>#N/A N/A</v>
      </c>
      <c r="J720" t="str">
        <f>_xll.BDP("QZ726955 Corp","CRNCY")</f>
        <v>MXN</v>
      </c>
      <c r="K720">
        <f>_xll.BDP("QZ726955 Corp","YIELD_ON_ISSUE_DATE")</f>
        <v>6.57</v>
      </c>
      <c r="L720">
        <f>_xll.BDP("QZ726955 Corp","LQA_BID_ASK_SPREAD")</f>
        <v>0.69910354225844995</v>
      </c>
      <c r="M720" t="str">
        <f>_xll.BDP("QZ726955 Corp","CUR_MKT_CAP")</f>
        <v>#N/A N/A</v>
      </c>
      <c r="N720" t="str">
        <f>_xll.BDP("QZ726955 Corp","PX_VOLUME")</f>
        <v>#N/A Field Not Applicable</v>
      </c>
      <c r="O720" t="str">
        <f>_xll.BDP("QZ726955 Corp","VOLUME_AVG_30D")</f>
        <v>#N/A N/A</v>
      </c>
      <c r="P720" t="str">
        <f>_xll.BDP("QZ726955 Corp","VOLUME_AVG_5D")</f>
        <v>#N/A N/A</v>
      </c>
      <c r="Q720">
        <f>_xll.BDP("QZ726955 Corp","LQA_EXPECTED_DAILY_VOLUME")</f>
        <v>619089969.26055634</v>
      </c>
    </row>
    <row r="721" spans="1:17" x14ac:dyDescent="0.25">
      <c r="A721" t="s">
        <v>26</v>
      </c>
      <c r="B721">
        <v>60000000</v>
      </c>
      <c r="C721" t="str">
        <f>_xll.BDP("AN348343 Corp","ISSUE_DT")</f>
        <v>5/24/2017</v>
      </c>
      <c r="D721">
        <f>_xll.BDP("AN348343 Corp","YLD_YTM_ASK")</f>
        <v>4.2177774535421815</v>
      </c>
      <c r="E721">
        <f>_xll.BDP("AN348343 Corp","YLD_YTM_BID")</f>
        <v>4.4744941287878239</v>
      </c>
      <c r="F721">
        <f>_xll.BDP("AN348343 Corp","YLD_YTM_MID")</f>
        <v>4.3457885620182353</v>
      </c>
      <c r="G721" t="str">
        <f>_xll.BDP("AN348343 Corp","MATURITY")</f>
        <v>5/24/2027</v>
      </c>
      <c r="H721" t="str">
        <f>_xll.BDP("AN348343 Corp","RTG_SP_OUTLOOK")</f>
        <v>NEG</v>
      </c>
      <c r="I721" t="str">
        <f>_xll.BDP("AN348343 Corp","RTG_SP")</f>
        <v>BB</v>
      </c>
      <c r="J721" t="str">
        <f>_xll.BDP("AN348343 Corp","CRNCY")</f>
        <v>EUR</v>
      </c>
      <c r="K721" t="str">
        <f>_xll.BDP("AN348343 Corp","YIELD_ON_ISSUE_DATE")</f>
        <v>#N/A N/A</v>
      </c>
      <c r="L721">
        <f>_xll.BDP("AN348343 Corp","LQA_BID_ASK_SPREAD")</f>
        <v>1.8361025655244987</v>
      </c>
      <c r="M721">
        <f>_xll.BDP("AN348343 Corp","CUR_MKT_CAP")</f>
        <v>764492120</v>
      </c>
      <c r="N721" t="str">
        <f>_xll.BDP("AN348343 Corp","PX_VOLUME")</f>
        <v>#N/A Field Not Applicable</v>
      </c>
      <c r="O721" t="str">
        <f>_xll.BDP("AN348343 Corp","VOLUME_AVG_30D")</f>
        <v>#N/A N/A</v>
      </c>
      <c r="P721" t="str">
        <f>_xll.BDP("AN348343 Corp","VOLUME_AVG_5D")</f>
        <v>#N/A N/A</v>
      </c>
      <c r="Q721">
        <f>_xll.BDP("AN348343 Corp","LQA_EXPECTED_DAILY_VOLUME")</f>
        <v>14947153.124094976</v>
      </c>
    </row>
    <row r="722" spans="1:17" x14ac:dyDescent="0.25">
      <c r="A722" t="s">
        <v>17</v>
      </c>
      <c r="B722">
        <v>1855082000</v>
      </c>
      <c r="C722" t="str">
        <f>_xll.BDP("AM891872 Corp","ISSUE_DT")</f>
        <v>3/23/2017</v>
      </c>
      <c r="D722">
        <f>_xll.BDP("AM891872 Corp","YLD_YTM_ASK")</f>
        <v>5.7219410198382512</v>
      </c>
      <c r="E722">
        <f>_xll.BDP("AM891872 Corp","YLD_YTM_BID")</f>
        <v>5.7653977462856156</v>
      </c>
      <c r="F722">
        <f>_xll.BDP("AM891872 Corp","YLD_YTM_MID")</f>
        <v>5.7436586800293741</v>
      </c>
      <c r="G722" t="str">
        <f>_xll.BDP("AM891872 Corp","MATURITY")</f>
        <v>3/23/2028</v>
      </c>
      <c r="H722" t="str">
        <f>_xll.BDP("AM891872 Corp","RTG_SP_OUTLOOK")</f>
        <v>NEG</v>
      </c>
      <c r="I722" t="str">
        <f>_xll.BDP("AM891872 Corp","RTG_SP")</f>
        <v>A-</v>
      </c>
      <c r="J722" t="str">
        <f>_xll.BDP("AM891872 Corp","CRNCY")</f>
        <v>USD</v>
      </c>
      <c r="K722">
        <f>_xll.BDP("AM891872 Corp","YIELD_ON_ISSUE_DATE")</f>
        <v>4.2530000000000001</v>
      </c>
      <c r="L722">
        <f>_xll.BDP("AM891872 Corp","LQA_BID_ASK_SPREAD")</f>
        <v>0.1949147337272546</v>
      </c>
      <c r="M722">
        <f>_xll.BDP("AM891872 Corp","CUR_MKT_CAP")</f>
        <v>85167357960</v>
      </c>
      <c r="N722" t="str">
        <f>_xll.BDP("AM891872 Corp","PX_VOLUME")</f>
        <v>#N/A Field Not Applicable</v>
      </c>
      <c r="O722" t="str">
        <f>_xll.BDP("AM891872 Corp","VOLUME_AVG_30D")</f>
        <v>#N/A N/A</v>
      </c>
      <c r="P722" t="str">
        <f>_xll.BDP("AM891872 Corp","VOLUME_AVG_5D")</f>
        <v>#N/A N/A</v>
      </c>
      <c r="Q722">
        <f>_xll.BDP("AM891872 Corp","LQA_EXPECTED_DAILY_VOLUME")</f>
        <v>3190508.4567429638</v>
      </c>
    </row>
    <row r="723" spans="1:17" x14ac:dyDescent="0.25">
      <c r="A723" t="s">
        <v>30</v>
      </c>
      <c r="B723">
        <v>506088000</v>
      </c>
      <c r="C723" t="str">
        <f>_xll.BDP("BM049338 Corp","ISSUE_DT")</f>
        <v>11/17/2020</v>
      </c>
      <c r="D723">
        <f>_xll.BDP("BM049338 Corp","YLD_YTM_ASK")</f>
        <v>3.2848650249802245</v>
      </c>
      <c r="E723">
        <f>_xll.BDP("BM049338 Corp","YLD_YTM_BID")</f>
        <v>3.4040860881253949</v>
      </c>
      <c r="F723">
        <f>_xll.BDP("BM049338 Corp","YLD_YTM_MID")</f>
        <v>3.3443659024548373</v>
      </c>
      <c r="G723" t="str">
        <f>_xll.BDP("BM049338 Corp","MATURITY")</f>
        <v>6/1/2029</v>
      </c>
      <c r="H723" t="str">
        <f>_xll.BDP("BM049338 Corp","RTG_SP_OUTLOOK")</f>
        <v>STABLE</v>
      </c>
      <c r="I723" t="str">
        <f>_xll.BDP("BM049338 Corp","RTG_SP")</f>
        <v>A-</v>
      </c>
      <c r="J723" t="str">
        <f>_xll.BDP("BM049338 Corp","CRNCY")</f>
        <v>EUR</v>
      </c>
      <c r="K723" t="str">
        <f>_xll.BDP("BM049338 Corp","YIELD_ON_ISSUE_DATE")</f>
        <v>#N/A N/A</v>
      </c>
      <c r="L723">
        <f>_xll.BDP("BM049338 Corp","LQA_BID_ASK_SPREAD")</f>
        <v>0.29759405528708632</v>
      </c>
      <c r="M723">
        <f>_xll.BDP("BM049338 Corp","CUR_MKT_CAP")</f>
        <v>253186893850</v>
      </c>
      <c r="N723" t="str">
        <f>_xll.BDP("BM049338 Corp","PX_VOLUME")</f>
        <v>#N/A Field Not Applicable</v>
      </c>
      <c r="O723" t="str">
        <f>_xll.BDP("BM049338 Corp","VOLUME_AVG_30D")</f>
        <v>#N/A N/A</v>
      </c>
      <c r="P723" t="str">
        <f>_xll.BDP("BM049338 Corp","VOLUME_AVG_5D")</f>
        <v>#N/A N/A</v>
      </c>
      <c r="Q723">
        <f>_xll.BDP("BM049338 Corp","LQA_EXPECTED_DAILY_VOLUME")</f>
        <v>4635708.749919218</v>
      </c>
    </row>
    <row r="724" spans="1:17" x14ac:dyDescent="0.25">
      <c r="A724" t="s">
        <v>43</v>
      </c>
      <c r="B724">
        <v>500000000</v>
      </c>
      <c r="C724" t="str">
        <f>_xll.BDP("AS149644 Corp","ISSUE_DT")</f>
        <v>4/17/2018</v>
      </c>
      <c r="D724">
        <f>_xll.BDP("AS149644 Corp","YLD_YTM_ASK")</f>
        <v>3.9999309812970711</v>
      </c>
      <c r="E724">
        <f>_xll.BDP("AS149644 Corp","YLD_YTM_BID")</f>
        <v>4.1591966850135469</v>
      </c>
      <c r="F724">
        <f>_xll.BDP("AS149644 Corp","YLD_YTM_MID")</f>
        <v>4.0794018617877841</v>
      </c>
      <c r="G724" t="str">
        <f>_xll.BDP("AS149644 Corp","MATURITY")</f>
        <v>4/18/2028</v>
      </c>
      <c r="H724" t="str">
        <f>_xll.BDP("AS149644 Corp","RTG_SP_OUTLOOK")</f>
        <v>#N/A N/A</v>
      </c>
      <c r="I724" t="str">
        <f>_xll.BDP("AS149644 Corp","RTG_SP")</f>
        <v>#N/A N/A</v>
      </c>
      <c r="J724" t="str">
        <f>_xll.BDP("AS149644 Corp","CRNCY")</f>
        <v>EUR</v>
      </c>
      <c r="K724" t="str">
        <f>_xll.BDP("AS149644 Corp","YIELD_ON_ISSUE_DATE")</f>
        <v>#N/A N/A</v>
      </c>
      <c r="L724">
        <f>_xll.BDP("AS149644 Corp","LQA_BID_ASK_SPREAD")</f>
        <v>0.27501220277682892</v>
      </c>
      <c r="M724" t="str">
        <f>_xll.BDP("AS149644 Corp","CUR_MKT_CAP")</f>
        <v>#N/A N/A</v>
      </c>
      <c r="N724" t="str">
        <f>_xll.BDP("AS149644 Corp","PX_VOLUME")</f>
        <v>#N/A Field Not Applicable</v>
      </c>
      <c r="O724" t="str">
        <f>_xll.BDP("AS149644 Corp","VOLUME_AVG_30D")</f>
        <v>#N/A N/A</v>
      </c>
      <c r="P724" t="str">
        <f>_xll.BDP("AS149644 Corp","VOLUME_AVG_5D")</f>
        <v>#N/A N/A</v>
      </c>
      <c r="Q724">
        <f>_xll.BDP("AS149644 Corp","LQA_EXPECTED_DAILY_VOLUME")</f>
        <v>3646679.8949945755</v>
      </c>
    </row>
    <row r="725" spans="1:17" x14ac:dyDescent="0.25">
      <c r="A725" t="s">
        <v>21</v>
      </c>
      <c r="B725">
        <v>300000000</v>
      </c>
      <c r="C725" t="str">
        <f>_xll.BDP("BG016664 Corp","ISSUE_DT")</f>
        <v>2/18/2020</v>
      </c>
      <c r="D725">
        <f>_xll.BDP("BG016664 Corp","YLD_YTM_ASK")</f>
        <v>3.72030448548696</v>
      </c>
      <c r="E725">
        <f>_xll.BDP("BG016664 Corp","YLD_YTM_BID")</f>
        <v>3.866429714863838</v>
      </c>
      <c r="F725">
        <f>_xll.BDP("BG016664 Corp","YLD_YTM_MID")</f>
        <v>3.7932490722881456</v>
      </c>
      <c r="G725" t="str">
        <f>_xll.BDP("BG016664 Corp","MATURITY")</f>
        <v>7/15/2027</v>
      </c>
      <c r="H725" t="str">
        <f>_xll.BDP("BG016664 Corp","RTG_SP_OUTLOOK")</f>
        <v>STABLE</v>
      </c>
      <c r="I725" t="str">
        <f>_xll.BDP("BG016664 Corp","RTG_SP")</f>
        <v>BBB</v>
      </c>
      <c r="J725" t="str">
        <f>_xll.BDP("BG016664 Corp","CRNCY")</f>
        <v>EUR</v>
      </c>
      <c r="K725">
        <f>_xll.BDP("BG016664 Corp","YIELD_ON_ISSUE_DATE")</f>
        <v>0.82700000000000007</v>
      </c>
      <c r="L725">
        <f>_xll.BDP("BG016664 Corp","LQA_BID_ASK_SPREAD")</f>
        <v>0.22152216183140991</v>
      </c>
      <c r="M725">
        <f>_xll.BDP("BG016664 Corp","CUR_MKT_CAP")</f>
        <v>9150749280</v>
      </c>
      <c r="N725" t="str">
        <f>_xll.BDP("BG016664 Corp","PX_VOLUME")</f>
        <v>#N/A Field Not Applicable</v>
      </c>
      <c r="O725" t="str">
        <f>_xll.BDP("BG016664 Corp","VOLUME_AVG_30D")</f>
        <v>#N/A N/A</v>
      </c>
      <c r="P725" t="str">
        <f>_xll.BDP("BG016664 Corp","VOLUME_AVG_5D")</f>
        <v>#N/A N/A</v>
      </c>
      <c r="Q725">
        <f>_xll.BDP("BG016664 Corp","LQA_EXPECTED_DAILY_VOLUME")</f>
        <v>3265006.9536295771</v>
      </c>
    </row>
    <row r="726" spans="1:17" x14ac:dyDescent="0.25">
      <c r="A726" t="s">
        <v>17</v>
      </c>
      <c r="B726">
        <v>1328548500</v>
      </c>
      <c r="C726" t="str">
        <f>_xll.BDP("BJ822982 Corp","ISSUE_DT")</f>
        <v>6/5/2020</v>
      </c>
      <c r="D726">
        <f>_xll.BDP("BJ822982 Corp","YLD_YTM_ASK")</f>
        <v>6.722950745413713</v>
      </c>
      <c r="E726">
        <f>_xll.BDP("BJ822982 Corp","YLD_YTM_BID")</f>
        <v>6.7636984259964388</v>
      </c>
      <c r="F726">
        <f>_xll.BDP("BJ822982 Corp","YLD_YTM_MID")</f>
        <v>6.7433186450917066</v>
      </c>
      <c r="G726" t="str">
        <f>_xll.BDP("BJ822982 Corp","MATURITY")</f>
        <v>6/5/2026</v>
      </c>
      <c r="H726" t="str">
        <f>_xll.BDP("BJ822982 Corp","RTG_SP_OUTLOOK")</f>
        <v>NEG</v>
      </c>
      <c r="I726" t="str">
        <f>_xll.BDP("BJ822982 Corp","RTG_SP")</f>
        <v>A-</v>
      </c>
      <c r="J726" t="str">
        <f>_xll.BDP("BJ822982 Corp","CRNCY")</f>
        <v>USD</v>
      </c>
      <c r="K726">
        <f>_xll.BDP("BJ822982 Corp","YIELD_ON_ISSUE_DATE")</f>
        <v>2.1930000000000001</v>
      </c>
      <c r="L726">
        <f>_xll.BDP("BJ822982 Corp","LQA_BID_ASK_SPREAD")</f>
        <v>0.1045941613307709</v>
      </c>
      <c r="M726">
        <f>_xll.BDP("BJ822982 Corp","CUR_MKT_CAP")</f>
        <v>85167357960</v>
      </c>
      <c r="N726" t="str">
        <f>_xll.BDP("BJ822982 Corp","PX_VOLUME")</f>
        <v>#N/A Field Not Applicable</v>
      </c>
      <c r="O726" t="str">
        <f>_xll.BDP("BJ822982 Corp","VOLUME_AVG_30D")</f>
        <v>#N/A N/A</v>
      </c>
      <c r="P726" t="str">
        <f>_xll.BDP("BJ822982 Corp","VOLUME_AVG_5D")</f>
        <v>#N/A N/A</v>
      </c>
      <c r="Q726">
        <f>_xll.BDP("BJ822982 Corp","LQA_EXPECTED_DAILY_VOLUME")</f>
        <v>5878117.3888883712</v>
      </c>
    </row>
    <row r="727" spans="1:17" x14ac:dyDescent="0.25">
      <c r="A727" t="s">
        <v>34</v>
      </c>
      <c r="B727">
        <v>600000000</v>
      </c>
      <c r="C727" t="str">
        <f>_xll.BDP("BV596979 Corp","ISSUE_DT")</f>
        <v>4/4/2022</v>
      </c>
      <c r="D727">
        <f>_xll.BDP("BV596979 Corp","YLD_YTM_ASK")</f>
        <v>3.0461152840944576</v>
      </c>
      <c r="E727">
        <f>_xll.BDP("BV596979 Corp","YLD_YTM_BID")</f>
        <v>3.1581737305035906</v>
      </c>
      <c r="F727">
        <f>_xll.BDP("BV596979 Corp","YLD_YTM_MID")</f>
        <v>3.1020052805812499</v>
      </c>
      <c r="G727" t="str">
        <f>_xll.BDP("BV596979 Corp","MATURITY")</f>
        <v>4/4/2032</v>
      </c>
      <c r="H727" t="str">
        <f>_xll.BDP("BV596979 Corp","RTG_SP_OUTLOOK")</f>
        <v>STABLE</v>
      </c>
      <c r="I727" t="str">
        <f>_xll.BDP("BV596979 Corp","RTG_SP")</f>
        <v>AA-</v>
      </c>
      <c r="J727" t="str">
        <f>_xll.BDP("BV596979 Corp","CRNCY")</f>
        <v>EUR</v>
      </c>
      <c r="K727">
        <f>_xll.BDP("BV596979 Corp","YIELD_ON_ISSUE_DATE")</f>
        <v>1.6460000000000001</v>
      </c>
      <c r="L727">
        <f>_xll.BDP("BV596979 Corp","LQA_BID_ASK_SPREAD")</f>
        <v>0.42021455349601861</v>
      </c>
      <c r="M727">
        <f>_xll.BDP("BV596979 Corp","CUR_MKT_CAP")</f>
        <v>33715500000</v>
      </c>
      <c r="N727" t="str">
        <f>_xll.BDP("BV596979 Corp","PX_VOLUME")</f>
        <v>#N/A Field Not Applicable</v>
      </c>
      <c r="O727" t="str">
        <f>_xll.BDP("BV596979 Corp","VOLUME_AVG_30D")</f>
        <v>#N/A N/A</v>
      </c>
      <c r="P727" t="str">
        <f>_xll.BDP("BV596979 Corp","VOLUME_AVG_5D")</f>
        <v>#N/A N/A</v>
      </c>
      <c r="Q727">
        <f>_xll.BDP("BV596979 Corp","LQA_EXPECTED_DAILY_VOLUME")</f>
        <v>3160100.3231270174</v>
      </c>
    </row>
    <row r="728" spans="1:17" x14ac:dyDescent="0.25">
      <c r="A728" t="s">
        <v>18</v>
      </c>
      <c r="B728">
        <v>579565000</v>
      </c>
      <c r="C728" t="str">
        <f>_xll.BDP("BP901933 Corp","ISSUE_DT")</f>
        <v>6/9/2021</v>
      </c>
      <c r="D728">
        <f>_xll.BDP("BP901933 Corp","YLD_YTM_ASK")</f>
        <v>6.0457124119468642</v>
      </c>
      <c r="E728">
        <f>_xll.BDP("BP901933 Corp","YLD_YTM_BID")</f>
        <v>6.092747224197228</v>
      </c>
      <c r="F728">
        <f>_xll.BDP("BP901933 Corp","YLD_YTM_MID")</f>
        <v>6.0692081903518273</v>
      </c>
      <c r="G728" t="str">
        <f>_xll.BDP("BP901933 Corp","MATURITY")</f>
        <v>12/9/2031</v>
      </c>
      <c r="H728" t="str">
        <f>_xll.BDP("BP901933 Corp","RTG_SP_OUTLOOK")</f>
        <v>STABLE</v>
      </c>
      <c r="I728" t="str">
        <f>_xll.BDP("BP901933 Corp","RTG_SP")</f>
        <v>BBB+</v>
      </c>
      <c r="J728" t="str">
        <f>_xll.BDP("BP901933 Corp","CRNCY")</f>
        <v>GBP</v>
      </c>
      <c r="K728" t="str">
        <f>_xll.BDP("BP901933 Corp","YIELD_ON_ISSUE_DATE")</f>
        <v>#N/A N/A</v>
      </c>
      <c r="L728">
        <f>_xll.BDP("BP901933 Corp","LQA_BID_ASK_SPREAD")</f>
        <v>0.18663387839691581</v>
      </c>
      <c r="M728">
        <f>_xll.BDP("BP901933 Corp","CUR_MKT_CAP")</f>
        <v>36999184450</v>
      </c>
      <c r="N728" t="str">
        <f>_xll.BDP("BP901933 Corp","PX_VOLUME")</f>
        <v>#N/A Field Not Applicable</v>
      </c>
      <c r="O728" t="str">
        <f>_xll.BDP("BP901933 Corp","VOLUME_AVG_30D")</f>
        <v>#N/A N/A</v>
      </c>
      <c r="P728" t="str">
        <f>_xll.BDP("BP901933 Corp","VOLUME_AVG_5D")</f>
        <v>#N/A N/A</v>
      </c>
      <c r="Q728">
        <f>_xll.BDP("BP901933 Corp","LQA_EXPECTED_DAILY_VOLUME")</f>
        <v>7251435.1689652754</v>
      </c>
    </row>
    <row r="729" spans="1:17" x14ac:dyDescent="0.25">
      <c r="A729" t="s">
        <v>18</v>
      </c>
      <c r="B729">
        <v>1123000000</v>
      </c>
      <c r="C729" t="str">
        <f>_xll.BDP("ZP353567 Corp","ISSUE_DT")</f>
        <v>1/14/2020</v>
      </c>
      <c r="D729">
        <f>_xll.BDP("ZP353567 Corp","YLD_YTM_ASK")</f>
        <v>6.0949424898343052</v>
      </c>
      <c r="E729">
        <f>_xll.BDP("ZP353567 Corp","YLD_YTM_BID")</f>
        <v>6.1646209098198552</v>
      </c>
      <c r="F729">
        <f>_xll.BDP("ZP353567 Corp","YLD_YTM_MID")</f>
        <v>6.1297440802538175</v>
      </c>
      <c r="G729" t="str">
        <f>_xll.BDP("ZP353567 Corp","MATURITY")</f>
        <v>1/14/2030</v>
      </c>
      <c r="H729" t="str">
        <f>_xll.BDP("ZP353567 Corp","RTG_SP_OUTLOOK")</f>
        <v>STABLE</v>
      </c>
      <c r="I729" t="str">
        <f>_xll.BDP("ZP353567 Corp","RTG_SP")</f>
        <v>BBB+</v>
      </c>
      <c r="J729" t="str">
        <f>_xll.BDP("ZP353567 Corp","CRNCY")</f>
        <v>USD</v>
      </c>
      <c r="K729">
        <f>_xll.BDP("ZP353567 Corp","YIELD_ON_ISSUE_DATE")</f>
        <v>3.3220000000000001</v>
      </c>
      <c r="L729">
        <f>_xll.BDP("ZP353567 Corp","LQA_BID_ASK_SPREAD")</f>
        <v>0.20587173802799261</v>
      </c>
      <c r="M729">
        <f>_xll.BDP("ZP353567 Corp","CUR_MKT_CAP")</f>
        <v>36999184450</v>
      </c>
      <c r="N729" t="str">
        <f>_xll.BDP("ZP353567 Corp","PX_VOLUME")</f>
        <v>#N/A Field Not Applicable</v>
      </c>
      <c r="O729" t="str">
        <f>_xll.BDP("ZP353567 Corp","VOLUME_AVG_30D")</f>
        <v>#N/A N/A</v>
      </c>
      <c r="P729" t="str">
        <f>_xll.BDP("ZP353567 Corp","VOLUME_AVG_5D")</f>
        <v>#N/A N/A</v>
      </c>
      <c r="Q729">
        <f>_xll.BDP("ZP353567 Corp","LQA_EXPECTED_DAILY_VOLUME")</f>
        <v>2925389.2505580713</v>
      </c>
    </row>
    <row r="730" spans="1:17" x14ac:dyDescent="0.25">
      <c r="A730" t="s">
        <v>25</v>
      </c>
      <c r="B730">
        <v>2065828000</v>
      </c>
      <c r="C730" t="str">
        <f>_xll.BDP("TT331811 Corp","ISSUE_DT")</f>
        <v>1/20/1997</v>
      </c>
      <c r="D730">
        <f>_xll.BDP("TT331811 Corp","YLD_YTM_ASK")</f>
        <v>5.1655646573860903</v>
      </c>
      <c r="E730">
        <f>_xll.BDP("TT331811 Corp","YLD_YTM_BID")</f>
        <v>5.5518599621087183</v>
      </c>
      <c r="F730">
        <f>_xll.BDP("TT331811 Corp","YLD_YTM_MID")</f>
        <v>5.3570973474222905</v>
      </c>
      <c r="G730" t="str">
        <f>_xll.BDP("TT331811 Corp","MATURITY")</f>
        <v>1/20/2032</v>
      </c>
      <c r="H730" t="str">
        <f>_xll.BDP("TT331811 Corp","RTG_SP_OUTLOOK")</f>
        <v>POS</v>
      </c>
      <c r="I730" t="str">
        <f>_xll.BDP("TT331811 Corp","RTG_SP")</f>
        <v>BBB-</v>
      </c>
      <c r="J730" t="str">
        <f>_xll.BDP("TT331811 Corp","CRNCY")</f>
        <v>ITL</v>
      </c>
      <c r="K730" t="str">
        <f>_xll.BDP("TT331811 Corp","YIELD_ON_ISSUE_DATE")</f>
        <v>#N/A N/A</v>
      </c>
      <c r="L730">
        <f>_xll.BDP("TT331811 Corp","LQA_BID_ASK_SPREAD")</f>
        <v>1.1098535721223832</v>
      </c>
      <c r="M730">
        <f>_xll.BDP("TT331811 Corp","CUR_MKT_CAP")</f>
        <v>23507679370</v>
      </c>
      <c r="N730" t="str">
        <f>_xll.BDP("TT331811 Corp","PX_VOLUME")</f>
        <v>#N/A Field Not Applicable</v>
      </c>
      <c r="O730" t="str">
        <f>_xll.BDP("TT331811 Corp","VOLUME_AVG_30D")</f>
        <v>#N/A N/A</v>
      </c>
      <c r="P730" t="str">
        <f>_xll.BDP("TT331811 Corp","VOLUME_AVG_5D")</f>
        <v>#N/A N/A</v>
      </c>
      <c r="Q730">
        <f>_xll.BDP("TT331811 Corp","LQA_EXPECTED_DAILY_VOLUME")</f>
        <v>386275881136.62762</v>
      </c>
    </row>
    <row r="731" spans="1:17" x14ac:dyDescent="0.25">
      <c r="A731" t="s">
        <v>33</v>
      </c>
      <c r="B731">
        <v>1051562200</v>
      </c>
      <c r="C731" t="str">
        <f>_xll.BDP("BM439235 Corp","ISSUE_DT")</f>
        <v>11/24/2020</v>
      </c>
      <c r="D731">
        <f>_xll.BDP("BM439235 Corp","YLD_YTM_ASK")</f>
        <v>4.7051211247775697</v>
      </c>
      <c r="E731">
        <f>_xll.BDP("BM439235 Corp","YLD_YTM_BID")</f>
        <v>4.7544047151653679</v>
      </c>
      <c r="F731">
        <f>_xll.BDP("BM439235 Corp","YLD_YTM_MID")</f>
        <v>4.7297482678019769</v>
      </c>
      <c r="G731" t="str">
        <f>_xll.BDP("BM439235 Corp","MATURITY")</f>
        <v>5/24/2028</v>
      </c>
      <c r="H731" t="str">
        <f>_xll.BDP("BM439235 Corp","RTG_SP_OUTLOOK")</f>
        <v>STABLE</v>
      </c>
      <c r="I731" t="str">
        <f>_xll.BDP("BM439235 Corp","RTG_SP")</f>
        <v>AAA</v>
      </c>
      <c r="J731" t="str">
        <f>_xll.BDP("BM439235 Corp","CRNCY")</f>
        <v>AUD</v>
      </c>
      <c r="K731" t="str">
        <f>_xll.BDP("BM439235 Corp","YIELD_ON_ISSUE_DATE")</f>
        <v>#N/A N/A</v>
      </c>
      <c r="L731">
        <f>_xll.BDP("BM439235 Corp","LQA_BID_ASK_SPREAD")</f>
        <v>7.7516173965779797E-2</v>
      </c>
      <c r="M731" t="str">
        <f>_xll.BDP("BM439235 Corp","CUR_MKT_CAP")</f>
        <v>#N/A N/A</v>
      </c>
      <c r="N731" t="str">
        <f>_xll.BDP("BM439235 Corp","PX_VOLUME")</f>
        <v>#N/A Field Not Applicable</v>
      </c>
      <c r="O731" t="str">
        <f>_xll.BDP("BM439235 Corp","VOLUME_AVG_30D")</f>
        <v>#N/A N/A</v>
      </c>
      <c r="P731" t="str">
        <f>_xll.BDP("BM439235 Corp","VOLUME_AVG_5D")</f>
        <v>#N/A N/A</v>
      </c>
      <c r="Q731">
        <f>_xll.BDP("BM439235 Corp","LQA_EXPECTED_DAILY_VOLUME")</f>
        <v>8250890.0210145349</v>
      </c>
    </row>
    <row r="732" spans="1:17" x14ac:dyDescent="0.25">
      <c r="A732" t="s">
        <v>33</v>
      </c>
      <c r="B732">
        <v>1752948000</v>
      </c>
      <c r="C732" t="str">
        <f>_xll.BDP("BK438255 Corp","ISSUE_DT")</f>
        <v>7/16/2020</v>
      </c>
      <c r="D732">
        <f>_xll.BDP("BK438255 Corp","YLD_YTM_ASK")</f>
        <v>4.8274159345933185</v>
      </c>
      <c r="E732">
        <f>_xll.BDP("BK438255 Corp","YLD_YTM_BID")</f>
        <v>4.8540858986760682</v>
      </c>
      <c r="F732">
        <f>_xll.BDP("BK438255 Corp","YLD_YTM_MID")</f>
        <v>4.8407490853821056</v>
      </c>
      <c r="G732" t="str">
        <f>_xll.BDP("BK438255 Corp","MATURITY")</f>
        <v>7/16/2025</v>
      </c>
      <c r="H732" t="str">
        <f>_xll.BDP("BK438255 Corp","RTG_SP_OUTLOOK")</f>
        <v>STABLE</v>
      </c>
      <c r="I732" t="str">
        <f>_xll.BDP("BK438255 Corp","RTG_SP")</f>
        <v>AAA</v>
      </c>
      <c r="J732" t="str">
        <f>_xll.BDP("BK438255 Corp","CRNCY")</f>
        <v>USD</v>
      </c>
      <c r="K732" t="str">
        <f>_xll.BDP("BK438255 Corp","YIELD_ON_ISSUE_DATE")</f>
        <v>#N/A N/A</v>
      </c>
      <c r="L732">
        <f>_xll.BDP("BK438255 Corp","LQA_BID_ASK_SPREAD")</f>
        <v>1.8753490481063E-2</v>
      </c>
      <c r="M732" t="str">
        <f>_xll.BDP("BK438255 Corp","CUR_MKT_CAP")</f>
        <v>#N/A N/A</v>
      </c>
      <c r="N732" t="str">
        <f>_xll.BDP("BK438255 Corp","PX_VOLUME")</f>
        <v>#N/A Field Not Applicable</v>
      </c>
      <c r="O732" t="str">
        <f>_xll.BDP("BK438255 Corp","VOLUME_AVG_30D")</f>
        <v>#N/A N/A</v>
      </c>
      <c r="P732" t="str">
        <f>_xll.BDP("BK438255 Corp","VOLUME_AVG_5D")</f>
        <v>#N/A N/A</v>
      </c>
      <c r="Q732">
        <f>_xll.BDP("BK438255 Corp","LQA_EXPECTED_DAILY_VOLUME")</f>
        <v>3238481.071022897</v>
      </c>
    </row>
    <row r="733" spans="1:17" x14ac:dyDescent="0.25">
      <c r="A733" t="s">
        <v>17</v>
      </c>
      <c r="B733">
        <v>614145000</v>
      </c>
      <c r="C733" t="str">
        <f>_xll.BDP("BP772506 Corp","ISSUE_DT")</f>
        <v>6/2/2021</v>
      </c>
      <c r="D733">
        <f>_xll.BDP("BP772506 Corp","YLD_YTM_ASK")</f>
        <v>7.642292800984368</v>
      </c>
      <c r="E733">
        <f>_xll.BDP("BP772506 Corp","YLD_YTM_BID")</f>
        <v>7.7103642199970137</v>
      </c>
      <c r="F733">
        <f>_xll.BDP("BP772506 Corp","YLD_YTM_MID")</f>
        <v>7.6761764268778183</v>
      </c>
      <c r="G733" t="str">
        <f>_xll.BDP("BP772506 Corp","MATURITY")</f>
        <v>#N/A Field Not Applicable</v>
      </c>
      <c r="H733" t="str">
        <f>_xll.BDP("BP772506 Corp","RTG_SP_OUTLOOK")</f>
        <v>NEG</v>
      </c>
      <c r="I733" t="str">
        <f>_xll.BDP("BP772506 Corp","RTG_SP")</f>
        <v>BB</v>
      </c>
      <c r="J733" t="str">
        <f>_xll.BDP("BP772506 Corp","CRNCY")</f>
        <v>USD</v>
      </c>
      <c r="K733">
        <f>_xll.BDP("BP772506 Corp","YIELD_ON_ISSUE_DATE")</f>
        <v>3.875</v>
      </c>
      <c r="L733">
        <f>_xll.BDP("BP772506 Corp","LQA_BID_ASK_SPREAD")</f>
        <v>0.41895273759009671</v>
      </c>
      <c r="M733">
        <f>_xll.BDP("BP772506 Corp","CUR_MKT_CAP")</f>
        <v>85167357960</v>
      </c>
      <c r="N733" t="str">
        <f>_xll.BDP("BP772506 Corp","PX_VOLUME")</f>
        <v>#N/A Field Not Applicable</v>
      </c>
      <c r="O733" t="str">
        <f>_xll.BDP("BP772506 Corp","VOLUME_AVG_30D")</f>
        <v>#N/A N/A</v>
      </c>
      <c r="P733" t="str">
        <f>_xll.BDP("BP772506 Corp","VOLUME_AVG_5D")</f>
        <v>#N/A N/A</v>
      </c>
      <c r="Q733">
        <f>_xll.BDP("BP772506 Corp","LQA_EXPECTED_DAILY_VOLUME")</f>
        <v>3241786.7876826888</v>
      </c>
    </row>
    <row r="734" spans="1:17" x14ac:dyDescent="0.25">
      <c r="A734" t="s">
        <v>17</v>
      </c>
      <c r="B734">
        <v>1321090500</v>
      </c>
      <c r="C734" t="str">
        <f>_xll.BDP("BT306759 Corp","ISSUE_DT")</f>
        <v>1/11/2022</v>
      </c>
      <c r="D734">
        <f>_xll.BDP("BT306759 Corp","YLD_YTM_ASK")</f>
        <v>6.021068260083478</v>
      </c>
      <c r="E734">
        <f>_xll.BDP("BT306759 Corp","YLD_YTM_BID")</f>
        <v>6.1525316590223387</v>
      </c>
      <c r="F734">
        <f>_xll.BDP("BT306759 Corp","YLD_YTM_MID")</f>
        <v>6.0866061401276328</v>
      </c>
      <c r="G734" t="str">
        <f>_xll.BDP("BT306759 Corp","MATURITY")</f>
        <v>2/11/2033</v>
      </c>
      <c r="H734" t="str">
        <f>_xll.BDP("BT306759 Corp","RTG_SP_OUTLOOK")</f>
        <v>NEG</v>
      </c>
      <c r="I734" t="str">
        <f>_xll.BDP("BT306759 Corp","RTG_SP")</f>
        <v>A-</v>
      </c>
      <c r="J734" t="str">
        <f>_xll.BDP("BT306759 Corp","CRNCY")</f>
        <v>USD</v>
      </c>
      <c r="K734">
        <f>_xll.BDP("BT306759 Corp","YIELD_ON_ISSUE_DATE")</f>
        <v>2.746</v>
      </c>
      <c r="L734">
        <f>_xll.BDP("BT306759 Corp","LQA_BID_ASK_SPREAD")</f>
        <v>0.34930987990519408</v>
      </c>
      <c r="M734">
        <f>_xll.BDP("BT306759 Corp","CUR_MKT_CAP")</f>
        <v>85167357960</v>
      </c>
      <c r="N734" t="str">
        <f>_xll.BDP("BT306759 Corp","PX_VOLUME")</f>
        <v>#N/A Field Not Applicable</v>
      </c>
      <c r="O734" t="str">
        <f>_xll.BDP("BT306759 Corp","VOLUME_AVG_30D")</f>
        <v>#N/A N/A</v>
      </c>
      <c r="P734" t="str">
        <f>_xll.BDP("BT306759 Corp","VOLUME_AVG_5D")</f>
        <v>#N/A N/A</v>
      </c>
      <c r="Q734">
        <f>_xll.BDP("BT306759 Corp","LQA_EXPECTED_DAILY_VOLUME")</f>
        <v>5239499.1753951143</v>
      </c>
    </row>
    <row r="735" spans="1:17" x14ac:dyDescent="0.25">
      <c r="A735" t="s">
        <v>23</v>
      </c>
      <c r="B735">
        <v>1859340000</v>
      </c>
      <c r="C735" t="str">
        <f>_xll.BDP("BH151172 Corp","ISSUE_DT")</f>
        <v>3/24/2020</v>
      </c>
      <c r="D735">
        <f>_xll.BDP("BH151172 Corp","YLD_YTM_ASK")</f>
        <v>5.4762558277592053</v>
      </c>
      <c r="E735">
        <f>_xll.BDP("BH151172 Corp","YLD_YTM_BID")</f>
        <v>5.5657042178192677</v>
      </c>
      <c r="F735">
        <f>_xll.BDP("BH151172 Corp","YLD_YTM_MID")</f>
        <v>5.5207722193820548</v>
      </c>
      <c r="G735" t="str">
        <f>_xll.BDP("BH151172 Corp","MATURITY")</f>
        <v>3/24/2051</v>
      </c>
      <c r="H735" t="str">
        <f>_xll.BDP("BH151172 Corp","RTG_SP_OUTLOOK")</f>
        <v>STABLE</v>
      </c>
      <c r="I735" t="str">
        <f>_xll.BDP("BH151172 Corp","RTG_SP")</f>
        <v>A-</v>
      </c>
      <c r="J735" t="str">
        <f>_xll.BDP("BH151172 Corp","CRNCY")</f>
        <v>USD</v>
      </c>
      <c r="K735">
        <f>_xll.BDP("BH151172 Corp","YIELD_ON_ISSUE_DATE")</f>
        <v>5.5969999999999986</v>
      </c>
      <c r="L735">
        <f>_xll.BDP("BH151172 Corp","LQA_BID_ASK_SPREAD")</f>
        <v>0.4909799547570407</v>
      </c>
      <c r="M735">
        <f>_xll.BDP("BH151172 Corp","CUR_MKT_CAP")</f>
        <v>131616775600</v>
      </c>
      <c r="N735" t="str">
        <f>_xll.BDP("BH151172 Corp","PX_VOLUME")</f>
        <v>#N/A Field Not Applicable</v>
      </c>
      <c r="O735" t="str">
        <f>_xll.BDP("BH151172 Corp","VOLUME_AVG_30D")</f>
        <v>#N/A N/A</v>
      </c>
      <c r="P735" t="str">
        <f>_xll.BDP("BH151172 Corp","VOLUME_AVG_5D")</f>
        <v>#N/A N/A</v>
      </c>
      <c r="Q735">
        <f>_xll.BDP("BH151172 Corp","LQA_EXPECTED_DAILY_VOLUME")</f>
        <v>4858529.5407955442</v>
      </c>
    </row>
    <row r="736" spans="1:17" x14ac:dyDescent="0.25">
      <c r="A736" t="s">
        <v>29</v>
      </c>
      <c r="B736">
        <v>1000000000</v>
      </c>
      <c r="C736" t="str">
        <f>_xll.BDP("LW722646 Corp","ISSUE_DT")</f>
        <v>7/11/2016</v>
      </c>
      <c r="D736">
        <f>_xll.BDP("LW722646 Corp","YLD_YTM_ASK")</f>
        <v>3.8112007272024178</v>
      </c>
      <c r="E736">
        <f>_xll.BDP("LW722646 Corp","YLD_YTM_BID")</f>
        <v>3.9007580609872665</v>
      </c>
      <c r="F736">
        <f>_xll.BDP("LW722646 Corp","YLD_YTM_MID")</f>
        <v>3.855967719119461</v>
      </c>
      <c r="G736" t="str">
        <f>_xll.BDP("LW722646 Corp","MATURITY")</f>
        <v>7/11/2024</v>
      </c>
      <c r="H736" t="str">
        <f>_xll.BDP("LW722646 Corp","RTG_SP_OUTLOOK")</f>
        <v>POS</v>
      </c>
      <c r="I736" t="str">
        <f>_xll.BDP("LW722646 Corp","RTG_SP")</f>
        <v>#N/A N/A</v>
      </c>
      <c r="J736" t="str">
        <f>_xll.BDP("LW722646 Corp","CRNCY")</f>
        <v>EUR</v>
      </c>
      <c r="K736" t="str">
        <f>_xll.BDP("LW722646 Corp","YIELD_ON_ISSUE_DATE")</f>
        <v>#N/A N/A</v>
      </c>
      <c r="L736">
        <f>_xll.BDP("LW722646 Corp","LQA_BID_ASK_SPREAD")</f>
        <v>1.9658680035764101E-2</v>
      </c>
      <c r="M736">
        <f>_xll.BDP("LW722646 Corp","CUR_MKT_CAP")</f>
        <v>14064132550</v>
      </c>
      <c r="N736" t="str">
        <f>_xll.BDP("LW722646 Corp","PX_VOLUME")</f>
        <v>#N/A Field Not Applicable</v>
      </c>
      <c r="O736" t="str">
        <f>_xll.BDP("LW722646 Corp","VOLUME_AVG_30D")</f>
        <v>#N/A N/A</v>
      </c>
      <c r="P736" t="str">
        <f>_xll.BDP("LW722646 Corp","VOLUME_AVG_5D")</f>
        <v>#N/A N/A</v>
      </c>
      <c r="Q736">
        <f>_xll.BDP("LW722646 Corp","LQA_EXPECTED_DAILY_VOLUME")</f>
        <v>3584111.2867125808</v>
      </c>
    </row>
    <row r="737" spans="1:17" x14ac:dyDescent="0.25">
      <c r="A737" t="s">
        <v>24</v>
      </c>
      <c r="B737">
        <v>1651519528.8</v>
      </c>
      <c r="C737" t="str">
        <f>_xll.BDP("AS608776 Corp","ISSUE_DT")</f>
        <v>6/8/2018</v>
      </c>
      <c r="D737">
        <f>_xll.BDP("AS608776 Corp","YLD_YTM_ASK")</f>
        <v>5.3564933490643734</v>
      </c>
      <c r="E737">
        <f>_xll.BDP("AS608776 Corp","YLD_YTM_BID")</f>
        <v>5.4421804411921872</v>
      </c>
      <c r="F737">
        <f>_xll.BDP("AS608776 Corp","YLD_YTM_MID")</f>
        <v>5.3991544716169262</v>
      </c>
      <c r="G737" t="str">
        <f>_xll.BDP("AS608776 Corp","MATURITY")</f>
        <v>12/8/2047</v>
      </c>
      <c r="H737" t="str">
        <f>_xll.BDP("AS608776 Corp","RTG_SP_OUTLOOK")</f>
        <v>NEG</v>
      </c>
      <c r="I737" t="str">
        <f>_xll.BDP("AS608776 Corp","RTG_SP")</f>
        <v>A</v>
      </c>
      <c r="J737" t="str">
        <f>_xll.BDP("AS608776 Corp","CRNCY")</f>
        <v>USD</v>
      </c>
      <c r="K737" t="str">
        <f>_xll.BDP("AS608776 Corp","YIELD_ON_ISSUE_DATE")</f>
        <v>#N/A N/A</v>
      </c>
      <c r="L737">
        <f>_xll.BDP("AS608776 Corp","LQA_BID_ASK_SPREAD")</f>
        <v>0.21940364159804951</v>
      </c>
      <c r="M737">
        <f>_xll.BDP("AS608776 Corp","CUR_MKT_CAP")</f>
        <v>182226060000</v>
      </c>
      <c r="N737" t="str">
        <f>_xll.BDP("AS608776 Corp","PX_VOLUME")</f>
        <v>#N/A Field Not Applicable</v>
      </c>
      <c r="O737" t="str">
        <f>_xll.BDP("AS608776 Corp","VOLUME_AVG_30D")</f>
        <v>#N/A N/A</v>
      </c>
      <c r="P737" t="str">
        <f>_xll.BDP("AS608776 Corp","VOLUME_AVG_5D")</f>
        <v>#N/A N/A</v>
      </c>
      <c r="Q737">
        <f>_xll.BDP("AS608776 Corp","LQA_EXPECTED_DAILY_VOLUME")</f>
        <v>3086524.4434059327</v>
      </c>
    </row>
    <row r="738" spans="1:17" x14ac:dyDescent="0.25">
      <c r="A738" t="s">
        <v>33</v>
      </c>
      <c r="B738">
        <v>216356000</v>
      </c>
      <c r="C738" t="str">
        <f>_xll.BDP("AM106777 Corp","ISSUE_DT")</f>
        <v>1/20/2017</v>
      </c>
      <c r="D738">
        <f>_xll.BDP("AM106777 Corp","YLD_YTM_ASK")</f>
        <v>9.6102835970404588</v>
      </c>
      <c r="E738">
        <f>_xll.BDP("AM106777 Corp","YLD_YTM_BID")</f>
        <v>9.8031366187319549</v>
      </c>
      <c r="F738">
        <f>_xll.BDP("AM106777 Corp","YLD_YTM_MID")</f>
        <v>9.7061116196626163</v>
      </c>
      <c r="G738" t="str">
        <f>_xll.BDP("AM106777 Corp","MATURITY")</f>
        <v>1/20/2037</v>
      </c>
      <c r="H738" t="str">
        <f>_xll.BDP("AM106777 Corp","RTG_SP_OUTLOOK")</f>
        <v>STABLE</v>
      </c>
      <c r="I738" t="str">
        <f>_xll.BDP("AM106777 Corp","RTG_SP")</f>
        <v>AAA</v>
      </c>
      <c r="J738" t="str">
        <f>_xll.BDP("AM106777 Corp","CRNCY")</f>
        <v>MXN</v>
      </c>
      <c r="K738" t="str">
        <f>_xll.BDP("AM106777 Corp","YIELD_ON_ISSUE_DATE")</f>
        <v>#N/A N/A</v>
      </c>
      <c r="L738">
        <f>_xll.BDP("AM106777 Corp","LQA_BID_ASK_SPREAD")</f>
        <v>0.42391168780332078</v>
      </c>
      <c r="M738" t="str">
        <f>_xll.BDP("AM106777 Corp","CUR_MKT_CAP")</f>
        <v>#N/A N/A</v>
      </c>
      <c r="N738" t="str">
        <f>_xll.BDP("AM106777 Corp","PX_VOLUME")</f>
        <v>#N/A Field Not Applicable</v>
      </c>
      <c r="O738" t="str">
        <f>_xll.BDP("AM106777 Corp","VOLUME_AVG_30D")</f>
        <v>#N/A N/A</v>
      </c>
      <c r="P738" t="str">
        <f>_xll.BDP("AM106777 Corp","VOLUME_AVG_5D")</f>
        <v>#N/A N/A</v>
      </c>
      <c r="Q738">
        <f>_xll.BDP("AM106777 Corp","LQA_EXPECTED_DAILY_VOLUME")</f>
        <v>391986117.20258075</v>
      </c>
    </row>
    <row r="739" spans="1:17" x14ac:dyDescent="0.25">
      <c r="A739" t="s">
        <v>36</v>
      </c>
      <c r="B739">
        <v>531206650</v>
      </c>
      <c r="C739" t="str">
        <f>_xll.BDP("BM949753 Corp","ISSUE_DT")</f>
        <v>12/21/2020</v>
      </c>
      <c r="D739">
        <f>_xll.BDP("BM949753 Corp","YLD_YTM_ASK")</f>
        <v>5.1806948747935566</v>
      </c>
      <c r="E739">
        <f>_xll.BDP("BM949753 Corp","YLD_YTM_BID")</f>
        <v>5.2454198500115048</v>
      </c>
      <c r="F739">
        <f>_xll.BDP("BM949753 Corp","YLD_YTM_MID")</f>
        <v>5.2130193287635374</v>
      </c>
      <c r="G739" t="str">
        <f>_xll.BDP("BM949753 Corp","MATURITY")</f>
        <v>1/15/2031</v>
      </c>
      <c r="H739" t="str">
        <f>_xll.BDP("BM949753 Corp","RTG_SP_OUTLOOK")</f>
        <v>STABLE</v>
      </c>
      <c r="I739" t="str">
        <f>_xll.BDP("BM949753 Corp","RTG_SP")</f>
        <v>BBB</v>
      </c>
      <c r="J739" t="str">
        <f>_xll.BDP("BM949753 Corp","CRNCY")</f>
        <v>USD</v>
      </c>
      <c r="K739">
        <f>_xll.BDP("BM949753 Corp","YIELD_ON_ISSUE_DATE")</f>
        <v>1.6859999999999999</v>
      </c>
      <c r="L739">
        <f>_xll.BDP("BM949753 Corp","LQA_BID_ASK_SPREAD")</f>
        <v>0.16294242927027641</v>
      </c>
      <c r="M739">
        <f>_xll.BDP("BM949753 Corp","CUR_MKT_CAP")</f>
        <v>32200392650</v>
      </c>
      <c r="N739" t="str">
        <f>_xll.BDP("BM949753 Corp","PX_VOLUME")</f>
        <v>#N/A Field Not Applicable</v>
      </c>
      <c r="O739" t="str">
        <f>_xll.BDP("BM949753 Corp","VOLUME_AVG_30D")</f>
        <v>#N/A N/A</v>
      </c>
      <c r="P739" t="str">
        <f>_xll.BDP("BM949753 Corp","VOLUME_AVG_5D")</f>
        <v>#N/A N/A</v>
      </c>
      <c r="Q739">
        <f>_xll.BDP("BM949753 Corp","LQA_EXPECTED_DAILY_VOLUME")</f>
        <v>2186098.7369913058</v>
      </c>
    </row>
    <row r="740" spans="1:17" x14ac:dyDescent="0.25">
      <c r="A740" t="s">
        <v>21</v>
      </c>
      <c r="B740">
        <v>399998000</v>
      </c>
      <c r="C740" t="str">
        <f>_xll.BDP("ZM010826 Corp","ISSUE_DT")</f>
        <v>12/21/2022</v>
      </c>
      <c r="D740">
        <f>_xll.BDP("ZM010826 Corp","YLD_YTM_ASK")</f>
        <v>3.7265411215802544</v>
      </c>
      <c r="E740">
        <f>_xll.BDP("ZM010826 Corp","YLD_YTM_BID")</f>
        <v>3.8932823392460438</v>
      </c>
      <c r="F740">
        <f>_xll.BDP("ZM010826 Corp","YLD_YTM_MID")</f>
        <v>3.809745857275129</v>
      </c>
      <c r="G740" t="str">
        <f>_xll.BDP("ZM010826 Corp","MATURITY")</f>
        <v>12/21/2027</v>
      </c>
      <c r="H740" t="str">
        <f>_xll.BDP("ZM010826 Corp","RTG_SP_OUTLOOK")</f>
        <v>STABLE</v>
      </c>
      <c r="I740" t="str">
        <f>_xll.BDP("ZM010826 Corp","RTG_SP")</f>
        <v>BBB</v>
      </c>
      <c r="J740" t="str">
        <f>_xll.BDP("ZM010826 Corp","CRNCY")</f>
        <v>EUR</v>
      </c>
      <c r="K740" t="str">
        <f>_xll.BDP("ZM010826 Corp","YIELD_ON_ISSUE_DATE")</f>
        <v>#N/A N/A</v>
      </c>
      <c r="L740">
        <f>_xll.BDP("ZM010826 Corp","LQA_BID_ASK_SPREAD")</f>
        <v>0.90811953980439886</v>
      </c>
      <c r="M740">
        <f>_xll.BDP("ZM010826 Corp","CUR_MKT_CAP")</f>
        <v>9150749280</v>
      </c>
      <c r="N740" t="str">
        <f>_xll.BDP("ZM010826 Corp","PX_VOLUME")</f>
        <v>#N/A Field Not Applicable</v>
      </c>
      <c r="O740" t="str">
        <f>_xll.BDP("ZM010826 Corp","VOLUME_AVG_30D")</f>
        <v>#N/A N/A</v>
      </c>
      <c r="P740" t="str">
        <f>_xll.BDP("ZM010826 Corp","VOLUME_AVG_5D")</f>
        <v>#N/A N/A</v>
      </c>
      <c r="Q740">
        <f>_xll.BDP("ZM010826 Corp","LQA_EXPECTED_DAILY_VOLUME")</f>
        <v>13044757.792321514</v>
      </c>
    </row>
    <row r="741" spans="1:17" x14ac:dyDescent="0.25">
      <c r="A741" t="s">
        <v>42</v>
      </c>
      <c r="B741">
        <v>600000000</v>
      </c>
      <c r="C741" t="str">
        <f>_xll.BDP("BP384849 Corp","ISSUE_DT")</f>
        <v>5/17/2021</v>
      </c>
      <c r="D741">
        <f>_xll.BDP("BP384849 Corp","YLD_YTM_ASK")</f>
        <v>3.6161598176824405</v>
      </c>
      <c r="E741">
        <f>_xll.BDP("BP384849 Corp","YLD_YTM_BID")</f>
        <v>3.7152323947645307</v>
      </c>
      <c r="F741">
        <f>_xll.BDP("BP384849 Corp","YLD_YTM_MID")</f>
        <v>3.6655970580631836</v>
      </c>
      <c r="G741" t="str">
        <f>_xll.BDP("BP384849 Corp","MATURITY")</f>
        <v>5/17/2031</v>
      </c>
      <c r="H741" t="str">
        <f>_xll.BDP("BP384849 Corp","RTG_SP_OUTLOOK")</f>
        <v>STABLE</v>
      </c>
      <c r="I741" t="str">
        <f>_xll.BDP("BP384849 Corp","RTG_SP")</f>
        <v>BBB+</v>
      </c>
      <c r="J741" t="str">
        <f>_xll.BDP("BP384849 Corp","CRNCY")</f>
        <v>EUR</v>
      </c>
      <c r="K741" t="str">
        <f>_xll.BDP("BP384849 Corp","YIELD_ON_ISSUE_DATE")</f>
        <v>#N/A N/A</v>
      </c>
      <c r="L741">
        <f>_xll.BDP("BP384849 Corp","LQA_BID_ASK_SPREAD")</f>
        <v>0.26076790550686652</v>
      </c>
      <c r="M741">
        <f>_xll.BDP("BP384849 Corp","CUR_MKT_CAP")</f>
        <v>8193631490</v>
      </c>
      <c r="N741" t="str">
        <f>_xll.BDP("BP384849 Corp","PX_VOLUME")</f>
        <v>#N/A Field Not Applicable</v>
      </c>
      <c r="O741" t="str">
        <f>_xll.BDP("BP384849 Corp","VOLUME_AVG_30D")</f>
        <v>#N/A N/A</v>
      </c>
      <c r="P741" t="str">
        <f>_xll.BDP("BP384849 Corp","VOLUME_AVG_5D")</f>
        <v>#N/A N/A</v>
      </c>
      <c r="Q741">
        <f>_xll.BDP("BP384849 Corp","LQA_EXPECTED_DAILY_VOLUME")</f>
        <v>2592984.0226533534</v>
      </c>
    </row>
    <row r="742" spans="1:17" x14ac:dyDescent="0.25">
      <c r="A742" t="s">
        <v>29</v>
      </c>
      <c r="B742">
        <v>1000000000</v>
      </c>
      <c r="C742" t="str">
        <f>_xll.BDP("AW443095 Corp","ISSUE_DT")</f>
        <v>1/9/2019</v>
      </c>
      <c r="D742">
        <f>_xll.BDP("AW443095 Corp","YLD_YTM_ASK")</f>
        <v>3.6540195984086346</v>
      </c>
      <c r="E742">
        <f>_xll.BDP("AW443095 Corp","YLD_YTM_BID")</f>
        <v>3.9347628819687239</v>
      </c>
      <c r="F742">
        <f>_xll.BDP("AW443095 Corp","YLD_YTM_MID")</f>
        <v>3.794372950239338</v>
      </c>
      <c r="G742" t="str">
        <f>_xll.BDP("AW443095 Corp","MATURITY")</f>
        <v>1/9/2024</v>
      </c>
      <c r="H742" t="str">
        <f>_xll.BDP("AW443095 Corp","RTG_SP_OUTLOOK")</f>
        <v>POS</v>
      </c>
      <c r="I742" t="str">
        <f>_xll.BDP("AW443095 Corp","RTG_SP")</f>
        <v>#N/A N/A</v>
      </c>
      <c r="J742" t="str">
        <f>_xll.BDP("AW443095 Corp","CRNCY")</f>
        <v>EUR</v>
      </c>
      <c r="K742">
        <f>_xll.BDP("AW443095 Corp","YIELD_ON_ISSUE_DATE")</f>
        <v>0.20600000000000002</v>
      </c>
      <c r="L742">
        <f>_xll.BDP("AW443095 Corp","LQA_BID_ASK_SPREAD")</f>
        <v>8.6441000584329998E-3</v>
      </c>
      <c r="M742">
        <f>_xll.BDP("AW443095 Corp","CUR_MKT_CAP")</f>
        <v>14064132550</v>
      </c>
      <c r="N742" t="str">
        <f>_xll.BDP("AW443095 Corp","PX_VOLUME")</f>
        <v>#N/A Field Not Applicable</v>
      </c>
      <c r="O742" t="str">
        <f>_xll.BDP("AW443095 Corp","VOLUME_AVG_30D")</f>
        <v>#N/A N/A</v>
      </c>
      <c r="P742" t="str">
        <f>_xll.BDP("AW443095 Corp","VOLUME_AVG_5D")</f>
        <v>#N/A N/A</v>
      </c>
      <c r="Q742">
        <f>_xll.BDP("AW443095 Corp","LQA_EXPECTED_DAILY_VOLUME")</f>
        <v>4835494.5664105481</v>
      </c>
    </row>
    <row r="743" spans="1:17" x14ac:dyDescent="0.25">
      <c r="A743" t="s">
        <v>44</v>
      </c>
      <c r="B743">
        <v>268474050</v>
      </c>
      <c r="C743" t="str">
        <f>_xll.BDP("BN871871 Corp","ISSUE_DT")</f>
        <v>2/9/2021</v>
      </c>
      <c r="D743">
        <f>_xll.BDP("BN871871 Corp","YLD_YTM_ASK")</f>
        <v>7.1061250527980153</v>
      </c>
      <c r="E743">
        <f>_xll.BDP("BN871871 Corp","YLD_YTM_BID")</f>
        <v>7.2609520348944407</v>
      </c>
      <c r="F743">
        <f>_xll.BDP("BN871871 Corp","YLD_YTM_MID")</f>
        <v>7.1834618350033397</v>
      </c>
      <c r="G743" t="str">
        <f>_xll.BDP("BN871871 Corp","MATURITY")</f>
        <v>2/9/2026</v>
      </c>
      <c r="H743" t="str">
        <f>_xll.BDP("BN871871 Corp","RTG_SP_OUTLOOK")</f>
        <v>#N/A N/A</v>
      </c>
      <c r="I743" t="str">
        <f>_xll.BDP("BN871871 Corp","RTG_SP")</f>
        <v>#N/A N/A</v>
      </c>
      <c r="J743" t="str">
        <f>_xll.BDP("BN871871 Corp","CRNCY")</f>
        <v>USD</v>
      </c>
      <c r="K743">
        <f>_xll.BDP("BN871871 Corp","YIELD_ON_ISSUE_DATE")</f>
        <v>2.9379999999999997</v>
      </c>
      <c r="L743">
        <f>_xll.BDP("BN871871 Corp","LQA_BID_ASK_SPREAD")</f>
        <v>0.4520867718964624</v>
      </c>
      <c r="M743">
        <f>_xll.BDP("BN871871 Corp","CUR_MKT_CAP")</f>
        <v>697250870</v>
      </c>
      <c r="N743" t="str">
        <f>_xll.BDP("BN871871 Corp","PX_VOLUME")</f>
        <v>#N/A Field Not Applicable</v>
      </c>
      <c r="O743" t="str">
        <f>_xll.BDP("BN871871 Corp","VOLUME_AVG_30D")</f>
        <v>#N/A N/A</v>
      </c>
      <c r="P743" t="str">
        <f>_xll.BDP("BN871871 Corp","VOLUME_AVG_5D")</f>
        <v>#N/A N/A</v>
      </c>
      <c r="Q743">
        <f>_xll.BDP("BN871871 Corp","LQA_EXPECTED_DAILY_VOLUME")</f>
        <v>7152926.5297754025</v>
      </c>
    </row>
    <row r="744" spans="1:17" x14ac:dyDescent="0.25">
      <c r="A744" t="s">
        <v>43</v>
      </c>
      <c r="B744">
        <v>500000000</v>
      </c>
      <c r="C744" t="str">
        <f>_xll.BDP("JK911275 Corp","ISSUE_DT")</f>
        <v>5/3/2016</v>
      </c>
      <c r="D744">
        <f>_xll.BDP("JK911275 Corp","YLD_YTM_ASK")</f>
        <v>3.8088928363858945</v>
      </c>
      <c r="E744">
        <f>_xll.BDP("JK911275 Corp","YLD_YTM_BID")</f>
        <v>3.91493247592375</v>
      </c>
      <c r="F744">
        <f>_xll.BDP("JK911275 Corp","YLD_YTM_MID")</f>
        <v>3.8619013891931382</v>
      </c>
      <c r="G744" t="str">
        <f>_xll.BDP("JK911275 Corp","MATURITY")</f>
        <v>5/3/2024</v>
      </c>
      <c r="H744" t="str">
        <f>_xll.BDP("JK911275 Corp","RTG_SP_OUTLOOK")</f>
        <v>#N/A N/A</v>
      </c>
      <c r="I744" t="str">
        <f>_xll.BDP("JK911275 Corp","RTG_SP")</f>
        <v>#N/A N/A</v>
      </c>
      <c r="J744" t="str">
        <f>_xll.BDP("JK911275 Corp","CRNCY")</f>
        <v>EUR</v>
      </c>
      <c r="K744" t="str">
        <f>_xll.BDP("JK911275 Corp","YIELD_ON_ISSUE_DATE")</f>
        <v>#N/A N/A</v>
      </c>
      <c r="L744">
        <f>_xll.BDP("JK911275 Corp","LQA_BID_ASK_SPREAD")</f>
        <v>1.8342092407545502E-2</v>
      </c>
      <c r="M744" t="str">
        <f>_xll.BDP("JK911275 Corp","CUR_MKT_CAP")</f>
        <v>#N/A N/A</v>
      </c>
      <c r="N744" t="str">
        <f>_xll.BDP("JK911275 Corp","PX_VOLUME")</f>
        <v>#N/A Field Not Applicable</v>
      </c>
      <c r="O744" t="str">
        <f>_xll.BDP("JK911275 Corp","VOLUME_AVG_30D")</f>
        <v>#N/A N/A</v>
      </c>
      <c r="P744" t="str">
        <f>_xll.BDP("JK911275 Corp","VOLUME_AVG_5D")</f>
        <v>#N/A N/A</v>
      </c>
      <c r="Q744">
        <f>_xll.BDP("JK911275 Corp","LQA_EXPECTED_DAILY_VOLUME")</f>
        <v>2916061.4356878819</v>
      </c>
    </row>
    <row r="745" spans="1:17" x14ac:dyDescent="0.25">
      <c r="A745" t="s">
        <v>33</v>
      </c>
      <c r="B745">
        <v>1039621500</v>
      </c>
      <c r="C745" t="str">
        <f>_xll.BDP("EK515661 Corp","ISSUE_DT")</f>
        <v>10/3/2014</v>
      </c>
      <c r="D745">
        <f>_xll.BDP("EK515661 Corp","YLD_YTM_ASK")</f>
        <v>4.6335307260153895</v>
      </c>
      <c r="E745">
        <f>_xll.BDP("EK515661 Corp","YLD_YTM_BID")</f>
        <v>4.686519001953684</v>
      </c>
      <c r="F745">
        <f>_xll.BDP("EK515661 Corp","YLD_YTM_MID")</f>
        <v>4.6600186422006704</v>
      </c>
      <c r="G745" t="str">
        <f>_xll.BDP("EK515661 Corp","MATURITY")</f>
        <v>4/3/2025</v>
      </c>
      <c r="H745" t="str">
        <f>_xll.BDP("EK515661 Corp","RTG_SP_OUTLOOK")</f>
        <v>STABLE</v>
      </c>
      <c r="I745" t="str">
        <f>_xll.BDP("EK515661 Corp","RTG_SP")</f>
        <v>AAA</v>
      </c>
      <c r="J745" t="str">
        <f>_xll.BDP("EK515661 Corp","CRNCY")</f>
        <v>AUD</v>
      </c>
      <c r="K745">
        <f>_xll.BDP("EK515661 Corp","YIELD_ON_ISSUE_DATE")</f>
        <v>4.0650000000000004</v>
      </c>
      <c r="L745">
        <f>_xll.BDP("EK515661 Corp","LQA_BID_ASK_SPREAD")</f>
        <v>3.4204452694166901E-2</v>
      </c>
      <c r="M745" t="str">
        <f>_xll.BDP("EK515661 Corp","CUR_MKT_CAP")</f>
        <v>#N/A N/A</v>
      </c>
      <c r="N745" t="str">
        <f>_xll.BDP("EK515661 Corp","PX_VOLUME")</f>
        <v>#N/A Field Not Applicable</v>
      </c>
      <c r="O745" t="str">
        <f>_xll.BDP("EK515661 Corp","VOLUME_AVG_30D")</f>
        <v>#N/A N/A</v>
      </c>
      <c r="P745" t="str">
        <f>_xll.BDP("EK515661 Corp","VOLUME_AVG_5D")</f>
        <v>#N/A N/A</v>
      </c>
      <c r="Q745">
        <f>_xll.BDP("EK515661 Corp","LQA_EXPECTED_DAILY_VOLUME")</f>
        <v>8155531.465099548</v>
      </c>
    </row>
    <row r="746" spans="1:17" x14ac:dyDescent="0.25">
      <c r="A746" t="s">
        <v>29</v>
      </c>
      <c r="B746">
        <v>1500000000</v>
      </c>
      <c r="C746" t="str">
        <f>_xll.BDP("BV072330 Corp","ISSUE_DT")</f>
        <v>3/15/2022</v>
      </c>
      <c r="D746">
        <f>_xll.BDP("BV072330 Corp","YLD_YTM_ASK")</f>
        <v>2.9984838955706921</v>
      </c>
      <c r="E746">
        <f>_xll.BDP("BV072330 Corp","YLD_YTM_BID")</f>
        <v>3.05614572314831</v>
      </c>
      <c r="F746">
        <f>_xll.BDP("BV072330 Corp","YLD_YTM_MID")</f>
        <v>3.0272976074434856</v>
      </c>
      <c r="G746" t="str">
        <f>_xll.BDP("BV072330 Corp","MATURITY")</f>
        <v>3/15/2027</v>
      </c>
      <c r="H746" t="str">
        <f>_xll.BDP("BV072330 Corp","RTG_SP_OUTLOOK")</f>
        <v>POS</v>
      </c>
      <c r="I746" t="str">
        <f>_xll.BDP("BV072330 Corp","RTG_SP")</f>
        <v>#N/A N/A</v>
      </c>
      <c r="J746" t="str">
        <f>_xll.BDP("BV072330 Corp","CRNCY")</f>
        <v>EUR</v>
      </c>
      <c r="K746" t="str">
        <f>_xll.BDP("BV072330 Corp","YIELD_ON_ISSUE_DATE")</f>
        <v>#N/A N/A</v>
      </c>
      <c r="L746">
        <f>_xll.BDP("BV072330 Corp","LQA_BID_ASK_SPREAD")</f>
        <v>5.6178694278425E-2</v>
      </c>
      <c r="M746">
        <f>_xll.BDP("BV072330 Corp","CUR_MKT_CAP")</f>
        <v>14064132550</v>
      </c>
      <c r="N746" t="str">
        <f>_xll.BDP("BV072330 Corp","PX_VOLUME")</f>
        <v>#N/A Field Not Applicable</v>
      </c>
      <c r="O746" t="str">
        <f>_xll.BDP("BV072330 Corp","VOLUME_AVG_30D")</f>
        <v>#N/A N/A</v>
      </c>
      <c r="P746" t="str">
        <f>_xll.BDP("BV072330 Corp","VOLUME_AVG_5D")</f>
        <v>#N/A N/A</v>
      </c>
      <c r="Q746">
        <f>_xll.BDP("BV072330 Corp","LQA_EXPECTED_DAILY_VOLUME")</f>
        <v>3025269.6937062819</v>
      </c>
    </row>
    <row r="747" spans="1:17" x14ac:dyDescent="0.25">
      <c r="A747" t="s">
        <v>17</v>
      </c>
      <c r="B747">
        <v>1754970000</v>
      </c>
      <c r="C747" t="str">
        <f>_xll.BDP("JK602064 Corp","ISSUE_DT")</f>
        <v>4/5/2016</v>
      </c>
      <c r="D747">
        <f>_xll.BDP("JK602064 Corp","YLD_YTM_ASK")</f>
        <v>5.7084618461947167</v>
      </c>
      <c r="E747">
        <f>_xll.BDP("JK602064 Corp","YLD_YTM_BID")</f>
        <v>5.8523046558531133</v>
      </c>
      <c r="F747">
        <f>_xll.BDP("JK602064 Corp","YLD_YTM_MID")</f>
        <v>5.7803123537863357</v>
      </c>
      <c r="G747" t="str">
        <f>_xll.BDP("JK602064 Corp","MATURITY")</f>
        <v>4/15/2026</v>
      </c>
      <c r="H747" t="str">
        <f>_xll.BDP("JK602064 Corp","RTG_SP_OUTLOOK")</f>
        <v>NEG</v>
      </c>
      <c r="I747" t="str">
        <f>_xll.BDP("JK602064 Corp","RTG_SP")</f>
        <v>A-</v>
      </c>
      <c r="J747" t="str">
        <f>_xll.BDP("JK602064 Corp","CRNCY")</f>
        <v>USD</v>
      </c>
      <c r="K747">
        <f>_xll.BDP("JK602064 Corp","YIELD_ON_ISSUE_DATE")</f>
        <v>4.1520000000000001</v>
      </c>
      <c r="L747">
        <f>_xll.BDP("JK602064 Corp","LQA_BID_ASK_SPREAD")</f>
        <v>0.110714577276462</v>
      </c>
      <c r="M747">
        <f>_xll.BDP("JK602064 Corp","CUR_MKT_CAP")</f>
        <v>85167357960</v>
      </c>
      <c r="N747" t="str">
        <f>_xll.BDP("JK602064 Corp","PX_VOLUME")</f>
        <v>#N/A Field Not Applicable</v>
      </c>
      <c r="O747" t="str">
        <f>_xll.BDP("JK602064 Corp","VOLUME_AVG_30D")</f>
        <v>#N/A N/A</v>
      </c>
      <c r="P747" t="str">
        <f>_xll.BDP("JK602064 Corp","VOLUME_AVG_5D")</f>
        <v>#N/A N/A</v>
      </c>
      <c r="Q747">
        <f>_xll.BDP("JK602064 Corp","LQA_EXPECTED_DAILY_VOLUME")</f>
        <v>2994394.9565123762</v>
      </c>
    </row>
    <row r="748" spans="1:17" x14ac:dyDescent="0.25">
      <c r="A748" t="s">
        <v>41</v>
      </c>
      <c r="B748">
        <v>1000000000</v>
      </c>
      <c r="C748" t="str">
        <f>_xll.BDP("BK143447 Corp","ISSUE_DT")</f>
        <v>6/24/2020</v>
      </c>
      <c r="D748">
        <f>_xll.BDP("BK143447 Corp","YLD_YTM_ASK")</f>
        <v>2.9644708615206556</v>
      </c>
      <c r="E748">
        <f>_xll.BDP("BK143447 Corp","YLD_YTM_BID")</f>
        <v>3.0126996348266091</v>
      </c>
      <c r="F748">
        <f>_xll.BDP("BK143447 Corp","YLD_YTM_MID")</f>
        <v>2.988563937957093</v>
      </c>
      <c r="G748" t="str">
        <f>_xll.BDP("BK143447 Corp","MATURITY")</f>
        <v>6/24/2030</v>
      </c>
      <c r="H748" t="str">
        <f>_xll.BDP("BK143447 Corp","RTG_SP_OUTLOOK")</f>
        <v>STABLE</v>
      </c>
      <c r="I748" t="str">
        <f>_xll.BDP("BK143447 Corp","RTG_SP")</f>
        <v>#N/A N/A</v>
      </c>
      <c r="J748" t="str">
        <f>_xll.BDP("BK143447 Corp","CRNCY")</f>
        <v>EUR</v>
      </c>
      <c r="K748" t="str">
        <f>_xll.BDP("BK143447 Corp","YIELD_ON_ISSUE_DATE")</f>
        <v>#N/A N/A</v>
      </c>
      <c r="L748">
        <f>_xll.BDP("BK143447 Corp","LQA_BID_ASK_SPREAD")</f>
        <v>7.3746478866693305E-2</v>
      </c>
      <c r="M748" t="str">
        <f>_xll.BDP("BK143447 Corp","CUR_MKT_CAP")</f>
        <v>#N/A N/A</v>
      </c>
      <c r="N748" t="str">
        <f>_xll.BDP("BK143447 Corp","PX_VOLUME")</f>
        <v>#N/A Field Not Applicable</v>
      </c>
      <c r="O748" t="str">
        <f>_xll.BDP("BK143447 Corp","VOLUME_AVG_30D")</f>
        <v>#N/A N/A</v>
      </c>
      <c r="P748" t="str">
        <f>_xll.BDP("BK143447 Corp","VOLUME_AVG_5D")</f>
        <v>#N/A N/A</v>
      </c>
      <c r="Q748">
        <f>_xll.BDP("BK143447 Corp","LQA_EXPECTED_DAILY_VOLUME")</f>
        <v>2649106.4961399427</v>
      </c>
    </row>
    <row r="749" spans="1:17" x14ac:dyDescent="0.25">
      <c r="A749" t="s">
        <v>18</v>
      </c>
      <c r="B749">
        <v>1099471250</v>
      </c>
      <c r="C749" t="str">
        <f>_xll.BDP("AX329820 Corp","ISSUE_DT")</f>
        <v>2/27/2019</v>
      </c>
      <c r="D749">
        <f>_xll.BDP("AX329820 Corp","YLD_YTM_ASK")</f>
        <v>8.4947200700929919</v>
      </c>
      <c r="E749">
        <f>_xll.BDP("AX329820 Corp","YLD_YTM_BID")</f>
        <v>8.5604190682990744</v>
      </c>
      <c r="F749">
        <f>_xll.BDP("AX329820 Corp","YLD_YTM_MID")</f>
        <v>8.5274429754827636</v>
      </c>
      <c r="G749" t="str">
        <f>_xll.BDP("AX329820 Corp","MATURITY")</f>
        <v>#N/A Field Not Applicable</v>
      </c>
      <c r="H749" t="str">
        <f>_xll.BDP("AX329820 Corp","RTG_SP_OUTLOOK")</f>
        <v>STABLE</v>
      </c>
      <c r="I749" t="str">
        <f>_xll.BDP("AX329820 Corp","RTG_SP")</f>
        <v>BBB-</v>
      </c>
      <c r="J749" t="str">
        <f>_xll.BDP("AX329820 Corp","CRNCY")</f>
        <v>USD</v>
      </c>
      <c r="K749">
        <f>_xll.BDP("AX329820 Corp","YIELD_ON_ISSUE_DATE")</f>
        <v>6.8769999999999998</v>
      </c>
      <c r="L749">
        <f>_xll.BDP("AX329820 Corp","LQA_BID_ASK_SPREAD")</f>
        <v>0.4387758954367309</v>
      </c>
      <c r="M749">
        <f>_xll.BDP("AX329820 Corp","CUR_MKT_CAP")</f>
        <v>36999184450</v>
      </c>
      <c r="N749" t="str">
        <f>_xll.BDP("AX329820 Corp","PX_VOLUME")</f>
        <v>#N/A Field Not Applicable</v>
      </c>
      <c r="O749" t="str">
        <f>_xll.BDP("AX329820 Corp","VOLUME_AVG_30D")</f>
        <v>#N/A N/A</v>
      </c>
      <c r="P749" t="str">
        <f>_xll.BDP("AX329820 Corp","VOLUME_AVG_5D")</f>
        <v>#N/A N/A</v>
      </c>
      <c r="Q749">
        <f>_xll.BDP("AX329820 Corp","LQA_EXPECTED_DAILY_VOLUME")</f>
        <v>10274683.879349509</v>
      </c>
    </row>
    <row r="750" spans="1:17" x14ac:dyDescent="0.25">
      <c r="A750" t="s">
        <v>33</v>
      </c>
      <c r="B750">
        <v>815900800</v>
      </c>
      <c r="C750" t="str">
        <f>_xll.BDP("AZ575319 Corp","ISSUE_DT")</f>
        <v>7/22/2019</v>
      </c>
      <c r="D750">
        <f>_xll.BDP("AZ575319 Corp","YLD_YTM_ASK")</f>
        <v>4.6265456200086739</v>
      </c>
      <c r="E750">
        <f>_xll.BDP("AZ575319 Corp","YLD_YTM_BID")</f>
        <v>4.6797719489839862</v>
      </c>
      <c r="F750">
        <f>_xll.BDP("AZ575319 Corp","YLD_YTM_MID")</f>
        <v>4.6531548842984884</v>
      </c>
      <c r="G750" t="str">
        <f>_xll.BDP("AZ575319 Corp","MATURITY")</f>
        <v>7/22/2024</v>
      </c>
      <c r="H750" t="str">
        <f>_xll.BDP("AZ575319 Corp","RTG_SP_OUTLOOK")</f>
        <v>STABLE</v>
      </c>
      <c r="I750" t="str">
        <f>_xll.BDP("AZ575319 Corp","RTG_SP")</f>
        <v>AAA</v>
      </c>
      <c r="J750" t="str">
        <f>_xll.BDP("AZ575319 Corp","CRNCY")</f>
        <v>AUD</v>
      </c>
      <c r="K750">
        <f>_xll.BDP("AZ575319 Corp","YIELD_ON_ISSUE_DATE")</f>
        <v>1.4575</v>
      </c>
      <c r="L750">
        <f>_xll.BDP("AZ575319 Corp","LQA_BID_ASK_SPREAD")</f>
        <v>1.6134133957522501E-2</v>
      </c>
      <c r="M750" t="str">
        <f>_xll.BDP("AZ575319 Corp","CUR_MKT_CAP")</f>
        <v>#N/A N/A</v>
      </c>
      <c r="N750" t="str">
        <f>_xll.BDP("AZ575319 Corp","PX_VOLUME")</f>
        <v>#N/A Field Not Applicable</v>
      </c>
      <c r="O750" t="str">
        <f>_xll.BDP("AZ575319 Corp","VOLUME_AVG_30D")</f>
        <v>#N/A N/A</v>
      </c>
      <c r="P750" t="str">
        <f>_xll.BDP("AZ575319 Corp","VOLUME_AVG_5D")</f>
        <v>#N/A N/A</v>
      </c>
      <c r="Q750">
        <f>_xll.BDP("AZ575319 Corp","LQA_EXPECTED_DAILY_VOLUME")</f>
        <v>6637280.7023221767</v>
      </c>
    </row>
    <row r="751" spans="1:17" x14ac:dyDescent="0.25">
      <c r="A751" t="s">
        <v>26</v>
      </c>
      <c r="B751">
        <v>750000000</v>
      </c>
      <c r="C751" t="str">
        <f>_xll.BDP("BV771920 Corp","ISSUE_DT")</f>
        <v>4/13/2022</v>
      </c>
      <c r="D751">
        <f>_xll.BDP("BV771920 Corp","YLD_YTM_ASK")</f>
        <v>3.2693679192796745</v>
      </c>
      <c r="E751">
        <f>_xll.BDP("BV771920 Corp","YLD_YTM_BID")</f>
        <v>3.3224619339349664</v>
      </c>
      <c r="F751">
        <f>_xll.BDP("BV771920 Corp","YLD_YTM_MID")</f>
        <v>3.2959035210430718</v>
      </c>
      <c r="G751" t="str">
        <f>_xll.BDP("BV771920 Corp","MATURITY")</f>
        <v>4/13/2026</v>
      </c>
      <c r="H751" t="str">
        <f>_xll.BDP("BV771920 Corp","RTG_SP_OUTLOOK")</f>
        <v>NEG</v>
      </c>
      <c r="I751" t="str">
        <f>_xll.BDP("BV771920 Corp","RTG_SP")</f>
        <v>#N/A N/A</v>
      </c>
      <c r="J751" t="str">
        <f>_xll.BDP("BV771920 Corp","CRNCY")</f>
        <v>EUR</v>
      </c>
      <c r="K751">
        <f>_xll.BDP("BV771920 Corp","YIELD_ON_ISSUE_DATE")</f>
        <v>1.07</v>
      </c>
      <c r="L751">
        <f>_xll.BDP("BV771920 Corp","LQA_BID_ASK_SPREAD")</f>
        <v>3.12241414726246E-2</v>
      </c>
      <c r="M751">
        <f>_xll.BDP("BV771920 Corp","CUR_MKT_CAP")</f>
        <v>764492120</v>
      </c>
      <c r="N751" t="str">
        <f>_xll.BDP("BV771920 Corp","PX_VOLUME")</f>
        <v>#N/A Field Not Applicable</v>
      </c>
      <c r="O751" t="str">
        <f>_xll.BDP("BV771920 Corp","VOLUME_AVG_30D")</f>
        <v>#N/A N/A</v>
      </c>
      <c r="P751" t="str">
        <f>_xll.BDP("BV771920 Corp","VOLUME_AVG_5D")</f>
        <v>#N/A N/A</v>
      </c>
      <c r="Q751">
        <f>_xll.BDP("BV771920 Corp","LQA_EXPECTED_DAILY_VOLUME")</f>
        <v>1796338.9513009405</v>
      </c>
    </row>
    <row r="752" spans="1:17" x14ac:dyDescent="0.25">
      <c r="A752" t="s">
        <v>24</v>
      </c>
      <c r="B752">
        <v>920226000</v>
      </c>
      <c r="C752" t="str">
        <f>_xll.BDP("AN517086 Corp","ISSUE_DT")</f>
        <v>5/11/2017</v>
      </c>
      <c r="D752">
        <f>_xll.BDP("AN517086 Corp","YLD_YTM_ASK")</f>
        <v>5.4035837446900628</v>
      </c>
      <c r="E752">
        <f>_xll.BDP("AN517086 Corp","YLD_YTM_BID")</f>
        <v>5.4355075606065784</v>
      </c>
      <c r="F752">
        <f>_xll.BDP("AN517086 Corp","YLD_YTM_MID")</f>
        <v>5.4195210737986725</v>
      </c>
      <c r="G752" t="str">
        <f>_xll.BDP("AN517086 Corp","MATURITY")</f>
        <v>5/11/2047</v>
      </c>
      <c r="H752" t="str">
        <f>_xll.BDP("AN517086 Corp","RTG_SP_OUTLOOK")</f>
        <v>NEG</v>
      </c>
      <c r="I752" t="str">
        <f>_xll.BDP("AN517086 Corp","RTG_SP")</f>
        <v>A</v>
      </c>
      <c r="J752" t="str">
        <f>_xll.BDP("AN517086 Corp","CRNCY")</f>
        <v>USD</v>
      </c>
      <c r="K752">
        <f>_xll.BDP("AN517086 Corp","YIELD_ON_ISSUE_DATE")</f>
        <v>4.1340000000000003</v>
      </c>
      <c r="L752">
        <f>_xll.BDP("AN517086 Corp","LQA_BID_ASK_SPREAD")</f>
        <v>0.36095950094965867</v>
      </c>
      <c r="M752">
        <f>_xll.BDP("AN517086 Corp","CUR_MKT_CAP")</f>
        <v>182426320000</v>
      </c>
      <c r="N752" t="str">
        <f>_xll.BDP("AN517086 Corp","PX_VOLUME")</f>
        <v>#N/A Field Not Applicable</v>
      </c>
      <c r="O752" t="str">
        <f>_xll.BDP("AN517086 Corp","VOLUME_AVG_30D")</f>
        <v>#N/A N/A</v>
      </c>
      <c r="P752" t="str">
        <f>_xll.BDP("AN517086 Corp","VOLUME_AVG_5D")</f>
        <v>#N/A N/A</v>
      </c>
      <c r="Q752">
        <f>_xll.BDP("AN517086 Corp","LQA_EXPECTED_DAILY_VOLUME")</f>
        <v>2360585.3005129728</v>
      </c>
    </row>
    <row r="753" spans="1:17" x14ac:dyDescent="0.25">
      <c r="A753" t="s">
        <v>19</v>
      </c>
      <c r="B753">
        <v>350058000</v>
      </c>
      <c r="C753" t="str">
        <f>_xll.BDP("BO398912 Corp","ISSUE_DT")</f>
        <v>3/11/2021</v>
      </c>
      <c r="D753">
        <f>_xll.BDP("BO398912 Corp","YLD_YTM_ASK")</f>
        <v>6.3526592205792598</v>
      </c>
      <c r="E753">
        <f>_xll.BDP("BO398912 Corp","YLD_YTM_BID")</f>
        <v>6.4552945523464738</v>
      </c>
      <c r="F753">
        <f>_xll.BDP("BO398912 Corp","YLD_YTM_MID")</f>
        <v>6.4038243288578789</v>
      </c>
      <c r="G753" t="str">
        <f>_xll.BDP("BO398912 Corp","MATURITY")</f>
        <v>3/11/2036</v>
      </c>
      <c r="H753" t="str">
        <f>_xll.BDP("BO398912 Corp","RTG_SP_OUTLOOK")</f>
        <v>STABLE</v>
      </c>
      <c r="I753" t="str">
        <f>_xll.BDP("BO398912 Corp","RTG_SP")</f>
        <v>BBB</v>
      </c>
      <c r="J753" t="str">
        <f>_xll.BDP("BO398912 Corp","CRNCY")</f>
        <v>GBP</v>
      </c>
      <c r="K753">
        <f>_xll.BDP("BO398912 Corp","YIELD_ON_ISSUE_DATE")</f>
        <v>2.6909999999999998</v>
      </c>
      <c r="L753">
        <f>_xll.BDP("BO398912 Corp","LQA_BID_ASK_SPREAD")</f>
        <v>0.3980284319497408</v>
      </c>
      <c r="M753">
        <f>_xll.BDP("BO398912 Corp","CUR_MKT_CAP")</f>
        <v>49135022280</v>
      </c>
      <c r="N753" t="str">
        <f>_xll.BDP("BO398912 Corp","PX_VOLUME")</f>
        <v>#N/A Field Not Applicable</v>
      </c>
      <c r="O753" t="str">
        <f>_xll.BDP("BO398912 Corp","VOLUME_AVG_30D")</f>
        <v>#N/A N/A</v>
      </c>
      <c r="P753" t="str">
        <f>_xll.BDP("BO398912 Corp","VOLUME_AVG_5D")</f>
        <v>#N/A N/A</v>
      </c>
      <c r="Q753">
        <f>_xll.BDP("BO398912 Corp","LQA_EXPECTED_DAILY_VOLUME")</f>
        <v>4290707.5941868415</v>
      </c>
    </row>
    <row r="754" spans="1:17" x14ac:dyDescent="0.25">
      <c r="A754" t="s">
        <v>44</v>
      </c>
      <c r="B754">
        <v>224446750</v>
      </c>
      <c r="C754" t="str">
        <f>_xll.BDP("ZR202096 Corp","ISSUE_DT")</f>
        <v>8/23/2019</v>
      </c>
      <c r="D754">
        <f>_xll.BDP("ZR202096 Corp","YLD_YTM_ASK")</f>
        <v>6.4319031542528009</v>
      </c>
      <c r="E754">
        <f>_xll.BDP("ZR202096 Corp","YLD_YTM_BID")</f>
        <v>7.0506960298036674</v>
      </c>
      <c r="F754">
        <f>_xll.BDP("ZR202096 Corp","YLD_YTM_MID")</f>
        <v>6.7407388961180752</v>
      </c>
      <c r="G754" t="str">
        <f>_xll.BDP("ZR202096 Corp","MATURITY")</f>
        <v>8/23/2024</v>
      </c>
      <c r="H754" t="str">
        <f>_xll.BDP("ZR202096 Corp","RTG_SP_OUTLOOK")</f>
        <v>#N/A N/A</v>
      </c>
      <c r="I754" t="str">
        <f>_xll.BDP("ZR202096 Corp","RTG_SP")</f>
        <v>NR</v>
      </c>
      <c r="J754" t="str">
        <f>_xll.BDP("ZR202096 Corp","CRNCY")</f>
        <v>USD</v>
      </c>
      <c r="K754">
        <f>_xll.BDP("ZR202096 Corp","YIELD_ON_ISSUE_DATE")</f>
        <v>4.1779999999999999</v>
      </c>
      <c r="L754">
        <f>_xll.BDP("ZR202096 Corp","LQA_BID_ASK_SPREAD")</f>
        <v>0.43127020841098829</v>
      </c>
      <c r="M754">
        <f>_xll.BDP("ZR202096 Corp","CUR_MKT_CAP")</f>
        <v>697250870</v>
      </c>
      <c r="N754" t="str">
        <f>_xll.BDP("ZR202096 Corp","PX_VOLUME")</f>
        <v>#N/A Field Not Applicable</v>
      </c>
      <c r="O754" t="str">
        <f>_xll.BDP("ZR202096 Corp","VOLUME_AVG_30D")</f>
        <v>#N/A N/A</v>
      </c>
      <c r="P754" t="str">
        <f>_xll.BDP("ZR202096 Corp","VOLUME_AVG_5D")</f>
        <v>#N/A N/A</v>
      </c>
      <c r="Q754">
        <f>_xll.BDP("ZR202096 Corp","LQA_EXPECTED_DAILY_VOLUME")</f>
        <v>10758154.295587014</v>
      </c>
    </row>
    <row r="755" spans="1:17" x14ac:dyDescent="0.25">
      <c r="A755" t="s">
        <v>17</v>
      </c>
      <c r="B755">
        <v>1766044000</v>
      </c>
      <c r="C755" t="str">
        <f>_xll.BDP("JK804209 Corp","ISSUE_DT")</f>
        <v>4/18/2016</v>
      </c>
      <c r="D755">
        <f>_xll.BDP("JK804209 Corp","YLD_YTM_ASK")</f>
        <v>5.5346937665512437</v>
      </c>
      <c r="E755">
        <f>_xll.BDP("JK804209 Corp","YLD_YTM_BID")</f>
        <v>5.671580173625097</v>
      </c>
      <c r="F755">
        <f>_xll.BDP("JK804209 Corp","YLD_YTM_MID")</f>
        <v>5.6030726679612286</v>
      </c>
      <c r="G755" t="str">
        <f>_xll.BDP("JK804209 Corp","MATURITY")</f>
        <v>4/17/2026</v>
      </c>
      <c r="H755" t="str">
        <f>_xll.BDP("JK804209 Corp","RTG_SP_OUTLOOK")</f>
        <v>NEG</v>
      </c>
      <c r="I755" t="str">
        <f>_xll.BDP("JK804209 Corp","RTG_SP")</f>
        <v>A-</v>
      </c>
      <c r="J755" t="str">
        <f>_xll.BDP("JK804209 Corp","CRNCY")</f>
        <v>USD</v>
      </c>
      <c r="K755">
        <f>_xll.BDP("JK804209 Corp","YIELD_ON_ISSUE_DATE")</f>
        <v>4.5529999999999999</v>
      </c>
      <c r="L755">
        <f>_xll.BDP("JK804209 Corp","LQA_BID_ASK_SPREAD")</f>
        <v>0.1033022198600262</v>
      </c>
      <c r="M755">
        <f>_xll.BDP("JK804209 Corp","CUR_MKT_CAP")</f>
        <v>85167357960</v>
      </c>
      <c r="N755" t="str">
        <f>_xll.BDP("JK804209 Corp","PX_VOLUME")</f>
        <v>#N/A Field Not Applicable</v>
      </c>
      <c r="O755" t="str">
        <f>_xll.BDP("JK804209 Corp","VOLUME_AVG_30D")</f>
        <v>#N/A N/A</v>
      </c>
      <c r="P755" t="str">
        <f>_xll.BDP("JK804209 Corp","VOLUME_AVG_5D")</f>
        <v>#N/A N/A</v>
      </c>
      <c r="Q755">
        <f>_xll.BDP("JK804209 Corp","LQA_EXPECTED_DAILY_VOLUME")</f>
        <v>214153.02908726069</v>
      </c>
    </row>
    <row r="756" spans="1:17" x14ac:dyDescent="0.25">
      <c r="A756" t="s">
        <v>28</v>
      </c>
      <c r="B756">
        <v>145432000</v>
      </c>
      <c r="C756" t="str">
        <f>_xll.BDP("ZH125996 Corp","ISSUE_DT")</f>
        <v>10/5/2023</v>
      </c>
      <c r="D756">
        <f>_xll.BDP("ZH125996 Corp","YLD_YTM_ASK")</f>
        <v>1.2297297598977619</v>
      </c>
      <c r="E756">
        <f>_xll.BDP("ZH125996 Corp","YLD_YTM_BID")</f>
        <v>1.3699069657334253</v>
      </c>
      <c r="F756">
        <f>_xll.BDP("ZH125996 Corp","YLD_YTM_MID")</f>
        <v>1.2997260167219051</v>
      </c>
      <c r="G756" t="str">
        <f>_xll.BDP("ZH125996 Corp","MATURITY")</f>
        <v>10/5/2026</v>
      </c>
      <c r="H756" t="str">
        <f>_xll.BDP("ZH125996 Corp","RTG_SP_OUTLOOK")</f>
        <v>STABLE</v>
      </c>
      <c r="I756" t="str">
        <f>_xll.BDP("ZH125996 Corp","RTG_SP")</f>
        <v>#N/A N/A</v>
      </c>
      <c r="J756" t="str">
        <f>_xll.BDP("ZH125996 Corp","CRNCY")</f>
        <v>CHF</v>
      </c>
      <c r="K756" t="str">
        <f>_xll.BDP("ZH125996 Corp","YIELD_ON_ISSUE_DATE")</f>
        <v>#N/A N/A</v>
      </c>
      <c r="L756">
        <f>_xll.BDP("ZH125996 Corp","LQA_BID_ASK_SPREAD")</f>
        <v>0.22458516012198709</v>
      </c>
      <c r="M756">
        <f>_xll.BDP("ZH125996 Corp","CUR_MKT_CAP")</f>
        <v>153899954840</v>
      </c>
      <c r="N756" t="str">
        <f>_xll.BDP("ZH125996 Corp","PX_VOLUME")</f>
        <v>#N/A Field Not Applicable</v>
      </c>
      <c r="O756" t="str">
        <f>_xll.BDP("ZH125996 Corp","VOLUME_AVG_30D")</f>
        <v>#N/A N/A</v>
      </c>
      <c r="P756" t="str">
        <f>_xll.BDP("ZH125996 Corp","VOLUME_AVG_5D")</f>
        <v>#N/A N/A</v>
      </c>
      <c r="Q756">
        <f>_xll.BDP("ZH125996 Corp","LQA_EXPECTED_DAILY_VOLUME")</f>
        <v>3567556.1690017972</v>
      </c>
    </row>
    <row r="757" spans="1:17" x14ac:dyDescent="0.25">
      <c r="A757" t="s">
        <v>18</v>
      </c>
      <c r="B757">
        <v>682492204</v>
      </c>
      <c r="C757" t="str">
        <f>_xll.BDP("QZ912957 Corp","ISSUE_DT")</f>
        <v>10/24/2016</v>
      </c>
      <c r="D757">
        <f>_xll.BDP("QZ912957 Corp","YLD_YTM_ASK")</f>
        <v>3.795250974904119</v>
      </c>
      <c r="E757">
        <f>_xll.BDP("QZ912957 Corp","YLD_YTM_BID")</f>
        <v>4.0867329773411489</v>
      </c>
      <c r="F757">
        <f>_xll.BDP("QZ912957 Corp","YLD_YTM_MID")</f>
        <v>3.9406658896864224</v>
      </c>
      <c r="G757" t="str">
        <f>_xll.BDP("QZ912957 Corp","MATURITY")</f>
        <v>10/24/2026</v>
      </c>
      <c r="H757" t="str">
        <f>_xll.BDP("QZ912957 Corp","RTG_SP_OUTLOOK")</f>
        <v>STABLE</v>
      </c>
      <c r="I757" t="str">
        <f>_xll.BDP("QZ912957 Corp","RTG_SP")</f>
        <v>#N/A N/A</v>
      </c>
      <c r="J757" t="str">
        <f>_xll.BDP("QZ912957 Corp","CRNCY")</f>
        <v>EUR</v>
      </c>
      <c r="K757" t="str">
        <f>_xll.BDP("QZ912957 Corp","YIELD_ON_ISSUE_DATE")</f>
        <v>#N/A N/A</v>
      </c>
      <c r="L757">
        <f>_xll.BDP("QZ912957 Corp","LQA_BID_ASK_SPREAD")</f>
        <v>0.38794420993774431</v>
      </c>
      <c r="M757">
        <f>_xll.BDP("QZ912957 Corp","CUR_MKT_CAP")</f>
        <v>36999184450</v>
      </c>
      <c r="N757" t="str">
        <f>_xll.BDP("QZ912957 Corp","PX_VOLUME")</f>
        <v>#N/A Field Not Applicable</v>
      </c>
      <c r="O757" t="str">
        <f>_xll.BDP("QZ912957 Corp","VOLUME_AVG_30D")</f>
        <v>#N/A N/A</v>
      </c>
      <c r="P757" t="str">
        <f>_xll.BDP("QZ912957 Corp","VOLUME_AVG_5D")</f>
        <v>#N/A N/A</v>
      </c>
      <c r="Q757">
        <f>_xll.BDP("QZ912957 Corp","LQA_EXPECTED_DAILY_VOLUME")</f>
        <v>9672110.1401418168</v>
      </c>
    </row>
    <row r="758" spans="1:17" x14ac:dyDescent="0.25">
      <c r="A758" t="s">
        <v>24</v>
      </c>
      <c r="B758">
        <v>638934000</v>
      </c>
      <c r="C758" t="str">
        <f>_xll.BDP("BQ966236 Corp","ISSUE_DT")</f>
        <v>8/12/2021</v>
      </c>
      <c r="D758">
        <f>_xll.BDP("BQ966236 Corp","YLD_YTM_ASK")</f>
        <v>5.2528740315996432</v>
      </c>
      <c r="E758">
        <f>_xll.BDP("BQ966236 Corp","YLD_YTM_BID")</f>
        <v>5.3153885004288819</v>
      </c>
      <c r="F758">
        <f>_xll.BDP("BQ966236 Corp","YLD_YTM_MID")</f>
        <v>5.2840530465607163</v>
      </c>
      <c r="G758" t="str">
        <f>_xll.BDP("BQ966236 Corp","MATURITY")</f>
        <v>8/12/2041</v>
      </c>
      <c r="H758" t="str">
        <f>_xll.BDP("BQ966236 Corp","RTG_SP_OUTLOOK")</f>
        <v>NEG</v>
      </c>
      <c r="I758" t="str">
        <f>_xll.BDP("BQ966236 Corp","RTG_SP")</f>
        <v>A</v>
      </c>
      <c r="J758" t="str">
        <f>_xll.BDP("BQ966236 Corp","CRNCY")</f>
        <v>USD</v>
      </c>
      <c r="K758">
        <f>_xll.BDP("BQ966236 Corp","YIELD_ON_ISSUE_DATE")</f>
        <v>2.806</v>
      </c>
      <c r="L758">
        <f>_xll.BDP("BQ966236 Corp","LQA_BID_ASK_SPREAD")</f>
        <v>0.26418841434800377</v>
      </c>
      <c r="M758">
        <f>_xll.BDP("BQ966236 Corp","CUR_MKT_CAP")</f>
        <v>182278760000</v>
      </c>
      <c r="N758" t="str">
        <f>_xll.BDP("BQ966236 Corp","PX_VOLUME")</f>
        <v>#N/A Field Not Applicable</v>
      </c>
      <c r="O758" t="str">
        <f>_xll.BDP("BQ966236 Corp","VOLUME_AVG_30D")</f>
        <v>#N/A N/A</v>
      </c>
      <c r="P758" t="str">
        <f>_xll.BDP("BQ966236 Corp","VOLUME_AVG_5D")</f>
        <v>#N/A N/A</v>
      </c>
      <c r="Q758">
        <f>_xll.BDP("BQ966236 Corp","LQA_EXPECTED_DAILY_VOLUME")</f>
        <v>3123541.4243446975</v>
      </c>
    </row>
    <row r="759" spans="1:17" x14ac:dyDescent="0.25">
      <c r="A759" t="s">
        <v>43</v>
      </c>
      <c r="B759">
        <v>500000000</v>
      </c>
      <c r="C759" t="str">
        <f>_xll.BDP("AU939283 Corp","ISSUE_DT")</f>
        <v>10/22/2018</v>
      </c>
      <c r="D759">
        <f>_xll.BDP("AU939283 Corp","YLD_YTM_ASK")</f>
        <v>3.1746843636319504</v>
      </c>
      <c r="E759">
        <f>_xll.BDP("AU939283 Corp","YLD_YTM_BID")</f>
        <v>3.23190488532313</v>
      </c>
      <c r="F759">
        <f>_xll.BDP("AU939283 Corp","YLD_YTM_MID")</f>
        <v>3.2032832268005866</v>
      </c>
      <c r="G759" t="str">
        <f>_xll.BDP("AU939283 Corp","MATURITY")</f>
        <v>10/22/2025</v>
      </c>
      <c r="H759" t="str">
        <f>_xll.BDP("AU939283 Corp","RTG_SP_OUTLOOK")</f>
        <v>#N/A N/A</v>
      </c>
      <c r="I759" t="str">
        <f>_xll.BDP("AU939283 Corp","RTG_SP")</f>
        <v>#N/A N/A</v>
      </c>
      <c r="J759" t="str">
        <f>_xll.BDP("AU939283 Corp","CRNCY")</f>
        <v>EUR</v>
      </c>
      <c r="K759" t="str">
        <f>_xll.BDP("AU939283 Corp","YIELD_ON_ISSUE_DATE")</f>
        <v>#N/A N/A</v>
      </c>
      <c r="L759">
        <f>_xll.BDP("AU939283 Corp","LQA_BID_ASK_SPREAD")</f>
        <v>3.34513842851724E-2</v>
      </c>
      <c r="M759" t="str">
        <f>_xll.BDP("AU939283 Corp","CUR_MKT_CAP")</f>
        <v>#N/A N/A</v>
      </c>
      <c r="N759" t="str">
        <f>_xll.BDP("AU939283 Corp","PX_VOLUME")</f>
        <v>#N/A Field Not Applicable</v>
      </c>
      <c r="O759" t="str">
        <f>_xll.BDP("AU939283 Corp","VOLUME_AVG_30D")</f>
        <v>#N/A N/A</v>
      </c>
      <c r="P759" t="str">
        <f>_xll.BDP("AU939283 Corp","VOLUME_AVG_5D")</f>
        <v>#N/A N/A</v>
      </c>
      <c r="Q759">
        <f>_xll.BDP("AU939283 Corp","LQA_EXPECTED_DAILY_VOLUME")</f>
        <v>1927014.7018274136</v>
      </c>
    </row>
    <row r="760" spans="1:17" x14ac:dyDescent="0.25">
      <c r="A760" t="s">
        <v>17</v>
      </c>
      <c r="B760">
        <v>1649202000</v>
      </c>
      <c r="C760" t="str">
        <f>_xll.BDP("BN865701 Corp","ISSUE_DT")</f>
        <v>2/11/2021</v>
      </c>
      <c r="D760">
        <f>_xll.BDP("BN865701 Corp","YLD_YTM_ASK")</f>
        <v>6.0721061658695143</v>
      </c>
      <c r="E760">
        <f>_xll.BDP("BN865701 Corp","YLD_YTM_BID")</f>
        <v>6.1467509405794996</v>
      </c>
      <c r="F760">
        <f>_xll.BDP("BN865701 Corp","YLD_YTM_MID")</f>
        <v>6.1093717160536123</v>
      </c>
      <c r="G760" t="str">
        <f>_xll.BDP("BN865701 Corp","MATURITY")</f>
        <v>2/11/2032</v>
      </c>
      <c r="H760" t="str">
        <f>_xll.BDP("BN865701 Corp","RTG_SP_OUTLOOK")</f>
        <v>NEG</v>
      </c>
      <c r="I760" t="str">
        <f>_xll.BDP("BN865701 Corp","RTG_SP")</f>
        <v>A-</v>
      </c>
      <c r="J760" t="str">
        <f>_xll.BDP("BN865701 Corp","CRNCY")</f>
        <v>USD</v>
      </c>
      <c r="K760">
        <f>_xll.BDP("BN865701 Corp","YIELD_ON_ISSUE_DATE")</f>
        <v>2.0950000000000002</v>
      </c>
      <c r="L760">
        <f>_xll.BDP("BN865701 Corp","LQA_BID_ASK_SPREAD")</f>
        <v>0.28964227947994259</v>
      </c>
      <c r="M760">
        <f>_xll.BDP("BN865701 Corp","CUR_MKT_CAP")</f>
        <v>85167357960</v>
      </c>
      <c r="N760" t="str">
        <f>_xll.BDP("BN865701 Corp","PX_VOLUME")</f>
        <v>#N/A Field Not Applicable</v>
      </c>
      <c r="O760" t="str">
        <f>_xll.BDP("BN865701 Corp","VOLUME_AVG_30D")</f>
        <v>#N/A N/A</v>
      </c>
      <c r="P760" t="str">
        <f>_xll.BDP("BN865701 Corp","VOLUME_AVG_5D")</f>
        <v>#N/A N/A</v>
      </c>
      <c r="Q760">
        <f>_xll.BDP("BN865701 Corp","LQA_EXPECTED_DAILY_VOLUME")</f>
        <v>5950616.3804608649</v>
      </c>
    </row>
    <row r="761" spans="1:17" x14ac:dyDescent="0.25">
      <c r="A761" t="s">
        <v>17</v>
      </c>
      <c r="B761">
        <v>1649202000</v>
      </c>
      <c r="C761" t="str">
        <f>_xll.BDP("BN865699 Corp","ISSUE_DT")</f>
        <v>2/11/2021</v>
      </c>
      <c r="D761">
        <f>_xll.BDP("BN865699 Corp","YLD_YTM_ASK")</f>
        <v>6.0252141460547124</v>
      </c>
      <c r="E761">
        <f>_xll.BDP("BN865699 Corp","YLD_YTM_BID")</f>
        <v>6.116478498912878</v>
      </c>
      <c r="F761">
        <f>_xll.BDP("BN865699 Corp","YLD_YTM_MID")</f>
        <v>6.0707613384278769</v>
      </c>
      <c r="G761" t="str">
        <f>_xll.BDP("BN865699 Corp","MATURITY")</f>
        <v>2/11/2032</v>
      </c>
      <c r="H761" t="str">
        <f>_xll.BDP("BN865699 Corp","RTG_SP_OUTLOOK")</f>
        <v>NEG</v>
      </c>
      <c r="I761" t="str">
        <f>_xll.BDP("BN865699 Corp","RTG_SP")</f>
        <v>A-</v>
      </c>
      <c r="J761" t="str">
        <f>_xll.BDP("BN865699 Corp","CRNCY")</f>
        <v>USD</v>
      </c>
      <c r="K761">
        <f>_xll.BDP("BN865699 Corp","YIELD_ON_ISSUE_DATE")</f>
        <v>2.0950000000000002</v>
      </c>
      <c r="L761">
        <f>_xll.BDP("BN865699 Corp","LQA_BID_ASK_SPREAD")</f>
        <v>0.28964227947994259</v>
      </c>
      <c r="M761">
        <f>_xll.BDP("BN865699 Corp","CUR_MKT_CAP")</f>
        <v>85167357960</v>
      </c>
      <c r="N761" t="str">
        <f>_xll.BDP("BN865699 Corp","PX_VOLUME")</f>
        <v>#N/A Field Not Applicable</v>
      </c>
      <c r="O761" t="str">
        <f>_xll.BDP("BN865699 Corp","VOLUME_AVG_30D")</f>
        <v>#N/A N/A</v>
      </c>
      <c r="P761" t="str">
        <f>_xll.BDP("BN865699 Corp","VOLUME_AVG_5D")</f>
        <v>#N/A N/A</v>
      </c>
      <c r="Q761">
        <f>_xll.BDP("BN865699 Corp","LQA_EXPECTED_DAILY_VOLUME")</f>
        <v>7844794.9960854836</v>
      </c>
    </row>
    <row r="762" spans="1:17" x14ac:dyDescent="0.25">
      <c r="A762" t="s">
        <v>25</v>
      </c>
      <c r="B762">
        <v>264610450</v>
      </c>
      <c r="C762" t="str">
        <f>_xll.BDP("ZM449276 Corp","ISSUE_DT")</f>
        <v>1/27/2023</v>
      </c>
      <c r="D762">
        <f>_xll.BDP("ZM449276 Corp","YLD_YTM_ASK")</f>
        <v>2.8441172150371172</v>
      </c>
      <c r="E762">
        <f>_xll.BDP("ZM449276 Corp","YLD_YTM_BID")</f>
        <v>3.021270950066973</v>
      </c>
      <c r="F762">
        <f>_xll.BDP("ZM449276 Corp","YLD_YTM_MID")</f>
        <v>2.9324657882847074</v>
      </c>
      <c r="G762" t="str">
        <f>_xll.BDP("ZM449276 Corp","MATURITY")</f>
        <v>1/27/2029</v>
      </c>
      <c r="H762" t="str">
        <f>_xll.BDP("ZM449276 Corp","RTG_SP_OUTLOOK")</f>
        <v>POS</v>
      </c>
      <c r="I762" t="str">
        <f>_xll.BDP("ZM449276 Corp","RTG_SP")</f>
        <v>BBB-</v>
      </c>
      <c r="J762" t="str">
        <f>_xll.BDP("ZM449276 Corp","CRNCY")</f>
        <v>CHF</v>
      </c>
      <c r="K762" t="str">
        <f>_xll.BDP("ZM449276 Corp","YIELD_ON_ISSUE_DATE")</f>
        <v>#N/A N/A</v>
      </c>
      <c r="L762">
        <f>_xll.BDP("ZM449276 Corp","LQA_BID_ASK_SPREAD")</f>
        <v>0.86871538394398784</v>
      </c>
      <c r="M762">
        <f>_xll.BDP("ZM449276 Corp","CUR_MKT_CAP")</f>
        <v>23499518400</v>
      </c>
      <c r="N762" t="str">
        <f>_xll.BDP("ZM449276 Corp","PX_VOLUME")</f>
        <v>#N/A Field Not Applicable</v>
      </c>
      <c r="O762" t="str">
        <f>_xll.BDP("ZM449276 Corp","VOLUME_AVG_30D")</f>
        <v>#N/A N/A</v>
      </c>
      <c r="P762" t="str">
        <f>_xll.BDP("ZM449276 Corp","VOLUME_AVG_5D")</f>
        <v>#N/A N/A</v>
      </c>
      <c r="Q762">
        <f>_xll.BDP("ZM449276 Corp","LQA_EXPECTED_DAILY_VOLUME")</f>
        <v>2824131.5801261272</v>
      </c>
    </row>
    <row r="763" spans="1:17" x14ac:dyDescent="0.25">
      <c r="A763" t="s">
        <v>33</v>
      </c>
      <c r="B763">
        <v>350775500</v>
      </c>
      <c r="C763" t="str">
        <f>_xll.BDP("BT508475 Corp","ISSUE_DT")</f>
        <v>1/28/2022</v>
      </c>
      <c r="D763">
        <f>_xll.BDP("BT508475 Corp","YLD_YTM_ASK")</f>
        <v>3.9876178728177538</v>
      </c>
      <c r="E763">
        <f>_xll.BDP("BT508475 Corp","YLD_YTM_BID")</f>
        <v>4.0448037546936764</v>
      </c>
      <c r="F763">
        <f>_xll.BDP("BT508475 Corp","YLD_YTM_MID")</f>
        <v>4.0161963356363604</v>
      </c>
      <c r="G763" t="str">
        <f>_xll.BDP("BT508475 Corp","MATURITY")</f>
        <v>1/28/2027</v>
      </c>
      <c r="H763" t="str">
        <f>_xll.BDP("BT508475 Corp","RTG_SP_OUTLOOK")</f>
        <v>STABLE</v>
      </c>
      <c r="I763" t="str">
        <f>_xll.BDP("BT508475 Corp","RTG_SP")</f>
        <v>AAA</v>
      </c>
      <c r="J763" t="str">
        <f>_xll.BDP("BT508475 Corp","CRNCY")</f>
        <v>CAD</v>
      </c>
      <c r="K763">
        <f>_xll.BDP("BT508475 Corp","YIELD_ON_ISSUE_DATE")</f>
        <v>1.8680000000000001</v>
      </c>
      <c r="L763">
        <f>_xll.BDP("BT508475 Corp","LQA_BID_ASK_SPREAD")</f>
        <v>8.1833333899843E-2</v>
      </c>
      <c r="M763" t="str">
        <f>_xll.BDP("BT508475 Corp","CUR_MKT_CAP")</f>
        <v>#N/A N/A</v>
      </c>
      <c r="N763" t="str">
        <f>_xll.BDP("BT508475 Corp","PX_VOLUME")</f>
        <v>#N/A Field Not Applicable</v>
      </c>
      <c r="O763" t="str">
        <f>_xll.BDP("BT508475 Corp","VOLUME_AVG_30D")</f>
        <v>#N/A N/A</v>
      </c>
      <c r="P763" t="str">
        <f>_xll.BDP("BT508475 Corp","VOLUME_AVG_5D")</f>
        <v>#N/A N/A</v>
      </c>
      <c r="Q763">
        <f>_xll.BDP("BT508475 Corp","LQA_EXPECTED_DAILY_VOLUME")</f>
        <v>4936185.0126506444</v>
      </c>
    </row>
    <row r="764" spans="1:17" x14ac:dyDescent="0.25">
      <c r="A764" t="s">
        <v>26</v>
      </c>
      <c r="B764">
        <v>647210250</v>
      </c>
      <c r="C764" t="str">
        <f>_xll.BDP("BR822434 Corp","ISSUE_DT")</f>
        <v>10/14/2021</v>
      </c>
      <c r="D764">
        <f>_xll.BDP("BR822434 Corp","YLD_YTM_ASK")</f>
        <v>5.3094564723995203</v>
      </c>
      <c r="E764">
        <f>_xll.BDP("BR822434 Corp","YLD_YTM_BID")</f>
        <v>5.7981987850428478</v>
      </c>
      <c r="F764">
        <f>_xll.BDP("BR822434 Corp","YLD_YTM_MID")</f>
        <v>5.5533444270227141</v>
      </c>
      <c r="G764" t="str">
        <f>_xll.BDP("BR822434 Corp","MATURITY")</f>
        <v>10/11/2024</v>
      </c>
      <c r="H764" t="str">
        <f>_xll.BDP("BR822434 Corp","RTG_SP_OUTLOOK")</f>
        <v>NEG</v>
      </c>
      <c r="I764" t="str">
        <f>_xll.BDP("BR822434 Corp","RTG_SP")</f>
        <v>#N/A N/A</v>
      </c>
      <c r="J764" t="str">
        <f>_xll.BDP("BR822434 Corp","CRNCY")</f>
        <v>USD</v>
      </c>
      <c r="K764">
        <f>_xll.BDP("BR822434 Corp","YIELD_ON_ISSUE_DATE")</f>
        <v>0.89100000000000001</v>
      </c>
      <c r="L764">
        <f>_xll.BDP("BR822434 Corp","LQA_BID_ASK_SPREAD")</f>
        <v>0.13655256509304281</v>
      </c>
      <c r="M764">
        <f>_xll.BDP("BR822434 Corp","CUR_MKT_CAP")</f>
        <v>764492120</v>
      </c>
      <c r="N764" t="str">
        <f>_xll.BDP("BR822434 Corp","PX_VOLUME")</f>
        <v>#N/A Field Not Applicable</v>
      </c>
      <c r="O764" t="str">
        <f>_xll.BDP("BR822434 Corp","VOLUME_AVG_30D")</f>
        <v>#N/A N/A</v>
      </c>
      <c r="P764" t="str">
        <f>_xll.BDP("BR822434 Corp","VOLUME_AVG_5D")</f>
        <v>#N/A N/A</v>
      </c>
      <c r="Q764">
        <f>_xll.BDP("BR822434 Corp","LQA_EXPECTED_DAILY_VOLUME")</f>
        <v>9112505.4318271521</v>
      </c>
    </row>
    <row r="765" spans="1:17" x14ac:dyDescent="0.25">
      <c r="A765" t="s">
        <v>45</v>
      </c>
      <c r="B765">
        <v>582920000</v>
      </c>
      <c r="C765" t="str">
        <f>_xll.BDP("BO820938 Corp","ISSUE_DT")</f>
        <v>4/6/2021</v>
      </c>
      <c r="D765">
        <f>_xll.BDP("BO820938 Corp","YLD_YTM_ASK")</f>
        <v>4.8023865342485461</v>
      </c>
      <c r="E765">
        <f>_xll.BDP("BO820938 Corp","YLD_YTM_BID")</f>
        <v>4.9051891008728106</v>
      </c>
      <c r="F765">
        <f>_xll.BDP("BO820938 Corp","YLD_YTM_MID")</f>
        <v>4.8536969134255887</v>
      </c>
      <c r="G765" t="str">
        <f>_xll.BDP("BO820938 Corp","MATURITY")</f>
        <v>4/6/2030</v>
      </c>
      <c r="H765" t="str">
        <f>_xll.BDP("BO820938 Corp","RTG_SP_OUTLOOK")</f>
        <v>STABLE</v>
      </c>
      <c r="I765" t="str">
        <f>_xll.BDP("BO820938 Corp","RTG_SP")</f>
        <v>A</v>
      </c>
      <c r="J765" t="str">
        <f>_xll.BDP("BO820938 Corp","CRNCY")</f>
        <v>GBP</v>
      </c>
      <c r="K765" t="str">
        <f>_xll.BDP("BO820938 Corp","YIELD_ON_ISSUE_DATE")</f>
        <v>#N/A N/A</v>
      </c>
      <c r="L765">
        <f>_xll.BDP("BO820938 Corp","LQA_BID_ASK_SPREAD")</f>
        <v>0.23211406319139921</v>
      </c>
      <c r="M765">
        <f>_xll.BDP("BO820938 Corp","CUR_MKT_CAP")</f>
        <v>48643863390</v>
      </c>
      <c r="N765" t="str">
        <f>_xll.BDP("BO820938 Corp","PX_VOLUME")</f>
        <v>#N/A Field Not Applicable</v>
      </c>
      <c r="O765" t="str">
        <f>_xll.BDP("BO820938 Corp","VOLUME_AVG_30D")</f>
        <v>#N/A N/A</v>
      </c>
      <c r="P765" t="str">
        <f>_xll.BDP("BO820938 Corp","VOLUME_AVG_5D")</f>
        <v>#N/A N/A</v>
      </c>
      <c r="Q765">
        <f>_xll.BDP("BO820938 Corp","LQA_EXPECTED_DAILY_VOLUME")</f>
        <v>2875288.1317508519</v>
      </c>
    </row>
    <row r="766" spans="1:17" x14ac:dyDescent="0.25">
      <c r="A766" t="s">
        <v>21</v>
      </c>
      <c r="B766">
        <v>49198000</v>
      </c>
      <c r="C766" t="str">
        <f>_xll.BDP("BJ883466 Corp","ISSUE_DT")</f>
        <v>6/26/2020</v>
      </c>
      <c r="D766">
        <f>_xll.BDP("BJ883466 Corp","YLD_YTM_ASK")</f>
        <v>4.7643904301856006</v>
      </c>
      <c r="E766">
        <f>_xll.BDP("BJ883466 Corp","YLD_YTM_BID")</f>
        <v>4.905358137381767</v>
      </c>
      <c r="F766">
        <f>_xll.BDP("BJ883466 Corp","YLD_YTM_MID")</f>
        <v>4.8348487146030088</v>
      </c>
      <c r="G766" t="str">
        <f>_xll.BDP("BJ883466 Corp","MATURITY")</f>
        <v>6/26/2024</v>
      </c>
      <c r="H766" t="str">
        <f>_xll.BDP("BJ883466 Corp","RTG_SP_OUTLOOK")</f>
        <v>STABLE</v>
      </c>
      <c r="I766" t="str">
        <f>_xll.BDP("BJ883466 Corp","RTG_SP")</f>
        <v>BBB</v>
      </c>
      <c r="J766" t="str">
        <f>_xll.BDP("BJ883466 Corp","CRNCY")</f>
        <v>EUR</v>
      </c>
      <c r="K766" t="str">
        <f>_xll.BDP("BJ883466 Corp","YIELD_ON_ISSUE_DATE")</f>
        <v>#N/A N/A</v>
      </c>
      <c r="L766">
        <f>_xll.BDP("BJ883466 Corp","LQA_BID_ASK_SPREAD")</f>
        <v>0.45275166768367558</v>
      </c>
      <c r="M766">
        <f>_xll.BDP("BJ883466 Corp","CUR_MKT_CAP")</f>
        <v>9150749280</v>
      </c>
      <c r="N766" t="str">
        <f>_xll.BDP("BJ883466 Corp","PX_VOLUME")</f>
        <v>#N/A Field Not Applicable</v>
      </c>
      <c r="O766" t="str">
        <f>_xll.BDP("BJ883466 Corp","VOLUME_AVG_30D")</f>
        <v>#N/A N/A</v>
      </c>
      <c r="P766" t="str">
        <f>_xll.BDP("BJ883466 Corp","VOLUME_AVG_5D")</f>
        <v>#N/A N/A</v>
      </c>
      <c r="Q766">
        <f>_xll.BDP("BJ883466 Corp","LQA_EXPECTED_DAILY_VOLUME")</f>
        <v>8137689.2645477578</v>
      </c>
    </row>
    <row r="767" spans="1:17" x14ac:dyDescent="0.25">
      <c r="A767" t="s">
        <v>28</v>
      </c>
      <c r="B767">
        <v>1315846500</v>
      </c>
      <c r="C767" t="str">
        <f>_xll.BDP("AW613461 Corp","ISSUE_DT")</f>
        <v>1/16/2019</v>
      </c>
      <c r="D767">
        <f>_xll.BDP("AW613461 Corp","YLD_YTM_ASK")</f>
        <v>5.6655143033423911</v>
      </c>
      <c r="E767">
        <f>_xll.BDP("AW613461 Corp","YLD_YTM_BID")</f>
        <v>6.0497697658468148</v>
      </c>
      <c r="F767">
        <f>_xll.BDP("AW613461 Corp","YLD_YTM_MID")</f>
        <v>5.8576053364938225</v>
      </c>
      <c r="G767" t="str">
        <f>_xll.BDP("AW613461 Corp","MATURITY")</f>
        <v>1/12/2024</v>
      </c>
      <c r="H767" t="str">
        <f>_xll.BDP("AW613461 Corp","RTG_SP_OUTLOOK")</f>
        <v>STABLE</v>
      </c>
      <c r="I767" t="str">
        <f>_xll.BDP("AW613461 Corp","RTG_SP")</f>
        <v>BBB+</v>
      </c>
      <c r="J767" t="str">
        <f>_xll.BDP("AW613461 Corp","CRNCY")</f>
        <v>USD</v>
      </c>
      <c r="K767">
        <f>_xll.BDP("AW613461 Corp","YIELD_ON_ISSUE_DATE")</f>
        <v>5.4219999999999997</v>
      </c>
      <c r="L767">
        <f>_xll.BDP("AW613461 Corp","LQA_BID_ASK_SPREAD")</f>
        <v>7.6923187850832395E-2</v>
      </c>
      <c r="M767">
        <f>_xll.BDP("AW613461 Corp","CUR_MKT_CAP")</f>
        <v>153943064070</v>
      </c>
      <c r="N767" t="str">
        <f>_xll.BDP("AW613461 Corp","PX_VOLUME")</f>
        <v>#N/A Field Not Applicable</v>
      </c>
      <c r="O767" t="str">
        <f>_xll.BDP("AW613461 Corp","VOLUME_AVG_30D")</f>
        <v>#N/A N/A</v>
      </c>
      <c r="P767" t="str">
        <f>_xll.BDP("AW613461 Corp","VOLUME_AVG_5D")</f>
        <v>#N/A N/A</v>
      </c>
      <c r="Q767">
        <f>_xll.BDP("AW613461 Corp","LQA_EXPECTED_DAILY_VOLUME")</f>
        <v>17209712.195182446</v>
      </c>
    </row>
    <row r="768" spans="1:17" x14ac:dyDescent="0.25">
      <c r="A768" t="s">
        <v>43</v>
      </c>
      <c r="B768">
        <v>500000000</v>
      </c>
      <c r="C768" t="str">
        <f>_xll.BDP("AW964069 Corp","ISSUE_DT")</f>
        <v>2/5/2019</v>
      </c>
      <c r="D768">
        <f>_xll.BDP("AW964069 Corp","YLD_YTM_ASK")</f>
        <v>3.9045030684538826</v>
      </c>
      <c r="E768">
        <f>_xll.BDP("AW964069 Corp","YLD_YTM_BID")</f>
        <v>4.057593854040209</v>
      </c>
      <c r="F768">
        <f>_xll.BDP("AW964069 Corp","YLD_YTM_MID")</f>
        <v>3.9809594310862875</v>
      </c>
      <c r="G768" t="str">
        <f>_xll.BDP("AW964069 Corp","MATURITY")</f>
        <v>2/5/2026</v>
      </c>
      <c r="H768" t="str">
        <f>_xll.BDP("AW964069 Corp","RTG_SP_OUTLOOK")</f>
        <v>#N/A N/A</v>
      </c>
      <c r="I768" t="str">
        <f>_xll.BDP("AW964069 Corp","RTG_SP")</f>
        <v>#N/A N/A</v>
      </c>
      <c r="J768" t="str">
        <f>_xll.BDP("AW964069 Corp","CRNCY")</f>
        <v>EUR</v>
      </c>
      <c r="K768" t="str">
        <f>_xll.BDP("AW964069 Corp","YIELD_ON_ISSUE_DATE")</f>
        <v>#N/A N/A</v>
      </c>
      <c r="L768">
        <f>_xll.BDP("AW964069 Corp","LQA_BID_ASK_SPREAD")</f>
        <v>0.17583102919926519</v>
      </c>
      <c r="M768" t="str">
        <f>_xll.BDP("AW964069 Corp","CUR_MKT_CAP")</f>
        <v>#N/A N/A</v>
      </c>
      <c r="N768" t="str">
        <f>_xll.BDP("AW964069 Corp","PX_VOLUME")</f>
        <v>#N/A Field Not Applicable</v>
      </c>
      <c r="O768" t="str">
        <f>_xll.BDP("AW964069 Corp","VOLUME_AVG_30D")</f>
        <v>#N/A N/A</v>
      </c>
      <c r="P768" t="str">
        <f>_xll.BDP("AW964069 Corp","VOLUME_AVG_5D")</f>
        <v>#N/A N/A</v>
      </c>
      <c r="Q768">
        <f>_xll.BDP("AW964069 Corp","LQA_EXPECTED_DAILY_VOLUME")</f>
        <v>6114092.2636129465</v>
      </c>
    </row>
    <row r="769" spans="1:17" x14ac:dyDescent="0.25">
      <c r="A769" t="s">
        <v>43</v>
      </c>
      <c r="B769">
        <v>500000000</v>
      </c>
      <c r="C769" t="str">
        <f>_xll.BDP("ZQ326667 Corp","ISSUE_DT")</f>
        <v>11/4/2019</v>
      </c>
      <c r="D769">
        <f>_xll.BDP("ZQ326667 Corp","YLD_YTM_ASK")</f>
        <v>3.6583846733198597</v>
      </c>
      <c r="E769">
        <f>_xll.BDP("ZQ326667 Corp","YLD_YTM_BID")</f>
        <v>3.8033723170190115</v>
      </c>
      <c r="F769">
        <f>_xll.BDP("ZQ326667 Corp","YLD_YTM_MID")</f>
        <v>3.7307041111540999</v>
      </c>
      <c r="G769" t="str">
        <f>_xll.BDP("ZQ326667 Corp","MATURITY")</f>
        <v>11/5/2029</v>
      </c>
      <c r="H769" t="str">
        <f>_xll.BDP("ZQ326667 Corp","RTG_SP_OUTLOOK")</f>
        <v>#N/A N/A</v>
      </c>
      <c r="I769" t="str">
        <f>_xll.BDP("ZQ326667 Corp","RTG_SP")</f>
        <v>#N/A N/A</v>
      </c>
      <c r="J769" t="str">
        <f>_xll.BDP("ZQ326667 Corp","CRNCY")</f>
        <v>EUR</v>
      </c>
      <c r="K769" t="str">
        <f>_xll.BDP("ZQ326667 Corp","YIELD_ON_ISSUE_DATE")</f>
        <v>#N/A N/A</v>
      </c>
      <c r="L769">
        <f>_xll.BDP("ZQ326667 Corp","LQA_BID_ASK_SPREAD")</f>
        <v>0.32424210062116748</v>
      </c>
      <c r="M769" t="str">
        <f>_xll.BDP("ZQ326667 Corp","CUR_MKT_CAP")</f>
        <v>#N/A N/A</v>
      </c>
      <c r="N769" t="str">
        <f>_xll.BDP("ZQ326667 Corp","PX_VOLUME")</f>
        <v>#N/A Field Not Applicable</v>
      </c>
      <c r="O769" t="str">
        <f>_xll.BDP("ZQ326667 Corp","VOLUME_AVG_30D")</f>
        <v>#N/A N/A</v>
      </c>
      <c r="P769" t="str">
        <f>_xll.BDP("ZQ326667 Corp","VOLUME_AVG_5D")</f>
        <v>#N/A N/A</v>
      </c>
      <c r="Q769">
        <f>_xll.BDP("ZQ326667 Corp","LQA_EXPECTED_DAILY_VOLUME")</f>
        <v>4310636.7821039567</v>
      </c>
    </row>
    <row r="770" spans="1:17" x14ac:dyDescent="0.25">
      <c r="A770" t="s">
        <v>25</v>
      </c>
      <c r="C770" t="str">
        <f>_xll.BDP("TT334120 Corp","ISSUE_DT")</f>
        <v>5/27/1997</v>
      </c>
      <c r="D770">
        <f>_xll.BDP("TT334120 Corp","YLD_YTM_ASK")</f>
        <v>10.781955379101893</v>
      </c>
      <c r="E770">
        <f>_xll.BDP("TT334120 Corp","YLD_YTM_BID")</f>
        <v>11.859777891250145</v>
      </c>
      <c r="F770">
        <f>_xll.BDP("TT334120 Corp","YLD_YTM_MID")</f>
        <v>11.315029495463103</v>
      </c>
      <c r="G770" t="str">
        <f>_xll.BDP("TT334120 Corp","MATURITY")</f>
        <v>5/27/2027</v>
      </c>
      <c r="H770" t="str">
        <f>_xll.BDP("TT334120 Corp","RTG_SP_OUTLOOK")</f>
        <v>POS</v>
      </c>
      <c r="I770" t="str">
        <f>_xll.BDP("TT334120 Corp","RTG_SP")</f>
        <v>BBB-</v>
      </c>
      <c r="J770" t="str">
        <f>_xll.BDP("TT334120 Corp","CRNCY")</f>
        <v>ZAR</v>
      </c>
      <c r="K770" t="str">
        <f>_xll.BDP("TT334120 Corp","YIELD_ON_ISSUE_DATE")</f>
        <v>#N/A N/A</v>
      </c>
      <c r="L770">
        <f>_xll.BDP("TT334120 Corp","LQA_BID_ASK_SPREAD")</f>
        <v>2.3414785406634042</v>
      </c>
      <c r="M770">
        <f>_xll.BDP("TT334120 Corp","CUR_MKT_CAP")</f>
        <v>23503598880</v>
      </c>
      <c r="N770" t="str">
        <f>_xll.BDP("TT334120 Corp","PX_VOLUME")</f>
        <v>#N/A Field Not Applicable</v>
      </c>
      <c r="O770" t="str">
        <f>_xll.BDP("TT334120 Corp","VOLUME_AVG_30D")</f>
        <v>#N/A N/A</v>
      </c>
      <c r="P770" t="str">
        <f>_xll.BDP("TT334120 Corp","VOLUME_AVG_5D")</f>
        <v>#N/A N/A</v>
      </c>
      <c r="Q770">
        <f>_xll.BDP("TT334120 Corp","LQA_EXPECTED_DAILY_VOLUME")</f>
        <v>961252974.82452941</v>
      </c>
    </row>
    <row r="771" spans="1:17" x14ac:dyDescent="0.25">
      <c r="A771" t="s">
        <v>33</v>
      </c>
      <c r="B771">
        <v>952138800</v>
      </c>
      <c r="C771" t="str">
        <f>_xll.BDP("AN166046 Corp","ISSUE_DT")</f>
        <v>4/18/2017</v>
      </c>
      <c r="D771">
        <f>_xll.BDP("AN166046 Corp","YLD_YTM_ASK")</f>
        <v>4.5993065546692344</v>
      </c>
      <c r="E771">
        <f>_xll.BDP("AN166046 Corp","YLD_YTM_BID")</f>
        <v>4.6504781704462239</v>
      </c>
      <c r="F771">
        <f>_xll.BDP("AN166046 Corp","YLD_YTM_MID")</f>
        <v>4.6248786525240604</v>
      </c>
      <c r="G771" t="str">
        <f>_xll.BDP("AN166046 Corp","MATURITY")</f>
        <v>10/18/2027</v>
      </c>
      <c r="H771" t="str">
        <f>_xll.BDP("AN166046 Corp","RTG_SP_OUTLOOK")</f>
        <v>STABLE</v>
      </c>
      <c r="I771" t="str">
        <f>_xll.BDP("AN166046 Corp","RTG_SP")</f>
        <v>AAA</v>
      </c>
      <c r="J771" t="str">
        <f>_xll.BDP("AN166046 Corp","CRNCY")</f>
        <v>AUD</v>
      </c>
      <c r="K771">
        <f>_xll.BDP("AN166046 Corp","YIELD_ON_ISSUE_DATE")</f>
        <v>3.22</v>
      </c>
      <c r="L771">
        <f>_xll.BDP("AN166046 Corp","LQA_BID_ASK_SPREAD")</f>
        <v>6.7161692529772901E-2</v>
      </c>
      <c r="M771" t="str">
        <f>_xll.BDP("AN166046 Corp","CUR_MKT_CAP")</f>
        <v>#N/A N/A</v>
      </c>
      <c r="N771" t="str">
        <f>_xll.BDP("AN166046 Corp","PX_VOLUME")</f>
        <v>#N/A Field Not Applicable</v>
      </c>
      <c r="O771" t="str">
        <f>_xll.BDP("AN166046 Corp","VOLUME_AVG_30D")</f>
        <v>#N/A N/A</v>
      </c>
      <c r="P771" t="str">
        <f>_xll.BDP("AN166046 Corp","VOLUME_AVG_5D")</f>
        <v>#N/A N/A</v>
      </c>
      <c r="Q771">
        <f>_xll.BDP("AN166046 Corp","LQA_EXPECTED_DAILY_VOLUME")</f>
        <v>7833573.7057083985</v>
      </c>
    </row>
    <row r="772" spans="1:17" x14ac:dyDescent="0.25">
      <c r="A772" t="s">
        <v>29</v>
      </c>
      <c r="B772">
        <v>750000000</v>
      </c>
      <c r="C772" t="str">
        <f>_xll.BDP("AS134226 Corp","ISSUE_DT")</f>
        <v>4/16/2018</v>
      </c>
      <c r="D772">
        <f>_xll.BDP("AS134226 Corp","YLD_YTM_ASK")</f>
        <v>2.957280279402231</v>
      </c>
      <c r="E772">
        <f>_xll.BDP("AS134226 Corp","YLD_YTM_BID")</f>
        <v>3.0072714206374518</v>
      </c>
      <c r="F772">
        <f>_xll.BDP("AS134226 Corp","YLD_YTM_MID")</f>
        <v>2.9822596589661807</v>
      </c>
      <c r="G772" t="str">
        <f>_xll.BDP("AS134226 Corp","MATURITY")</f>
        <v>4/18/2028</v>
      </c>
      <c r="H772" t="str">
        <f>_xll.BDP("AS134226 Corp","RTG_SP_OUTLOOK")</f>
        <v>POS</v>
      </c>
      <c r="I772" t="str">
        <f>_xll.BDP("AS134226 Corp","RTG_SP")</f>
        <v>#N/A N/A</v>
      </c>
      <c r="J772" t="str">
        <f>_xll.BDP("AS134226 Corp","CRNCY")</f>
        <v>EUR</v>
      </c>
      <c r="K772" t="str">
        <f>_xll.BDP("AS134226 Corp","YIELD_ON_ISSUE_DATE")</f>
        <v>#N/A N/A</v>
      </c>
      <c r="L772">
        <f>_xll.BDP("AS134226 Corp","LQA_BID_ASK_SPREAD")</f>
        <v>7.2050635918861697E-2</v>
      </c>
      <c r="M772">
        <f>_xll.BDP("AS134226 Corp","CUR_MKT_CAP")</f>
        <v>14064132550</v>
      </c>
      <c r="N772" t="str">
        <f>_xll.BDP("AS134226 Corp","PX_VOLUME")</f>
        <v>#N/A Field Not Applicable</v>
      </c>
      <c r="O772" t="str">
        <f>_xll.BDP("AS134226 Corp","VOLUME_AVG_30D")</f>
        <v>#N/A N/A</v>
      </c>
      <c r="P772" t="str">
        <f>_xll.BDP("AS134226 Corp","VOLUME_AVG_5D")</f>
        <v>#N/A N/A</v>
      </c>
      <c r="Q772">
        <f>_xll.BDP("AS134226 Corp","LQA_EXPECTED_DAILY_VOLUME")</f>
        <v>2743851.0891843676</v>
      </c>
    </row>
    <row r="773" spans="1:17" x14ac:dyDescent="0.25">
      <c r="A773" t="s">
        <v>43</v>
      </c>
      <c r="B773">
        <v>103848000</v>
      </c>
      <c r="C773" t="str">
        <f>_xll.BDP("ZH466943 Corp","ISSUE_DT")</f>
        <v>11/8/2023</v>
      </c>
      <c r="D773">
        <f>_xll.BDP("ZH466943 Corp","YLD_YTM_ASK")</f>
        <v>1.6088374654465416</v>
      </c>
      <c r="E773">
        <f>_xll.BDP("ZH466943 Corp","YLD_YTM_BID")</f>
        <v>1.7526501104337846</v>
      </c>
      <c r="F773">
        <f>_xll.BDP("ZH466943 Corp","YLD_YTM_MID")</f>
        <v>1.6806199997571341</v>
      </c>
      <c r="G773" t="str">
        <f>_xll.BDP("ZH466943 Corp","MATURITY")</f>
        <v>11/8/2027</v>
      </c>
      <c r="H773" t="str">
        <f>_xll.BDP("ZH466943 Corp","RTG_SP_OUTLOOK")</f>
        <v>#N/A N/A</v>
      </c>
      <c r="I773" t="str">
        <f>_xll.BDP("ZH466943 Corp","RTG_SP")</f>
        <v>#N/A N/A</v>
      </c>
      <c r="J773" t="str">
        <f>_xll.BDP("ZH466943 Corp","CRNCY")</f>
        <v>CHF</v>
      </c>
      <c r="K773">
        <f>_xll.BDP("ZH466943 Corp","YIELD_ON_ISSUE_DATE")</f>
        <v>2.2050000000000001</v>
      </c>
      <c r="L773">
        <f>_xll.BDP("ZH466943 Corp","LQA_BID_ASK_SPREAD")</f>
        <v>0.2215452909541839</v>
      </c>
      <c r="M773" t="str">
        <f>_xll.BDP("ZH466943 Corp","CUR_MKT_CAP")</f>
        <v>#N/A N/A</v>
      </c>
      <c r="N773" t="str">
        <f>_xll.BDP("ZH466943 Corp","PX_VOLUME")</f>
        <v>#N/A Field Not Applicable</v>
      </c>
      <c r="O773" t="str">
        <f>_xll.BDP("ZH466943 Corp","VOLUME_AVG_30D")</f>
        <v>#N/A N/A</v>
      </c>
      <c r="P773" t="str">
        <f>_xll.BDP("ZH466943 Corp","VOLUME_AVG_5D")</f>
        <v>#N/A N/A</v>
      </c>
      <c r="Q773">
        <f>_xll.BDP("ZH466943 Corp","LQA_EXPECTED_DAILY_VOLUME")</f>
        <v>3963420.722335821</v>
      </c>
    </row>
    <row r="774" spans="1:17" x14ac:dyDescent="0.25">
      <c r="A774" t="s">
        <v>17</v>
      </c>
      <c r="B774">
        <v>416609160</v>
      </c>
      <c r="C774" t="str">
        <f>_xll.BDP("BS266682 Corp","ISSUE_DT")</f>
        <v>11/9/2021</v>
      </c>
      <c r="D774">
        <f>_xll.BDP("BS266682 Corp","YLD_YTM_ASK")</f>
        <v>1.6961197325667292</v>
      </c>
      <c r="E774">
        <f>_xll.BDP("BS266682 Corp","YLD_YTM_BID")</f>
        <v>1.96521572560752</v>
      </c>
      <c r="F774">
        <f>_xll.BDP("BS266682 Corp","YLD_YTM_MID")</f>
        <v>1.8301426286832561</v>
      </c>
      <c r="G774" t="str">
        <f>_xll.BDP("BS266682 Corp","MATURITY")</f>
        <v>11/9/2028</v>
      </c>
      <c r="H774" t="str">
        <f>_xll.BDP("BS266682 Corp","RTG_SP_OUTLOOK")</f>
        <v>NEG</v>
      </c>
      <c r="I774" t="str">
        <f>_xll.BDP("BS266682 Corp","RTG_SP")</f>
        <v>A-</v>
      </c>
      <c r="J774" t="str">
        <f>_xll.BDP("BS266682 Corp","CRNCY")</f>
        <v>CHF</v>
      </c>
      <c r="K774">
        <f>_xll.BDP("BS266682 Corp","YIELD_ON_ISSUE_DATE")</f>
        <v>0.435</v>
      </c>
      <c r="L774">
        <f>_xll.BDP("BS266682 Corp","LQA_BID_ASK_SPREAD")</f>
        <v>0.31317335630045501</v>
      </c>
      <c r="M774">
        <f>_xll.BDP("BS266682 Corp","CUR_MKT_CAP")</f>
        <v>85167357960</v>
      </c>
      <c r="N774" t="str">
        <f>_xll.BDP("BS266682 Corp","PX_VOLUME")</f>
        <v>#N/A Field Not Applicable</v>
      </c>
      <c r="O774" t="str">
        <f>_xll.BDP("BS266682 Corp","VOLUME_AVG_30D")</f>
        <v>#N/A N/A</v>
      </c>
      <c r="P774" t="str">
        <f>_xll.BDP("BS266682 Corp","VOLUME_AVG_5D")</f>
        <v>#N/A N/A</v>
      </c>
      <c r="Q774">
        <f>_xll.BDP("BS266682 Corp","LQA_EXPECTED_DAILY_VOLUME")</f>
        <v>1757166.628812664</v>
      </c>
    </row>
    <row r="775" spans="1:17" x14ac:dyDescent="0.25">
      <c r="A775" t="s">
        <v>19</v>
      </c>
      <c r="B775">
        <v>1000000000</v>
      </c>
      <c r="C775" t="str">
        <f>_xll.BDP("AN805576 Corp","ISSUE_DT")</f>
        <v>6/16/2017</v>
      </c>
      <c r="D775">
        <f>_xll.BDP("AN805576 Corp","YLD_YTM_ASK")</f>
        <v>3.2056626346889976</v>
      </c>
      <c r="E775">
        <f>_xll.BDP("AN805576 Corp","YLD_YTM_BID")</f>
        <v>3.269782197835676</v>
      </c>
      <c r="F775">
        <f>_xll.BDP("AN805576 Corp","YLD_YTM_MID")</f>
        <v>3.2376999971001301</v>
      </c>
      <c r="G775" t="str">
        <f>_xll.BDP("AN805576 Corp","MATURITY")</f>
        <v>6/16/2027</v>
      </c>
      <c r="H775" t="str">
        <f>_xll.BDP("AN805576 Corp","RTG_SP_OUTLOOK")</f>
        <v>STABLE</v>
      </c>
      <c r="I775" t="str">
        <f>_xll.BDP("AN805576 Corp","RTG_SP")</f>
        <v>#N/A N/A</v>
      </c>
      <c r="J775" t="str">
        <f>_xll.BDP("AN805576 Corp","CRNCY")</f>
        <v>EUR</v>
      </c>
      <c r="K775" t="str">
        <f>_xll.BDP("AN805576 Corp","YIELD_ON_ISSUE_DATE")</f>
        <v>#N/A N/A</v>
      </c>
      <c r="L775">
        <f>_xll.BDP("AN805576 Corp","LQA_BID_ASK_SPREAD")</f>
        <v>8.3236291485764599E-2</v>
      </c>
      <c r="M775">
        <f>_xll.BDP("AN805576 Corp","CUR_MKT_CAP")</f>
        <v>49135022280</v>
      </c>
      <c r="N775" t="str">
        <f>_xll.BDP("AN805576 Corp","PX_VOLUME")</f>
        <v>#N/A Field Not Applicable</v>
      </c>
      <c r="O775" t="str">
        <f>_xll.BDP("AN805576 Corp","VOLUME_AVG_30D")</f>
        <v>#N/A N/A</v>
      </c>
      <c r="P775" t="str">
        <f>_xll.BDP("AN805576 Corp","VOLUME_AVG_5D")</f>
        <v>#N/A N/A</v>
      </c>
      <c r="Q775">
        <f>_xll.BDP("AN805576 Corp","LQA_EXPECTED_DAILY_VOLUME")</f>
        <v>4615808.2100549545</v>
      </c>
    </row>
    <row r="776" spans="1:17" x14ac:dyDescent="0.25">
      <c r="A776" t="s">
        <v>29</v>
      </c>
      <c r="B776">
        <v>750000000</v>
      </c>
      <c r="C776" t="str">
        <f>_xll.BDP("BZ546850 Corp","ISSUE_DT")</f>
        <v>10/13/2022</v>
      </c>
      <c r="D776">
        <f>_xll.BDP("BZ546850 Corp","YLD_YTM_ASK")</f>
        <v>2.9875996265895535</v>
      </c>
      <c r="E776">
        <f>_xll.BDP("BZ546850 Corp","YLD_YTM_BID")</f>
        <v>3.0346981908795909</v>
      </c>
      <c r="F776">
        <f>_xll.BDP("BZ546850 Corp","YLD_YTM_MID")</f>
        <v>3.0111334474158924</v>
      </c>
      <c r="G776" t="str">
        <f>_xll.BDP("BZ546850 Corp","MATURITY")</f>
        <v>10/13/2028</v>
      </c>
      <c r="H776" t="str">
        <f>_xll.BDP("BZ546850 Corp","RTG_SP_OUTLOOK")</f>
        <v>POS</v>
      </c>
      <c r="I776" t="str">
        <f>_xll.BDP("BZ546850 Corp","RTG_SP")</f>
        <v>#N/A N/A</v>
      </c>
      <c r="J776" t="str">
        <f>_xll.BDP("BZ546850 Corp","CRNCY")</f>
        <v>EUR</v>
      </c>
      <c r="K776">
        <f>_xll.BDP("BZ546850 Corp","YIELD_ON_ISSUE_DATE")</f>
        <v>2.9780000000000002</v>
      </c>
      <c r="L776">
        <f>_xll.BDP("BZ546850 Corp","LQA_BID_ASK_SPREAD")</f>
        <v>8.03591651062176E-2</v>
      </c>
      <c r="M776">
        <f>_xll.BDP("BZ546850 Corp","CUR_MKT_CAP")</f>
        <v>14064132550</v>
      </c>
      <c r="N776" t="str">
        <f>_xll.BDP("BZ546850 Corp","PX_VOLUME")</f>
        <v>#N/A Field Not Applicable</v>
      </c>
      <c r="O776" t="str">
        <f>_xll.BDP("BZ546850 Corp","VOLUME_AVG_30D")</f>
        <v>#N/A N/A</v>
      </c>
      <c r="P776" t="str">
        <f>_xll.BDP("BZ546850 Corp","VOLUME_AVG_5D")</f>
        <v>#N/A N/A</v>
      </c>
      <c r="Q776">
        <f>_xll.BDP("BZ546850 Corp","LQA_EXPECTED_DAILY_VOLUME")</f>
        <v>1945205.3348299926</v>
      </c>
    </row>
    <row r="777" spans="1:17" x14ac:dyDescent="0.25">
      <c r="A777" t="s">
        <v>28</v>
      </c>
      <c r="B777">
        <v>97444100</v>
      </c>
      <c r="C777" t="str">
        <f>_xll.BDP("BR194395 Corp","ISSUE_DT")</f>
        <v>9/2/2021</v>
      </c>
      <c r="D777">
        <f>_xll.BDP("BR194395 Corp","YLD_YTM_ASK")</f>
        <v>5.2329717482117681</v>
      </c>
      <c r="E777">
        <f>_xll.BDP("BR194395 Corp","YLD_YTM_BID")</f>
        <v>5.2965347184881049</v>
      </c>
      <c r="F777">
        <f>_xll.BDP("BR194395 Corp","YLD_YTM_MID")</f>
        <v>5.2647420622508019</v>
      </c>
      <c r="G777" t="str">
        <f>_xll.BDP("BR194395 Corp","MATURITY")</f>
        <v>12/2/2025</v>
      </c>
      <c r="H777" t="str">
        <f>_xll.BDP("BR194395 Corp","RTG_SP_OUTLOOK")</f>
        <v>STABLE</v>
      </c>
      <c r="I777" t="str">
        <f>_xll.BDP("BR194395 Corp","RTG_SP")</f>
        <v>#N/A N/A</v>
      </c>
      <c r="J777" t="str">
        <f>_xll.BDP("BR194395 Corp","CRNCY")</f>
        <v>NOK</v>
      </c>
      <c r="K777" t="str">
        <f>_xll.BDP("BR194395 Corp","YIELD_ON_ISSUE_DATE")</f>
        <v>#N/A N/A</v>
      </c>
      <c r="L777">
        <f>_xll.BDP("BR194395 Corp","LQA_BID_ASK_SPREAD")</f>
        <v>0.26364854973349611</v>
      </c>
      <c r="M777">
        <f>_xll.BDP("BR194395 Corp","CUR_MKT_CAP")</f>
        <v>153899954840</v>
      </c>
      <c r="N777" t="str">
        <f>_xll.BDP("BR194395 Corp","PX_VOLUME")</f>
        <v>#N/A Field Not Applicable</v>
      </c>
      <c r="O777" t="str">
        <f>_xll.BDP("BR194395 Corp","VOLUME_AVG_30D")</f>
        <v>#N/A N/A</v>
      </c>
      <c r="P777" t="str">
        <f>_xll.BDP("BR194395 Corp","VOLUME_AVG_5D")</f>
        <v>#N/A N/A</v>
      </c>
      <c r="Q777">
        <f>_xll.BDP("BR194395 Corp","LQA_EXPECTED_DAILY_VOLUME")</f>
        <v>618374975.0261941</v>
      </c>
    </row>
    <row r="778" spans="1:17" x14ac:dyDescent="0.25">
      <c r="A778" t="s">
        <v>17</v>
      </c>
      <c r="B778">
        <v>1796606000</v>
      </c>
      <c r="C778" t="str">
        <f>_xll.BDP("EK922926 Corp","ISSUE_DT")</f>
        <v>5/21/2015</v>
      </c>
      <c r="D778">
        <f>_xll.BDP("EK922926 Corp","YLD_YTM_ASK")</f>
        <v>5.7716912009271253</v>
      </c>
      <c r="E778">
        <f>_xll.BDP("EK922926 Corp","YLD_YTM_BID")</f>
        <v>5.8380006450616646</v>
      </c>
      <c r="F778">
        <f>_xll.BDP("EK922926 Corp","YLD_YTM_MID")</f>
        <v>5.8047495786477148</v>
      </c>
      <c r="G778" t="str">
        <f>_xll.BDP("EK922926 Corp","MATURITY")</f>
        <v>5/15/2045</v>
      </c>
      <c r="H778" t="str">
        <f>_xll.BDP("EK922926 Corp","RTG_SP_OUTLOOK")</f>
        <v>NEG</v>
      </c>
      <c r="I778" t="str">
        <f>_xll.BDP("EK922926 Corp","RTG_SP")</f>
        <v>A-</v>
      </c>
      <c r="J778" t="str">
        <f>_xll.BDP("EK922926 Corp","CRNCY")</f>
        <v>USD</v>
      </c>
      <c r="K778">
        <f>_xll.BDP("EK922926 Corp","YIELD_ON_ISSUE_DATE")</f>
        <v>4.8960000000000017</v>
      </c>
      <c r="L778">
        <f>_xll.BDP("EK922926 Corp","LQA_BID_ASK_SPREAD")</f>
        <v>0.45070714321463101</v>
      </c>
      <c r="M778">
        <f>_xll.BDP("EK922926 Corp","CUR_MKT_CAP")</f>
        <v>85167357960</v>
      </c>
      <c r="N778" t="str">
        <f>_xll.BDP("EK922926 Corp","PX_VOLUME")</f>
        <v>#N/A Field Not Applicable</v>
      </c>
      <c r="O778" t="str">
        <f>_xll.BDP("EK922926 Corp","VOLUME_AVG_30D")</f>
        <v>#N/A N/A</v>
      </c>
      <c r="P778" t="str">
        <f>_xll.BDP("EK922926 Corp","VOLUME_AVG_5D")</f>
        <v>#N/A N/A</v>
      </c>
      <c r="Q778">
        <f>_xll.BDP("EK922926 Corp","LQA_EXPECTED_DAILY_VOLUME")</f>
        <v>1105602.6449914228</v>
      </c>
    </row>
    <row r="779" spans="1:17" x14ac:dyDescent="0.25">
      <c r="A779" t="s">
        <v>28</v>
      </c>
      <c r="B779">
        <v>846124000</v>
      </c>
      <c r="C779" t="str">
        <f>_xll.BDP("BR342253 Corp","ISSUE_DT")</f>
        <v>9/10/2021</v>
      </c>
      <c r="D779">
        <f>_xll.BDP("BR342253 Corp","YLD_YTM_ASK")</f>
        <v>5.8563547086691399</v>
      </c>
      <c r="E779">
        <f>_xll.BDP("BR342253 Corp","YLD_YTM_BID")</f>
        <v>5.9237949228335234</v>
      </c>
      <c r="F779">
        <f>_xll.BDP("BR342253 Corp","YLD_YTM_MID")</f>
        <v>5.8900515406407301</v>
      </c>
      <c r="G779" t="str">
        <f>_xll.BDP("BR342253 Corp","MATURITY")</f>
        <v>9/10/2027</v>
      </c>
      <c r="H779" t="str">
        <f>_xll.BDP("BR342253 Corp","RTG_SP_OUTLOOK")</f>
        <v>STABLE</v>
      </c>
      <c r="I779" t="str">
        <f>_xll.BDP("BR342253 Corp","RTG_SP")</f>
        <v>A+</v>
      </c>
      <c r="J779" t="str">
        <f>_xll.BDP("BR342253 Corp","CRNCY")</f>
        <v>USD</v>
      </c>
      <c r="K779">
        <f>_xll.BDP("BR342253 Corp","YIELD_ON_ISSUE_DATE")</f>
        <v>1.5489999999999999</v>
      </c>
      <c r="L779">
        <f>_xll.BDP("BR342253 Corp","LQA_BID_ASK_SPREAD")</f>
        <v>0.21762867612740461</v>
      </c>
      <c r="M779">
        <f>_xll.BDP("BR342253 Corp","CUR_MKT_CAP")</f>
        <v>153943064070</v>
      </c>
      <c r="N779" t="str">
        <f>_xll.BDP("BR342253 Corp","PX_VOLUME")</f>
        <v>#N/A Field Not Applicable</v>
      </c>
      <c r="O779" t="str">
        <f>_xll.BDP("BR342253 Corp","VOLUME_AVG_30D")</f>
        <v>#N/A N/A</v>
      </c>
      <c r="P779" t="str">
        <f>_xll.BDP("BR342253 Corp","VOLUME_AVG_5D")</f>
        <v>#N/A N/A</v>
      </c>
      <c r="Q779">
        <f>_xll.BDP("BR342253 Corp","LQA_EXPECTED_DAILY_VOLUME")</f>
        <v>8351319.8784712832</v>
      </c>
    </row>
    <row r="780" spans="1:17" x14ac:dyDescent="0.25">
      <c r="A780" t="s">
        <v>29</v>
      </c>
      <c r="B780">
        <v>1000000000</v>
      </c>
      <c r="C780" t="str">
        <f>_xll.BDP("AS719531 Corp","ISSUE_DT")</f>
        <v>5/28/2018</v>
      </c>
      <c r="D780">
        <f>_xll.BDP("AS719531 Corp","YLD_YTM_ASK")</f>
        <v>3.3678031742170691</v>
      </c>
      <c r="E780">
        <f>_xll.BDP("AS719531 Corp","YLD_YTM_BID")</f>
        <v>3.4232906783943506</v>
      </c>
      <c r="F780">
        <f>_xll.BDP("AS719531 Corp","YLD_YTM_MID")</f>
        <v>3.3955377200462378</v>
      </c>
      <c r="G780" t="str">
        <f>_xll.BDP("AS719531 Corp","MATURITY")</f>
        <v>5/28/2025</v>
      </c>
      <c r="H780" t="str">
        <f>_xll.BDP("AS719531 Corp","RTG_SP_OUTLOOK")</f>
        <v>POS</v>
      </c>
      <c r="I780" t="str">
        <f>_xll.BDP("AS719531 Corp","RTG_SP")</f>
        <v>#N/A N/A</v>
      </c>
      <c r="J780" t="str">
        <f>_xll.BDP("AS719531 Corp","CRNCY")</f>
        <v>EUR</v>
      </c>
      <c r="K780" t="str">
        <f>_xll.BDP("AS719531 Corp","YIELD_ON_ISSUE_DATE")</f>
        <v>#N/A N/A</v>
      </c>
      <c r="L780">
        <f>_xll.BDP("AS719531 Corp","LQA_BID_ASK_SPREAD")</f>
        <v>2.7350070786521501E-2</v>
      </c>
      <c r="M780">
        <f>_xll.BDP("AS719531 Corp","CUR_MKT_CAP")</f>
        <v>14064132550</v>
      </c>
      <c r="N780" t="str">
        <f>_xll.BDP("AS719531 Corp","PX_VOLUME")</f>
        <v>#N/A Field Not Applicable</v>
      </c>
      <c r="O780" t="str">
        <f>_xll.BDP("AS719531 Corp","VOLUME_AVG_30D")</f>
        <v>#N/A N/A</v>
      </c>
      <c r="P780" t="str">
        <f>_xll.BDP("AS719531 Corp","VOLUME_AVG_5D")</f>
        <v>#N/A N/A</v>
      </c>
      <c r="Q780">
        <f>_xll.BDP("AS719531 Corp","LQA_EXPECTED_DAILY_VOLUME")</f>
        <v>2625768.3745752638</v>
      </c>
    </row>
    <row r="781" spans="1:17" x14ac:dyDescent="0.25">
      <c r="A781" t="s">
        <v>28</v>
      </c>
      <c r="B781">
        <v>59494080</v>
      </c>
      <c r="C781" t="str">
        <f>_xll.BDP("ZQ446465 Corp","ISSUE_DT")</f>
        <v>11/11/2019</v>
      </c>
      <c r="D781">
        <f>_xll.BDP("ZQ446465 Corp","YLD_YTM_ASK")</f>
        <v>5.8012250902660529</v>
      </c>
      <c r="E781">
        <f>_xll.BDP("ZQ446465 Corp","YLD_YTM_BID")</f>
        <v>5.88528454482445</v>
      </c>
      <c r="F781">
        <f>_xll.BDP("ZQ446465 Corp","YLD_YTM_MID")</f>
        <v>5.8432358843890384</v>
      </c>
      <c r="G781" t="str">
        <f>_xll.BDP("ZQ446465 Corp","MATURITY")</f>
        <v>11/11/2025</v>
      </c>
      <c r="H781" t="str">
        <f>_xll.BDP("ZQ446465 Corp","RTG_SP_OUTLOOK")</f>
        <v>STABLE</v>
      </c>
      <c r="I781" t="str">
        <f>_xll.BDP("ZQ446465 Corp","RTG_SP")</f>
        <v>#N/A N/A</v>
      </c>
      <c r="J781" t="str">
        <f>_xll.BDP("ZQ446465 Corp","CRNCY")</f>
        <v>NOK</v>
      </c>
      <c r="K781" t="str">
        <f>_xll.BDP("ZQ446465 Corp","YIELD_ON_ISSUE_DATE")</f>
        <v>#N/A N/A</v>
      </c>
      <c r="L781">
        <f>_xll.BDP("ZQ446465 Corp","LQA_BID_ASK_SPREAD")</f>
        <v>0.25013741276564511</v>
      </c>
      <c r="M781">
        <f>_xll.BDP("ZQ446465 Corp","CUR_MKT_CAP")</f>
        <v>153899954840</v>
      </c>
      <c r="N781" t="str">
        <f>_xll.BDP("ZQ446465 Corp","PX_VOLUME")</f>
        <v>#N/A Field Not Applicable</v>
      </c>
      <c r="O781" t="str">
        <f>_xll.BDP("ZQ446465 Corp","VOLUME_AVG_30D")</f>
        <v>#N/A N/A</v>
      </c>
      <c r="P781" t="str">
        <f>_xll.BDP("ZQ446465 Corp","VOLUME_AVG_5D")</f>
        <v>#N/A N/A</v>
      </c>
      <c r="Q781">
        <f>_xll.BDP("ZQ446465 Corp","LQA_EXPECTED_DAILY_VOLUME")</f>
        <v>133117041.42565858</v>
      </c>
    </row>
    <row r="782" spans="1:17" x14ac:dyDescent="0.25">
      <c r="A782" t="s">
        <v>28</v>
      </c>
      <c r="B782">
        <v>93607100</v>
      </c>
      <c r="C782" t="str">
        <f>_xll.BDP("ZQ512553 Corp","ISSUE_DT")</f>
        <v>11/14/2019</v>
      </c>
      <c r="D782">
        <f>_xll.BDP("ZQ512553 Corp","YLD_YTM_ASK")</f>
        <v>5.8448530235025151</v>
      </c>
      <c r="E782">
        <f>_xll.BDP("ZQ512553 Corp","YLD_YTM_BID")</f>
        <v>5.9428875506836878</v>
      </c>
      <c r="F782">
        <f>_xll.BDP("ZQ512553 Corp","YLD_YTM_MID")</f>
        <v>5.8938001565493146</v>
      </c>
      <c r="G782" t="str">
        <f>_xll.BDP("ZQ512553 Corp","MATURITY")</f>
        <v>11/14/2029</v>
      </c>
      <c r="H782" t="str">
        <f>_xll.BDP("ZQ512553 Corp","RTG_SP_OUTLOOK")</f>
        <v>STABLE</v>
      </c>
      <c r="I782" t="str">
        <f>_xll.BDP("ZQ512553 Corp","RTG_SP")</f>
        <v>BBB</v>
      </c>
      <c r="J782" t="str">
        <f>_xll.BDP("ZQ512553 Corp","CRNCY")</f>
        <v>SEK</v>
      </c>
      <c r="K782" t="str">
        <f>_xll.BDP("ZQ512553 Corp","YIELD_ON_ISSUE_DATE")</f>
        <v>#N/A N/A</v>
      </c>
      <c r="L782">
        <f>_xll.BDP("ZQ512553 Corp","LQA_BID_ASK_SPREAD")</f>
        <v>0.49500786657341361</v>
      </c>
      <c r="M782">
        <f>_xll.BDP("ZQ512553 Corp","CUR_MKT_CAP")</f>
        <v>153899954840</v>
      </c>
      <c r="N782" t="str">
        <f>_xll.BDP("ZQ512553 Corp","PX_VOLUME")</f>
        <v>#N/A Field Not Applicable</v>
      </c>
      <c r="O782" t="str">
        <f>_xll.BDP("ZQ512553 Corp","VOLUME_AVG_30D")</f>
        <v>#N/A N/A</v>
      </c>
      <c r="P782" t="str">
        <f>_xll.BDP("ZQ512553 Corp","VOLUME_AVG_5D")</f>
        <v>#N/A N/A</v>
      </c>
      <c r="Q782">
        <f>_xll.BDP("ZQ512553 Corp","LQA_EXPECTED_DAILY_VOLUME")</f>
        <v>750223859.54284155</v>
      </c>
    </row>
    <row r="783" spans="1:17" x14ac:dyDescent="0.25">
      <c r="A783" t="s">
        <v>17</v>
      </c>
      <c r="B783">
        <v>471652000</v>
      </c>
      <c r="C783" t="str">
        <f>_xll.BDP("BS187742 Corp","ISSUE_DT")</f>
        <v>11/3/2021</v>
      </c>
      <c r="D783">
        <f>_xll.BDP("BS187742 Corp","YLD_YTM_ASK")</f>
        <v>5.7080131696548015</v>
      </c>
      <c r="E783">
        <f>_xll.BDP("BS187742 Corp","YLD_YTM_BID")</f>
        <v>5.8302624213295697</v>
      </c>
      <c r="F783">
        <f>_xll.BDP("BS187742 Corp","YLD_YTM_MID")</f>
        <v>5.7690181016843907</v>
      </c>
      <c r="G783" t="str">
        <f>_xll.BDP("BS187742 Corp","MATURITY")</f>
        <v>11/3/2029</v>
      </c>
      <c r="H783" t="str">
        <f>_xll.BDP("BS187742 Corp","RTG_SP_OUTLOOK")</f>
        <v>NEG</v>
      </c>
      <c r="I783" t="str">
        <f>_xll.BDP("BS187742 Corp","RTG_SP")</f>
        <v>A-</v>
      </c>
      <c r="J783" t="str">
        <f>_xll.BDP("BS187742 Corp","CRNCY")</f>
        <v>GBP</v>
      </c>
      <c r="K783">
        <f>_xll.BDP("BS187742 Corp","YIELD_ON_ISSUE_DATE")</f>
        <v>1.93</v>
      </c>
      <c r="L783">
        <f>_xll.BDP("BS187742 Corp","LQA_BID_ASK_SPREAD")</f>
        <v>0.236826343731383</v>
      </c>
      <c r="M783">
        <f>_xll.BDP("BS187742 Corp","CUR_MKT_CAP")</f>
        <v>85167357960</v>
      </c>
      <c r="N783" t="str">
        <f>_xll.BDP("BS187742 Corp","PX_VOLUME")</f>
        <v>#N/A Field Not Applicable</v>
      </c>
      <c r="O783" t="str">
        <f>_xll.BDP("BS187742 Corp","VOLUME_AVG_30D")</f>
        <v>#N/A N/A</v>
      </c>
      <c r="P783" t="str">
        <f>_xll.BDP("BS187742 Corp","VOLUME_AVG_5D")</f>
        <v>#N/A N/A</v>
      </c>
      <c r="Q783">
        <f>_xll.BDP("BS187742 Corp","LQA_EXPECTED_DAILY_VOLUME")</f>
        <v>3652304.9117192985</v>
      </c>
    </row>
    <row r="784" spans="1:17" x14ac:dyDescent="0.25">
      <c r="A784" t="s">
        <v>33</v>
      </c>
      <c r="B784">
        <v>519998400</v>
      </c>
      <c r="C784" t="str">
        <f>_xll.BDP("BS070488 Corp","ISSUE_DT")</f>
        <v>10/29/2021</v>
      </c>
      <c r="D784">
        <f>_xll.BDP("BS070488 Corp","YLD_YTM_ASK")</f>
        <v>5.4037583288379514</v>
      </c>
      <c r="E784">
        <f>_xll.BDP("BS070488 Corp","YLD_YTM_BID")</f>
        <v>5.4740143560587873</v>
      </c>
      <c r="F784">
        <f>_xll.BDP("BS070488 Corp","YLD_YTM_MID")</f>
        <v>5.438883036941732</v>
      </c>
      <c r="G784" t="str">
        <f>_xll.BDP("BS070488 Corp","MATURITY")</f>
        <v>4/3/2024</v>
      </c>
      <c r="H784" t="str">
        <f>_xll.BDP("BS070488 Corp","RTG_SP_OUTLOOK")</f>
        <v>STABLE</v>
      </c>
      <c r="I784" t="str">
        <f>_xll.BDP("BS070488 Corp","RTG_SP")</f>
        <v>AAA</v>
      </c>
      <c r="J784" t="str">
        <f>_xll.BDP("BS070488 Corp","CRNCY")</f>
        <v>USD</v>
      </c>
      <c r="K784" t="str">
        <f>_xll.BDP("BS070488 Corp","YIELD_ON_ISSUE_DATE")</f>
        <v>#N/A N/A</v>
      </c>
      <c r="L784">
        <f>_xll.BDP("BS070488 Corp","LQA_BID_ASK_SPREAD")</f>
        <v>1.45984463516593E-2</v>
      </c>
      <c r="M784" t="str">
        <f>_xll.BDP("BS070488 Corp","CUR_MKT_CAP")</f>
        <v>#N/A N/A</v>
      </c>
      <c r="N784" t="str">
        <f>_xll.BDP("BS070488 Corp","PX_VOLUME")</f>
        <v>#N/A Field Not Applicable</v>
      </c>
      <c r="O784" t="str">
        <f>_xll.BDP("BS070488 Corp","VOLUME_AVG_30D")</f>
        <v>#N/A N/A</v>
      </c>
      <c r="P784" t="str">
        <f>_xll.BDP("BS070488 Corp","VOLUME_AVG_5D")</f>
        <v>#N/A N/A</v>
      </c>
      <c r="Q784">
        <f>_xll.BDP("BS070488 Corp","LQA_EXPECTED_DAILY_VOLUME")</f>
        <v>8939957.8940384239</v>
      </c>
    </row>
    <row r="785" spans="1:17" x14ac:dyDescent="0.25">
      <c r="A785" t="s">
        <v>18</v>
      </c>
      <c r="B785">
        <v>1232833500</v>
      </c>
      <c r="C785" t="str">
        <f>_xll.BDP("BN337916 Corp","ISSUE_DT")</f>
        <v>1/11/2021</v>
      </c>
      <c r="D785">
        <f>_xll.BDP("BN337916 Corp","YLD_YTM_ASK")</f>
        <v>6.1447328616852186</v>
      </c>
      <c r="E785">
        <f>_xll.BDP("BN337916 Corp","YLD_YTM_BID")</f>
        <v>6.1823522695687192</v>
      </c>
      <c r="F785">
        <f>_xll.BDP("BN337916 Corp","YLD_YTM_MID")</f>
        <v>6.163515353875149</v>
      </c>
      <c r="G785" t="str">
        <f>_xll.BDP("BN337916 Corp","MATURITY")</f>
        <v>1/11/2041</v>
      </c>
      <c r="H785" t="str">
        <f>_xll.BDP("BN337916 Corp","RTG_SP_OUTLOOK")</f>
        <v>STABLE</v>
      </c>
      <c r="I785" t="str">
        <f>_xll.BDP("BN337916 Corp","RTG_SP")</f>
        <v>BBB+</v>
      </c>
      <c r="J785" t="str">
        <f>_xll.BDP("BN337916 Corp","CRNCY")</f>
        <v>USD</v>
      </c>
      <c r="K785">
        <f>_xll.BDP("BN337916 Corp","YIELD_ON_ISSUE_DATE")</f>
        <v>2.8109999999999999</v>
      </c>
      <c r="L785">
        <f>_xll.BDP("BN337916 Corp","LQA_BID_ASK_SPREAD")</f>
        <v>0.45775723019813042</v>
      </c>
      <c r="M785">
        <f>_xll.BDP("BN337916 Corp","CUR_MKT_CAP")</f>
        <v>36999184450</v>
      </c>
      <c r="N785" t="str">
        <f>_xll.BDP("BN337916 Corp","PX_VOLUME")</f>
        <v>#N/A Field Not Applicable</v>
      </c>
      <c r="O785" t="str">
        <f>_xll.BDP("BN337916 Corp","VOLUME_AVG_30D")</f>
        <v>#N/A N/A</v>
      </c>
      <c r="P785" t="str">
        <f>_xll.BDP("BN337916 Corp","VOLUME_AVG_5D")</f>
        <v>#N/A N/A</v>
      </c>
      <c r="Q785">
        <f>_xll.BDP("BN337916 Corp","LQA_EXPECTED_DAILY_VOLUME")</f>
        <v>6350608.659344581</v>
      </c>
    </row>
    <row r="786" spans="1:17" x14ac:dyDescent="0.25">
      <c r="A786" t="s">
        <v>33</v>
      </c>
      <c r="B786">
        <v>79102800</v>
      </c>
      <c r="C786" t="str">
        <f>_xll.BDP("AX813975 Corp","ISSUE_DT")</f>
        <v>3/27/2019</v>
      </c>
      <c r="D786">
        <f>_xll.BDP("AX813975 Corp","YLD_YTM_ASK")</f>
        <v>8.8627289650834218</v>
      </c>
      <c r="E786">
        <f>_xll.BDP("AX813975 Corp","YLD_YTM_BID")</f>
        <v>9.0154688642484917</v>
      </c>
      <c r="F786">
        <f>_xll.BDP("AX813975 Corp","YLD_YTM_MID")</f>
        <v>8.939011870163025</v>
      </c>
      <c r="G786" t="str">
        <f>_xll.BDP("AX813975 Corp","MATURITY")</f>
        <v>3/27/2026</v>
      </c>
      <c r="H786" t="str">
        <f>_xll.BDP("AX813975 Corp","RTG_SP_OUTLOOK")</f>
        <v>STABLE</v>
      </c>
      <c r="I786" t="str">
        <f>_xll.BDP("AX813975 Corp","RTG_SP")</f>
        <v>AAA</v>
      </c>
      <c r="J786" t="str">
        <f>_xll.BDP("AX813975 Corp","CRNCY")</f>
        <v>BRL</v>
      </c>
      <c r="K786" t="str">
        <f>_xll.BDP("AX813975 Corp","YIELD_ON_ISSUE_DATE")</f>
        <v>#N/A N/A</v>
      </c>
      <c r="L786">
        <f>_xll.BDP("AX813975 Corp","LQA_BID_ASK_SPREAD")</f>
        <v>0.33971659125753101</v>
      </c>
      <c r="M786" t="str">
        <f>_xll.BDP("AX813975 Corp","CUR_MKT_CAP")</f>
        <v>#N/A N/A</v>
      </c>
      <c r="N786" t="str">
        <f>_xll.BDP("AX813975 Corp","PX_VOLUME")</f>
        <v>#N/A Field Not Applicable</v>
      </c>
      <c r="O786" t="str">
        <f>_xll.BDP("AX813975 Corp","VOLUME_AVG_30D")</f>
        <v>#N/A N/A</v>
      </c>
      <c r="P786" t="str">
        <f>_xll.BDP("AX813975 Corp","VOLUME_AVG_5D")</f>
        <v>#N/A N/A</v>
      </c>
      <c r="Q786">
        <f>_xll.BDP("AX813975 Corp","LQA_EXPECTED_DAILY_VOLUME")</f>
        <v>15639928.200906778</v>
      </c>
    </row>
    <row r="787" spans="1:17" x14ac:dyDescent="0.25">
      <c r="A787" t="s">
        <v>23</v>
      </c>
      <c r="B787">
        <v>32427120</v>
      </c>
      <c r="C787" t="str">
        <f>_xll.BDP("EI242997 Corp","ISSUE_DT")</f>
        <v>5/18/2010</v>
      </c>
      <c r="D787" t="str">
        <f>_xll.BDP("EI242997 Corp","YLD_YTM_ASK")</f>
        <v>#N/A Field Not Applicable</v>
      </c>
      <c r="E787" t="str">
        <f>_xll.BDP("EI242997 Corp","YLD_YTM_BID")</f>
        <v>#N/A Field Not Applicable</v>
      </c>
      <c r="F787" t="str">
        <f>_xll.BDP("EI242997 Corp","YLD_YTM_MID")</f>
        <v>#N/A Field Not Applicable</v>
      </c>
      <c r="G787" t="str">
        <f>_xll.BDP("EI242997 Corp","MATURITY")</f>
        <v>5/18/2025</v>
      </c>
      <c r="H787" t="str">
        <f>_xll.BDP("EI242997 Corp","RTG_SP_OUTLOOK")</f>
        <v>STABLE</v>
      </c>
      <c r="I787" t="str">
        <f>_xll.BDP("EI242997 Corp","RTG_SP")</f>
        <v>#N/A N/A</v>
      </c>
      <c r="J787" t="str">
        <f>_xll.BDP("EI242997 Corp","CRNCY")</f>
        <v>USD</v>
      </c>
      <c r="K787" t="str">
        <f>_xll.BDP("EI242997 Corp","YIELD_ON_ISSUE_DATE")</f>
        <v>#N/A N/A</v>
      </c>
      <c r="L787">
        <f>_xll.BDP("EI242997 Corp","LQA_BID_ASK_SPREAD")</f>
        <v>0.51134191985649502</v>
      </c>
      <c r="M787">
        <f>_xll.BDP("EI242997 Corp","CUR_MKT_CAP")</f>
        <v>131715254290</v>
      </c>
      <c r="N787" t="str">
        <f>_xll.BDP("EI242997 Corp","PX_VOLUME")</f>
        <v>#N/A Field Not Applicable</v>
      </c>
      <c r="O787" t="str">
        <f>_xll.BDP("EI242997 Corp","VOLUME_AVG_30D")</f>
        <v>#N/A N/A</v>
      </c>
      <c r="P787" t="str">
        <f>_xll.BDP("EI242997 Corp","VOLUME_AVG_5D")</f>
        <v>#N/A N/A</v>
      </c>
      <c r="Q787">
        <f>_xll.BDP("EI242997 Corp","LQA_EXPECTED_DAILY_VOLUME")</f>
        <v>1617497.5123868624</v>
      </c>
    </row>
    <row r="788" spans="1:17" x14ac:dyDescent="0.25">
      <c r="A788" t="s">
        <v>42</v>
      </c>
      <c r="B788">
        <v>750000000</v>
      </c>
      <c r="C788" t="str">
        <f>_xll.BDP("ZS990242 Corp","ISSUE_DT")</f>
        <v>6/12/2019</v>
      </c>
      <c r="D788">
        <f>_xll.BDP("ZS990242 Corp","YLD_YTM_ASK")</f>
        <v>3.1849992085830841</v>
      </c>
      <c r="E788">
        <f>_xll.BDP("ZS990242 Corp","YLD_YTM_BID")</f>
        <v>3.2863615253406082</v>
      </c>
      <c r="F788">
        <f>_xll.BDP("ZS990242 Corp","YLD_YTM_MID")</f>
        <v>3.2356000427208786</v>
      </c>
      <c r="G788" t="str">
        <f>_xll.BDP("ZS990242 Corp","MATURITY")</f>
        <v>6/12/2029</v>
      </c>
      <c r="H788" t="str">
        <f>_xll.BDP("ZS990242 Corp","RTG_SP_OUTLOOK")</f>
        <v>STABLE</v>
      </c>
      <c r="I788" t="str">
        <f>_xll.BDP("ZS990242 Corp","RTG_SP")</f>
        <v>BBB+</v>
      </c>
      <c r="J788" t="str">
        <f>_xll.BDP("ZS990242 Corp","CRNCY")</f>
        <v>EUR</v>
      </c>
      <c r="K788" t="str">
        <f>_xll.BDP("ZS990242 Corp","YIELD_ON_ISSUE_DATE")</f>
        <v>#N/A N/A</v>
      </c>
      <c r="L788">
        <f>_xll.BDP("ZS990242 Corp","LQA_BID_ASK_SPREAD")</f>
        <v>0.26769806428250242</v>
      </c>
      <c r="M788">
        <f>_xll.BDP("ZS990242 Corp","CUR_MKT_CAP")</f>
        <v>8193631490</v>
      </c>
      <c r="N788" t="str">
        <f>_xll.BDP("ZS990242 Corp","PX_VOLUME")</f>
        <v>#N/A Field Not Applicable</v>
      </c>
      <c r="O788" t="str">
        <f>_xll.BDP("ZS990242 Corp","VOLUME_AVG_30D")</f>
        <v>#N/A N/A</v>
      </c>
      <c r="P788" t="str">
        <f>_xll.BDP("ZS990242 Corp","VOLUME_AVG_5D")</f>
        <v>#N/A N/A</v>
      </c>
      <c r="Q788">
        <f>_xll.BDP("ZS990242 Corp","LQA_EXPECTED_DAILY_VOLUME")</f>
        <v>3154630.1986928172</v>
      </c>
    </row>
    <row r="789" spans="1:17" x14ac:dyDescent="0.25">
      <c r="A789" t="s">
        <v>30</v>
      </c>
      <c r="B789">
        <v>328092027.01800001</v>
      </c>
      <c r="C789" t="str">
        <f>_xll.BDP("BM046066 Corp","ISSUE_DT")</f>
        <v>11/17/2020</v>
      </c>
      <c r="D789">
        <f>_xll.BDP("BM046066 Corp","YLD_YTM_ASK")</f>
        <v>5.4701767321588468</v>
      </c>
      <c r="E789">
        <f>_xll.BDP("BM046066 Corp","YLD_YTM_BID")</f>
        <v>5.5358413194271758</v>
      </c>
      <c r="F789">
        <f>_xll.BDP("BM046066 Corp","YLD_YTM_MID")</f>
        <v>5.5029226038384955</v>
      </c>
      <c r="G789" t="str">
        <f>_xll.BDP("BM046066 Corp","MATURITY")</f>
        <v>10/1/2042</v>
      </c>
      <c r="H789" t="str">
        <f>_xll.BDP("BM046066 Corp","RTG_SP_OUTLOOK")</f>
        <v>STABLE</v>
      </c>
      <c r="I789" t="str">
        <f>_xll.BDP("BM046066 Corp","RTG_SP")</f>
        <v>A-</v>
      </c>
      <c r="J789" t="str">
        <f>_xll.BDP("BM046066 Corp","CRNCY")</f>
        <v>USD</v>
      </c>
      <c r="K789" t="str">
        <f>_xll.BDP("BM046066 Corp","YIELD_ON_ISSUE_DATE")</f>
        <v>#N/A N/A</v>
      </c>
      <c r="L789">
        <f>_xll.BDP("BM046066 Corp","LQA_BID_ASK_SPREAD")</f>
        <v>0.54594246179594574</v>
      </c>
      <c r="M789">
        <f>_xll.BDP("BM046066 Corp","CUR_MKT_CAP")</f>
        <v>253248687660</v>
      </c>
      <c r="N789" t="str">
        <f>_xll.BDP("BM046066 Corp","PX_VOLUME")</f>
        <v>#N/A Field Not Applicable</v>
      </c>
      <c r="O789" t="str">
        <f>_xll.BDP("BM046066 Corp","VOLUME_AVG_30D")</f>
        <v>#N/A N/A</v>
      </c>
      <c r="P789" t="str">
        <f>_xll.BDP("BM046066 Corp","VOLUME_AVG_5D")</f>
        <v>#N/A N/A</v>
      </c>
      <c r="Q789">
        <f>_xll.BDP("BM046066 Corp","LQA_EXPECTED_DAILY_VOLUME")</f>
        <v>2689291.4125245148</v>
      </c>
    </row>
    <row r="790" spans="1:17" x14ac:dyDescent="0.25">
      <c r="A790" t="s">
        <v>25</v>
      </c>
      <c r="B790">
        <v>207113850</v>
      </c>
      <c r="C790" t="str">
        <f>_xll.BDP("BR242441 Corp","ISSUE_DT")</f>
        <v>9/14/2021</v>
      </c>
      <c r="D790">
        <f>_xll.BDP("BR242441 Corp","YLD_YTM_ASK")</f>
        <v>1.7891941696862894</v>
      </c>
      <c r="E790">
        <f>_xll.BDP("BR242441 Corp","YLD_YTM_BID")</f>
        <v>2.1425244967599832</v>
      </c>
      <c r="F790">
        <f>_xll.BDP("BR242441 Corp","YLD_YTM_MID")</f>
        <v>1.96513011458308</v>
      </c>
      <c r="G790" t="str">
        <f>_xll.BDP("BR242441 Corp","MATURITY")</f>
        <v>9/14/2027</v>
      </c>
      <c r="H790" t="str">
        <f>_xll.BDP("BR242441 Corp","RTG_SP_OUTLOOK")</f>
        <v>POS</v>
      </c>
      <c r="I790" t="str">
        <f>_xll.BDP("BR242441 Corp","RTG_SP")</f>
        <v>BBB-</v>
      </c>
      <c r="J790" t="str">
        <f>_xll.BDP("BR242441 Corp","CRNCY")</f>
        <v>CHF</v>
      </c>
      <c r="K790" t="str">
        <f>_xll.BDP("BR242441 Corp","YIELD_ON_ISSUE_DATE")</f>
        <v>#N/A N/A</v>
      </c>
      <c r="L790">
        <f>_xll.BDP("BR242441 Corp","LQA_BID_ASK_SPREAD")</f>
        <v>0.84643294376857059</v>
      </c>
      <c r="M790">
        <f>_xll.BDP("BR242441 Corp","CUR_MKT_CAP")</f>
        <v>23499518400</v>
      </c>
      <c r="N790" t="str">
        <f>_xll.BDP("BR242441 Corp","PX_VOLUME")</f>
        <v>#N/A Field Not Applicable</v>
      </c>
      <c r="O790" t="str">
        <f>_xll.BDP("BR242441 Corp","VOLUME_AVG_30D")</f>
        <v>#N/A N/A</v>
      </c>
      <c r="P790" t="str">
        <f>_xll.BDP("BR242441 Corp","VOLUME_AVG_5D")</f>
        <v>#N/A N/A</v>
      </c>
      <c r="Q790">
        <f>_xll.BDP("BR242441 Corp","LQA_EXPECTED_DAILY_VOLUME")</f>
        <v>9567365.0600043442</v>
      </c>
    </row>
    <row r="791" spans="1:17" x14ac:dyDescent="0.25">
      <c r="A791" t="s">
        <v>23</v>
      </c>
      <c r="B791">
        <v>816957000</v>
      </c>
      <c r="C791" t="str">
        <f>_xll.BDP("AS308848 Corp","ISSUE_DT")</f>
        <v>4/24/2018</v>
      </c>
      <c r="D791">
        <f>_xll.BDP("AS308848 Corp","YLD_YTM_ASK")</f>
        <v>5.6526216785592354</v>
      </c>
      <c r="E791">
        <f>_xll.BDP("AS308848 Corp","YLD_YTM_BID")</f>
        <v>5.7920345792918928</v>
      </c>
      <c r="F791">
        <f>_xll.BDP("AS308848 Corp","YLD_YTM_MID")</f>
        <v>5.7219966979560448</v>
      </c>
      <c r="G791" t="str">
        <f>_xll.BDP("AS308848 Corp","MATURITY")</f>
        <v>4/22/2039</v>
      </c>
      <c r="H791" t="str">
        <f>_xll.BDP("AS308848 Corp","RTG_SP_OUTLOOK")</f>
        <v>STABLE</v>
      </c>
      <c r="I791" t="str">
        <f>_xll.BDP("AS308848 Corp","RTG_SP")</f>
        <v>A-</v>
      </c>
      <c r="J791" t="str">
        <f>_xll.BDP("AS308848 Corp","CRNCY")</f>
        <v>USD</v>
      </c>
      <c r="K791">
        <f>_xll.BDP("AS308848 Corp","YIELD_ON_ISSUE_DATE")</f>
        <v>4.4570000000000016</v>
      </c>
      <c r="L791">
        <f>_xll.BDP("AS308848 Corp","LQA_BID_ASK_SPREAD")</f>
        <v>0.45506131696181767</v>
      </c>
      <c r="M791">
        <f>_xll.BDP("AS308848 Corp","CUR_MKT_CAP")</f>
        <v>131616775600</v>
      </c>
      <c r="N791" t="str">
        <f>_xll.BDP("AS308848 Corp","PX_VOLUME")</f>
        <v>#N/A Field Not Applicable</v>
      </c>
      <c r="O791" t="str">
        <f>_xll.BDP("AS308848 Corp","VOLUME_AVG_30D")</f>
        <v>#N/A N/A</v>
      </c>
      <c r="P791" t="str">
        <f>_xll.BDP("AS308848 Corp","VOLUME_AVG_5D")</f>
        <v>#N/A N/A</v>
      </c>
      <c r="Q791">
        <f>_xll.BDP("AS308848 Corp","LQA_EXPECTED_DAILY_VOLUME")</f>
        <v>3547051.8669227324</v>
      </c>
    </row>
    <row r="792" spans="1:17" x14ac:dyDescent="0.25">
      <c r="A792" t="s">
        <v>19</v>
      </c>
      <c r="B792">
        <v>682603500</v>
      </c>
      <c r="C792" t="str">
        <f>_xll.BDP("ZR642159 Corp","ISSUE_DT")</f>
        <v>9/23/2019</v>
      </c>
      <c r="D792">
        <f>_xll.BDP("ZR642159 Corp","YLD_YTM_ASK")</f>
        <v>6.1474383024290269</v>
      </c>
      <c r="E792">
        <f>_xll.BDP("ZR642159 Corp","YLD_YTM_BID")</f>
        <v>6.2736032404819531</v>
      </c>
      <c r="F792">
        <f>_xll.BDP("ZR642159 Corp","YLD_YTM_MID")</f>
        <v>6.2104957969389929</v>
      </c>
      <c r="G792" t="str">
        <f>_xll.BDP("ZR642159 Corp","MATURITY")</f>
        <v>9/23/2024</v>
      </c>
      <c r="H792" t="str">
        <f>_xll.BDP("ZR642159 Corp","RTG_SP_OUTLOOK")</f>
        <v>STABLE</v>
      </c>
      <c r="I792" t="str">
        <f>_xll.BDP("ZR642159 Corp","RTG_SP")</f>
        <v>BBB</v>
      </c>
      <c r="J792" t="str">
        <f>_xll.BDP("ZR642159 Corp","CRNCY")</f>
        <v>USD</v>
      </c>
      <c r="K792">
        <f>_xll.BDP("ZR642159 Corp","YIELD_ON_ISSUE_DATE")</f>
        <v>3.3460000000000001</v>
      </c>
      <c r="L792">
        <f>_xll.BDP("ZR642159 Corp","LQA_BID_ASK_SPREAD")</f>
        <v>9.4215682572278095E-2</v>
      </c>
      <c r="M792">
        <f>_xll.BDP("ZR642159 Corp","CUR_MKT_CAP")</f>
        <v>49135022280</v>
      </c>
      <c r="N792" t="str">
        <f>_xll.BDP("ZR642159 Corp","PX_VOLUME")</f>
        <v>#N/A Field Not Applicable</v>
      </c>
      <c r="O792" t="str">
        <f>_xll.BDP("ZR642159 Corp","VOLUME_AVG_30D")</f>
        <v>#N/A N/A</v>
      </c>
      <c r="P792" t="str">
        <f>_xll.BDP("ZR642159 Corp","VOLUME_AVG_5D")</f>
        <v>#N/A N/A</v>
      </c>
      <c r="Q792">
        <f>_xll.BDP("ZR642159 Corp","LQA_EXPECTED_DAILY_VOLUME")</f>
        <v>12832313.007658772</v>
      </c>
    </row>
    <row r="793" spans="1:17" x14ac:dyDescent="0.25">
      <c r="A793" t="s">
        <v>33</v>
      </c>
      <c r="B793">
        <v>987484100</v>
      </c>
      <c r="C793" t="str">
        <f>_xll.BDP("BH579337 Corp","ISSUE_DT")</f>
        <v>4/15/2020</v>
      </c>
      <c r="D793">
        <f>_xll.BDP("BH579337 Corp","YLD_YTM_ASK")</f>
        <v>5.3795538629738076</v>
      </c>
      <c r="E793">
        <f>_xll.BDP("BH579337 Corp","YLD_YTM_BID")</f>
        <v>5.4346991243531209</v>
      </c>
      <c r="F793">
        <f>_xll.BDP("BH579337 Corp","YLD_YTM_MID")</f>
        <v>5.4070840752137839</v>
      </c>
      <c r="G793" t="str">
        <f>_xll.BDP("BH579337 Corp","MATURITY")</f>
        <v>4/15/2035</v>
      </c>
      <c r="H793" t="str">
        <f>_xll.BDP("BH579337 Corp","RTG_SP_OUTLOOK")</f>
        <v>STABLE</v>
      </c>
      <c r="I793" t="str">
        <f>_xll.BDP("BH579337 Corp","RTG_SP")</f>
        <v>AAA</v>
      </c>
      <c r="J793" t="str">
        <f>_xll.BDP("BH579337 Corp","CRNCY")</f>
        <v>AUD</v>
      </c>
      <c r="K793" t="str">
        <f>_xll.BDP("BH579337 Corp","YIELD_ON_ISSUE_DATE")</f>
        <v>#N/A N/A</v>
      </c>
      <c r="L793">
        <f>_xll.BDP("BH579337 Corp","LQA_BID_ASK_SPREAD")</f>
        <v>0.20452559815021051</v>
      </c>
      <c r="M793" t="str">
        <f>_xll.BDP("BH579337 Corp","CUR_MKT_CAP")</f>
        <v>#N/A N/A</v>
      </c>
      <c r="N793" t="str">
        <f>_xll.BDP("BH579337 Corp","PX_VOLUME")</f>
        <v>#N/A Field Not Applicable</v>
      </c>
      <c r="O793" t="str">
        <f>_xll.BDP("BH579337 Corp","VOLUME_AVG_30D")</f>
        <v>#N/A N/A</v>
      </c>
      <c r="P793" t="str">
        <f>_xll.BDP("BH579337 Corp","VOLUME_AVG_5D")</f>
        <v>#N/A N/A</v>
      </c>
      <c r="Q793">
        <f>_xll.BDP("BH579337 Corp","LQA_EXPECTED_DAILY_VOLUME")</f>
        <v>14339461.240596019</v>
      </c>
    </row>
    <row r="794" spans="1:17" x14ac:dyDescent="0.25">
      <c r="A794" t="s">
        <v>30</v>
      </c>
      <c r="B794">
        <v>650000000</v>
      </c>
      <c r="C794" t="str">
        <f>_xll.BDP("ZR655396 Corp","ISSUE_DT")</f>
        <v>9/26/2019</v>
      </c>
      <c r="D794">
        <f>_xll.BDP("ZR655396 Corp","YLD_YTM_ASK")</f>
        <v>3.2883711378470069</v>
      </c>
      <c r="E794">
        <f>_xll.BDP("ZR655396 Corp","YLD_YTM_BID")</f>
        <v>3.4066862891339889</v>
      </c>
      <c r="F794">
        <f>_xll.BDP("ZR655396 Corp","YLD_YTM_MID")</f>
        <v>3.3473795330872727</v>
      </c>
      <c r="G794" t="str">
        <f>_xll.BDP("ZR655396 Corp","MATURITY")</f>
        <v>11/18/2031</v>
      </c>
      <c r="H794" t="str">
        <f>_xll.BDP("ZR655396 Corp","RTG_SP_OUTLOOK")</f>
        <v>STABLE</v>
      </c>
      <c r="I794" t="str">
        <f>_xll.BDP("ZR655396 Corp","RTG_SP")</f>
        <v>A-</v>
      </c>
      <c r="J794" t="str">
        <f>_xll.BDP("ZR655396 Corp","CRNCY")</f>
        <v>EUR</v>
      </c>
      <c r="K794">
        <f>_xll.BDP("ZR655396 Corp","YIELD_ON_ISSUE_DATE")</f>
        <v>1.264</v>
      </c>
      <c r="L794">
        <f>_xll.BDP("ZR655396 Corp","LQA_BID_ASK_SPREAD")</f>
        <v>0.3461872618575727</v>
      </c>
      <c r="M794">
        <f>_xll.BDP("ZR655396 Corp","CUR_MKT_CAP")</f>
        <v>253151583110</v>
      </c>
      <c r="N794" t="str">
        <f>_xll.BDP("ZR655396 Corp","PX_VOLUME")</f>
        <v>#N/A Field Not Applicable</v>
      </c>
      <c r="O794" t="str">
        <f>_xll.BDP("ZR655396 Corp","VOLUME_AVG_30D")</f>
        <v>#N/A N/A</v>
      </c>
      <c r="P794" t="str">
        <f>_xll.BDP("ZR655396 Corp","VOLUME_AVG_5D")</f>
        <v>#N/A N/A</v>
      </c>
      <c r="Q794">
        <f>_xll.BDP("ZR655396 Corp","LQA_EXPECTED_DAILY_VOLUME")</f>
        <v>3932402.6941723088</v>
      </c>
    </row>
    <row r="795" spans="1:17" x14ac:dyDescent="0.25">
      <c r="A795" t="s">
        <v>18</v>
      </c>
      <c r="B795">
        <v>1233816000</v>
      </c>
      <c r="C795" t="str">
        <f>_xll.BDP("BN621675 Corp","ISSUE_DT")</f>
        <v>1/26/2021</v>
      </c>
      <c r="D795">
        <f>_xll.BDP("BN621675 Corp","YLD_YTM_ASK")</f>
        <v>5.952284422590524</v>
      </c>
      <c r="E795">
        <f>_xll.BDP("BN621675 Corp","YLD_YTM_BID")</f>
        <v>5.9892058715808236</v>
      </c>
      <c r="F795">
        <f>_xll.BDP("BN621675 Corp","YLD_YTM_MID")</f>
        <v>5.9707391872214677</v>
      </c>
      <c r="G795" t="str">
        <f>_xll.BDP("BN621675 Corp","MATURITY")</f>
        <v>1/26/2027</v>
      </c>
      <c r="H795" t="str">
        <f>_xll.BDP("BN621675 Corp","RTG_SP_OUTLOOK")</f>
        <v>STABLE</v>
      </c>
      <c r="I795" t="str">
        <f>_xll.BDP("BN621675 Corp","RTG_SP")</f>
        <v>A-</v>
      </c>
      <c r="J795" t="str">
        <f>_xll.BDP("BN621675 Corp","CRNCY")</f>
        <v>USD</v>
      </c>
      <c r="K795">
        <f>_xll.BDP("BN621675 Corp","YIELD_ON_ISSUE_DATE")</f>
        <v>1.2470000000000001</v>
      </c>
      <c r="L795">
        <f>_xll.BDP("BN621675 Corp","LQA_BID_ASK_SPREAD")</f>
        <v>6.3174970385897602E-2</v>
      </c>
      <c r="M795">
        <f>_xll.BDP("BN621675 Corp","CUR_MKT_CAP")</f>
        <v>36999184450</v>
      </c>
      <c r="N795" t="str">
        <f>_xll.BDP("BN621675 Corp","PX_VOLUME")</f>
        <v>#N/A Field Not Applicable</v>
      </c>
      <c r="O795" t="str">
        <f>_xll.BDP("BN621675 Corp","VOLUME_AVG_30D")</f>
        <v>#N/A N/A</v>
      </c>
      <c r="P795" t="str">
        <f>_xll.BDP("BN621675 Corp","VOLUME_AVG_5D")</f>
        <v>#N/A N/A</v>
      </c>
      <c r="Q795">
        <f>_xll.BDP("BN621675 Corp","LQA_EXPECTED_DAILY_VOLUME")</f>
        <v>2047516.1235069295</v>
      </c>
    </row>
    <row r="796" spans="1:17" x14ac:dyDescent="0.25">
      <c r="A796" t="s">
        <v>43</v>
      </c>
      <c r="B796">
        <v>750000000</v>
      </c>
      <c r="C796" t="str">
        <f>_xll.BDP("EK699194 Corp","ISSUE_DT")</f>
        <v>1/22/2015</v>
      </c>
      <c r="D796">
        <f>_xll.BDP("EK699194 Corp","YLD_YTM_ASK")</f>
        <v>4.4599411502596595</v>
      </c>
      <c r="E796">
        <f>_xll.BDP("EK699194 Corp","YLD_YTM_BID")</f>
        <v>4.6549522839682664</v>
      </c>
      <c r="F796">
        <f>_xll.BDP("EK699194 Corp","YLD_YTM_MID")</f>
        <v>4.557350000315747</v>
      </c>
      <c r="G796" t="str">
        <f>_xll.BDP("EK699194 Corp","MATURITY")</f>
        <v>1/22/2025</v>
      </c>
      <c r="H796" t="str">
        <f>_xll.BDP("EK699194 Corp","RTG_SP_OUTLOOK")</f>
        <v>#N/A N/A</v>
      </c>
      <c r="I796" t="str">
        <f>_xll.BDP("EK699194 Corp","RTG_SP")</f>
        <v>#N/A N/A</v>
      </c>
      <c r="J796" t="str">
        <f>_xll.BDP("EK699194 Corp","CRNCY")</f>
        <v>EUR</v>
      </c>
      <c r="K796" t="str">
        <f>_xll.BDP("EK699194 Corp","YIELD_ON_ISSUE_DATE")</f>
        <v>#N/A N/A</v>
      </c>
      <c r="L796">
        <f>_xll.BDP("EK699194 Corp","LQA_BID_ASK_SPREAD")</f>
        <v>0.1087799390565603</v>
      </c>
      <c r="M796" t="str">
        <f>_xll.BDP("EK699194 Corp","CUR_MKT_CAP")</f>
        <v>#N/A N/A</v>
      </c>
      <c r="N796" t="str">
        <f>_xll.BDP("EK699194 Corp","PX_VOLUME")</f>
        <v>#N/A Field Not Applicable</v>
      </c>
      <c r="O796" t="str">
        <f>_xll.BDP("EK699194 Corp","VOLUME_AVG_30D")</f>
        <v>#N/A N/A</v>
      </c>
      <c r="P796" t="str">
        <f>_xll.BDP("EK699194 Corp","VOLUME_AVG_5D")</f>
        <v>#N/A N/A</v>
      </c>
      <c r="Q796">
        <f>_xll.BDP("EK699194 Corp","LQA_EXPECTED_DAILY_VOLUME")</f>
        <v>8514537.4298286103</v>
      </c>
    </row>
    <row r="797" spans="1:17" x14ac:dyDescent="0.25">
      <c r="A797" t="s">
        <v>22</v>
      </c>
      <c r="B797">
        <v>1000000000</v>
      </c>
      <c r="C797" t="str">
        <f>_xll.BDP("QJ850319 Corp","ISSUE_DT")</f>
        <v>11/26/2015</v>
      </c>
      <c r="D797">
        <f>_xll.BDP("QJ850319 Corp","YLD_YTM_ASK")</f>
        <v>3.6037630291842828</v>
      </c>
      <c r="E797">
        <f>_xll.BDP("QJ850319 Corp","YLD_YTM_BID")</f>
        <v>3.7963662152226951</v>
      </c>
      <c r="F797">
        <f>_xll.BDP("QJ850319 Corp","YLD_YTM_MID")</f>
        <v>3.6999321682931838</v>
      </c>
      <c r="G797" t="str">
        <f>_xll.BDP("QJ850319 Corp","MATURITY")</f>
        <v>11/26/2025</v>
      </c>
      <c r="H797" t="str">
        <f>_xll.BDP("QJ850319 Corp","RTG_SP_OUTLOOK")</f>
        <v>#N/A N/A</v>
      </c>
      <c r="I797" t="str">
        <f>_xll.BDP("QJ850319 Corp","RTG_SP")</f>
        <v>#N/A N/A</v>
      </c>
      <c r="J797" t="str">
        <f>_xll.BDP("QJ850319 Corp","CRNCY")</f>
        <v>EUR</v>
      </c>
      <c r="K797" t="str">
        <f>_xll.BDP("QJ850319 Corp","YIELD_ON_ISSUE_DATE")</f>
        <v>#N/A N/A</v>
      </c>
      <c r="L797">
        <f>_xll.BDP("QJ850319 Corp","LQA_BID_ASK_SPREAD")</f>
        <v>0.18969980074900231</v>
      </c>
      <c r="M797">
        <f>_xll.BDP("QJ850319 Corp","CUR_MKT_CAP")</f>
        <v>4093991540</v>
      </c>
      <c r="N797" t="str">
        <f>_xll.BDP("QJ850319 Corp","PX_VOLUME")</f>
        <v>#N/A Field Not Applicable</v>
      </c>
      <c r="O797" t="str">
        <f>_xll.BDP("QJ850319 Corp","VOLUME_AVG_30D")</f>
        <v>#N/A N/A</v>
      </c>
      <c r="P797" t="str">
        <f>_xll.BDP("QJ850319 Corp","VOLUME_AVG_5D")</f>
        <v>#N/A N/A</v>
      </c>
      <c r="Q797">
        <f>_xll.BDP("QJ850319 Corp","LQA_EXPECTED_DAILY_VOLUME")</f>
        <v>9199792.2280959971</v>
      </c>
    </row>
    <row r="798" spans="1:17" x14ac:dyDescent="0.25">
      <c r="A798" t="s">
        <v>43</v>
      </c>
      <c r="B798">
        <v>750000000</v>
      </c>
      <c r="C798" t="str">
        <f>_xll.BDP("ZL319268 Corp","ISSUE_DT")</f>
        <v>3/7/2023</v>
      </c>
      <c r="D798">
        <f>_xll.BDP("ZL319268 Corp","YLD_YTM_ASK")</f>
        <v>2.8970872619466039</v>
      </c>
      <c r="E798">
        <f>_xll.BDP("ZL319268 Corp","YLD_YTM_BID")</f>
        <v>2.9361547236580616</v>
      </c>
      <c r="F798">
        <f>_xll.BDP("ZL319268 Corp","YLD_YTM_MID")</f>
        <v>2.9166114376668384</v>
      </c>
      <c r="G798" t="str">
        <f>_xll.BDP("ZL319268 Corp","MATURITY")</f>
        <v>3/7/2028</v>
      </c>
      <c r="H798" t="str">
        <f>_xll.BDP("ZL319268 Corp","RTG_SP_OUTLOOK")</f>
        <v>#N/A N/A</v>
      </c>
      <c r="I798" t="str">
        <f>_xll.BDP("ZL319268 Corp","RTG_SP")</f>
        <v>#N/A N/A</v>
      </c>
      <c r="J798" t="str">
        <f>_xll.BDP("ZL319268 Corp","CRNCY")</f>
        <v>EUR</v>
      </c>
      <c r="K798">
        <f>_xll.BDP("ZL319268 Corp","YIELD_ON_ISSUE_DATE")</f>
        <v>3.3820000000000001</v>
      </c>
      <c r="L798">
        <f>_xll.BDP("ZL319268 Corp","LQA_BID_ASK_SPREAD")</f>
        <v>6.2499107748834E-2</v>
      </c>
      <c r="M798" t="str">
        <f>_xll.BDP("ZL319268 Corp","CUR_MKT_CAP")</f>
        <v>#N/A N/A</v>
      </c>
      <c r="N798" t="str">
        <f>_xll.BDP("ZL319268 Corp","PX_VOLUME")</f>
        <v>#N/A Field Not Applicable</v>
      </c>
      <c r="O798" t="str">
        <f>_xll.BDP("ZL319268 Corp","VOLUME_AVG_30D")</f>
        <v>#N/A N/A</v>
      </c>
      <c r="P798" t="str">
        <f>_xll.BDP("ZL319268 Corp","VOLUME_AVG_5D")</f>
        <v>#N/A N/A</v>
      </c>
      <c r="Q798">
        <f>_xll.BDP("ZL319268 Corp","LQA_EXPECTED_DAILY_VOLUME")</f>
        <v>1769814.375154061</v>
      </c>
    </row>
    <row r="799" spans="1:17" x14ac:dyDescent="0.25">
      <c r="A799" t="s">
        <v>19</v>
      </c>
      <c r="B799">
        <v>412041500</v>
      </c>
      <c r="C799" t="str">
        <f>_xll.BDP("AQ646449 Corp","ISSUE_DT")</f>
        <v>1/12/2018</v>
      </c>
      <c r="D799">
        <f>_xll.BDP("AQ646449 Corp","YLD_YTM_ASK")</f>
        <v>7.2924266128820037</v>
      </c>
      <c r="E799">
        <f>_xll.BDP("AQ646449 Corp","YLD_YTM_BID")</f>
        <v>7.3589961240472883</v>
      </c>
      <c r="F799">
        <f>_xll.BDP("AQ646449 Corp","YLD_YTM_MID")</f>
        <v>7.3256083766272795</v>
      </c>
      <c r="G799" t="str">
        <f>_xll.BDP("AQ646449 Corp","MATURITY")</f>
        <v>1/12/2048</v>
      </c>
      <c r="H799" t="str">
        <f>_xll.BDP("AQ646449 Corp","RTG_SP_OUTLOOK")</f>
        <v>STABLE</v>
      </c>
      <c r="I799" t="str">
        <f>_xll.BDP("AQ646449 Corp","RTG_SP")</f>
        <v>BBB</v>
      </c>
      <c r="J799" t="str">
        <f>_xll.BDP("AQ646449 Corp","CRNCY")</f>
        <v>USD</v>
      </c>
      <c r="K799">
        <f>_xll.BDP("AQ646449 Corp","YIELD_ON_ISSUE_DATE")</f>
        <v>4.4050000000000002</v>
      </c>
      <c r="L799">
        <f>_xll.BDP("AQ646449 Corp","LQA_BID_ASK_SPREAD")</f>
        <v>0.54064921662824328</v>
      </c>
      <c r="M799">
        <f>_xll.BDP("AQ646449 Corp","CUR_MKT_CAP")</f>
        <v>49135022280</v>
      </c>
      <c r="N799" t="str">
        <f>_xll.BDP("AQ646449 Corp","PX_VOLUME")</f>
        <v>#N/A Field Not Applicable</v>
      </c>
      <c r="O799" t="str">
        <f>_xll.BDP("AQ646449 Corp","VOLUME_AVG_30D")</f>
        <v>#N/A N/A</v>
      </c>
      <c r="P799" t="str">
        <f>_xll.BDP("AQ646449 Corp","VOLUME_AVG_5D")</f>
        <v>#N/A N/A</v>
      </c>
      <c r="Q799">
        <f>_xll.BDP("AQ646449 Corp","LQA_EXPECTED_DAILY_VOLUME")</f>
        <v>2793428.1742508393</v>
      </c>
    </row>
    <row r="800" spans="1:17" x14ac:dyDescent="0.25">
      <c r="A800" t="s">
        <v>23</v>
      </c>
      <c r="B800">
        <v>17562350</v>
      </c>
      <c r="C800" t="str">
        <f>_xll.BDP("EI764085 Corp","ISSUE_DT")</f>
        <v>8/12/2011</v>
      </c>
      <c r="D800" t="str">
        <f>_xll.BDP("EI764085 Corp","YLD_YTM_ASK")</f>
        <v>#N/A Field Not Applicable</v>
      </c>
      <c r="E800" t="str">
        <f>_xll.BDP("EI764085 Corp","YLD_YTM_BID")</f>
        <v>#N/A Field Not Applicable</v>
      </c>
      <c r="F800" t="str">
        <f>_xll.BDP("EI764085 Corp","YLD_YTM_MID")</f>
        <v>#N/A Field Not Applicable</v>
      </c>
      <c r="G800" t="str">
        <f>_xll.BDP("EI764085 Corp","MATURITY")</f>
        <v>8/12/2031</v>
      </c>
      <c r="H800" t="str">
        <f>_xll.BDP("EI764085 Corp","RTG_SP_OUTLOOK")</f>
        <v>STABLE</v>
      </c>
      <c r="I800" t="str">
        <f>_xll.BDP("EI764085 Corp","RTG_SP")</f>
        <v>A-</v>
      </c>
      <c r="J800" t="str">
        <f>_xll.BDP("EI764085 Corp","CRNCY")</f>
        <v>USD</v>
      </c>
      <c r="K800" t="str">
        <f>_xll.BDP("EI764085 Corp","YIELD_ON_ISSUE_DATE")</f>
        <v>#N/A N/A</v>
      </c>
      <c r="L800">
        <f>_xll.BDP("EI764085 Corp","LQA_BID_ASK_SPREAD")</f>
        <v>0.90405207388697695</v>
      </c>
      <c r="M800">
        <f>_xll.BDP("EI764085 Corp","CUR_MKT_CAP")</f>
        <v>131616775600</v>
      </c>
      <c r="N800" t="str">
        <f>_xll.BDP("EI764085 Corp","PX_VOLUME")</f>
        <v>#N/A Field Not Applicable</v>
      </c>
      <c r="O800" t="str">
        <f>_xll.BDP("EI764085 Corp","VOLUME_AVG_30D")</f>
        <v>#N/A N/A</v>
      </c>
      <c r="P800" t="str">
        <f>_xll.BDP("EI764085 Corp","VOLUME_AVG_5D")</f>
        <v>#N/A N/A</v>
      </c>
      <c r="Q800">
        <f>_xll.BDP("EI764085 Corp","LQA_EXPECTED_DAILY_VOLUME")</f>
        <v>528475.18042551819</v>
      </c>
    </row>
    <row r="801" spans="1:17" x14ac:dyDescent="0.25">
      <c r="A801" t="s">
        <v>31</v>
      </c>
      <c r="B801">
        <v>500000000</v>
      </c>
      <c r="C801" t="str">
        <f>_xll.BDP("ZJ659700 Corp","ISSUE_DT")</f>
        <v>7/12/2023</v>
      </c>
      <c r="D801">
        <f>_xll.BDP("ZJ659700 Corp","YLD_YTM_ASK")</f>
        <v>2.830274840754873</v>
      </c>
      <c r="E801">
        <f>_xll.BDP("ZJ659700 Corp","YLD_YTM_BID")</f>
        <v>2.8686008839263337</v>
      </c>
      <c r="F801">
        <f>_xll.BDP("ZJ659700 Corp","YLD_YTM_MID")</f>
        <v>2.8494246902496956</v>
      </c>
      <c r="G801" t="str">
        <f>_xll.BDP("ZJ659700 Corp","MATURITY")</f>
        <v>7/12/2030</v>
      </c>
      <c r="H801" t="str">
        <f>_xll.BDP("ZJ659700 Corp","RTG_SP_OUTLOOK")</f>
        <v>#N/A N/A</v>
      </c>
      <c r="I801" t="str">
        <f>_xll.BDP("ZJ659700 Corp","RTG_SP")</f>
        <v>#N/A N/A</v>
      </c>
      <c r="J801" t="str">
        <f>_xll.BDP("ZJ659700 Corp","CRNCY")</f>
        <v>EUR</v>
      </c>
      <c r="K801">
        <f>_xll.BDP("ZJ659700 Corp","YIELD_ON_ISSUE_DATE")</f>
        <v>3.2320000000000002</v>
      </c>
      <c r="L801">
        <f>_xll.BDP("ZJ659700 Corp","LQA_BID_ASK_SPREAD")</f>
        <v>0.1190064915147355</v>
      </c>
      <c r="M801" t="str">
        <f>_xll.BDP("ZJ659700 Corp","CUR_MKT_CAP")</f>
        <v>#N/A N/A</v>
      </c>
      <c r="N801" t="str">
        <f>_xll.BDP("ZJ659700 Corp","PX_VOLUME")</f>
        <v>#N/A Field Not Applicable</v>
      </c>
      <c r="O801" t="str">
        <f>_xll.BDP("ZJ659700 Corp","VOLUME_AVG_30D")</f>
        <v>#N/A N/A</v>
      </c>
      <c r="P801" t="str">
        <f>_xll.BDP("ZJ659700 Corp","VOLUME_AVG_5D")</f>
        <v>#N/A N/A</v>
      </c>
      <c r="Q801">
        <f>_xll.BDP("ZJ659700 Corp","LQA_EXPECTED_DAILY_VOLUME")</f>
        <v>1701876.3364184324</v>
      </c>
    </row>
    <row r="802" spans="1:17" x14ac:dyDescent="0.25">
      <c r="A802" t="s">
        <v>17</v>
      </c>
      <c r="B802">
        <v>326658960</v>
      </c>
      <c r="C802" t="str">
        <f>_xll.BDP("BO136746 Corp","ISSUE_DT")</f>
        <v>2/24/2021</v>
      </c>
      <c r="D802">
        <f>_xll.BDP("BO136746 Corp","YLD_YTM_ASK")</f>
        <v>1.8100431365150442</v>
      </c>
      <c r="E802">
        <f>_xll.BDP("BO136746 Corp","YLD_YTM_BID")</f>
        <v>1.9889316779153456</v>
      </c>
      <c r="F802">
        <f>_xll.BDP("BO136746 Corp","YLD_YTM_MID")</f>
        <v>1.8992245665207643</v>
      </c>
      <c r="G802" t="str">
        <f>_xll.BDP("BO136746 Corp","MATURITY")</f>
        <v>8/24/2029</v>
      </c>
      <c r="H802" t="str">
        <f>_xll.BDP("BO136746 Corp","RTG_SP_OUTLOOK")</f>
        <v>NEG</v>
      </c>
      <c r="I802" t="str">
        <f>_xll.BDP("BO136746 Corp","RTG_SP")</f>
        <v>A-</v>
      </c>
      <c r="J802" t="str">
        <f>_xll.BDP("BO136746 Corp","CRNCY")</f>
        <v>CHF</v>
      </c>
      <c r="K802" t="str">
        <f>_xll.BDP("BO136746 Corp","YIELD_ON_ISSUE_DATE")</f>
        <v>#N/A N/A</v>
      </c>
      <c r="L802">
        <f>_xll.BDP("BO136746 Corp","LQA_BID_ASK_SPREAD")</f>
        <v>0.28823547818580181</v>
      </c>
      <c r="M802">
        <f>_xll.BDP("BO136746 Corp","CUR_MKT_CAP")</f>
        <v>85167357960</v>
      </c>
      <c r="N802" t="str">
        <f>_xll.BDP("BO136746 Corp","PX_VOLUME")</f>
        <v>#N/A Field Not Applicable</v>
      </c>
      <c r="O802" t="str">
        <f>_xll.BDP("BO136746 Corp","VOLUME_AVG_30D")</f>
        <v>#N/A N/A</v>
      </c>
      <c r="P802" t="str">
        <f>_xll.BDP("BO136746 Corp","VOLUME_AVG_5D")</f>
        <v>#N/A N/A</v>
      </c>
      <c r="Q802">
        <f>_xll.BDP("BO136746 Corp","LQA_EXPECTED_DAILY_VOLUME")</f>
        <v>1847070.0659793157</v>
      </c>
    </row>
    <row r="803" spans="1:17" x14ac:dyDescent="0.25">
      <c r="A803" t="s">
        <v>28</v>
      </c>
      <c r="B803">
        <v>846124000</v>
      </c>
      <c r="C803" t="str">
        <f>_xll.BDP("BR342264 Corp","ISSUE_DT")</f>
        <v>9/10/2021</v>
      </c>
      <c r="D803">
        <f>_xll.BDP("BR342264 Corp","YLD_YTM_ASK")</f>
        <v>5.8873604143451699</v>
      </c>
      <c r="E803">
        <f>_xll.BDP("BR342264 Corp","YLD_YTM_BID")</f>
        <v>5.9539340335211426</v>
      </c>
      <c r="F803">
        <f>_xll.BDP("BR342264 Corp","YLD_YTM_MID")</f>
        <v>5.9206245466268221</v>
      </c>
      <c r="G803" t="str">
        <f>_xll.BDP("BR342264 Corp","MATURITY")</f>
        <v>9/10/2027</v>
      </c>
      <c r="H803" t="str">
        <f>_xll.BDP("BR342264 Corp","RTG_SP_OUTLOOK")</f>
        <v>STABLE</v>
      </c>
      <c r="I803" t="str">
        <f>_xll.BDP("BR342264 Corp","RTG_SP")</f>
        <v>A+</v>
      </c>
      <c r="J803" t="str">
        <f>_xll.BDP("BR342264 Corp","CRNCY")</f>
        <v>USD</v>
      </c>
      <c r="K803">
        <f>_xll.BDP("BR342264 Corp","YIELD_ON_ISSUE_DATE")</f>
        <v>1.5489999999999999</v>
      </c>
      <c r="L803">
        <f>_xll.BDP("BR342264 Corp","LQA_BID_ASK_SPREAD")</f>
        <v>0.21762867612740461</v>
      </c>
      <c r="M803">
        <f>_xll.BDP("BR342264 Corp","CUR_MKT_CAP")</f>
        <v>153899954840</v>
      </c>
      <c r="N803" t="str">
        <f>_xll.BDP("BR342264 Corp","PX_VOLUME")</f>
        <v>#N/A Field Not Applicable</v>
      </c>
      <c r="O803" t="str">
        <f>_xll.BDP("BR342264 Corp","VOLUME_AVG_30D")</f>
        <v>#N/A N/A</v>
      </c>
      <c r="P803" t="str">
        <f>_xll.BDP("BR342264 Corp","VOLUME_AVG_5D")</f>
        <v>#N/A N/A</v>
      </c>
      <c r="Q803">
        <f>_xll.BDP("BR342264 Corp","LQA_EXPECTED_DAILY_VOLUME")</f>
        <v>7970397.0349506745</v>
      </c>
    </row>
    <row r="804" spans="1:17" x14ac:dyDescent="0.25">
      <c r="A804" t="s">
        <v>17</v>
      </c>
      <c r="B804">
        <v>1648166000</v>
      </c>
      <c r="C804" t="str">
        <f>_xll.BDP("AQ644797 Corp","ISSUE_DT")</f>
        <v>1/12/2018</v>
      </c>
      <c r="D804">
        <f>_xll.BDP("AQ644797 Corp","YLD_YTM_ASK")</f>
        <v>6.0931836688071161</v>
      </c>
      <c r="E804">
        <f>_xll.BDP("AQ644797 Corp","YLD_YTM_BID")</f>
        <v>6.1726604167978172</v>
      </c>
      <c r="F804">
        <f>_xll.BDP("AQ644797 Corp","YLD_YTM_MID")</f>
        <v>6.1328805458978968</v>
      </c>
      <c r="G804" t="str">
        <f>_xll.BDP("AQ644797 Corp","MATURITY")</f>
        <v>1/12/2029</v>
      </c>
      <c r="H804" t="str">
        <f>_xll.BDP("AQ644797 Corp","RTG_SP_OUTLOOK")</f>
        <v>NEG</v>
      </c>
      <c r="I804" t="str">
        <f>_xll.BDP("AQ644797 Corp","RTG_SP")</f>
        <v>A-</v>
      </c>
      <c r="J804" t="str">
        <f>_xll.BDP("AQ644797 Corp","CRNCY")</f>
        <v>USD</v>
      </c>
      <c r="K804">
        <f>_xll.BDP("AQ644797 Corp","YIELD_ON_ISSUE_DATE")</f>
        <v>3.8690000000000002</v>
      </c>
      <c r="L804">
        <f>_xll.BDP("AQ644797 Corp","LQA_BID_ASK_SPREAD")</f>
        <v>0.1070600671693766</v>
      </c>
      <c r="M804">
        <f>_xll.BDP("AQ644797 Corp","CUR_MKT_CAP")</f>
        <v>85167357960</v>
      </c>
      <c r="N804" t="str">
        <f>_xll.BDP("AQ644797 Corp","PX_VOLUME")</f>
        <v>#N/A Field Not Applicable</v>
      </c>
      <c r="O804" t="str">
        <f>_xll.BDP("AQ644797 Corp","VOLUME_AVG_30D")</f>
        <v>#N/A N/A</v>
      </c>
      <c r="P804" t="str">
        <f>_xll.BDP("AQ644797 Corp","VOLUME_AVG_5D")</f>
        <v>#N/A N/A</v>
      </c>
      <c r="Q804">
        <f>_xll.BDP("AQ644797 Corp","LQA_EXPECTED_DAILY_VOLUME")</f>
        <v>2929379.868169955</v>
      </c>
    </row>
    <row r="805" spans="1:17" x14ac:dyDescent="0.25">
      <c r="A805" t="s">
        <v>17</v>
      </c>
      <c r="B805">
        <v>530527500</v>
      </c>
      <c r="C805" t="str">
        <f>_xll.BDP("BS356274 Corp","ISSUE_DT")</f>
        <v>11/15/2021</v>
      </c>
      <c r="D805">
        <f>_xll.BDP("BS356274 Corp","YLD_YTM_ASK")</f>
        <v>5.733634291788043</v>
      </c>
      <c r="E805">
        <f>_xll.BDP("BS356274 Corp","YLD_YTM_BID")</f>
        <v>5.8384229223953001</v>
      </c>
      <c r="F805">
        <f>_xll.BDP("BS356274 Corp","YLD_YTM_MID")</f>
        <v>5.7859401942754785</v>
      </c>
      <c r="G805" t="str">
        <f>_xll.BDP("BS356274 Corp","MATURITY")</f>
        <v>11/15/2029</v>
      </c>
      <c r="H805" t="str">
        <f>_xll.BDP("BS356274 Corp","RTG_SP_OUTLOOK")</f>
        <v>NEG</v>
      </c>
      <c r="I805" t="str">
        <f>_xll.BDP("BS356274 Corp","RTG_SP")</f>
        <v>A-</v>
      </c>
      <c r="J805" t="str">
        <f>_xll.BDP("BS356274 Corp","CRNCY")</f>
        <v>GBP</v>
      </c>
      <c r="K805" t="str">
        <f>_xll.BDP("BS356274 Corp","YIELD_ON_ISSUE_DATE")</f>
        <v>#N/A N/A</v>
      </c>
      <c r="L805">
        <f>_xll.BDP("BS356274 Corp","LQA_BID_ASK_SPREAD")</f>
        <v>0.28630844237182412</v>
      </c>
      <c r="M805">
        <f>_xll.BDP("BS356274 Corp","CUR_MKT_CAP")</f>
        <v>85167357960</v>
      </c>
      <c r="N805" t="str">
        <f>_xll.BDP("BS356274 Corp","PX_VOLUME")</f>
        <v>#N/A Field Not Applicable</v>
      </c>
      <c r="O805" t="str">
        <f>_xll.BDP("BS356274 Corp","VOLUME_AVG_30D")</f>
        <v>#N/A N/A</v>
      </c>
      <c r="P805" t="str">
        <f>_xll.BDP("BS356274 Corp","VOLUME_AVG_5D")</f>
        <v>#N/A N/A</v>
      </c>
      <c r="Q805">
        <f>_xll.BDP("BS356274 Corp","LQA_EXPECTED_DAILY_VOLUME")</f>
        <v>4430593.4177286495</v>
      </c>
    </row>
    <row r="806" spans="1:17" x14ac:dyDescent="0.25">
      <c r="A806" t="s">
        <v>45</v>
      </c>
      <c r="B806">
        <v>500000000</v>
      </c>
      <c r="C806" t="str">
        <f>_xll.BDP("AO938585 Corp","ISSUE_DT")</f>
        <v>9/19/2017</v>
      </c>
      <c r="D806">
        <f>_xll.BDP("AO938585 Corp","YLD_YTM_ASK")</f>
        <v>3.4085677799942404</v>
      </c>
      <c r="E806">
        <f>_xll.BDP("AO938585 Corp","YLD_YTM_BID")</f>
        <v>3.5062223754910837</v>
      </c>
      <c r="F806">
        <f>_xll.BDP("AO938585 Corp","YLD_YTM_MID")</f>
        <v>3.4573180309797058</v>
      </c>
      <c r="G806" t="str">
        <f>_xll.BDP("AO938585 Corp","MATURITY")</f>
        <v>9/19/2029</v>
      </c>
      <c r="H806" t="str">
        <f>_xll.BDP("AO938585 Corp","RTG_SP_OUTLOOK")</f>
        <v>STABLE</v>
      </c>
      <c r="I806" t="str">
        <f>_xll.BDP("AO938585 Corp","RTG_SP")</f>
        <v>A</v>
      </c>
      <c r="J806" t="str">
        <f>_xll.BDP("AO938585 Corp","CRNCY")</f>
        <v>EUR</v>
      </c>
      <c r="K806" t="str">
        <f>_xll.BDP("AO938585 Corp","YIELD_ON_ISSUE_DATE")</f>
        <v>#N/A N/A</v>
      </c>
      <c r="L806">
        <f>_xll.BDP("AO938585 Corp","LQA_BID_ASK_SPREAD")</f>
        <v>0.32296111410702272</v>
      </c>
      <c r="M806">
        <f>_xll.BDP("AO938585 Corp","CUR_MKT_CAP")</f>
        <v>48643863390</v>
      </c>
      <c r="N806" t="str">
        <f>_xll.BDP("AO938585 Corp","PX_VOLUME")</f>
        <v>#N/A Field Not Applicable</v>
      </c>
      <c r="O806" t="str">
        <f>_xll.BDP("AO938585 Corp","VOLUME_AVG_30D")</f>
        <v>#N/A N/A</v>
      </c>
      <c r="P806" t="str">
        <f>_xll.BDP("AO938585 Corp","VOLUME_AVG_5D")</f>
        <v>#N/A N/A</v>
      </c>
      <c r="Q806">
        <f>_xll.BDP("AO938585 Corp","LQA_EXPECTED_DAILY_VOLUME")</f>
        <v>2731045.2819896499</v>
      </c>
    </row>
    <row r="807" spans="1:17" x14ac:dyDescent="0.25">
      <c r="A807" t="s">
        <v>25</v>
      </c>
      <c r="B807">
        <v>214260780</v>
      </c>
      <c r="C807" t="str">
        <f>_xll.BDP("EK845636 Corp","ISSUE_DT")</f>
        <v>4/10/2015</v>
      </c>
      <c r="D807">
        <f>_xll.BDP("EK845636 Corp","YLD_YTM_ASK")</f>
        <v>4.1683973115767214</v>
      </c>
      <c r="E807">
        <f>_xll.BDP("EK845636 Corp","YLD_YTM_BID")</f>
        <v>4.5279146872283942</v>
      </c>
      <c r="F807">
        <f>_xll.BDP("EK845636 Corp","YLD_YTM_MID")</f>
        <v>4.3477943338838791</v>
      </c>
      <c r="G807" t="str">
        <f>_xll.BDP("EK845636 Corp","MATURITY")</f>
        <v>4/10/2025</v>
      </c>
      <c r="H807" t="str">
        <f>_xll.BDP("EK845636 Corp","RTG_SP_OUTLOOK")</f>
        <v>POS</v>
      </c>
      <c r="I807" t="str">
        <f>_xll.BDP("EK845636 Corp","RTG_SP")</f>
        <v>BB+</v>
      </c>
      <c r="J807" t="str">
        <f>_xll.BDP("EK845636 Corp","CRNCY")</f>
        <v>CNY</v>
      </c>
      <c r="K807" t="str">
        <f>_xll.BDP("EK845636 Corp","YIELD_ON_ISSUE_DATE")</f>
        <v>#N/A N/A</v>
      </c>
      <c r="L807">
        <f>_xll.BDP("EK845636 Corp","LQA_BID_ASK_SPREAD")</f>
        <v>0.61618055500217683</v>
      </c>
      <c r="M807">
        <f>_xll.BDP("EK845636 Corp","CUR_MKT_CAP")</f>
        <v>23503598880</v>
      </c>
      <c r="N807" t="str">
        <f>_xll.BDP("EK845636 Corp","PX_VOLUME")</f>
        <v>#N/A Field Not Applicable</v>
      </c>
      <c r="O807" t="str">
        <f>_xll.BDP("EK845636 Corp","VOLUME_AVG_30D")</f>
        <v>#N/A N/A</v>
      </c>
      <c r="P807" t="str">
        <f>_xll.BDP("EK845636 Corp","VOLUME_AVG_5D")</f>
        <v>#N/A N/A</v>
      </c>
      <c r="Q807">
        <f>_xll.BDP("EK845636 Corp","LQA_EXPECTED_DAILY_VOLUME")</f>
        <v>247846594.80511406</v>
      </c>
    </row>
    <row r="808" spans="1:17" x14ac:dyDescent="0.25">
      <c r="A808" t="s">
        <v>18</v>
      </c>
      <c r="B808">
        <v>460369000</v>
      </c>
      <c r="C808" t="str">
        <f>_xll.BDP("ZJ311927 Corp","ISSUE_DT")</f>
        <v>7/5/2023</v>
      </c>
      <c r="D808">
        <f>_xll.BDP("ZJ311927 Corp","YLD_YTM_ASK")</f>
        <v>6.3735848141645004</v>
      </c>
      <c r="E808">
        <f>_xll.BDP("ZJ311927 Corp","YLD_YTM_BID")</f>
        <v>6.4384686975224454</v>
      </c>
      <c r="F808">
        <f>_xll.BDP("ZJ311927 Corp","YLD_YTM_MID")</f>
        <v>6.4060122926395353</v>
      </c>
      <c r="G808" t="str">
        <f>_xll.BDP("ZJ311927 Corp","MATURITY")</f>
        <v>7/5/2026</v>
      </c>
      <c r="H808" t="str">
        <f>_xll.BDP("ZJ311927 Corp","RTG_SP_OUTLOOK")</f>
        <v>STABLE</v>
      </c>
      <c r="I808" t="str">
        <f>_xll.BDP("ZJ311927 Corp","RTG_SP")</f>
        <v>A+</v>
      </c>
      <c r="J808" t="str">
        <f>_xll.BDP("ZJ311927 Corp","CRNCY")</f>
        <v>USD</v>
      </c>
      <c r="K808" t="str">
        <f>_xll.BDP("ZJ311927 Corp","YIELD_ON_ISSUE_DATE")</f>
        <v>#N/A N/A</v>
      </c>
      <c r="L808">
        <f>_xll.BDP("ZJ311927 Corp","LQA_BID_ASK_SPREAD")</f>
        <v>0.2478529483829528</v>
      </c>
      <c r="M808">
        <f>_xll.BDP("ZJ311927 Corp","CUR_MKT_CAP")</f>
        <v>36999184450</v>
      </c>
      <c r="N808" t="str">
        <f>_xll.BDP("ZJ311927 Corp","PX_VOLUME")</f>
        <v>#N/A Field Not Applicable</v>
      </c>
      <c r="O808" t="str">
        <f>_xll.BDP("ZJ311927 Corp","VOLUME_AVG_30D")</f>
        <v>#N/A N/A</v>
      </c>
      <c r="P808" t="str">
        <f>_xll.BDP("ZJ311927 Corp","VOLUME_AVG_5D")</f>
        <v>#N/A N/A</v>
      </c>
      <c r="Q808">
        <f>_xll.BDP("ZJ311927 Corp","LQA_EXPECTED_DAILY_VOLUME")</f>
        <v>4981548.6741289701</v>
      </c>
    </row>
    <row r="809" spans="1:17" x14ac:dyDescent="0.25">
      <c r="A809" t="s">
        <v>29</v>
      </c>
      <c r="B809">
        <v>1000000000</v>
      </c>
      <c r="C809" t="str">
        <f>_xll.BDP("AO796933 Corp","ISSUE_DT")</f>
        <v>8/24/2017</v>
      </c>
      <c r="D809">
        <f>_xll.BDP("AO796933 Corp","YLD_YTM_ASK")</f>
        <v>2.9815105838413336</v>
      </c>
      <c r="E809">
        <f>_xll.BDP("AO796933 Corp","YLD_YTM_BID")</f>
        <v>3.0372945752982643</v>
      </c>
      <c r="F809">
        <f>_xll.BDP("AO796933 Corp","YLD_YTM_MID")</f>
        <v>3.0093848266637888</v>
      </c>
      <c r="G809" t="str">
        <f>_xll.BDP("AO796933 Corp","MATURITY")</f>
        <v>8/24/2027</v>
      </c>
      <c r="H809" t="str">
        <f>_xll.BDP("AO796933 Corp","RTG_SP_OUTLOOK")</f>
        <v>POS</v>
      </c>
      <c r="I809" t="str">
        <f>_xll.BDP("AO796933 Corp","RTG_SP")</f>
        <v>#N/A N/A</v>
      </c>
      <c r="J809" t="str">
        <f>_xll.BDP("AO796933 Corp","CRNCY")</f>
        <v>EUR</v>
      </c>
      <c r="K809">
        <f>_xll.BDP("AO796933 Corp","YIELD_ON_ISSUE_DATE")</f>
        <v>0.745</v>
      </c>
      <c r="L809">
        <f>_xll.BDP("AO796933 Corp","LQA_BID_ASK_SPREAD")</f>
        <v>5.7185268964216003E-2</v>
      </c>
      <c r="M809">
        <f>_xll.BDP("AO796933 Corp","CUR_MKT_CAP")</f>
        <v>14064132550</v>
      </c>
      <c r="N809" t="str">
        <f>_xll.BDP("AO796933 Corp","PX_VOLUME")</f>
        <v>#N/A Field Not Applicable</v>
      </c>
      <c r="O809" t="str">
        <f>_xll.BDP("AO796933 Corp","VOLUME_AVG_30D")</f>
        <v>#N/A N/A</v>
      </c>
      <c r="P809" t="str">
        <f>_xll.BDP("AO796933 Corp","VOLUME_AVG_5D")</f>
        <v>#N/A N/A</v>
      </c>
      <c r="Q809">
        <f>_xll.BDP("AO796933 Corp","LQA_EXPECTED_DAILY_VOLUME")</f>
        <v>1929520.9234386245</v>
      </c>
    </row>
    <row r="810" spans="1:17" x14ac:dyDescent="0.25">
      <c r="A810" t="s">
        <v>43</v>
      </c>
      <c r="B810">
        <v>500000000</v>
      </c>
      <c r="C810" t="str">
        <f>_xll.BDP("AP366668 Corp","ISSUE_DT")</f>
        <v>10/24/2017</v>
      </c>
      <c r="D810">
        <f>_xll.BDP("AP366668 Corp","YLD_YTM_ASK")</f>
        <v>3.6799657496398743</v>
      </c>
      <c r="E810">
        <f>_xll.BDP("AP366668 Corp","YLD_YTM_BID")</f>
        <v>3.8950937131579018</v>
      </c>
      <c r="F810">
        <f>_xll.BDP("AP366668 Corp","YLD_YTM_MID")</f>
        <v>3.7872590067153524</v>
      </c>
      <c r="G810" t="str">
        <f>_xll.BDP("AP366668 Corp","MATURITY")</f>
        <v>10/25/2027</v>
      </c>
      <c r="H810" t="str">
        <f>_xll.BDP("AP366668 Corp","RTG_SP_OUTLOOK")</f>
        <v>#N/A N/A</v>
      </c>
      <c r="I810" t="str">
        <f>_xll.BDP("AP366668 Corp","RTG_SP")</f>
        <v>#N/A N/A</v>
      </c>
      <c r="J810" t="str">
        <f>_xll.BDP("AP366668 Corp","CRNCY")</f>
        <v>EUR</v>
      </c>
      <c r="K810">
        <f>_xll.BDP("AP366668 Corp","YIELD_ON_ISSUE_DATE")</f>
        <v>1.2310000000000001</v>
      </c>
      <c r="L810">
        <f>_xll.BDP("AP366668 Corp","LQA_BID_ASK_SPREAD")</f>
        <v>0.35407539618252842</v>
      </c>
      <c r="M810" t="str">
        <f>_xll.BDP("AP366668 Corp","CUR_MKT_CAP")</f>
        <v>#N/A N/A</v>
      </c>
      <c r="N810" t="str">
        <f>_xll.BDP("AP366668 Corp","PX_VOLUME")</f>
        <v>#N/A Field Not Applicable</v>
      </c>
      <c r="O810" t="str">
        <f>_xll.BDP("AP366668 Corp","VOLUME_AVG_30D")</f>
        <v>#N/A N/A</v>
      </c>
      <c r="P810" t="str">
        <f>_xll.BDP("AP366668 Corp","VOLUME_AVG_5D")</f>
        <v>#N/A N/A</v>
      </c>
      <c r="Q810">
        <f>_xll.BDP("AP366668 Corp","LQA_EXPECTED_DAILY_VOLUME")</f>
        <v>6415168.1940789828</v>
      </c>
    </row>
    <row r="811" spans="1:17" x14ac:dyDescent="0.25">
      <c r="A811" t="s">
        <v>28</v>
      </c>
      <c r="B811">
        <v>165211550</v>
      </c>
      <c r="C811" t="str">
        <f>_xll.BDP("BJ744056 Corp","ISSUE_DT")</f>
        <v>6/4/2020</v>
      </c>
      <c r="D811">
        <f>_xll.BDP("BJ744056 Corp","YLD_YTM_ASK")</f>
        <v>5.5680420313728654</v>
      </c>
      <c r="E811">
        <f>_xll.BDP("BJ744056 Corp","YLD_YTM_BID")</f>
        <v>5.6208213748464653</v>
      </c>
      <c r="F811">
        <f>_xll.BDP("BJ744056 Corp","YLD_YTM_MID")</f>
        <v>5.5944223550615089</v>
      </c>
      <c r="G811" t="str">
        <f>_xll.BDP("BJ744056 Corp","MATURITY")</f>
        <v>6/4/2026</v>
      </c>
      <c r="H811" t="str">
        <f>_xll.BDP("BJ744056 Corp","RTG_SP_OUTLOOK")</f>
        <v>STABLE</v>
      </c>
      <c r="I811" t="str">
        <f>_xll.BDP("BJ744056 Corp","RTG_SP")</f>
        <v>#N/A N/A</v>
      </c>
      <c r="J811" t="str">
        <f>_xll.BDP("BJ744056 Corp","CRNCY")</f>
        <v>NOK</v>
      </c>
      <c r="K811" t="str">
        <f>_xll.BDP("BJ744056 Corp","YIELD_ON_ISSUE_DATE")</f>
        <v>#N/A N/A</v>
      </c>
      <c r="L811">
        <f>_xll.BDP("BJ744056 Corp","LQA_BID_ASK_SPREAD")</f>
        <v>0.17555041616063211</v>
      </c>
      <c r="M811">
        <f>_xll.BDP("BJ744056 Corp","CUR_MKT_CAP")</f>
        <v>153899954840</v>
      </c>
      <c r="N811" t="str">
        <f>_xll.BDP("BJ744056 Corp","PX_VOLUME")</f>
        <v>#N/A Field Not Applicable</v>
      </c>
      <c r="O811" t="str">
        <f>_xll.BDP("BJ744056 Corp","VOLUME_AVG_30D")</f>
        <v>#N/A N/A</v>
      </c>
      <c r="P811" t="str">
        <f>_xll.BDP("BJ744056 Corp","VOLUME_AVG_5D")</f>
        <v>#N/A N/A</v>
      </c>
      <c r="Q811">
        <f>_xll.BDP("BJ744056 Corp","LQA_EXPECTED_DAILY_VOLUME")</f>
        <v>148698202.34576917</v>
      </c>
    </row>
    <row r="812" spans="1:17" x14ac:dyDescent="0.25">
      <c r="A812" t="s">
        <v>21</v>
      </c>
      <c r="B812">
        <v>750000000</v>
      </c>
      <c r="C812" t="str">
        <f>_xll.BDP("AT477141 Corp","ISSUE_DT")</f>
        <v>7/12/2018</v>
      </c>
      <c r="D812">
        <f>_xll.BDP("AT477141 Corp","YLD_YTM_ASK")</f>
        <v>3.9327227935963194</v>
      </c>
      <c r="E812">
        <f>_xll.BDP("AT477141 Corp","YLD_YTM_BID")</f>
        <v>4.0258992872862471</v>
      </c>
      <c r="F812">
        <f>_xll.BDP("AT477141 Corp","YLD_YTM_MID")</f>
        <v>3.979296607174307</v>
      </c>
      <c r="G812" t="str">
        <f>_xll.BDP("AT477141 Corp","MATURITY")</f>
        <v>8/12/2024</v>
      </c>
      <c r="H812" t="str">
        <f>_xll.BDP("AT477141 Corp","RTG_SP_OUTLOOK")</f>
        <v>STABLE</v>
      </c>
      <c r="I812" t="str">
        <f>_xll.BDP("AT477141 Corp","RTG_SP")</f>
        <v>#N/A N/A</v>
      </c>
      <c r="J812" t="str">
        <f>_xll.BDP("AT477141 Corp","CRNCY")</f>
        <v>EUR</v>
      </c>
      <c r="K812" t="str">
        <f>_xll.BDP("AT477141 Corp","YIELD_ON_ISSUE_DATE")</f>
        <v>#N/A N/A</v>
      </c>
      <c r="L812">
        <f>_xll.BDP("AT477141 Corp","LQA_BID_ASK_SPREAD")</f>
        <v>3.5334462766522398E-2</v>
      </c>
      <c r="M812">
        <f>_xll.BDP("AT477141 Corp","CUR_MKT_CAP")</f>
        <v>9150749280</v>
      </c>
      <c r="N812" t="str">
        <f>_xll.BDP("AT477141 Corp","PX_VOLUME")</f>
        <v>#N/A Field Not Applicable</v>
      </c>
      <c r="O812" t="str">
        <f>_xll.BDP("AT477141 Corp","VOLUME_AVG_30D")</f>
        <v>#N/A N/A</v>
      </c>
      <c r="P812" t="str">
        <f>_xll.BDP("AT477141 Corp","VOLUME_AVG_5D")</f>
        <v>#N/A N/A</v>
      </c>
      <c r="Q812">
        <f>_xll.BDP("AT477141 Corp","LQA_EXPECTED_DAILY_VOLUME")</f>
        <v>8859540.7298256382</v>
      </c>
    </row>
    <row r="813" spans="1:17" x14ac:dyDescent="0.25">
      <c r="A813" t="s">
        <v>28</v>
      </c>
      <c r="B813">
        <v>69691120</v>
      </c>
      <c r="C813" t="str">
        <f>_xll.BDP("ZG032910 Corp","ISSUE_DT")</f>
        <v>11/17/2023</v>
      </c>
      <c r="D813">
        <f>_xll.BDP("ZG032910 Corp","YLD_YTM_ASK")</f>
        <v>5.1040488424084804</v>
      </c>
      <c r="E813">
        <f>_xll.BDP("ZG032910 Corp","YLD_YTM_BID")</f>
        <v>5.2539648764906888</v>
      </c>
      <c r="F813">
        <f>_xll.BDP("ZG032910 Corp","YLD_YTM_MID")</f>
        <v>5.1789188955537711</v>
      </c>
      <c r="G813" t="str">
        <f>_xll.BDP("ZG032910 Corp","MATURITY")</f>
        <v>11/17/2026</v>
      </c>
      <c r="H813" t="str">
        <f>_xll.BDP("ZG032910 Corp","RTG_SP_OUTLOOK")</f>
        <v>STABLE</v>
      </c>
      <c r="I813" t="str">
        <f>_xll.BDP("ZG032910 Corp","RTG_SP")</f>
        <v>#N/A N/A</v>
      </c>
      <c r="J813" t="str">
        <f>_xll.BDP("ZG032910 Corp","CRNCY")</f>
        <v>SEK</v>
      </c>
      <c r="K813" t="str">
        <f>_xll.BDP("ZG032910 Corp","YIELD_ON_ISSUE_DATE")</f>
        <v>#N/A N/A</v>
      </c>
      <c r="L813">
        <f>_xll.BDP("ZG032910 Corp","LQA_BID_ASK_SPREAD")</f>
        <v>0.25960003310727131</v>
      </c>
      <c r="M813">
        <f>_xll.BDP("ZG032910 Corp","CUR_MKT_CAP")</f>
        <v>153943064070</v>
      </c>
      <c r="N813" t="str">
        <f>_xll.BDP("ZG032910 Corp","PX_VOLUME")</f>
        <v>#N/A Field Not Applicable</v>
      </c>
      <c r="O813" t="str">
        <f>_xll.BDP("ZG032910 Corp","VOLUME_AVG_30D")</f>
        <v>#N/A N/A</v>
      </c>
      <c r="P813" t="str">
        <f>_xll.BDP("ZG032910 Corp","VOLUME_AVG_5D")</f>
        <v>#N/A N/A</v>
      </c>
      <c r="Q813">
        <f>_xll.BDP("ZG032910 Corp","LQA_EXPECTED_DAILY_VOLUME")</f>
        <v>142240618.62321019</v>
      </c>
    </row>
    <row r="814" spans="1:17" x14ac:dyDescent="0.25">
      <c r="A814" t="s">
        <v>33</v>
      </c>
      <c r="B814">
        <v>313027815</v>
      </c>
      <c r="C814" t="str">
        <f>_xll.BDP("BH007249 Corp","ISSUE_DT")</f>
        <v>3/24/2020</v>
      </c>
      <c r="D814">
        <f>_xll.BDP("BH007249 Corp","YLD_YTM_ASK")</f>
        <v>3.5842690666522774</v>
      </c>
      <c r="E814">
        <f>_xll.BDP("BH007249 Corp","YLD_YTM_BID")</f>
        <v>3.7489629502844783</v>
      </c>
      <c r="F814">
        <f>_xll.BDP("BH007249 Corp","YLD_YTM_MID")</f>
        <v>3.6665408141230107</v>
      </c>
      <c r="G814" t="str">
        <f>_xll.BDP("BH007249 Corp","MATURITY")</f>
        <v>3/24/2025</v>
      </c>
      <c r="H814" t="str">
        <f>_xll.BDP("BH007249 Corp","RTG_SP_OUTLOOK")</f>
        <v>STABLE</v>
      </c>
      <c r="I814" t="str">
        <f>_xll.BDP("BH007249 Corp","RTG_SP")</f>
        <v>AAA</v>
      </c>
      <c r="J814" t="str">
        <f>_xll.BDP("BH007249 Corp","CRNCY")</f>
        <v>SEK</v>
      </c>
      <c r="K814" t="str">
        <f>_xll.BDP("BH007249 Corp","YIELD_ON_ISSUE_DATE")</f>
        <v>#N/A N/A</v>
      </c>
      <c r="L814">
        <f>_xll.BDP("BH007249 Corp","LQA_BID_ASK_SPREAD")</f>
        <v>0.18283125757284949</v>
      </c>
      <c r="M814" t="str">
        <f>_xll.BDP("BH007249 Corp","CUR_MKT_CAP")</f>
        <v>#N/A N/A</v>
      </c>
      <c r="N814" t="str">
        <f>_xll.BDP("BH007249 Corp","PX_VOLUME")</f>
        <v>#N/A Field Not Applicable</v>
      </c>
      <c r="O814" t="str">
        <f>_xll.BDP("BH007249 Corp","VOLUME_AVG_30D")</f>
        <v>#N/A N/A</v>
      </c>
      <c r="P814" t="str">
        <f>_xll.BDP("BH007249 Corp","VOLUME_AVG_5D")</f>
        <v>#N/A N/A</v>
      </c>
      <c r="Q814">
        <f>_xll.BDP("BH007249 Corp","LQA_EXPECTED_DAILY_VOLUME")</f>
        <v>196382564.21223789</v>
      </c>
    </row>
    <row r="815" spans="1:17" x14ac:dyDescent="0.25">
      <c r="A815" t="s">
        <v>17</v>
      </c>
      <c r="B815">
        <v>1664052000</v>
      </c>
      <c r="C815" t="str">
        <f>_xll.BDP("BN749084 Corp","ISSUE_DT")</f>
        <v>2/2/2021</v>
      </c>
      <c r="D815">
        <f>_xll.BDP("BN749084 Corp","YLD_YTM_ASK")</f>
        <v>6.1356273412297515</v>
      </c>
      <c r="E815">
        <f>_xll.BDP("BN749084 Corp","YLD_YTM_BID")</f>
        <v>6.2025360412296662</v>
      </c>
      <c r="F815">
        <f>_xll.BDP("BN749084 Corp","YLD_YTM_MID")</f>
        <v>6.1690620549573021</v>
      </c>
      <c r="G815" t="str">
        <f>_xll.BDP("BN749084 Corp","MATURITY")</f>
        <v>2/2/2027</v>
      </c>
      <c r="H815" t="str">
        <f>_xll.BDP("BN749084 Corp","RTG_SP_OUTLOOK")</f>
        <v>NEG</v>
      </c>
      <c r="I815" t="str">
        <f>_xll.BDP("BN749084 Corp","RTG_SP")</f>
        <v>A-</v>
      </c>
      <c r="J815" t="str">
        <f>_xll.BDP("BN749084 Corp","CRNCY")</f>
        <v>USD</v>
      </c>
      <c r="K815" t="str">
        <f>_xll.BDP("BN749084 Corp","YIELD_ON_ISSUE_DATE")</f>
        <v>#N/A N/A</v>
      </c>
      <c r="L815">
        <f>_xll.BDP("BN749084 Corp","LQA_BID_ASK_SPREAD")</f>
        <v>0.13644430965126861</v>
      </c>
      <c r="M815">
        <f>_xll.BDP("BN749084 Corp","CUR_MKT_CAP")</f>
        <v>85167357960</v>
      </c>
      <c r="N815" t="str">
        <f>_xll.BDP("BN749084 Corp","PX_VOLUME")</f>
        <v>#N/A Field Not Applicable</v>
      </c>
      <c r="O815" t="str">
        <f>_xll.BDP("BN749084 Corp","VOLUME_AVG_30D")</f>
        <v>#N/A N/A</v>
      </c>
      <c r="P815" t="str">
        <f>_xll.BDP("BN749084 Corp","VOLUME_AVG_5D")</f>
        <v>#N/A N/A</v>
      </c>
      <c r="Q815">
        <f>_xll.BDP("BN749084 Corp","LQA_EXPECTED_DAILY_VOLUME")</f>
        <v>5372868.6128375009</v>
      </c>
    </row>
    <row r="816" spans="1:17" x14ac:dyDescent="0.25">
      <c r="A816" t="s">
        <v>43</v>
      </c>
      <c r="B816">
        <v>750000000</v>
      </c>
      <c r="C816" t="str">
        <f>_xll.BDP("BZ781914 Corp","ISSUE_DT")</f>
        <v>10/25/2022</v>
      </c>
      <c r="D816">
        <f>_xll.BDP("BZ781914 Corp","YLD_YTM_ASK")</f>
        <v>2.9049949311149401</v>
      </c>
      <c r="E816">
        <f>_xll.BDP("BZ781914 Corp","YLD_YTM_BID")</f>
        <v>2.9518259871893591</v>
      </c>
      <c r="F816">
        <f>_xll.BDP("BZ781914 Corp","YLD_YTM_MID")</f>
        <v>2.9283976360434782</v>
      </c>
      <c r="G816" t="str">
        <f>_xll.BDP("BZ781914 Corp","MATURITY")</f>
        <v>10/25/2027</v>
      </c>
      <c r="H816" t="str">
        <f>_xll.BDP("BZ781914 Corp","RTG_SP_OUTLOOK")</f>
        <v>#N/A N/A</v>
      </c>
      <c r="I816" t="str">
        <f>_xll.BDP("BZ781914 Corp","RTG_SP")</f>
        <v>#N/A N/A</v>
      </c>
      <c r="J816" t="str">
        <f>_xll.BDP("BZ781914 Corp","CRNCY")</f>
        <v>EUR</v>
      </c>
      <c r="K816" t="str">
        <f>_xll.BDP("BZ781914 Corp","YIELD_ON_ISSUE_DATE")</f>
        <v>#N/A N/A</v>
      </c>
      <c r="L816">
        <f>_xll.BDP("BZ781914 Corp","LQA_BID_ASK_SPREAD")</f>
        <v>8.3421901746535507E-2</v>
      </c>
      <c r="M816" t="str">
        <f>_xll.BDP("BZ781914 Corp","CUR_MKT_CAP")</f>
        <v>#N/A N/A</v>
      </c>
      <c r="N816" t="str">
        <f>_xll.BDP("BZ781914 Corp","PX_VOLUME")</f>
        <v>#N/A Field Not Applicable</v>
      </c>
      <c r="O816" t="str">
        <f>_xll.BDP("BZ781914 Corp","VOLUME_AVG_30D")</f>
        <v>#N/A N/A</v>
      </c>
      <c r="P816" t="str">
        <f>_xll.BDP("BZ781914 Corp","VOLUME_AVG_5D")</f>
        <v>#N/A N/A</v>
      </c>
      <c r="Q816">
        <f>_xll.BDP("BZ781914 Corp","LQA_EXPECTED_DAILY_VOLUME")</f>
        <v>2623683.1108841617</v>
      </c>
    </row>
    <row r="817" spans="1:17" x14ac:dyDescent="0.25">
      <c r="A817" t="s">
        <v>28</v>
      </c>
      <c r="B817">
        <v>124656000</v>
      </c>
      <c r="C817" t="str">
        <f>_xll.BDP("ZH125997 Corp","ISSUE_DT")</f>
        <v>10/5/2023</v>
      </c>
      <c r="D817">
        <f>_xll.BDP("ZH125997 Corp","YLD_YTM_ASK")</f>
        <v>1.2562154293972585</v>
      </c>
      <c r="E817">
        <f>_xll.BDP("ZH125997 Corp","YLD_YTM_BID")</f>
        <v>1.4000137157370796</v>
      </c>
      <c r="F817">
        <f>_xll.BDP("ZH125997 Corp","YLD_YTM_MID")</f>
        <v>1.3279184496317324</v>
      </c>
      <c r="G817" t="str">
        <f>_xll.BDP("ZH125997 Corp","MATURITY")</f>
        <v>10/4/2030</v>
      </c>
      <c r="H817" t="str">
        <f>_xll.BDP("ZH125997 Corp","RTG_SP_OUTLOOK")</f>
        <v>STABLE</v>
      </c>
      <c r="I817" t="str">
        <f>_xll.BDP("ZH125997 Corp","RTG_SP")</f>
        <v>#N/A N/A</v>
      </c>
      <c r="J817" t="str">
        <f>_xll.BDP("ZH125997 Corp","CRNCY")</f>
        <v>CHF</v>
      </c>
      <c r="K817" t="str">
        <f>_xll.BDP("ZH125997 Corp","YIELD_ON_ISSUE_DATE")</f>
        <v>#N/A N/A</v>
      </c>
      <c r="L817">
        <f>_xll.BDP("ZH125997 Corp","LQA_BID_ASK_SPREAD")</f>
        <v>0.40581518851652593</v>
      </c>
      <c r="M817">
        <f>_xll.BDP("ZH125997 Corp","CUR_MKT_CAP")</f>
        <v>153899954840</v>
      </c>
      <c r="N817" t="str">
        <f>_xll.BDP("ZH125997 Corp","PX_VOLUME")</f>
        <v>#N/A Field Not Applicable</v>
      </c>
      <c r="O817" t="str">
        <f>_xll.BDP("ZH125997 Corp","VOLUME_AVG_30D")</f>
        <v>#N/A N/A</v>
      </c>
      <c r="P817" t="str">
        <f>_xll.BDP("ZH125997 Corp","VOLUME_AVG_5D")</f>
        <v>#N/A N/A</v>
      </c>
      <c r="Q817">
        <f>_xll.BDP("ZH125997 Corp","LQA_EXPECTED_DAILY_VOLUME")</f>
        <v>2545570.1483170828</v>
      </c>
    </row>
    <row r="818" spans="1:17" x14ac:dyDescent="0.25">
      <c r="A818" t="s">
        <v>41</v>
      </c>
      <c r="B818">
        <v>1000000000</v>
      </c>
      <c r="C818" t="str">
        <f>_xll.BDP("BT399545 Corp","ISSUE_DT")</f>
        <v>1/17/2022</v>
      </c>
      <c r="D818">
        <f>_xll.BDP("BT399545 Corp","YLD_YTM_ASK")</f>
        <v>3.0489935607789436</v>
      </c>
      <c r="E818">
        <f>_xll.BDP("BT399545 Corp","YLD_YTM_BID")</f>
        <v>3.0942440883251576</v>
      </c>
      <c r="F818">
        <f>_xll.BDP("BT399545 Corp","YLD_YTM_MID")</f>
        <v>3.0715938506194918</v>
      </c>
      <c r="G818" t="str">
        <f>_xll.BDP("BT399545 Corp","MATURITY")</f>
        <v>1/17/2033</v>
      </c>
      <c r="H818" t="str">
        <f>_xll.BDP("BT399545 Corp","RTG_SP_OUTLOOK")</f>
        <v>STABLE</v>
      </c>
      <c r="I818" t="str">
        <f>_xll.BDP("BT399545 Corp","RTG_SP")</f>
        <v>#N/A N/A</v>
      </c>
      <c r="J818" t="str">
        <f>_xll.BDP("BT399545 Corp","CRNCY")</f>
        <v>EUR</v>
      </c>
      <c r="K818" t="str">
        <f>_xll.BDP("BT399545 Corp","YIELD_ON_ISSUE_DATE")</f>
        <v>#N/A N/A</v>
      </c>
      <c r="L818">
        <f>_xll.BDP("BT399545 Corp","LQA_BID_ASK_SPREAD")</f>
        <v>9.5659604314698193E-2</v>
      </c>
      <c r="M818" t="str">
        <f>_xll.BDP("BT399545 Corp","CUR_MKT_CAP")</f>
        <v>#N/A N/A</v>
      </c>
      <c r="N818" t="str">
        <f>_xll.BDP("BT399545 Corp","PX_VOLUME")</f>
        <v>#N/A Field Not Applicable</v>
      </c>
      <c r="O818" t="str">
        <f>_xll.BDP("BT399545 Corp","VOLUME_AVG_30D")</f>
        <v>#N/A N/A</v>
      </c>
      <c r="P818" t="str">
        <f>_xll.BDP("BT399545 Corp","VOLUME_AVG_5D")</f>
        <v>#N/A N/A</v>
      </c>
      <c r="Q818">
        <f>_xll.BDP("BT399545 Corp","LQA_EXPECTED_DAILY_VOLUME")</f>
        <v>2181662.3611578662</v>
      </c>
    </row>
    <row r="819" spans="1:17" x14ac:dyDescent="0.25">
      <c r="A819" t="s">
        <v>45</v>
      </c>
      <c r="B819">
        <v>500000000</v>
      </c>
      <c r="C819" t="str">
        <f>_xll.BDP("AV923202 Corp","ISSUE_DT")</f>
        <v>12/6/2018</v>
      </c>
      <c r="D819">
        <f>_xll.BDP("AV923202 Corp","YLD_YTM_ASK")</f>
        <v>3.2058487269093403</v>
      </c>
      <c r="E819">
        <f>_xll.BDP("AV923202 Corp","YLD_YTM_BID")</f>
        <v>3.3083272842220306</v>
      </c>
      <c r="F819">
        <f>_xll.BDP("AV923202 Corp","YLD_YTM_MID")</f>
        <v>3.2570250069781279</v>
      </c>
      <c r="G819" t="str">
        <f>_xll.BDP("AV923202 Corp","MATURITY")</f>
        <v>12/6/2027</v>
      </c>
      <c r="H819" t="str">
        <f>_xll.BDP("AV923202 Corp","RTG_SP_OUTLOOK")</f>
        <v>STABLE</v>
      </c>
      <c r="I819" t="str">
        <f>_xll.BDP("AV923202 Corp","RTG_SP")</f>
        <v>A</v>
      </c>
      <c r="J819" t="str">
        <f>_xll.BDP("AV923202 Corp","CRNCY")</f>
        <v>EUR</v>
      </c>
      <c r="K819" t="str">
        <f>_xll.BDP("AV923202 Corp","YIELD_ON_ISSUE_DATE")</f>
        <v>#N/A N/A</v>
      </c>
      <c r="L819">
        <f>_xll.BDP("AV923202 Corp","LQA_BID_ASK_SPREAD")</f>
        <v>0.2376801768809455</v>
      </c>
      <c r="M819">
        <f>_xll.BDP("AV923202 Corp","CUR_MKT_CAP")</f>
        <v>48643863390</v>
      </c>
      <c r="N819" t="str">
        <f>_xll.BDP("AV923202 Corp","PX_VOLUME")</f>
        <v>#N/A Field Not Applicable</v>
      </c>
      <c r="O819" t="str">
        <f>_xll.BDP("AV923202 Corp","VOLUME_AVG_30D")</f>
        <v>#N/A N/A</v>
      </c>
      <c r="P819" t="str">
        <f>_xll.BDP("AV923202 Corp","VOLUME_AVG_5D")</f>
        <v>#N/A N/A</v>
      </c>
      <c r="Q819">
        <f>_xll.BDP("AV923202 Corp","LQA_EXPECTED_DAILY_VOLUME")</f>
        <v>2674382.9986350224</v>
      </c>
    </row>
    <row r="820" spans="1:17" x14ac:dyDescent="0.25">
      <c r="A820" t="s">
        <v>33</v>
      </c>
      <c r="B820">
        <v>340567500</v>
      </c>
      <c r="C820" t="str">
        <f>_xll.BDP("ZK375045 Corp","ISSUE_DT")</f>
        <v>5/10/2023</v>
      </c>
      <c r="D820">
        <f>_xll.BDP("ZK375045 Corp","YLD_YTM_ASK")</f>
        <v>3.8857277745490753</v>
      </c>
      <c r="E820">
        <f>_xll.BDP("ZK375045 Corp","YLD_YTM_BID")</f>
        <v>3.9380863495976892</v>
      </c>
      <c r="F820">
        <f>_xll.BDP("ZK375045 Corp","YLD_YTM_MID")</f>
        <v>3.9118908582024972</v>
      </c>
      <c r="G820" t="str">
        <f>_xll.BDP("ZK375045 Corp","MATURITY")</f>
        <v>5/10/2028</v>
      </c>
      <c r="H820" t="str">
        <f>_xll.BDP("ZK375045 Corp","RTG_SP_OUTLOOK")</f>
        <v>STABLE</v>
      </c>
      <c r="I820" t="str">
        <f>_xll.BDP("ZK375045 Corp","RTG_SP")</f>
        <v>AAA</v>
      </c>
      <c r="J820" t="str">
        <f>_xll.BDP("ZK375045 Corp","CRNCY")</f>
        <v>CAD</v>
      </c>
      <c r="K820">
        <f>_xll.BDP("ZK375045 Corp","YIELD_ON_ISSUE_DATE")</f>
        <v>3.3160000000000003</v>
      </c>
      <c r="L820">
        <f>_xll.BDP("ZK375045 Corp","LQA_BID_ASK_SPREAD")</f>
        <v>0.1247237751163387</v>
      </c>
      <c r="M820" t="str">
        <f>_xll.BDP("ZK375045 Corp","CUR_MKT_CAP")</f>
        <v>#N/A N/A</v>
      </c>
      <c r="N820" t="str">
        <f>_xll.BDP("ZK375045 Corp","PX_VOLUME")</f>
        <v>#N/A Field Not Applicable</v>
      </c>
      <c r="O820" t="str">
        <f>_xll.BDP("ZK375045 Corp","VOLUME_AVG_30D")</f>
        <v>#N/A N/A</v>
      </c>
      <c r="P820" t="str">
        <f>_xll.BDP("ZK375045 Corp","VOLUME_AVG_5D")</f>
        <v>#N/A N/A</v>
      </c>
      <c r="Q820">
        <f>_xll.BDP("ZK375045 Corp","LQA_EXPECTED_DAILY_VOLUME")</f>
        <v>5185608.1633646348</v>
      </c>
    </row>
    <row r="821" spans="1:17" x14ac:dyDescent="0.25">
      <c r="A821" t="s">
        <v>41</v>
      </c>
      <c r="B821">
        <v>850000000</v>
      </c>
      <c r="C821" t="str">
        <f>_xll.BDP("AV632545 Corp","ISSUE_DT")</f>
        <v>11/20/2018</v>
      </c>
      <c r="D821">
        <f>_xll.BDP("AV632545 Corp","YLD_YTM_ASK")</f>
        <v>3.1670884233101315</v>
      </c>
      <c r="E821">
        <f>_xll.BDP("AV632545 Corp","YLD_YTM_BID")</f>
        <v>3.2182143294802903</v>
      </c>
      <c r="F821">
        <f>_xll.BDP("AV632545 Corp","YLD_YTM_MID")</f>
        <v>3.1926420259914812</v>
      </c>
      <c r="G821" t="str">
        <f>_xll.BDP("AV632545 Corp","MATURITY")</f>
        <v>11/20/2025</v>
      </c>
      <c r="H821" t="str">
        <f>_xll.BDP("AV632545 Corp","RTG_SP_OUTLOOK")</f>
        <v>STABLE</v>
      </c>
      <c r="I821" t="str">
        <f>_xll.BDP("AV632545 Corp","RTG_SP")</f>
        <v>#N/A N/A</v>
      </c>
      <c r="J821" t="str">
        <f>_xll.BDP("AV632545 Corp","CRNCY")</f>
        <v>EUR</v>
      </c>
      <c r="K821" t="str">
        <f>_xll.BDP("AV632545 Corp","YIELD_ON_ISSUE_DATE")</f>
        <v>#N/A N/A</v>
      </c>
      <c r="L821">
        <f>_xll.BDP("AV632545 Corp","LQA_BID_ASK_SPREAD")</f>
        <v>3.0810549800634801E-2</v>
      </c>
      <c r="M821" t="str">
        <f>_xll.BDP("AV632545 Corp","CUR_MKT_CAP")</f>
        <v>#N/A N/A</v>
      </c>
      <c r="N821" t="str">
        <f>_xll.BDP("AV632545 Corp","PX_VOLUME")</f>
        <v>#N/A Field Not Applicable</v>
      </c>
      <c r="O821" t="str">
        <f>_xll.BDP("AV632545 Corp","VOLUME_AVG_30D")</f>
        <v>#N/A N/A</v>
      </c>
      <c r="P821" t="str">
        <f>_xll.BDP("AV632545 Corp","VOLUME_AVG_5D")</f>
        <v>#N/A N/A</v>
      </c>
      <c r="Q821">
        <f>_xll.BDP("AV632545 Corp","LQA_EXPECTED_DAILY_VOLUME")</f>
        <v>2412575.6642628112</v>
      </c>
    </row>
    <row r="822" spans="1:17" x14ac:dyDescent="0.25">
      <c r="A822" t="s">
        <v>21</v>
      </c>
      <c r="B822">
        <v>100000000</v>
      </c>
      <c r="C822" t="str">
        <f>_xll.BDP("JK613024 Corp","ISSUE_DT")</f>
        <v>3/31/2016</v>
      </c>
      <c r="D822">
        <f>_xll.BDP("JK613024 Corp","YLD_YTM_ASK")</f>
        <v>3.5090352186268836</v>
      </c>
      <c r="E822">
        <f>_xll.BDP("JK613024 Corp","YLD_YTM_BID")</f>
        <v>5.5000341531125967</v>
      </c>
      <c r="F822">
        <f>_xll.BDP("JK613024 Corp","YLD_YTM_MID")</f>
        <v>4.5019245500182219</v>
      </c>
      <c r="G822" t="str">
        <f>_xll.BDP("JK613024 Corp","MATURITY")</f>
        <v>3/31/2024</v>
      </c>
      <c r="H822" t="str">
        <f>_xll.BDP("JK613024 Corp","RTG_SP_OUTLOOK")</f>
        <v>STABLE</v>
      </c>
      <c r="I822" t="str">
        <f>_xll.BDP("JK613024 Corp","RTG_SP")</f>
        <v>BBB</v>
      </c>
      <c r="J822" t="str">
        <f>_xll.BDP("JK613024 Corp","CRNCY")</f>
        <v>EUR</v>
      </c>
      <c r="K822" t="str">
        <f>_xll.BDP("JK613024 Corp","YIELD_ON_ISSUE_DATE")</f>
        <v>#N/A N/A</v>
      </c>
      <c r="L822">
        <f>_xll.BDP("JK613024 Corp","LQA_BID_ASK_SPREAD")</f>
        <v>0.47838621638593237</v>
      </c>
      <c r="M822">
        <f>_xll.BDP("JK613024 Corp","CUR_MKT_CAP")</f>
        <v>9150749280</v>
      </c>
      <c r="N822" t="str">
        <f>_xll.BDP("JK613024 Corp","PX_VOLUME")</f>
        <v>#N/A Field Not Applicable</v>
      </c>
      <c r="O822" t="str">
        <f>_xll.BDP("JK613024 Corp","VOLUME_AVG_30D")</f>
        <v>#N/A N/A</v>
      </c>
      <c r="P822" t="str">
        <f>_xll.BDP("JK613024 Corp","VOLUME_AVG_5D")</f>
        <v>#N/A N/A</v>
      </c>
      <c r="Q822">
        <f>_xll.BDP("JK613024 Corp","LQA_EXPECTED_DAILY_VOLUME")</f>
        <v>24205597.988087725</v>
      </c>
    </row>
    <row r="823" spans="1:17" x14ac:dyDescent="0.25">
      <c r="A823" t="s">
        <v>28</v>
      </c>
      <c r="B823">
        <v>500000000</v>
      </c>
      <c r="C823" t="str">
        <f>_xll.BDP("AQ025558 Corp","ISSUE_DT")</f>
        <v>11/22/2017</v>
      </c>
      <c r="D823">
        <f>_xll.BDP("AQ025558 Corp","YLD_YTM_ASK")</f>
        <v>3.0570059781615404</v>
      </c>
      <c r="E823">
        <f>_xll.BDP("AQ025558 Corp","YLD_YTM_BID")</f>
        <v>3.10998498316517</v>
      </c>
      <c r="F823">
        <f>_xll.BDP("AQ025558 Corp","YLD_YTM_MID")</f>
        <v>3.0834786588857783</v>
      </c>
      <c r="G823" t="str">
        <f>_xll.BDP("AQ025558 Corp","MATURITY")</f>
        <v>11/22/2027</v>
      </c>
      <c r="H823" t="str">
        <f>_xll.BDP("AQ025558 Corp","RTG_SP_OUTLOOK")</f>
        <v>STABLE</v>
      </c>
      <c r="I823" t="str">
        <f>_xll.BDP("AQ025558 Corp","RTG_SP")</f>
        <v>AAA</v>
      </c>
      <c r="J823" t="str">
        <f>_xll.BDP("AQ025558 Corp","CRNCY")</f>
        <v>EUR</v>
      </c>
      <c r="K823" t="str">
        <f>_xll.BDP("AQ025558 Corp","YIELD_ON_ISSUE_DATE")</f>
        <v>#N/A N/A</v>
      </c>
      <c r="L823">
        <f>_xll.BDP("AQ025558 Corp","LQA_BID_ASK_SPREAD")</f>
        <v>7.0483789605807298E-2</v>
      </c>
      <c r="M823">
        <f>_xll.BDP("AQ025558 Corp","CUR_MKT_CAP")</f>
        <v>153943064070</v>
      </c>
      <c r="N823" t="str">
        <f>_xll.BDP("AQ025558 Corp","PX_VOLUME")</f>
        <v>#N/A Field Not Applicable</v>
      </c>
      <c r="O823" t="str">
        <f>_xll.BDP("AQ025558 Corp","VOLUME_AVG_30D")</f>
        <v>#N/A N/A</v>
      </c>
      <c r="P823" t="str">
        <f>_xll.BDP("AQ025558 Corp","VOLUME_AVG_5D")</f>
        <v>#N/A N/A</v>
      </c>
      <c r="Q823">
        <f>_xll.BDP("AQ025558 Corp","LQA_EXPECTED_DAILY_VOLUME")</f>
        <v>2438787.8810771885</v>
      </c>
    </row>
    <row r="824" spans="1:17" x14ac:dyDescent="0.25">
      <c r="A824" t="s">
        <v>26</v>
      </c>
      <c r="B824">
        <v>750000000</v>
      </c>
      <c r="C824" t="str">
        <f>_xll.BDP("ZQ036820 Corp","ISSUE_DT")</f>
        <v>10/16/2019</v>
      </c>
      <c r="D824">
        <f>_xll.BDP("ZQ036820 Corp","YLD_YTM_ASK")</f>
        <v>3.3434071338129105</v>
      </c>
      <c r="E824">
        <f>_xll.BDP("ZQ036820 Corp","YLD_YTM_BID")</f>
        <v>3.4007189281696366</v>
      </c>
      <c r="F824">
        <f>_xll.BDP("ZQ036820 Corp","YLD_YTM_MID")</f>
        <v>3.3720516690336928</v>
      </c>
      <c r="G824" t="str">
        <f>_xll.BDP("ZQ036820 Corp","MATURITY")</f>
        <v>10/16/2025</v>
      </c>
      <c r="H824" t="str">
        <f>_xll.BDP("ZQ036820 Corp","RTG_SP_OUTLOOK")</f>
        <v>NEG</v>
      </c>
      <c r="I824" t="str">
        <f>_xll.BDP("ZQ036820 Corp","RTG_SP")</f>
        <v>#N/A N/A</v>
      </c>
      <c r="J824" t="str">
        <f>_xll.BDP("ZQ036820 Corp","CRNCY")</f>
        <v>EUR</v>
      </c>
      <c r="K824" t="str">
        <f>_xll.BDP("ZQ036820 Corp","YIELD_ON_ISSUE_DATE")</f>
        <v>#N/A N/A</v>
      </c>
      <c r="L824">
        <f>_xll.BDP("ZQ036820 Corp","LQA_BID_ASK_SPREAD")</f>
        <v>4.03702125099955E-2</v>
      </c>
      <c r="M824">
        <f>_xll.BDP("ZQ036820 Corp","CUR_MKT_CAP")</f>
        <v>764492120</v>
      </c>
      <c r="N824" t="str">
        <f>_xll.BDP("ZQ036820 Corp","PX_VOLUME")</f>
        <v>#N/A Field Not Applicable</v>
      </c>
      <c r="O824" t="str">
        <f>_xll.BDP("ZQ036820 Corp","VOLUME_AVG_30D")</f>
        <v>#N/A N/A</v>
      </c>
      <c r="P824" t="str">
        <f>_xll.BDP("ZQ036820 Corp","VOLUME_AVG_5D")</f>
        <v>#N/A N/A</v>
      </c>
      <c r="Q824">
        <f>_xll.BDP("ZQ036820 Corp","LQA_EXPECTED_DAILY_VOLUME")</f>
        <v>3704503.4811993185</v>
      </c>
    </row>
    <row r="825" spans="1:17" x14ac:dyDescent="0.25">
      <c r="A825" t="s">
        <v>19</v>
      </c>
      <c r="B825">
        <v>408828000</v>
      </c>
      <c r="C825" t="str">
        <f>_xll.BDP("ZP354163 Corp","ISSUE_DT")</f>
        <v>1/15/2020</v>
      </c>
      <c r="D825">
        <f>_xll.BDP("ZP354163 Corp","YLD_YTM_ASK")</f>
        <v>6.2048463665429852</v>
      </c>
      <c r="E825">
        <f>_xll.BDP("ZP354163 Corp","YLD_YTM_BID")</f>
        <v>6.3180508635056505</v>
      </c>
      <c r="F825">
        <f>_xll.BDP("ZP354163 Corp","YLD_YTM_MID")</f>
        <v>6.2613486331981125</v>
      </c>
      <c r="G825" t="str">
        <f>_xll.BDP("ZP354163 Corp","MATURITY")</f>
        <v>1/15/2030</v>
      </c>
      <c r="H825" t="str">
        <f>_xll.BDP("ZP354163 Corp","RTG_SP_OUTLOOK")</f>
        <v>STABLE</v>
      </c>
      <c r="I825" t="str">
        <f>_xll.BDP("ZP354163 Corp","RTG_SP")</f>
        <v>BBB</v>
      </c>
      <c r="J825" t="str">
        <f>_xll.BDP("ZP354163 Corp","CRNCY")</f>
        <v>GBP</v>
      </c>
      <c r="K825" t="str">
        <f>_xll.BDP("ZP354163 Corp","YIELD_ON_ISSUE_DATE")</f>
        <v>#N/A N/A</v>
      </c>
      <c r="L825">
        <f>_xll.BDP("ZP354163 Corp","LQA_BID_ASK_SPREAD")</f>
        <v>0.33911188109382517</v>
      </c>
      <c r="M825">
        <f>_xll.BDP("ZP354163 Corp","CUR_MKT_CAP")</f>
        <v>49135022280</v>
      </c>
      <c r="N825" t="str">
        <f>_xll.BDP("ZP354163 Corp","PX_VOLUME")</f>
        <v>#N/A Field Not Applicable</v>
      </c>
      <c r="O825" t="str">
        <f>_xll.BDP("ZP354163 Corp","VOLUME_AVG_30D")</f>
        <v>#N/A N/A</v>
      </c>
      <c r="P825" t="str">
        <f>_xll.BDP("ZP354163 Corp","VOLUME_AVG_5D")</f>
        <v>#N/A N/A</v>
      </c>
      <c r="Q825">
        <f>_xll.BDP("ZP354163 Corp","LQA_EXPECTED_DAILY_VOLUME")</f>
        <v>4934136.726184831</v>
      </c>
    </row>
    <row r="826" spans="1:17" x14ac:dyDescent="0.25">
      <c r="A826" t="s">
        <v>18</v>
      </c>
      <c r="B826">
        <v>1000000000</v>
      </c>
      <c r="C826" t="str">
        <f>_xll.BDP("ZR954034 Corp","ISSUE_DT")</f>
        <v>10/9/2019</v>
      </c>
      <c r="D826">
        <f>_xll.BDP("ZR954034 Corp","YLD_YTM_ASK")</f>
        <v>3.6984012755743412</v>
      </c>
      <c r="E826">
        <f>_xll.BDP("ZR954034 Corp","YLD_YTM_BID")</f>
        <v>3.8253975247437295</v>
      </c>
      <c r="F826">
        <f>_xll.BDP("ZR954034 Corp","YLD_YTM_MID")</f>
        <v>3.7618247976763355</v>
      </c>
      <c r="G826" t="str">
        <f>_xll.BDP("ZR954034 Corp","MATURITY")</f>
        <v>10/9/2026</v>
      </c>
      <c r="H826" t="str">
        <f>_xll.BDP("ZR954034 Corp","RTG_SP_OUTLOOK")</f>
        <v>STABLE</v>
      </c>
      <c r="I826" t="str">
        <f>_xll.BDP("ZR954034 Corp","RTG_SP")</f>
        <v>A+</v>
      </c>
      <c r="J826" t="str">
        <f>_xll.BDP("ZR954034 Corp","CRNCY")</f>
        <v>EUR</v>
      </c>
      <c r="K826" t="str">
        <f>_xll.BDP("ZR954034 Corp","YIELD_ON_ISSUE_DATE")</f>
        <v>#N/A N/A</v>
      </c>
      <c r="L826">
        <f>_xll.BDP("ZR954034 Corp","LQA_BID_ASK_SPREAD")</f>
        <v>0.26205717902719861</v>
      </c>
      <c r="M826">
        <f>_xll.BDP("ZR954034 Corp","CUR_MKT_CAP")</f>
        <v>36999184450</v>
      </c>
      <c r="N826" t="str">
        <f>_xll.BDP("ZR954034 Corp","PX_VOLUME")</f>
        <v>#N/A Field Not Applicable</v>
      </c>
      <c r="O826" t="str">
        <f>_xll.BDP("ZR954034 Corp","VOLUME_AVG_30D")</f>
        <v>#N/A N/A</v>
      </c>
      <c r="P826" t="str">
        <f>_xll.BDP("ZR954034 Corp","VOLUME_AVG_5D")</f>
        <v>#N/A N/A</v>
      </c>
      <c r="Q826">
        <f>_xll.BDP("ZR954034 Corp","LQA_EXPECTED_DAILY_VOLUME")</f>
        <v>6190837.5421069441</v>
      </c>
    </row>
    <row r="827" spans="1:17" x14ac:dyDescent="0.25">
      <c r="A827" t="s">
        <v>26</v>
      </c>
      <c r="B827">
        <v>750000000</v>
      </c>
      <c r="C827" t="str">
        <f>_xll.BDP("EJ689011 Corp","ISSUE_DT")</f>
        <v>5/29/2013</v>
      </c>
      <c r="D827">
        <f>_xll.BDP("EJ689011 Corp","YLD_YTM_ASK")</f>
        <v>3.1813569848704697</v>
      </c>
      <c r="E827">
        <f>_xll.BDP("EJ689011 Corp","YLD_YTM_BID")</f>
        <v>3.2300585841694343</v>
      </c>
      <c r="F827">
        <f>_xll.BDP("EJ689011 Corp","YLD_YTM_MID")</f>
        <v>3.2056922743268599</v>
      </c>
      <c r="G827" t="str">
        <f>_xll.BDP("EJ689011 Corp","MATURITY")</f>
        <v>5/29/2028</v>
      </c>
      <c r="H827" t="str">
        <f>_xll.BDP("EJ689011 Corp","RTG_SP_OUTLOOK")</f>
        <v>NEG</v>
      </c>
      <c r="I827" t="str">
        <f>_xll.BDP("EJ689011 Corp","RTG_SP")</f>
        <v>NR</v>
      </c>
      <c r="J827" t="str">
        <f>_xll.BDP("EJ689011 Corp","CRNCY")</f>
        <v>EUR</v>
      </c>
      <c r="K827" t="str">
        <f>_xll.BDP("EJ689011 Corp","YIELD_ON_ISSUE_DATE")</f>
        <v>#N/A N/A</v>
      </c>
      <c r="L827">
        <f>_xll.BDP("EJ689011 Corp","LQA_BID_ASK_SPREAD")</f>
        <v>7.8687639483564997E-2</v>
      </c>
      <c r="M827">
        <f>_xll.BDP("EJ689011 Corp","CUR_MKT_CAP")</f>
        <v>764492120</v>
      </c>
      <c r="N827" t="str">
        <f>_xll.BDP("EJ689011 Corp","PX_VOLUME")</f>
        <v>#N/A Field Not Applicable</v>
      </c>
      <c r="O827" t="str">
        <f>_xll.BDP("EJ689011 Corp","VOLUME_AVG_30D")</f>
        <v>#N/A N/A</v>
      </c>
      <c r="P827" t="str">
        <f>_xll.BDP("EJ689011 Corp","VOLUME_AVG_5D")</f>
        <v>#N/A N/A</v>
      </c>
      <c r="Q827">
        <f>_xll.BDP("EJ689011 Corp","LQA_EXPECTED_DAILY_VOLUME")</f>
        <v>2310204.5943611059</v>
      </c>
    </row>
    <row r="828" spans="1:17" x14ac:dyDescent="0.25">
      <c r="A828" t="s">
        <v>31</v>
      </c>
      <c r="B828">
        <v>300000000</v>
      </c>
      <c r="C828" t="str">
        <f>_xll.BDP("ZK058990 Corp","ISSUE_DT")</f>
        <v>4/12/2023</v>
      </c>
      <c r="D828">
        <f>_xll.BDP("ZK058990 Corp","YLD_YTM_ASK")</f>
        <v>3.5392713222738683</v>
      </c>
      <c r="E828">
        <f>_xll.BDP("ZK058990 Corp","YLD_YTM_BID")</f>
        <v>3.6373639950494323</v>
      </c>
      <c r="F828">
        <f>_xll.BDP("ZK058990 Corp","YLD_YTM_MID")</f>
        <v>3.5882985664957476</v>
      </c>
      <c r="G828" t="str">
        <f>_xll.BDP("ZK058990 Corp","MATURITY")</f>
        <v>9/30/2024</v>
      </c>
      <c r="H828" t="str">
        <f>_xll.BDP("ZK058990 Corp","RTG_SP_OUTLOOK")</f>
        <v>#N/A N/A</v>
      </c>
      <c r="I828" t="str">
        <f>_xll.BDP("ZK058990 Corp","RTG_SP")</f>
        <v>#N/A N/A</v>
      </c>
      <c r="J828" t="str">
        <f>_xll.BDP("ZK058990 Corp","CRNCY")</f>
        <v>EUR</v>
      </c>
      <c r="K828" t="str">
        <f>_xll.BDP("ZK058990 Corp","YIELD_ON_ISSUE_DATE")</f>
        <v>#N/A N/A</v>
      </c>
      <c r="L828">
        <f>_xll.BDP("ZK058990 Corp","LQA_BID_ASK_SPREAD")</f>
        <v>5.0773884979714301E-2</v>
      </c>
      <c r="M828" t="str">
        <f>_xll.BDP("ZK058990 Corp","CUR_MKT_CAP")</f>
        <v>#N/A N/A</v>
      </c>
      <c r="N828" t="str">
        <f>_xll.BDP("ZK058990 Corp","PX_VOLUME")</f>
        <v>#N/A Field Not Applicable</v>
      </c>
      <c r="O828" t="str">
        <f>_xll.BDP("ZK058990 Corp","VOLUME_AVG_30D")</f>
        <v>#N/A N/A</v>
      </c>
      <c r="P828" t="str">
        <f>_xll.BDP("ZK058990 Corp","VOLUME_AVG_5D")</f>
        <v>#N/A N/A</v>
      </c>
      <c r="Q828">
        <f>_xll.BDP("ZK058990 Corp","LQA_EXPECTED_DAILY_VOLUME")</f>
        <v>4891957.6701145731</v>
      </c>
    </row>
    <row r="829" spans="1:17" x14ac:dyDescent="0.25">
      <c r="A829" t="s">
        <v>18</v>
      </c>
      <c r="B829">
        <v>146042400</v>
      </c>
      <c r="C829" t="str">
        <f>_xll.BDP("BZ075223 Corp","ISSUE_DT")</f>
        <v>9/29/2022</v>
      </c>
      <c r="D829">
        <f>_xll.BDP("BZ075223 Corp","YLD_YTM_ASK")</f>
        <v>1.4840522680118198</v>
      </c>
      <c r="E829">
        <f>_xll.BDP("BZ075223 Corp","YLD_YTM_BID")</f>
        <v>2.0172275460755666</v>
      </c>
      <c r="F829">
        <f>_xll.BDP("BZ075223 Corp","YLD_YTM_MID")</f>
        <v>1.7489825923912448</v>
      </c>
      <c r="G829" t="str">
        <f>_xll.BDP("BZ075223 Corp","MATURITY")</f>
        <v>9/29/2027</v>
      </c>
      <c r="H829" t="str">
        <f>_xll.BDP("BZ075223 Corp","RTG_SP_OUTLOOK")</f>
        <v>STABLE</v>
      </c>
      <c r="I829" t="str">
        <f>_xll.BDP("BZ075223 Corp","RTG_SP")</f>
        <v>A-</v>
      </c>
      <c r="J829" t="str">
        <f>_xll.BDP("BZ075223 Corp","CRNCY")</f>
        <v>CHF</v>
      </c>
      <c r="K829" t="str">
        <f>_xll.BDP("BZ075223 Corp","YIELD_ON_ISSUE_DATE")</f>
        <v>#N/A N/A</v>
      </c>
      <c r="L829">
        <f>_xll.BDP("BZ075223 Corp","LQA_BID_ASK_SPREAD")</f>
        <v>0.90493950706043191</v>
      </c>
      <c r="M829">
        <f>_xll.BDP("BZ075223 Corp","CUR_MKT_CAP")</f>
        <v>36999184450</v>
      </c>
      <c r="N829" t="str">
        <f>_xll.BDP("BZ075223 Corp","PX_VOLUME")</f>
        <v>#N/A Field Not Applicable</v>
      </c>
      <c r="O829" t="str">
        <f>_xll.BDP("BZ075223 Corp","VOLUME_AVG_30D")</f>
        <v>#N/A N/A</v>
      </c>
      <c r="P829" t="str">
        <f>_xll.BDP("BZ075223 Corp","VOLUME_AVG_5D")</f>
        <v>#N/A N/A</v>
      </c>
      <c r="Q829">
        <f>_xll.BDP("BZ075223 Corp","LQA_EXPECTED_DAILY_VOLUME")</f>
        <v>6958522.8857880589</v>
      </c>
    </row>
    <row r="830" spans="1:17" x14ac:dyDescent="0.25">
      <c r="A830" t="s">
        <v>41</v>
      </c>
      <c r="B830">
        <v>1000000000</v>
      </c>
      <c r="C830" t="str">
        <f>_xll.BDP("ZN538009 Corp","ISSUE_DT")</f>
        <v>11/28/2022</v>
      </c>
      <c r="D830">
        <f>_xll.BDP("ZN538009 Corp","YLD_YTM_ASK")</f>
        <v>3.1328742231587254</v>
      </c>
      <c r="E830">
        <f>_xll.BDP("ZN538009 Corp","YLD_YTM_BID")</f>
        <v>3.1893404730852324</v>
      </c>
      <c r="F830">
        <f>_xll.BDP("ZN538009 Corp","YLD_YTM_MID")</f>
        <v>3.1610949591337048</v>
      </c>
      <c r="G830" t="str">
        <f>_xll.BDP("ZN538009 Corp","MATURITY")</f>
        <v>2/27/2026</v>
      </c>
      <c r="H830" t="str">
        <f>_xll.BDP("ZN538009 Corp","RTG_SP_OUTLOOK")</f>
        <v>STABLE</v>
      </c>
      <c r="I830" t="str">
        <f>_xll.BDP("ZN538009 Corp","RTG_SP")</f>
        <v>#N/A N/A</v>
      </c>
      <c r="J830" t="str">
        <f>_xll.BDP("ZN538009 Corp","CRNCY")</f>
        <v>EUR</v>
      </c>
      <c r="K830">
        <f>_xll.BDP("ZN538009 Corp","YIELD_ON_ISSUE_DATE")</f>
        <v>2.7669999999999999</v>
      </c>
      <c r="L830">
        <f>_xll.BDP("ZN538009 Corp","LQA_BID_ASK_SPREAD")</f>
        <v>4.6174274039773998E-2</v>
      </c>
      <c r="M830" t="str">
        <f>_xll.BDP("ZN538009 Corp","CUR_MKT_CAP")</f>
        <v>#N/A N/A</v>
      </c>
      <c r="N830" t="str">
        <f>_xll.BDP("ZN538009 Corp","PX_VOLUME")</f>
        <v>#N/A Field Not Applicable</v>
      </c>
      <c r="O830" t="str">
        <f>_xll.BDP("ZN538009 Corp","VOLUME_AVG_30D")</f>
        <v>#N/A N/A</v>
      </c>
      <c r="P830" t="str">
        <f>_xll.BDP("ZN538009 Corp","VOLUME_AVG_5D")</f>
        <v>#N/A N/A</v>
      </c>
      <c r="Q830">
        <f>_xll.BDP("ZN538009 Corp","LQA_EXPECTED_DAILY_VOLUME")</f>
        <v>2310503.2376375804</v>
      </c>
    </row>
    <row r="831" spans="1:17" x14ac:dyDescent="0.25">
      <c r="A831" t="s">
        <v>33</v>
      </c>
      <c r="B831">
        <v>696414000</v>
      </c>
      <c r="C831" t="str">
        <f>_xll.BDP("ZN660232 Corp","ISSUE_DT")</f>
        <v>12/5/2022</v>
      </c>
      <c r="D831">
        <f>_xll.BDP("ZN660232 Corp","YLD_YTM_ASK")</f>
        <v>4.8018642552821831</v>
      </c>
      <c r="E831">
        <f>_xll.BDP("ZN660232 Corp","YLD_YTM_BID")</f>
        <v>4.866474519925414</v>
      </c>
      <c r="F831">
        <f>_xll.BDP("ZN660232 Corp","YLD_YTM_MID")</f>
        <v>4.8341546640999224</v>
      </c>
      <c r="G831" t="str">
        <f>_xll.BDP("ZN660232 Corp","MATURITY")</f>
        <v>11/28/2025</v>
      </c>
      <c r="H831" t="str">
        <f>_xll.BDP("ZN660232 Corp","RTG_SP_OUTLOOK")</f>
        <v>STABLE</v>
      </c>
      <c r="I831" t="str">
        <f>_xll.BDP("ZN660232 Corp","RTG_SP")</f>
        <v>AAA</v>
      </c>
      <c r="J831" t="str">
        <f>_xll.BDP("ZN660232 Corp","CRNCY")</f>
        <v>GBP</v>
      </c>
      <c r="K831" t="str">
        <f>_xll.BDP("ZN660232 Corp","YIELD_ON_ISSUE_DATE")</f>
        <v>#N/A N/A</v>
      </c>
      <c r="L831">
        <f>_xll.BDP("ZN660232 Corp","LQA_BID_ASK_SPREAD")</f>
        <v>7.2212249230574496E-2</v>
      </c>
      <c r="M831" t="str">
        <f>_xll.BDP("ZN660232 Corp","CUR_MKT_CAP")</f>
        <v>#N/A N/A</v>
      </c>
      <c r="N831" t="str">
        <f>_xll.BDP("ZN660232 Corp","PX_VOLUME")</f>
        <v>#N/A Field Not Applicable</v>
      </c>
      <c r="O831" t="str">
        <f>_xll.BDP("ZN660232 Corp","VOLUME_AVG_30D")</f>
        <v>#N/A N/A</v>
      </c>
      <c r="P831" t="str">
        <f>_xll.BDP("ZN660232 Corp","VOLUME_AVG_5D")</f>
        <v>#N/A N/A</v>
      </c>
      <c r="Q831">
        <f>_xll.BDP("ZN660232 Corp","LQA_EXPECTED_DAILY_VOLUME")</f>
        <v>7368471.6134236241</v>
      </c>
    </row>
    <row r="832" spans="1:17" x14ac:dyDescent="0.25">
      <c r="A832" t="s">
        <v>31</v>
      </c>
      <c r="B832">
        <v>500000000</v>
      </c>
      <c r="C832" t="str">
        <f>_xll.BDP("ZM863977 Corp","ISSUE_DT")</f>
        <v>2/10/2023</v>
      </c>
      <c r="D832">
        <f>_xll.BDP("ZM863977 Corp","YLD_YTM_ASK")</f>
        <v>3.9047061086398229</v>
      </c>
      <c r="E832">
        <f>_xll.BDP("ZM863977 Corp","YLD_YTM_BID")</f>
        <v>3.9546801450938478</v>
      </c>
      <c r="F832">
        <f>_xll.BDP("ZM863977 Corp","YLD_YTM_MID")</f>
        <v>3.9296796712565207</v>
      </c>
      <c r="G832" t="str">
        <f>_xll.BDP("ZM863977 Corp","MATURITY")</f>
        <v>2/10/2028</v>
      </c>
      <c r="H832" t="str">
        <f>_xll.BDP("ZM863977 Corp","RTG_SP_OUTLOOK")</f>
        <v>#N/A N/A</v>
      </c>
      <c r="I832" t="str">
        <f>_xll.BDP("ZM863977 Corp","RTG_SP")</f>
        <v>#N/A N/A</v>
      </c>
      <c r="J832" t="str">
        <f>_xll.BDP("ZM863977 Corp","CRNCY")</f>
        <v>EUR</v>
      </c>
      <c r="K832" t="str">
        <f>_xll.BDP("ZM863977 Corp","YIELD_ON_ISSUE_DATE")</f>
        <v>#N/A N/A</v>
      </c>
      <c r="L832">
        <f>_xll.BDP("ZM863977 Corp","LQA_BID_ASK_SPREAD")</f>
        <v>0.14564033200586701</v>
      </c>
      <c r="M832" t="str">
        <f>_xll.BDP("ZM863977 Corp","CUR_MKT_CAP")</f>
        <v>#N/A N/A</v>
      </c>
      <c r="N832" t="str">
        <f>_xll.BDP("ZM863977 Corp","PX_VOLUME")</f>
        <v>#N/A Field Not Applicable</v>
      </c>
      <c r="O832" t="str">
        <f>_xll.BDP("ZM863977 Corp","VOLUME_AVG_30D")</f>
        <v>#N/A N/A</v>
      </c>
      <c r="P832" t="str">
        <f>_xll.BDP("ZM863977 Corp","VOLUME_AVG_5D")</f>
        <v>#N/A N/A</v>
      </c>
      <c r="Q832">
        <f>_xll.BDP("ZM863977 Corp","LQA_EXPECTED_DAILY_VOLUME")</f>
        <v>15759318.935609754</v>
      </c>
    </row>
    <row r="833" spans="1:17" x14ac:dyDescent="0.25">
      <c r="A833" t="s">
        <v>19</v>
      </c>
      <c r="B833">
        <v>1000000000</v>
      </c>
      <c r="C833" t="str">
        <f>_xll.BDP("QZ448762 Corp","ISSUE_DT")</f>
        <v>9/14/2016</v>
      </c>
      <c r="D833">
        <f>_xll.BDP("QZ448762 Corp","YLD_YTM_ASK")</f>
        <v>3.2664240321398204</v>
      </c>
      <c r="E833">
        <f>_xll.BDP("QZ448762 Corp","YLD_YTM_BID")</f>
        <v>3.3161758201625084</v>
      </c>
      <c r="F833">
        <f>_xll.BDP("QZ448762 Corp","YLD_YTM_MID")</f>
        <v>3.2912886376059629</v>
      </c>
      <c r="G833" t="str">
        <f>_xll.BDP("QZ448762 Corp","MATURITY")</f>
        <v>9/14/2026</v>
      </c>
      <c r="H833" t="str">
        <f>_xll.BDP("QZ448762 Corp","RTG_SP_OUTLOOK")</f>
        <v>STABLE</v>
      </c>
      <c r="I833" t="str">
        <f>_xll.BDP("QZ448762 Corp","RTG_SP")</f>
        <v>#N/A N/A</v>
      </c>
      <c r="J833" t="str">
        <f>_xll.BDP("QZ448762 Corp","CRNCY")</f>
        <v>EUR</v>
      </c>
      <c r="K833">
        <f>_xll.BDP("QZ448762 Corp","YIELD_ON_ISSUE_DATE")</f>
        <v>0.46900000000000003</v>
      </c>
      <c r="L833">
        <f>_xll.BDP("QZ448762 Corp","LQA_BID_ASK_SPREAD")</f>
        <v>9.5153443583389702E-2</v>
      </c>
      <c r="M833">
        <f>_xll.BDP("QZ448762 Corp","CUR_MKT_CAP")</f>
        <v>49135022280</v>
      </c>
      <c r="N833" t="str">
        <f>_xll.BDP("QZ448762 Corp","PX_VOLUME")</f>
        <v>#N/A Field Not Applicable</v>
      </c>
      <c r="O833" t="str">
        <f>_xll.BDP("QZ448762 Corp","VOLUME_AVG_30D")</f>
        <v>#N/A N/A</v>
      </c>
      <c r="P833" t="str">
        <f>_xll.BDP("QZ448762 Corp","VOLUME_AVG_5D")</f>
        <v>#N/A N/A</v>
      </c>
      <c r="Q833">
        <f>_xll.BDP("QZ448762 Corp","LQA_EXPECTED_DAILY_VOLUME")</f>
        <v>6496067.1586143877</v>
      </c>
    </row>
    <row r="834" spans="1:17" x14ac:dyDescent="0.25">
      <c r="A834" t="s">
        <v>29</v>
      </c>
      <c r="B834">
        <v>500000000</v>
      </c>
      <c r="C834" t="str">
        <f>_xll.BDP("AR613015 Corp","ISSUE_DT")</f>
        <v>3/13/2018</v>
      </c>
      <c r="D834">
        <f>_xll.BDP("AR613015 Corp","YLD_YTM_ASK")</f>
        <v>3.4868065957864083</v>
      </c>
      <c r="E834">
        <f>_xll.BDP("AR613015 Corp","YLD_YTM_BID")</f>
        <v>3.5477667276982077</v>
      </c>
      <c r="F834">
        <f>_xll.BDP("AR613015 Corp","YLD_YTM_MID")</f>
        <v>3.5172764916208212</v>
      </c>
      <c r="G834" t="str">
        <f>_xll.BDP("AR613015 Corp","MATURITY")</f>
        <v>3/13/2025</v>
      </c>
      <c r="H834" t="str">
        <f>_xll.BDP("AR613015 Corp","RTG_SP_OUTLOOK")</f>
        <v>POS</v>
      </c>
      <c r="I834" t="str">
        <f>_xll.BDP("AR613015 Corp","RTG_SP")</f>
        <v>#N/A N/A</v>
      </c>
      <c r="J834" t="str">
        <f>_xll.BDP("AR613015 Corp","CRNCY")</f>
        <v>EUR</v>
      </c>
      <c r="K834" t="str">
        <f>_xll.BDP("AR613015 Corp","YIELD_ON_ISSUE_DATE")</f>
        <v>#N/A N/A</v>
      </c>
      <c r="L834">
        <f>_xll.BDP("AR613015 Corp","LQA_BID_ASK_SPREAD")</f>
        <v>2.7835627984543299E-2</v>
      </c>
      <c r="M834">
        <f>_xll.BDP("AR613015 Corp","CUR_MKT_CAP")</f>
        <v>14064132550</v>
      </c>
      <c r="N834" t="str">
        <f>_xll.BDP("AR613015 Corp","PX_VOLUME")</f>
        <v>#N/A Field Not Applicable</v>
      </c>
      <c r="O834" t="str">
        <f>_xll.BDP("AR613015 Corp","VOLUME_AVG_30D")</f>
        <v>#N/A N/A</v>
      </c>
      <c r="P834" t="str">
        <f>_xll.BDP("AR613015 Corp","VOLUME_AVG_5D")</f>
        <v>#N/A N/A</v>
      </c>
      <c r="Q834">
        <f>_xll.BDP("AR613015 Corp","LQA_EXPECTED_DAILY_VOLUME")</f>
        <v>2712300.5727528431</v>
      </c>
    </row>
    <row r="835" spans="1:17" x14ac:dyDescent="0.25">
      <c r="A835" t="s">
        <v>43</v>
      </c>
      <c r="B835">
        <v>500000000</v>
      </c>
      <c r="C835" t="str">
        <f>_xll.BDP("BO605703 Corp","ISSUE_DT")</f>
        <v>3/24/2021</v>
      </c>
      <c r="D835">
        <f>_xll.BDP("BO605703 Corp","YLD_YTM_ASK")</f>
        <v>2.8928199629810116</v>
      </c>
      <c r="E835">
        <f>_xll.BDP("BO605703 Corp","YLD_YTM_BID")</f>
        <v>2.9413094210035338</v>
      </c>
      <c r="F835">
        <f>_xll.BDP("BO605703 Corp","YLD_YTM_MID")</f>
        <v>2.9170500308007812</v>
      </c>
      <c r="G835" t="str">
        <f>_xll.BDP("BO605703 Corp","MATURITY")</f>
        <v>1/24/2028</v>
      </c>
      <c r="H835" t="str">
        <f>_xll.BDP("BO605703 Corp","RTG_SP_OUTLOOK")</f>
        <v>#N/A N/A</v>
      </c>
      <c r="I835" t="str">
        <f>_xll.BDP("BO605703 Corp","RTG_SP")</f>
        <v>#N/A N/A</v>
      </c>
      <c r="J835" t="str">
        <f>_xll.BDP("BO605703 Corp","CRNCY")</f>
        <v>EUR</v>
      </c>
      <c r="K835" t="str">
        <f>_xll.BDP("BO605703 Corp","YIELD_ON_ISSUE_DATE")</f>
        <v>#N/A N/A</v>
      </c>
      <c r="L835">
        <f>_xll.BDP("BO605703 Corp","LQA_BID_ASK_SPREAD")</f>
        <v>5.1728373413776597E-2</v>
      </c>
      <c r="M835" t="str">
        <f>_xll.BDP("BO605703 Corp","CUR_MKT_CAP")</f>
        <v>#N/A N/A</v>
      </c>
      <c r="N835" t="str">
        <f>_xll.BDP("BO605703 Corp","PX_VOLUME")</f>
        <v>#N/A Field Not Applicable</v>
      </c>
      <c r="O835" t="str">
        <f>_xll.BDP("BO605703 Corp","VOLUME_AVG_30D")</f>
        <v>#N/A N/A</v>
      </c>
      <c r="P835" t="str">
        <f>_xll.BDP("BO605703 Corp","VOLUME_AVG_5D")</f>
        <v>#N/A N/A</v>
      </c>
      <c r="Q835">
        <f>_xll.BDP("BO605703 Corp","LQA_EXPECTED_DAILY_VOLUME")</f>
        <v>1690099.561284638</v>
      </c>
    </row>
    <row r="836" spans="1:17" x14ac:dyDescent="0.25">
      <c r="A836" t="s">
        <v>29</v>
      </c>
      <c r="B836">
        <v>1000000000</v>
      </c>
      <c r="C836" t="str">
        <f>_xll.BDP("BY639846 Corp","ISSUE_DT")</f>
        <v>9/1/2022</v>
      </c>
      <c r="D836">
        <f>_xll.BDP("BY639846 Corp","YLD_YTM_ASK")</f>
        <v>3.0676153941338886</v>
      </c>
      <c r="E836">
        <f>_xll.BDP("BY639846 Corp","YLD_YTM_BID")</f>
        <v>3.1114901755115061</v>
      </c>
      <c r="F836">
        <f>_xll.BDP("BY639846 Corp","YLD_YTM_MID")</f>
        <v>3.0895307357967314</v>
      </c>
      <c r="G836" t="str">
        <f>_xll.BDP("BY639846 Corp","MATURITY")</f>
        <v>9/1/2032</v>
      </c>
      <c r="H836" t="str">
        <f>_xll.BDP("BY639846 Corp","RTG_SP_OUTLOOK")</f>
        <v>POS</v>
      </c>
      <c r="I836" t="str">
        <f>_xll.BDP("BY639846 Corp","RTG_SP")</f>
        <v>#N/A N/A</v>
      </c>
      <c r="J836" t="str">
        <f>_xll.BDP("BY639846 Corp","CRNCY")</f>
        <v>EUR</v>
      </c>
      <c r="K836" t="str">
        <f>_xll.BDP("BY639846 Corp","YIELD_ON_ISSUE_DATE")</f>
        <v>#N/A N/A</v>
      </c>
      <c r="L836">
        <f>_xll.BDP("BY639846 Corp","LQA_BID_ASK_SPREAD")</f>
        <v>0.122052955039805</v>
      </c>
      <c r="M836">
        <f>_xll.BDP("BY639846 Corp","CUR_MKT_CAP")</f>
        <v>14064132550</v>
      </c>
      <c r="N836" t="str">
        <f>_xll.BDP("BY639846 Corp","PX_VOLUME")</f>
        <v>#N/A Field Not Applicable</v>
      </c>
      <c r="O836" t="str">
        <f>_xll.BDP("BY639846 Corp","VOLUME_AVG_30D")</f>
        <v>#N/A N/A</v>
      </c>
      <c r="P836" t="str">
        <f>_xll.BDP("BY639846 Corp","VOLUME_AVG_5D")</f>
        <v>#N/A N/A</v>
      </c>
      <c r="Q836">
        <f>_xll.BDP("BY639846 Corp","LQA_EXPECTED_DAILY_VOLUME")</f>
        <v>2091709.7741188696</v>
      </c>
    </row>
    <row r="837" spans="1:17" x14ac:dyDescent="0.25">
      <c r="A837" t="s">
        <v>30</v>
      </c>
      <c r="B837">
        <v>4971659000</v>
      </c>
      <c r="C837" t="str">
        <f>_xll.BDP("ZQ584353 Corp","ISSUE_DT")</f>
        <v>11/21/2019</v>
      </c>
      <c r="D837">
        <f>_xll.BDP("ZQ584353 Corp","YLD_YTM_ASK")</f>
        <v>4.8424675504376173</v>
      </c>
      <c r="E837">
        <f>_xll.BDP("ZQ584353 Corp","YLD_YTM_BID")</f>
        <v>5.0202608763021912</v>
      </c>
      <c r="F837">
        <f>_xll.BDP("ZQ584353 Corp","YLD_YTM_MID")</f>
        <v>4.9311227252144132</v>
      </c>
      <c r="G837" t="str">
        <f>_xll.BDP("ZQ584353 Corp","MATURITY")</f>
        <v>11/21/2029</v>
      </c>
      <c r="H837" t="str">
        <f>_xll.BDP("ZQ584353 Corp","RTG_SP_OUTLOOK")</f>
        <v>STABLE</v>
      </c>
      <c r="I837" t="str">
        <f>_xll.BDP("ZQ584353 Corp","RTG_SP")</f>
        <v>A-</v>
      </c>
      <c r="J837" t="str">
        <f>_xll.BDP("ZQ584353 Corp","CRNCY")</f>
        <v>USD</v>
      </c>
      <c r="K837">
        <f>_xll.BDP("ZQ584353 Corp","YIELD_ON_ISSUE_DATE")</f>
        <v>3.2029999999999998</v>
      </c>
      <c r="L837">
        <f>_xll.BDP("ZQ584353 Corp","LQA_BID_ASK_SPREAD")</f>
        <v>0.7266719766214067</v>
      </c>
      <c r="M837">
        <f>_xll.BDP("ZQ584353 Corp","CUR_MKT_CAP")</f>
        <v>253248687660</v>
      </c>
      <c r="N837" t="str">
        <f>_xll.BDP("ZQ584353 Corp","PX_VOLUME")</f>
        <v>#N/A Field Not Applicable</v>
      </c>
      <c r="O837" t="str">
        <f>_xll.BDP("ZQ584353 Corp","VOLUME_AVG_30D")</f>
        <v>#N/A N/A</v>
      </c>
      <c r="P837" t="str">
        <f>_xll.BDP("ZQ584353 Corp","VOLUME_AVG_5D")</f>
        <v>#N/A N/A</v>
      </c>
      <c r="Q837">
        <f>_xll.BDP("ZQ584353 Corp","LQA_EXPECTED_DAILY_VOLUME")</f>
        <v>2438325.0635207351</v>
      </c>
    </row>
    <row r="838" spans="1:17" x14ac:dyDescent="0.25">
      <c r="A838" t="s">
        <v>43</v>
      </c>
      <c r="B838">
        <v>500000000</v>
      </c>
      <c r="C838" t="str">
        <f>_xll.BDP("ZO155619 Corp","ISSUE_DT")</f>
        <v>9/2/2020</v>
      </c>
      <c r="D838">
        <f>_xll.BDP("ZO155619 Corp","YLD_YTM_ASK")</f>
        <v>2.941512038410135</v>
      </c>
      <c r="E838">
        <f>_xll.BDP("ZO155619 Corp","YLD_YTM_BID")</f>
        <v>2.9859457586081719</v>
      </c>
      <c r="F838">
        <f>_xll.BDP("ZO155619 Corp","YLD_YTM_MID")</f>
        <v>2.9637103473982238</v>
      </c>
      <c r="G838" t="str">
        <f>_xll.BDP("ZO155619 Corp","MATURITY")</f>
        <v>9/2/2030</v>
      </c>
      <c r="H838" t="str">
        <f>_xll.BDP("ZO155619 Corp","RTG_SP_OUTLOOK")</f>
        <v>#N/A N/A</v>
      </c>
      <c r="I838" t="str">
        <f>_xll.BDP("ZO155619 Corp","RTG_SP")</f>
        <v>#N/A N/A</v>
      </c>
      <c r="J838" t="str">
        <f>_xll.BDP("ZO155619 Corp","CRNCY")</f>
        <v>EUR</v>
      </c>
      <c r="K838" t="str">
        <f>_xll.BDP("ZO155619 Corp","YIELD_ON_ISSUE_DATE")</f>
        <v>#N/A N/A</v>
      </c>
      <c r="L838">
        <f>_xll.BDP("ZO155619 Corp","LQA_BID_ASK_SPREAD")</f>
        <v>9.7012527342990706E-2</v>
      </c>
      <c r="M838" t="str">
        <f>_xll.BDP("ZO155619 Corp","CUR_MKT_CAP")</f>
        <v>#N/A N/A</v>
      </c>
      <c r="N838" t="str">
        <f>_xll.BDP("ZO155619 Corp","PX_VOLUME")</f>
        <v>#N/A Field Not Applicable</v>
      </c>
      <c r="O838" t="str">
        <f>_xll.BDP("ZO155619 Corp","VOLUME_AVG_30D")</f>
        <v>#N/A N/A</v>
      </c>
      <c r="P838" t="str">
        <f>_xll.BDP("ZO155619 Corp","VOLUME_AVG_5D")</f>
        <v>#N/A N/A</v>
      </c>
      <c r="Q838">
        <f>_xll.BDP("ZO155619 Corp","LQA_EXPECTED_DAILY_VOLUME")</f>
        <v>2356187.4633576875</v>
      </c>
    </row>
    <row r="839" spans="1:17" x14ac:dyDescent="0.25">
      <c r="A839" t="s">
        <v>36</v>
      </c>
      <c r="B839">
        <v>505735450</v>
      </c>
      <c r="C839" t="str">
        <f>_xll.BDP("BU933384 Corp","ISSUE_DT")</f>
        <v>3/7/2022</v>
      </c>
      <c r="D839">
        <f>_xll.BDP("BU933384 Corp","YLD_YTM_ASK")</f>
        <v>5.6656871766896248</v>
      </c>
      <c r="E839">
        <f>_xll.BDP("BU933384 Corp","YLD_YTM_BID")</f>
        <v>5.7312914315268726</v>
      </c>
      <c r="F839">
        <f>_xll.BDP("BU933384 Corp","YLD_YTM_MID")</f>
        <v>5.6983707805685082</v>
      </c>
      <c r="G839" t="str">
        <f>_xll.BDP("BU933384 Corp","MATURITY")</f>
        <v>3/7/2052</v>
      </c>
      <c r="H839" t="str">
        <f>_xll.BDP("BU933384 Corp","RTG_SP_OUTLOOK")</f>
        <v>STABLE</v>
      </c>
      <c r="I839" t="str">
        <f>_xll.BDP("BU933384 Corp","RTG_SP")</f>
        <v>BBB</v>
      </c>
      <c r="J839" t="str">
        <f>_xll.BDP("BU933384 Corp","CRNCY")</f>
        <v>USD</v>
      </c>
      <c r="K839">
        <f>_xll.BDP("BU933384 Corp","YIELD_ON_ISSUE_DATE")</f>
        <v>3.9849999999999999</v>
      </c>
      <c r="L839">
        <f>_xll.BDP("BU933384 Corp","LQA_BID_ASK_SPREAD")</f>
        <v>0.42460833333208009</v>
      </c>
      <c r="M839">
        <f>_xll.BDP("BU933384 Corp","CUR_MKT_CAP")</f>
        <v>32200392650</v>
      </c>
      <c r="N839" t="str">
        <f>_xll.BDP("BU933384 Corp","PX_VOLUME")</f>
        <v>#N/A Field Not Applicable</v>
      </c>
      <c r="O839" t="str">
        <f>_xll.BDP("BU933384 Corp","VOLUME_AVG_30D")</f>
        <v>#N/A N/A</v>
      </c>
      <c r="P839" t="str">
        <f>_xll.BDP("BU933384 Corp","VOLUME_AVG_5D")</f>
        <v>#N/A N/A</v>
      </c>
      <c r="Q839">
        <f>_xll.BDP("BU933384 Corp","LQA_EXPECTED_DAILY_VOLUME")</f>
        <v>3101792.0840470139</v>
      </c>
    </row>
    <row r="840" spans="1:17" x14ac:dyDescent="0.25">
      <c r="A840" t="s">
        <v>33</v>
      </c>
      <c r="B840">
        <v>676616000</v>
      </c>
      <c r="C840" t="str">
        <f>_xll.BDP("ZI296135 Corp","ISSUE_DT")</f>
        <v>8/21/2023</v>
      </c>
      <c r="D840">
        <f>_xll.BDP("ZI296135 Corp","YLD_YTM_ASK")</f>
        <v>4.0606399484170019</v>
      </c>
      <c r="E840">
        <f>_xll.BDP("ZI296135 Corp","YLD_YTM_BID")</f>
        <v>4.1282927131776681</v>
      </c>
      <c r="F840">
        <f>_xll.BDP("ZI296135 Corp","YLD_YTM_MID")</f>
        <v>4.0944486397968092</v>
      </c>
      <c r="G840" t="str">
        <f>_xll.BDP("ZI296135 Corp","MATURITY")</f>
        <v>8/21/2026</v>
      </c>
      <c r="H840" t="str">
        <f>_xll.BDP("ZI296135 Corp","RTG_SP_OUTLOOK")</f>
        <v>STABLE</v>
      </c>
      <c r="I840" t="str">
        <f>_xll.BDP("ZI296135 Corp","RTG_SP")</f>
        <v>AAA</v>
      </c>
      <c r="J840" t="str">
        <f>_xll.BDP("ZI296135 Corp","CRNCY")</f>
        <v>CAD</v>
      </c>
      <c r="K840">
        <f>_xll.BDP("ZI296135 Corp","YIELD_ON_ISSUE_DATE")</f>
        <v>4.532</v>
      </c>
      <c r="L840">
        <f>_xll.BDP("ZI296135 Corp","LQA_BID_ASK_SPREAD")</f>
        <v>8.0019354570467702E-2</v>
      </c>
      <c r="M840" t="str">
        <f>_xll.BDP("ZI296135 Corp","CUR_MKT_CAP")</f>
        <v>#N/A N/A</v>
      </c>
      <c r="N840" t="str">
        <f>_xll.BDP("ZI296135 Corp","PX_VOLUME")</f>
        <v>#N/A Field Not Applicable</v>
      </c>
      <c r="O840" t="str">
        <f>_xll.BDP("ZI296135 Corp","VOLUME_AVG_30D")</f>
        <v>#N/A N/A</v>
      </c>
      <c r="P840" t="str">
        <f>_xll.BDP("ZI296135 Corp","VOLUME_AVG_5D")</f>
        <v>#N/A N/A</v>
      </c>
      <c r="Q840">
        <f>_xll.BDP("ZI296135 Corp","LQA_EXPECTED_DAILY_VOLUME")</f>
        <v>6389496.232827913</v>
      </c>
    </row>
    <row r="841" spans="1:17" x14ac:dyDescent="0.25">
      <c r="A841" t="s">
        <v>27</v>
      </c>
      <c r="B841">
        <v>500000000</v>
      </c>
      <c r="C841" t="str">
        <f>_xll.BDP("BZ842347 Corp","ISSUE_DT")</f>
        <v>10/27/2022</v>
      </c>
      <c r="D841">
        <f>_xll.BDP("BZ842347 Corp","YLD_YTM_ASK")</f>
        <v>3.1649446262276566</v>
      </c>
      <c r="E841">
        <f>_xll.BDP("BZ842347 Corp","YLD_YTM_BID")</f>
        <v>3.232044196129404</v>
      </c>
      <c r="F841">
        <f>_xll.BDP("BZ842347 Corp","YLD_YTM_MID")</f>
        <v>3.1984751287629463</v>
      </c>
      <c r="G841" t="str">
        <f>_xll.BDP("BZ842347 Corp","MATURITY")</f>
        <v>7/1/2026</v>
      </c>
      <c r="H841" t="str">
        <f>_xll.BDP("BZ842347 Corp","RTG_SP_OUTLOOK")</f>
        <v>#N/A N/A</v>
      </c>
      <c r="I841" t="str">
        <f>_xll.BDP("BZ842347 Corp","RTG_SP")</f>
        <v>#N/A N/A</v>
      </c>
      <c r="J841" t="str">
        <f>_xll.BDP("BZ842347 Corp","CRNCY")</f>
        <v>EUR</v>
      </c>
      <c r="K841" t="str">
        <f>_xll.BDP("BZ842347 Corp","YIELD_ON_ISSUE_DATE")</f>
        <v>#N/A N/A</v>
      </c>
      <c r="L841">
        <f>_xll.BDP("BZ842347 Corp","LQA_BID_ASK_SPREAD")</f>
        <v>5.7290324382066E-2</v>
      </c>
      <c r="M841" t="str">
        <f>_xll.BDP("BZ842347 Corp","CUR_MKT_CAP")</f>
        <v>#N/A N/A</v>
      </c>
      <c r="N841" t="str">
        <f>_xll.BDP("BZ842347 Corp","PX_VOLUME")</f>
        <v>#N/A Field Not Applicable</v>
      </c>
      <c r="O841" t="str">
        <f>_xll.BDP("BZ842347 Corp","VOLUME_AVG_30D")</f>
        <v>#N/A N/A</v>
      </c>
      <c r="P841" t="str">
        <f>_xll.BDP("BZ842347 Corp","VOLUME_AVG_5D")</f>
        <v>#N/A N/A</v>
      </c>
      <c r="Q841">
        <f>_xll.BDP("BZ842347 Corp","LQA_EXPECTED_DAILY_VOLUME")</f>
        <v>2205944.7776337746</v>
      </c>
    </row>
    <row r="842" spans="1:17" x14ac:dyDescent="0.25">
      <c r="A842" t="s">
        <v>34</v>
      </c>
      <c r="B842">
        <v>500000000</v>
      </c>
      <c r="C842" t="str">
        <f>_xll.BDP("BO084171 Corp","ISSUE_DT")</f>
        <v>2/22/2021</v>
      </c>
      <c r="D842">
        <f>_xll.BDP("BO084171 Corp","YLD_YTM_ASK")</f>
        <v>3.1578872074086384</v>
      </c>
      <c r="E842">
        <f>_xll.BDP("BO084171 Corp","YLD_YTM_BID")</f>
        <v>3.3461368670038905</v>
      </c>
      <c r="F842">
        <f>_xll.BDP("BO084171 Corp","YLD_YTM_MID")</f>
        <v>3.2518741624475878</v>
      </c>
      <c r="G842" t="str">
        <f>_xll.BDP("BO084171 Corp","MATURITY")</f>
        <v>2/22/2026</v>
      </c>
      <c r="H842" t="str">
        <f>_xll.BDP("BO084171 Corp","RTG_SP_OUTLOOK")</f>
        <v>STABLE</v>
      </c>
      <c r="I842" t="str">
        <f>_xll.BDP("BO084171 Corp","RTG_SP")</f>
        <v>AA-</v>
      </c>
      <c r="J842" t="str">
        <f>_xll.BDP("BO084171 Corp","CRNCY")</f>
        <v>EUR</v>
      </c>
      <c r="K842" t="str">
        <f>_xll.BDP("BO084171 Corp","YIELD_ON_ISSUE_DATE")</f>
        <v>#N/A N/A</v>
      </c>
      <c r="L842">
        <f>_xll.BDP("BO084171 Corp","LQA_BID_ASK_SPREAD")</f>
        <v>0.15700103740247501</v>
      </c>
      <c r="M842">
        <f>_xll.BDP("BO084171 Corp","CUR_MKT_CAP")</f>
        <v>33715500000</v>
      </c>
      <c r="N842" t="str">
        <f>_xll.BDP("BO084171 Corp","PX_VOLUME")</f>
        <v>#N/A Field Not Applicable</v>
      </c>
      <c r="O842" t="str">
        <f>_xll.BDP("BO084171 Corp","VOLUME_AVG_30D")</f>
        <v>#N/A N/A</v>
      </c>
      <c r="P842" t="str">
        <f>_xll.BDP("BO084171 Corp","VOLUME_AVG_5D")</f>
        <v>#N/A N/A</v>
      </c>
      <c r="Q842">
        <f>_xll.BDP("BO084171 Corp","LQA_EXPECTED_DAILY_VOLUME")</f>
        <v>2411541.9319226877</v>
      </c>
    </row>
    <row r="843" spans="1:17" x14ac:dyDescent="0.25">
      <c r="A843" t="s">
        <v>18</v>
      </c>
      <c r="B843">
        <v>880727000</v>
      </c>
      <c r="C843" t="str">
        <f>_xll.BDP("BT305845 Corp","ISSUE_DT")</f>
        <v>1/11/2022</v>
      </c>
      <c r="D843">
        <f>_xll.BDP("BT305845 Corp","YLD_YTM_ASK")</f>
        <v>5.2258741423212083</v>
      </c>
      <c r="E843">
        <f>_xll.BDP("BT305845 Corp","YLD_YTM_BID")</f>
        <v>5.2926030401908433</v>
      </c>
      <c r="F843">
        <f>_xll.BDP("BT305845 Corp","YLD_YTM_MID")</f>
        <v>5.2592192626303103</v>
      </c>
      <c r="G843" t="str">
        <f>_xll.BDP("BT305845 Corp","MATURITY")</f>
        <v>1/11/2027</v>
      </c>
      <c r="H843" t="str">
        <f>_xll.BDP("BT305845 Corp","RTG_SP_OUTLOOK")</f>
        <v>STABLE</v>
      </c>
      <c r="I843" t="str">
        <f>_xll.BDP("BT305845 Corp","RTG_SP")</f>
        <v>A+</v>
      </c>
      <c r="J843" t="str">
        <f>_xll.BDP("BT305845 Corp","CRNCY")</f>
        <v>USD</v>
      </c>
      <c r="K843">
        <f>_xll.BDP("BT305845 Corp","YIELD_ON_ISSUE_DATE")</f>
        <v>2.0150000000000001</v>
      </c>
      <c r="L843">
        <f>_xll.BDP("BT305845 Corp","LQA_BID_ASK_SPREAD")</f>
        <v>0.1394571715035158</v>
      </c>
      <c r="M843">
        <f>_xll.BDP("BT305845 Corp","CUR_MKT_CAP")</f>
        <v>36999184450</v>
      </c>
      <c r="N843" t="str">
        <f>_xll.BDP("BT305845 Corp","PX_VOLUME")</f>
        <v>#N/A Field Not Applicable</v>
      </c>
      <c r="O843" t="str">
        <f>_xll.BDP("BT305845 Corp","VOLUME_AVG_30D")</f>
        <v>#N/A N/A</v>
      </c>
      <c r="P843" t="str">
        <f>_xll.BDP("BT305845 Corp","VOLUME_AVG_5D")</f>
        <v>#N/A N/A</v>
      </c>
      <c r="Q843">
        <f>_xll.BDP("BT305845 Corp","LQA_EXPECTED_DAILY_VOLUME")</f>
        <v>3626125.2747051469</v>
      </c>
    </row>
    <row r="844" spans="1:17" x14ac:dyDescent="0.25">
      <c r="A844" t="s">
        <v>28</v>
      </c>
      <c r="B844">
        <v>178386250</v>
      </c>
      <c r="C844" t="str">
        <f>_xll.BDP("AX500519 Corp","ISSUE_DT")</f>
        <v>3/7/2019</v>
      </c>
      <c r="D844">
        <f>_xll.BDP("AX500519 Corp","YLD_YTM_ASK")</f>
        <v>5.5419485598758014</v>
      </c>
      <c r="E844">
        <f>_xll.BDP("AX500519 Corp","YLD_YTM_BID")</f>
        <v>5.7678079620117595</v>
      </c>
      <c r="F844">
        <f>_xll.BDP("AX500519 Corp","YLD_YTM_MID")</f>
        <v>5.6548026960194679</v>
      </c>
      <c r="G844" t="str">
        <f>_xll.BDP("AX500519 Corp","MATURITY")</f>
        <v>3/7/2024</v>
      </c>
      <c r="H844" t="str">
        <f>_xll.BDP("AX500519 Corp","RTG_SP_OUTLOOK")</f>
        <v>STABLE</v>
      </c>
      <c r="I844" t="str">
        <f>_xll.BDP("AX500519 Corp","RTG_SP")</f>
        <v>BBB+</v>
      </c>
      <c r="J844" t="str">
        <f>_xll.BDP("AX500519 Corp","CRNCY")</f>
        <v>NOK</v>
      </c>
      <c r="K844">
        <f>_xll.BDP("AX500519 Corp","YIELD_ON_ISSUE_DATE")</f>
        <v>3.5030000000000001</v>
      </c>
      <c r="L844">
        <f>_xll.BDP("AX500519 Corp","LQA_BID_ASK_SPREAD")</f>
        <v>0.19029582694097391</v>
      </c>
      <c r="M844">
        <f>_xll.BDP("AX500519 Corp","CUR_MKT_CAP")</f>
        <v>153943064070</v>
      </c>
      <c r="N844" t="str">
        <f>_xll.BDP("AX500519 Corp","PX_VOLUME")</f>
        <v>#N/A Field Not Applicable</v>
      </c>
      <c r="O844" t="str">
        <f>_xll.BDP("AX500519 Corp","VOLUME_AVG_30D")</f>
        <v>#N/A N/A</v>
      </c>
      <c r="P844" t="str">
        <f>_xll.BDP("AX500519 Corp","VOLUME_AVG_5D")</f>
        <v>#N/A N/A</v>
      </c>
      <c r="Q844">
        <f>_xll.BDP("AX500519 Corp","LQA_EXPECTED_DAILY_VOLUME")</f>
        <v>94401298.555230454</v>
      </c>
    </row>
    <row r="845" spans="1:17" x14ac:dyDescent="0.25">
      <c r="A845" t="s">
        <v>23</v>
      </c>
      <c r="B845">
        <v>25348540</v>
      </c>
      <c r="C845" t="str">
        <f>_xll.BDP("EK076455 Corp","ISSUE_DT")</f>
        <v>2/28/2014</v>
      </c>
      <c r="D845" t="str">
        <f>_xll.BDP("EK076455 Corp","YLD_YTM_ASK")</f>
        <v>#N/A Field Not Applicable</v>
      </c>
      <c r="E845" t="str">
        <f>_xll.BDP("EK076455 Corp","YLD_YTM_BID")</f>
        <v>#N/A Field Not Applicable</v>
      </c>
      <c r="F845" t="str">
        <f>_xll.BDP("EK076455 Corp","YLD_YTM_MID")</f>
        <v>#N/A Field Not Applicable</v>
      </c>
      <c r="G845" t="str">
        <f>_xll.BDP("EK076455 Corp","MATURITY")</f>
        <v>2/28/2034</v>
      </c>
      <c r="H845" t="str">
        <f>_xll.BDP("EK076455 Corp","RTG_SP_OUTLOOK")</f>
        <v>STABLE</v>
      </c>
      <c r="I845" t="str">
        <f>_xll.BDP("EK076455 Corp","RTG_SP")</f>
        <v>#N/A N/A</v>
      </c>
      <c r="J845" t="str">
        <f>_xll.BDP("EK076455 Corp","CRNCY")</f>
        <v>USD</v>
      </c>
      <c r="K845" t="str">
        <f>_xll.BDP("EK076455 Corp","YIELD_ON_ISSUE_DATE")</f>
        <v>#N/A N/A</v>
      </c>
      <c r="L845">
        <f>_xll.BDP("EK076455 Corp","LQA_BID_ASK_SPREAD")</f>
        <v>0.29780284017656111</v>
      </c>
      <c r="M845">
        <f>_xll.BDP("EK076455 Corp","CUR_MKT_CAP")</f>
        <v>131616775600</v>
      </c>
      <c r="N845" t="str">
        <f>_xll.BDP("EK076455 Corp","PX_VOLUME")</f>
        <v>#N/A Field Not Applicable</v>
      </c>
      <c r="O845" t="str">
        <f>_xll.BDP("EK076455 Corp","VOLUME_AVG_30D")</f>
        <v>#N/A N/A</v>
      </c>
      <c r="P845" t="str">
        <f>_xll.BDP("EK076455 Corp","VOLUME_AVG_5D")</f>
        <v>#N/A N/A</v>
      </c>
      <c r="Q845">
        <f>_xll.BDP("EK076455 Corp","LQA_EXPECTED_DAILY_VOLUME")</f>
        <v>527884.12736221019</v>
      </c>
    </row>
    <row r="846" spans="1:17" x14ac:dyDescent="0.25">
      <c r="A846" t="s">
        <v>43</v>
      </c>
      <c r="B846">
        <v>500000000</v>
      </c>
      <c r="C846" t="str">
        <f>_xll.BDP("ZM181825 Corp","ISSUE_DT")</f>
        <v>1/10/2023</v>
      </c>
      <c r="D846">
        <f>_xll.BDP("ZM181825 Corp","YLD_YTM_ASK")</f>
        <v>2.987089103768767</v>
      </c>
      <c r="E846">
        <f>_xll.BDP("ZM181825 Corp","YLD_YTM_BID")</f>
        <v>3.0337994681983576</v>
      </c>
      <c r="F846">
        <f>_xll.BDP("ZM181825 Corp","YLD_YTM_MID")</f>
        <v>3.0104352813308255</v>
      </c>
      <c r="G846" t="str">
        <f>_xll.BDP("ZM181825 Corp","MATURITY")</f>
        <v>5/11/2026</v>
      </c>
      <c r="H846" t="str">
        <f>_xll.BDP("ZM181825 Corp","RTG_SP_OUTLOOK")</f>
        <v>#N/A N/A</v>
      </c>
      <c r="I846" t="str">
        <f>_xll.BDP("ZM181825 Corp","RTG_SP")</f>
        <v>#N/A N/A</v>
      </c>
      <c r="J846" t="str">
        <f>_xll.BDP("ZM181825 Corp","CRNCY")</f>
        <v>EUR</v>
      </c>
      <c r="K846" t="str">
        <f>_xll.BDP("ZM181825 Corp","YIELD_ON_ISSUE_DATE")</f>
        <v>#N/A N/A</v>
      </c>
      <c r="L846">
        <f>_xll.BDP("ZM181825 Corp","LQA_BID_ASK_SPREAD")</f>
        <v>5.4959958532408398E-2</v>
      </c>
      <c r="M846" t="str">
        <f>_xll.BDP("ZM181825 Corp","CUR_MKT_CAP")</f>
        <v>#N/A N/A</v>
      </c>
      <c r="N846" t="str">
        <f>_xll.BDP("ZM181825 Corp","PX_VOLUME")</f>
        <v>#N/A Field Not Applicable</v>
      </c>
      <c r="O846" t="str">
        <f>_xll.BDP("ZM181825 Corp","VOLUME_AVG_30D")</f>
        <v>#N/A N/A</v>
      </c>
      <c r="P846" t="str">
        <f>_xll.BDP("ZM181825 Corp","VOLUME_AVG_5D")</f>
        <v>#N/A N/A</v>
      </c>
      <c r="Q846">
        <f>_xll.BDP("ZM181825 Corp","LQA_EXPECTED_DAILY_VOLUME")</f>
        <v>2325011.2801935528</v>
      </c>
    </row>
    <row r="847" spans="1:17" x14ac:dyDescent="0.25">
      <c r="A847" t="s">
        <v>18</v>
      </c>
      <c r="B847">
        <v>1233816000</v>
      </c>
      <c r="C847" t="str">
        <f>_xll.BDP("BN621676 Corp","ISSUE_DT")</f>
        <v>1/26/2021</v>
      </c>
      <c r="D847">
        <f>_xll.BDP("BN621676 Corp","YLD_YTM_ASK")</f>
        <v>5.958557706059044</v>
      </c>
      <c r="E847">
        <f>_xll.BDP("BN621676 Corp","YLD_YTM_BID")</f>
        <v>6.0250652855469724</v>
      </c>
      <c r="F847">
        <f>_xll.BDP("BN621676 Corp","YLD_YTM_MID")</f>
        <v>5.9917921593998802</v>
      </c>
      <c r="G847" t="str">
        <f>_xll.BDP("BN621676 Corp","MATURITY")</f>
        <v>1/26/2027</v>
      </c>
      <c r="H847" t="str">
        <f>_xll.BDP("BN621676 Corp","RTG_SP_OUTLOOK")</f>
        <v>STABLE</v>
      </c>
      <c r="I847" t="str">
        <f>_xll.BDP("BN621676 Corp","RTG_SP")</f>
        <v>A-</v>
      </c>
      <c r="J847" t="str">
        <f>_xll.BDP("BN621676 Corp","CRNCY")</f>
        <v>USD</v>
      </c>
      <c r="K847">
        <f>_xll.BDP("BN621676 Corp","YIELD_ON_ISSUE_DATE")</f>
        <v>1.2469999999999999</v>
      </c>
      <c r="L847">
        <f>_xll.BDP("BN621676 Corp","LQA_BID_ASK_SPREAD")</f>
        <v>6.3174970385897602E-2</v>
      </c>
      <c r="M847">
        <f>_xll.BDP("BN621676 Corp","CUR_MKT_CAP")</f>
        <v>36999184450</v>
      </c>
      <c r="N847" t="str">
        <f>_xll.BDP("BN621676 Corp","PX_VOLUME")</f>
        <v>#N/A Field Not Applicable</v>
      </c>
      <c r="O847" t="str">
        <f>_xll.BDP("BN621676 Corp","VOLUME_AVG_30D")</f>
        <v>#N/A N/A</v>
      </c>
      <c r="P847" t="str">
        <f>_xll.BDP("BN621676 Corp","VOLUME_AVG_5D")</f>
        <v>#N/A N/A</v>
      </c>
      <c r="Q847">
        <f>_xll.BDP("BN621676 Corp","LQA_EXPECTED_DAILY_VOLUME")</f>
        <v>2288563.6899556844</v>
      </c>
    </row>
    <row r="848" spans="1:17" x14ac:dyDescent="0.25">
      <c r="A848" t="s">
        <v>43</v>
      </c>
      <c r="B848">
        <v>250000000</v>
      </c>
      <c r="C848" t="str">
        <f>_xll.BDP("BO161624 Corp","ISSUE_DT")</f>
        <v>2/25/2021</v>
      </c>
      <c r="D848">
        <f>_xll.BDP("BO161624 Corp","YLD_YTM_ASK")</f>
        <v>3.1892454343199215</v>
      </c>
      <c r="E848">
        <f>_xll.BDP("BO161624 Corp","YLD_YTM_BID")</f>
        <v>3.239008915738967</v>
      </c>
      <c r="F848">
        <f>_xll.BDP("BO161624 Corp","YLD_YTM_MID")</f>
        <v>3.2141002521722521</v>
      </c>
      <c r="G848" t="str">
        <f>_xll.BDP("BO161624 Corp","MATURITY")</f>
        <v>11/28/2031</v>
      </c>
      <c r="H848" t="str">
        <f>_xll.BDP("BO161624 Corp","RTG_SP_OUTLOOK")</f>
        <v>#N/A N/A</v>
      </c>
      <c r="I848" t="str">
        <f>_xll.BDP("BO161624 Corp","RTG_SP")</f>
        <v>#N/A N/A</v>
      </c>
      <c r="J848" t="str">
        <f>_xll.BDP("BO161624 Corp","CRNCY")</f>
        <v>EUR</v>
      </c>
      <c r="K848" t="str">
        <f>_xll.BDP("BO161624 Corp","YIELD_ON_ISSUE_DATE")</f>
        <v>#N/A N/A</v>
      </c>
      <c r="L848">
        <f>_xll.BDP("BO161624 Corp","LQA_BID_ASK_SPREAD")</f>
        <v>0.33806822846389528</v>
      </c>
      <c r="M848" t="str">
        <f>_xll.BDP("BO161624 Corp","CUR_MKT_CAP")</f>
        <v>#N/A N/A</v>
      </c>
      <c r="N848" t="str">
        <f>_xll.BDP("BO161624 Corp","PX_VOLUME")</f>
        <v>#N/A Field Not Applicable</v>
      </c>
      <c r="O848" t="str">
        <f>_xll.BDP("BO161624 Corp","VOLUME_AVG_30D")</f>
        <v>#N/A N/A</v>
      </c>
      <c r="P848" t="str">
        <f>_xll.BDP("BO161624 Corp","VOLUME_AVG_5D")</f>
        <v>#N/A N/A</v>
      </c>
      <c r="Q848">
        <f>_xll.BDP("BO161624 Corp","LQA_EXPECTED_DAILY_VOLUME")</f>
        <v>2907709.5175778838</v>
      </c>
    </row>
    <row r="849" spans="1:17" x14ac:dyDescent="0.25">
      <c r="A849" t="s">
        <v>23</v>
      </c>
      <c r="B849">
        <v>673186000</v>
      </c>
      <c r="C849" t="str">
        <f>_xll.BDP("BQ791020 Corp","ISSUE_DT")</f>
        <v>8/4/2021</v>
      </c>
      <c r="D849">
        <f>_xll.BDP("BQ791020 Corp","YLD_YTM_ASK")</f>
        <v>5.3445471061743124</v>
      </c>
      <c r="E849">
        <f>_xll.BDP("BQ791020 Corp","YLD_YTM_BID")</f>
        <v>5.3916218897718506</v>
      </c>
      <c r="F849">
        <f>_xll.BDP("BQ791020 Corp","YLD_YTM_MID")</f>
        <v>5.3680734157232495</v>
      </c>
      <c r="G849" t="str">
        <f>_xll.BDP("BQ791020 Corp","MATURITY")</f>
        <v>8/4/2027</v>
      </c>
      <c r="H849" t="str">
        <f>_xll.BDP("BQ791020 Corp","RTG_SP_OUTLOOK")</f>
        <v>STABLE</v>
      </c>
      <c r="I849" t="str">
        <f>_xll.BDP("BQ791020 Corp","RTG_SP")</f>
        <v>A-</v>
      </c>
      <c r="J849" t="str">
        <f>_xll.BDP("BQ791020 Corp","CRNCY")</f>
        <v>CAD</v>
      </c>
      <c r="K849" t="str">
        <f>_xll.BDP("BQ791020 Corp","YIELD_ON_ISSUE_DATE")</f>
        <v>#N/A N/A</v>
      </c>
      <c r="L849">
        <f>_xll.BDP("BQ791020 Corp","LQA_BID_ASK_SPREAD")</f>
        <v>9.3006494547830401E-2</v>
      </c>
      <c r="M849">
        <f>_xll.BDP("BQ791020 Corp","CUR_MKT_CAP")</f>
        <v>131616775600</v>
      </c>
      <c r="N849" t="str">
        <f>_xll.BDP("BQ791020 Corp","PX_VOLUME")</f>
        <v>#N/A Field Not Applicable</v>
      </c>
      <c r="O849" t="str">
        <f>_xll.BDP("BQ791020 Corp","VOLUME_AVG_30D")</f>
        <v>#N/A N/A</v>
      </c>
      <c r="P849" t="str">
        <f>_xll.BDP("BQ791020 Corp","VOLUME_AVG_5D")</f>
        <v>#N/A N/A</v>
      </c>
      <c r="Q849">
        <f>_xll.BDP("BQ791020 Corp","LQA_EXPECTED_DAILY_VOLUME")</f>
        <v>4056498.718914005</v>
      </c>
    </row>
    <row r="850" spans="1:17" x14ac:dyDescent="0.25">
      <c r="A850" t="s">
        <v>18</v>
      </c>
      <c r="B850">
        <v>956833726</v>
      </c>
      <c r="C850" t="str">
        <f>_xll.BDP("LW286371 Corp","ISSUE_DT")</f>
        <v>7/21/2016</v>
      </c>
      <c r="D850">
        <f>_xll.BDP("LW286371 Corp","YLD_YTM_ASK")</f>
        <v>3.8461328295750832</v>
      </c>
      <c r="E850">
        <f>_xll.BDP("LW286371 Corp","YLD_YTM_BID")</f>
        <v>4.0488121365424776</v>
      </c>
      <c r="F850">
        <f>_xll.BDP("LW286371 Corp","YLD_YTM_MID")</f>
        <v>3.9473279485913784</v>
      </c>
      <c r="G850" t="str">
        <f>_xll.BDP("LW286371 Corp","MATURITY")</f>
        <v>7/21/2026</v>
      </c>
      <c r="H850" t="str">
        <f>_xll.BDP("LW286371 Corp","RTG_SP_OUTLOOK")</f>
        <v>STABLE</v>
      </c>
      <c r="I850" t="str">
        <f>_xll.BDP("LW286371 Corp","RTG_SP")</f>
        <v>#N/A N/A</v>
      </c>
      <c r="J850" t="str">
        <f>_xll.BDP("LW286371 Corp","CRNCY")</f>
        <v>EUR</v>
      </c>
      <c r="K850" t="str">
        <f>_xll.BDP("LW286371 Corp","YIELD_ON_ISSUE_DATE")</f>
        <v>#N/A N/A</v>
      </c>
      <c r="L850">
        <f>_xll.BDP("LW286371 Corp","LQA_BID_ASK_SPREAD")</f>
        <v>0.2789105379907319</v>
      </c>
      <c r="M850">
        <f>_xll.BDP("LW286371 Corp","CUR_MKT_CAP")</f>
        <v>36999184450</v>
      </c>
      <c r="N850" t="str">
        <f>_xll.BDP("LW286371 Corp","PX_VOLUME")</f>
        <v>#N/A Field Not Applicable</v>
      </c>
      <c r="O850" t="str">
        <f>_xll.BDP("LW286371 Corp","VOLUME_AVG_30D")</f>
        <v>#N/A N/A</v>
      </c>
      <c r="P850" t="str">
        <f>_xll.BDP("LW286371 Corp","VOLUME_AVG_5D")</f>
        <v>#N/A N/A</v>
      </c>
      <c r="Q850">
        <f>_xll.BDP("LW286371 Corp","LQA_EXPECTED_DAILY_VOLUME")</f>
        <v>6955645.963487424</v>
      </c>
    </row>
    <row r="851" spans="1:17" x14ac:dyDescent="0.25">
      <c r="A851" t="s">
        <v>21</v>
      </c>
      <c r="B851">
        <v>214384689.942</v>
      </c>
      <c r="C851" t="str">
        <f>_xll.BDP("AT302599 Corp","ISSUE_DT")</f>
        <v>7/13/2018</v>
      </c>
      <c r="D851">
        <f>_xll.BDP("AT302599 Corp","YLD_YTM_ASK")</f>
        <v>6.5973695057848492</v>
      </c>
      <c r="E851">
        <f>_xll.BDP("AT302599 Corp","YLD_YTM_BID")</f>
        <v>6.825959995734987</v>
      </c>
      <c r="F851">
        <f>_xll.BDP("AT302599 Corp","YLD_YTM_MID")</f>
        <v>6.7115892726129012</v>
      </c>
      <c r="G851" t="str">
        <f>_xll.BDP("AT302599 Corp","MATURITY")</f>
        <v>7/13/2024</v>
      </c>
      <c r="H851" t="str">
        <f>_xll.BDP("AT302599 Corp","RTG_SP_OUTLOOK")</f>
        <v>STABLE</v>
      </c>
      <c r="I851" t="str">
        <f>_xll.BDP("AT302599 Corp","RTG_SP")</f>
        <v>BBB</v>
      </c>
      <c r="J851" t="str">
        <f>_xll.BDP("AT302599 Corp","CRNCY")</f>
        <v>USD</v>
      </c>
      <c r="K851" t="str">
        <f>_xll.BDP("AT302599 Corp","YIELD_ON_ISSUE_DATE")</f>
        <v>#N/A N/A</v>
      </c>
      <c r="L851">
        <f>_xll.BDP("AT302599 Corp","LQA_BID_ASK_SPREAD")</f>
        <v>0.1667291037927236</v>
      </c>
      <c r="M851">
        <f>_xll.BDP("AT302599 Corp","CUR_MKT_CAP")</f>
        <v>9150749280</v>
      </c>
      <c r="N851" t="str">
        <f>_xll.BDP("AT302599 Corp","PX_VOLUME")</f>
        <v>#N/A Field Not Applicable</v>
      </c>
      <c r="O851" t="str">
        <f>_xll.BDP("AT302599 Corp","VOLUME_AVG_30D")</f>
        <v>#N/A N/A</v>
      </c>
      <c r="P851" t="str">
        <f>_xll.BDP("AT302599 Corp","VOLUME_AVG_5D")</f>
        <v>#N/A N/A</v>
      </c>
      <c r="Q851">
        <f>_xll.BDP("AT302599 Corp","LQA_EXPECTED_DAILY_VOLUME")</f>
        <v>8076592.7800958855</v>
      </c>
    </row>
    <row r="852" spans="1:17" x14ac:dyDescent="0.25">
      <c r="A852" t="s">
        <v>28</v>
      </c>
      <c r="B852">
        <v>633588750</v>
      </c>
      <c r="C852" t="str">
        <f>_xll.BDP("ZO394702 Corp","ISSUE_DT")</f>
        <v>9/11/2020</v>
      </c>
      <c r="D852">
        <f>_xll.BDP("ZO394702 Corp","YLD_YTM_ASK")</f>
        <v>6.2815253190276961</v>
      </c>
      <c r="E852">
        <f>_xll.BDP("ZO394702 Corp","YLD_YTM_BID")</f>
        <v>6.3282271945288304</v>
      </c>
      <c r="F852">
        <f>_xll.BDP("ZO394702 Corp","YLD_YTM_MID")</f>
        <v>6.3048677102912638</v>
      </c>
      <c r="G852" t="str">
        <f>_xll.BDP("ZO394702 Corp","MATURITY")</f>
        <v>9/11/2026</v>
      </c>
      <c r="H852" t="str">
        <f>_xll.BDP("ZO394702 Corp","RTG_SP_OUTLOOK")</f>
        <v>STABLE</v>
      </c>
      <c r="I852" t="str">
        <f>_xll.BDP("ZO394702 Corp","RTG_SP")</f>
        <v>BBB+</v>
      </c>
      <c r="J852" t="str">
        <f>_xll.BDP("ZO394702 Corp","CRNCY")</f>
        <v>USD</v>
      </c>
      <c r="K852">
        <f>_xll.BDP("ZO394702 Corp","YIELD_ON_ISSUE_DATE")</f>
        <v>1.621</v>
      </c>
      <c r="L852">
        <f>_xll.BDP("ZO394702 Corp","LQA_BID_ASK_SPREAD")</f>
        <v>0.10685859173265159</v>
      </c>
      <c r="M852">
        <f>_xll.BDP("ZO394702 Corp","CUR_MKT_CAP")</f>
        <v>153943064070</v>
      </c>
      <c r="N852" t="str">
        <f>_xll.BDP("ZO394702 Corp","PX_VOLUME")</f>
        <v>#N/A Field Not Applicable</v>
      </c>
      <c r="O852" t="str">
        <f>_xll.BDP("ZO394702 Corp","VOLUME_AVG_30D")</f>
        <v>#N/A N/A</v>
      </c>
      <c r="P852" t="str">
        <f>_xll.BDP("ZO394702 Corp","VOLUME_AVG_5D")</f>
        <v>#N/A N/A</v>
      </c>
      <c r="Q852">
        <f>_xll.BDP("ZO394702 Corp","LQA_EXPECTED_DAILY_VOLUME")</f>
        <v>5004123.7209785981</v>
      </c>
    </row>
    <row r="853" spans="1:17" x14ac:dyDescent="0.25">
      <c r="A853" t="s">
        <v>28</v>
      </c>
      <c r="B853">
        <v>208966750</v>
      </c>
      <c r="C853" t="str">
        <f>_xll.BDP("AX500375 Corp","ISSUE_DT")</f>
        <v>3/7/2019</v>
      </c>
      <c r="D853">
        <f>_xll.BDP("AX500375 Corp","YLD_YTM_ASK")</f>
        <v>5.3847551587389626</v>
      </c>
      <c r="E853">
        <f>_xll.BDP("AX500375 Corp","YLD_YTM_BID")</f>
        <v>5.4478502439399676</v>
      </c>
      <c r="F853">
        <f>_xll.BDP("AX500375 Corp","YLD_YTM_MID")</f>
        <v>5.4163002108411353</v>
      </c>
      <c r="G853" t="str">
        <f>_xll.BDP("AX500375 Corp","MATURITY")</f>
        <v>3/7/2024</v>
      </c>
      <c r="H853" t="str">
        <f>_xll.BDP("AX500375 Corp","RTG_SP_OUTLOOK")</f>
        <v>STABLE</v>
      </c>
      <c r="I853" t="str">
        <f>_xll.BDP("AX500375 Corp","RTG_SP")</f>
        <v>BBB+</v>
      </c>
      <c r="J853" t="str">
        <f>_xll.BDP("AX500375 Corp","CRNCY")</f>
        <v>NOK</v>
      </c>
      <c r="K853" t="str">
        <f>_xll.BDP("AX500375 Corp","YIELD_ON_ISSUE_DATE")</f>
        <v>#N/A N/A</v>
      </c>
      <c r="L853">
        <f>_xll.BDP("AX500375 Corp","LQA_BID_ASK_SPREAD")</f>
        <v>7.4265863271095897E-2</v>
      </c>
      <c r="M853">
        <f>_xll.BDP("AX500375 Corp","CUR_MKT_CAP")</f>
        <v>153943064070</v>
      </c>
      <c r="N853" t="str">
        <f>_xll.BDP("AX500375 Corp","PX_VOLUME")</f>
        <v>#N/A Field Not Applicable</v>
      </c>
      <c r="O853" t="str">
        <f>_xll.BDP("AX500375 Corp","VOLUME_AVG_30D")</f>
        <v>#N/A N/A</v>
      </c>
      <c r="P853" t="str">
        <f>_xll.BDP("AX500375 Corp","VOLUME_AVG_5D")</f>
        <v>#N/A N/A</v>
      </c>
      <c r="Q853">
        <f>_xll.BDP("AX500375 Corp","LQA_EXPECTED_DAILY_VOLUME")</f>
        <v>84512497.295100778</v>
      </c>
    </row>
    <row r="854" spans="1:17" x14ac:dyDescent="0.25">
      <c r="A854" t="s">
        <v>18</v>
      </c>
      <c r="B854">
        <v>608640344</v>
      </c>
      <c r="C854" t="str">
        <f>_xll.BDP("UV809282 Corp","ISSUE_DT")</f>
        <v>10/16/2015</v>
      </c>
      <c r="D854">
        <f>_xll.BDP("UV809282 Corp","YLD_YTM_ASK")</f>
        <v>3.8775857540877725</v>
      </c>
      <c r="E854">
        <f>_xll.BDP("UV809282 Corp","YLD_YTM_BID")</f>
        <v>4.188013285719995</v>
      </c>
      <c r="F854">
        <f>_xll.BDP("UV809282 Corp","YLD_YTM_MID")</f>
        <v>4.032549660288943</v>
      </c>
      <c r="G854" t="str">
        <f>_xll.BDP("UV809282 Corp","MATURITY")</f>
        <v>10/16/2025</v>
      </c>
      <c r="H854" t="str">
        <f>_xll.BDP("UV809282 Corp","RTG_SP_OUTLOOK")</f>
        <v>STABLE</v>
      </c>
      <c r="I854" t="str">
        <f>_xll.BDP("UV809282 Corp","RTG_SP")</f>
        <v>#N/A N/A</v>
      </c>
      <c r="J854" t="str">
        <f>_xll.BDP("UV809282 Corp","CRNCY")</f>
        <v>EUR</v>
      </c>
      <c r="K854" t="str">
        <f>_xll.BDP("UV809282 Corp","YIELD_ON_ISSUE_DATE")</f>
        <v>#N/A N/A</v>
      </c>
      <c r="L854">
        <f>_xll.BDP("UV809282 Corp","LQA_BID_ASK_SPREAD")</f>
        <v>0.39356827291320001</v>
      </c>
      <c r="M854">
        <f>_xll.BDP("UV809282 Corp","CUR_MKT_CAP")</f>
        <v>36999184450</v>
      </c>
      <c r="N854" t="str">
        <f>_xll.BDP("UV809282 Corp","PX_VOLUME")</f>
        <v>#N/A Field Not Applicable</v>
      </c>
      <c r="O854" t="str">
        <f>_xll.BDP("UV809282 Corp","VOLUME_AVG_30D")</f>
        <v>#N/A N/A</v>
      </c>
      <c r="P854" t="str">
        <f>_xll.BDP("UV809282 Corp","VOLUME_AVG_5D")</f>
        <v>#N/A N/A</v>
      </c>
      <c r="Q854">
        <f>_xll.BDP("UV809282 Corp","LQA_EXPECTED_DAILY_VOLUME")</f>
        <v>14617822.00652435</v>
      </c>
    </row>
    <row r="855" spans="1:17" x14ac:dyDescent="0.25">
      <c r="A855" t="s">
        <v>33</v>
      </c>
      <c r="B855">
        <v>314013000</v>
      </c>
      <c r="C855" t="str">
        <f>_xll.BDP("AM978553 Corp","ISSUE_DT")</f>
        <v>4/3/2017</v>
      </c>
      <c r="D855">
        <f>_xll.BDP("AM978553 Corp","YLD_YTM_ASK")</f>
        <v>3.015530421115201</v>
      </c>
      <c r="E855">
        <f>_xll.BDP("AM978553 Corp","YLD_YTM_BID")</f>
        <v>3.1514207955272551</v>
      </c>
      <c r="F855">
        <f>_xll.BDP("AM978553 Corp","YLD_YTM_MID")</f>
        <v>3.083379153667289</v>
      </c>
      <c r="G855" t="str">
        <f>_xll.BDP("AM978553 Corp","MATURITY")</f>
        <v>4/5/2027</v>
      </c>
      <c r="H855" t="str">
        <f>_xll.BDP("AM978553 Corp","RTG_SP_OUTLOOK")</f>
        <v>STABLE</v>
      </c>
      <c r="I855" t="str">
        <f>_xll.BDP("AM978553 Corp","RTG_SP")</f>
        <v>AAA</v>
      </c>
      <c r="J855" t="str">
        <f>_xll.BDP("AM978553 Corp","CRNCY")</f>
        <v>SEK</v>
      </c>
      <c r="K855" t="str">
        <f>_xll.BDP("AM978553 Corp","YIELD_ON_ISSUE_DATE")</f>
        <v>#N/A N/A</v>
      </c>
      <c r="L855">
        <f>_xll.BDP("AM978553 Corp","LQA_BID_ASK_SPREAD")</f>
        <v>0.27982916109100597</v>
      </c>
      <c r="M855" t="str">
        <f>_xll.BDP("AM978553 Corp","CUR_MKT_CAP")</f>
        <v>#N/A N/A</v>
      </c>
      <c r="N855" t="str">
        <f>_xll.BDP("AM978553 Corp","PX_VOLUME")</f>
        <v>#N/A Field Not Applicable</v>
      </c>
      <c r="O855" t="str">
        <f>_xll.BDP("AM978553 Corp","VOLUME_AVG_30D")</f>
        <v>#N/A N/A</v>
      </c>
      <c r="P855" t="str">
        <f>_xll.BDP("AM978553 Corp","VOLUME_AVG_5D")</f>
        <v>#N/A N/A</v>
      </c>
      <c r="Q855">
        <f>_xll.BDP("AM978553 Corp","LQA_EXPECTED_DAILY_VOLUME")</f>
        <v>132010956.53331138</v>
      </c>
    </row>
    <row r="856" spans="1:17" x14ac:dyDescent="0.25">
      <c r="A856" t="s">
        <v>33</v>
      </c>
      <c r="B856">
        <v>94428400</v>
      </c>
      <c r="C856" t="str">
        <f>_xll.BDP("AX345725 Corp","ISSUE_DT")</f>
        <v>2/27/2019</v>
      </c>
      <c r="D856">
        <f>_xll.BDP("AX345725 Corp","YLD_YTM_ASK")</f>
        <v>9.3717467458551393</v>
      </c>
      <c r="E856">
        <f>_xll.BDP("AX345725 Corp","YLD_YTM_BID")</f>
        <v>9.5978198890709514</v>
      </c>
      <c r="F856">
        <f>_xll.BDP("AX345725 Corp","YLD_YTM_MID")</f>
        <v>9.4846967494382888</v>
      </c>
      <c r="G856" t="str">
        <f>_xll.BDP("AX345725 Corp","MATURITY")</f>
        <v>8/27/2024</v>
      </c>
      <c r="H856" t="str">
        <f>_xll.BDP("AX345725 Corp","RTG_SP_OUTLOOK")</f>
        <v>STABLE</v>
      </c>
      <c r="I856" t="str">
        <f>_xll.BDP("AX345725 Corp","RTG_SP")</f>
        <v>AAA</v>
      </c>
      <c r="J856" t="str">
        <f>_xll.BDP("AX345725 Corp","CRNCY")</f>
        <v>BRL</v>
      </c>
      <c r="K856" t="str">
        <f>_xll.BDP("AX345725 Corp","YIELD_ON_ISSUE_DATE")</f>
        <v>#N/A N/A</v>
      </c>
      <c r="L856">
        <f>_xll.BDP("AX345725 Corp","LQA_BID_ASK_SPREAD")</f>
        <v>0.115662086290092</v>
      </c>
      <c r="M856" t="str">
        <f>_xll.BDP("AX345725 Corp","CUR_MKT_CAP")</f>
        <v>#N/A N/A</v>
      </c>
      <c r="N856" t="str">
        <f>_xll.BDP("AX345725 Corp","PX_VOLUME")</f>
        <v>#N/A Field Not Applicable</v>
      </c>
      <c r="O856" t="str">
        <f>_xll.BDP("AX345725 Corp","VOLUME_AVG_30D")</f>
        <v>#N/A N/A</v>
      </c>
      <c r="P856" t="str">
        <f>_xll.BDP("AX345725 Corp","VOLUME_AVG_5D")</f>
        <v>#N/A N/A</v>
      </c>
      <c r="Q856">
        <f>_xll.BDP("AX345725 Corp","LQA_EXPECTED_DAILY_VOLUME")</f>
        <v>22647678.096167207</v>
      </c>
    </row>
    <row r="857" spans="1:17" x14ac:dyDescent="0.25">
      <c r="A857" t="s">
        <v>33</v>
      </c>
      <c r="B857">
        <v>950517000</v>
      </c>
      <c r="C857" t="str">
        <f>_xll.BDP("AT633276 Corp","ISSUE_DT")</f>
        <v>7/26/2018</v>
      </c>
      <c r="D857">
        <f>_xll.BDP("AT633276 Corp","YLD_YTM_ASK")</f>
        <v>4.8095749975192303</v>
      </c>
      <c r="E857">
        <f>_xll.BDP("AT633276 Corp","YLD_YTM_BID")</f>
        <v>4.8596762697716702</v>
      </c>
      <c r="F857">
        <f>_xll.BDP("AT633276 Corp","YLD_YTM_MID")</f>
        <v>4.8346075961277544</v>
      </c>
      <c r="G857" t="str">
        <f>_xll.BDP("AT633276 Corp","MATURITY")</f>
        <v>6/26/2029</v>
      </c>
      <c r="H857" t="str">
        <f>_xll.BDP("AT633276 Corp","RTG_SP_OUTLOOK")</f>
        <v>STABLE</v>
      </c>
      <c r="I857" t="str">
        <f>_xll.BDP("AT633276 Corp","RTG_SP")</f>
        <v>AAA</v>
      </c>
      <c r="J857" t="str">
        <f>_xll.BDP("AT633276 Corp","CRNCY")</f>
        <v>AUD</v>
      </c>
      <c r="K857" t="str">
        <f>_xll.BDP("AT633276 Corp","YIELD_ON_ISSUE_DATE")</f>
        <v>#N/A N/A</v>
      </c>
      <c r="L857">
        <f>_xll.BDP("AT633276 Corp","LQA_BID_ASK_SPREAD")</f>
        <v>0.13970126339081401</v>
      </c>
      <c r="M857" t="str">
        <f>_xll.BDP("AT633276 Corp","CUR_MKT_CAP")</f>
        <v>#N/A N/A</v>
      </c>
      <c r="N857" t="str">
        <f>_xll.BDP("AT633276 Corp","PX_VOLUME")</f>
        <v>#N/A Field Not Applicable</v>
      </c>
      <c r="O857" t="str">
        <f>_xll.BDP("AT633276 Corp","VOLUME_AVG_30D")</f>
        <v>#N/A N/A</v>
      </c>
      <c r="P857" t="str">
        <f>_xll.BDP("AT633276 Corp","VOLUME_AVG_5D")</f>
        <v>#N/A N/A</v>
      </c>
      <c r="Q857">
        <f>_xll.BDP("AT633276 Corp","LQA_EXPECTED_DAILY_VOLUME")</f>
        <v>12363030.256201154</v>
      </c>
    </row>
    <row r="858" spans="1:17" x14ac:dyDescent="0.25">
      <c r="A858" t="s">
        <v>33</v>
      </c>
      <c r="B858">
        <v>973231500</v>
      </c>
      <c r="C858" t="str">
        <f>_xll.BDP("ZN152332 Corp","ISSUE_DT")</f>
        <v>11/14/2022</v>
      </c>
      <c r="D858">
        <f>_xll.BDP("ZN152332 Corp","YLD_YTM_ASK")</f>
        <v>4.5580158409443223</v>
      </c>
      <c r="E858">
        <f>_xll.BDP("ZN152332 Corp","YLD_YTM_BID")</f>
        <v>4.6003439603176313</v>
      </c>
      <c r="F858">
        <f>_xll.BDP("ZN152332 Corp","YLD_YTM_MID")</f>
        <v>4.5791714627302573</v>
      </c>
      <c r="G858" t="str">
        <f>_xll.BDP("ZN152332 Corp","MATURITY")</f>
        <v>5/14/2027</v>
      </c>
      <c r="H858" t="str">
        <f>_xll.BDP("ZN152332 Corp","RTG_SP_OUTLOOK")</f>
        <v>STABLE</v>
      </c>
      <c r="I858" t="str">
        <f>_xll.BDP("ZN152332 Corp","RTG_SP")</f>
        <v>AAA</v>
      </c>
      <c r="J858" t="str">
        <f>_xll.BDP("ZN152332 Corp","CRNCY")</f>
        <v>AUD</v>
      </c>
      <c r="K858">
        <f>_xll.BDP("ZN152332 Corp","YIELD_ON_ISSUE_DATE")</f>
        <v>4.4975000000000005</v>
      </c>
      <c r="L858">
        <f>_xll.BDP("ZN152332 Corp","LQA_BID_ASK_SPREAD")</f>
        <v>7.2780207312003103E-2</v>
      </c>
      <c r="M858" t="str">
        <f>_xll.BDP("ZN152332 Corp","CUR_MKT_CAP")</f>
        <v>#N/A N/A</v>
      </c>
      <c r="N858" t="str">
        <f>_xll.BDP("ZN152332 Corp","PX_VOLUME")</f>
        <v>#N/A Field Not Applicable</v>
      </c>
      <c r="O858" t="str">
        <f>_xll.BDP("ZN152332 Corp","VOLUME_AVG_30D")</f>
        <v>#N/A N/A</v>
      </c>
      <c r="P858" t="str">
        <f>_xll.BDP("ZN152332 Corp","VOLUME_AVG_5D")</f>
        <v>#N/A N/A</v>
      </c>
      <c r="Q858">
        <f>_xll.BDP("ZN152332 Corp","LQA_EXPECTED_DAILY_VOLUME")</f>
        <v>9757024.9600818325</v>
      </c>
    </row>
    <row r="859" spans="1:17" x14ac:dyDescent="0.25">
      <c r="A859" t="s">
        <v>41</v>
      </c>
      <c r="B859">
        <v>1000000000</v>
      </c>
      <c r="C859" t="str">
        <f>_xll.BDP("ZO387744 Corp","ISSUE_DT")</f>
        <v>9/15/2020</v>
      </c>
      <c r="D859">
        <f>_xll.BDP("ZO387744 Corp","YLD_YTM_ASK")</f>
        <v>2.9540996943859503</v>
      </c>
      <c r="E859">
        <f>_xll.BDP("ZO387744 Corp","YLD_YTM_BID")</f>
        <v>3.0022085783438723</v>
      </c>
      <c r="F859">
        <f>_xll.BDP("ZO387744 Corp","YLD_YTM_MID")</f>
        <v>2.9781379104482735</v>
      </c>
      <c r="G859" t="str">
        <f>_xll.BDP("ZO387744 Corp","MATURITY")</f>
        <v>9/15/2028</v>
      </c>
      <c r="H859" t="str">
        <f>_xll.BDP("ZO387744 Corp","RTG_SP_OUTLOOK")</f>
        <v>STABLE</v>
      </c>
      <c r="I859" t="str">
        <f>_xll.BDP("ZO387744 Corp","RTG_SP")</f>
        <v>#N/A N/A</v>
      </c>
      <c r="J859" t="str">
        <f>_xll.BDP("ZO387744 Corp","CRNCY")</f>
        <v>EUR</v>
      </c>
      <c r="K859" t="str">
        <f>_xll.BDP("ZO387744 Corp","YIELD_ON_ISSUE_DATE")</f>
        <v>#N/A N/A</v>
      </c>
      <c r="L859">
        <f>_xll.BDP("ZO387744 Corp","LQA_BID_ASK_SPREAD")</f>
        <v>6.6668732138630393E-2</v>
      </c>
      <c r="M859" t="str">
        <f>_xll.BDP("ZO387744 Corp","CUR_MKT_CAP")</f>
        <v>#N/A N/A</v>
      </c>
      <c r="N859" t="str">
        <f>_xll.BDP("ZO387744 Corp","PX_VOLUME")</f>
        <v>#N/A Field Not Applicable</v>
      </c>
      <c r="O859" t="str">
        <f>_xll.BDP("ZO387744 Corp","VOLUME_AVG_30D")</f>
        <v>#N/A N/A</v>
      </c>
      <c r="P859" t="str">
        <f>_xll.BDP("ZO387744 Corp","VOLUME_AVG_5D")</f>
        <v>#N/A N/A</v>
      </c>
      <c r="Q859">
        <f>_xll.BDP("ZO387744 Corp","LQA_EXPECTED_DAILY_VOLUME")</f>
        <v>2678377.7274520658</v>
      </c>
    </row>
    <row r="860" spans="1:17" x14ac:dyDescent="0.25">
      <c r="A860" t="s">
        <v>33</v>
      </c>
      <c r="B860">
        <v>296010000</v>
      </c>
      <c r="C860" t="str">
        <f>_xll.BDP("BY501105 Corp","ISSUE_DT")</f>
        <v>8/24/2022</v>
      </c>
      <c r="D860">
        <f>_xll.BDP("BY501105 Corp","YLD_YTM_ASK")</f>
        <v>5.2519466870717881</v>
      </c>
      <c r="E860">
        <f>_xll.BDP("BY501105 Corp","YLD_YTM_BID")</f>
        <v>5.353249749667242</v>
      </c>
      <c r="F860">
        <f>_xll.BDP("BY501105 Corp","YLD_YTM_MID")</f>
        <v>5.3025734654095036</v>
      </c>
      <c r="G860" t="str">
        <f>_xll.BDP("BY501105 Corp","MATURITY")</f>
        <v>12/18/2024</v>
      </c>
      <c r="H860" t="str">
        <f>_xll.BDP("BY501105 Corp","RTG_SP_OUTLOOK")</f>
        <v>STABLE</v>
      </c>
      <c r="I860" t="str">
        <f>_xll.BDP("BY501105 Corp","RTG_SP")</f>
        <v>AAA</v>
      </c>
      <c r="J860" t="str">
        <f>_xll.BDP("BY501105 Corp","CRNCY")</f>
        <v>GBP</v>
      </c>
      <c r="K860">
        <f>_xll.BDP("BY501105 Corp","YIELD_ON_ISSUE_DATE")</f>
        <v>2.931</v>
      </c>
      <c r="L860">
        <f>_xll.BDP("BY501105 Corp","LQA_BID_ASK_SPREAD")</f>
        <v>3.7953034936428799E-2</v>
      </c>
      <c r="M860" t="str">
        <f>_xll.BDP("BY501105 Corp","CUR_MKT_CAP")</f>
        <v>#N/A N/A</v>
      </c>
      <c r="N860" t="str">
        <f>_xll.BDP("BY501105 Corp","PX_VOLUME")</f>
        <v>#N/A Field Not Applicable</v>
      </c>
      <c r="O860" t="str">
        <f>_xll.BDP("BY501105 Corp","VOLUME_AVG_30D")</f>
        <v>#N/A N/A</v>
      </c>
      <c r="P860" t="str">
        <f>_xll.BDP("BY501105 Corp","VOLUME_AVG_5D")</f>
        <v>#N/A N/A</v>
      </c>
      <c r="Q860">
        <f>_xll.BDP("BY501105 Corp","LQA_EXPECTED_DAILY_VOLUME")</f>
        <v>3521430.4227299714</v>
      </c>
    </row>
    <row r="861" spans="1:17" x14ac:dyDescent="0.25">
      <c r="A861" t="s">
        <v>28</v>
      </c>
      <c r="B861">
        <v>1315846500</v>
      </c>
      <c r="C861" t="str">
        <f>_xll.BDP("AW613456 Corp","ISSUE_DT")</f>
        <v>1/16/2019</v>
      </c>
      <c r="D861">
        <f>_xll.BDP("AW613456 Corp","YLD_YTM_ASK")</f>
        <v>5.2225071950193787</v>
      </c>
      <c r="E861">
        <f>_xll.BDP("AW613456 Corp","YLD_YTM_BID")</f>
        <v>6.6809795502227338</v>
      </c>
      <c r="F861">
        <f>_xll.BDP("AW613456 Corp","YLD_YTM_MID")</f>
        <v>5.9512147335421002</v>
      </c>
      <c r="G861" t="str">
        <f>_xll.BDP("AW613456 Corp","MATURITY")</f>
        <v>1/12/2024</v>
      </c>
      <c r="H861" t="str">
        <f>_xll.BDP("AW613456 Corp","RTG_SP_OUTLOOK")</f>
        <v>STABLE</v>
      </c>
      <c r="I861" t="str">
        <f>_xll.BDP("AW613456 Corp","RTG_SP")</f>
        <v>BBB+</v>
      </c>
      <c r="J861" t="str">
        <f>_xll.BDP("AW613456 Corp","CRNCY")</f>
        <v>USD</v>
      </c>
      <c r="K861">
        <f>_xll.BDP("AW613456 Corp","YIELD_ON_ISSUE_DATE")</f>
        <v>5.4219999999999997</v>
      </c>
      <c r="L861">
        <f>_xll.BDP("AW613456 Corp","LQA_BID_ASK_SPREAD")</f>
        <v>7.6923187850832395E-2</v>
      </c>
      <c r="M861">
        <f>_xll.BDP("AW613456 Corp","CUR_MKT_CAP")</f>
        <v>153899954840</v>
      </c>
      <c r="N861" t="str">
        <f>_xll.BDP("AW613456 Corp","PX_VOLUME")</f>
        <v>#N/A Field Not Applicable</v>
      </c>
      <c r="O861" t="str">
        <f>_xll.BDP("AW613456 Corp","VOLUME_AVG_30D")</f>
        <v>#N/A N/A</v>
      </c>
      <c r="P861" t="str">
        <f>_xll.BDP("AW613456 Corp","VOLUME_AVG_5D")</f>
        <v>#N/A N/A</v>
      </c>
      <c r="Q861">
        <f>_xll.BDP("AW613456 Corp","LQA_EXPECTED_DAILY_VOLUME")</f>
        <v>21899070.123006187</v>
      </c>
    </row>
    <row r="862" spans="1:17" x14ac:dyDescent="0.25">
      <c r="A862" t="s">
        <v>43</v>
      </c>
      <c r="B862">
        <v>1000000000</v>
      </c>
      <c r="C862" t="str">
        <f>_xll.BDP("BR871835 Corp","ISSUE_DT")</f>
        <v>10/18/2021</v>
      </c>
      <c r="D862">
        <f>_xll.BDP("BR871835 Corp","YLD_YTM_ASK")</f>
        <v>2.9084056351936551</v>
      </c>
      <c r="E862">
        <f>_xll.BDP("BR871835 Corp","YLD_YTM_BID")</f>
        <v>2.9519673600508614</v>
      </c>
      <c r="F862">
        <f>_xll.BDP("BR871835 Corp","YLD_YTM_MID")</f>
        <v>2.9301701138273479</v>
      </c>
      <c r="G862" t="str">
        <f>_xll.BDP("BR871835 Corp","MATURITY")</f>
        <v>1/18/2030</v>
      </c>
      <c r="H862" t="str">
        <f>_xll.BDP("BR871835 Corp","RTG_SP_OUTLOOK")</f>
        <v>#N/A N/A</v>
      </c>
      <c r="I862" t="str">
        <f>_xll.BDP("BR871835 Corp","RTG_SP")</f>
        <v>#N/A N/A</v>
      </c>
      <c r="J862" t="str">
        <f>_xll.BDP("BR871835 Corp","CRNCY")</f>
        <v>EUR</v>
      </c>
      <c r="K862" t="str">
        <f>_xll.BDP("BR871835 Corp","YIELD_ON_ISSUE_DATE")</f>
        <v>#N/A N/A</v>
      </c>
      <c r="L862">
        <f>_xll.BDP("BR871835 Corp","LQA_BID_ASK_SPREAD")</f>
        <v>7.6200066571035896E-2</v>
      </c>
      <c r="M862" t="str">
        <f>_xll.BDP("BR871835 Corp","CUR_MKT_CAP")</f>
        <v>#N/A N/A</v>
      </c>
      <c r="N862" t="str">
        <f>_xll.BDP("BR871835 Corp","PX_VOLUME")</f>
        <v>#N/A Field Not Applicable</v>
      </c>
      <c r="O862" t="str">
        <f>_xll.BDP("BR871835 Corp","VOLUME_AVG_30D")</f>
        <v>#N/A N/A</v>
      </c>
      <c r="P862" t="str">
        <f>_xll.BDP("BR871835 Corp","VOLUME_AVG_5D")</f>
        <v>#N/A N/A</v>
      </c>
      <c r="Q862">
        <f>_xll.BDP("BR871835 Corp","LQA_EXPECTED_DAILY_VOLUME")</f>
        <v>3156727.2561263256</v>
      </c>
    </row>
    <row r="863" spans="1:17" x14ac:dyDescent="0.25">
      <c r="A863" t="s">
        <v>28</v>
      </c>
      <c r="B863">
        <v>424677000</v>
      </c>
      <c r="C863" t="str">
        <f>_xll.BDP("AS975278 Corp","ISSUE_DT")</f>
        <v>6/12/2018</v>
      </c>
      <c r="D863">
        <f>_xll.BDP("AS975278 Corp","YLD_YTM_ASK")</f>
        <v>5.6629129672203629</v>
      </c>
      <c r="E863">
        <f>_xll.BDP("AS975278 Corp","YLD_YTM_BID")</f>
        <v>5.7518962715970936</v>
      </c>
      <c r="F863">
        <f>_xll.BDP("AS975278 Corp","YLD_YTM_MID")</f>
        <v>5.7073577839243397</v>
      </c>
      <c r="G863" t="str">
        <f>_xll.BDP("AS975278 Corp","MATURITY")</f>
        <v>6/12/2028</v>
      </c>
      <c r="H863" t="str">
        <f>_xll.BDP("AS975278 Corp","RTG_SP_OUTLOOK")</f>
        <v>STABLE</v>
      </c>
      <c r="I863" t="str">
        <f>_xll.BDP("AS975278 Corp","RTG_SP")</f>
        <v>BBB+</v>
      </c>
      <c r="J863" t="str">
        <f>_xll.BDP("AS975278 Corp","CRNCY")</f>
        <v>USD</v>
      </c>
      <c r="K863">
        <f>_xll.BDP("AS975278 Corp","YIELD_ON_ISSUE_DATE")</f>
        <v>4.391</v>
      </c>
      <c r="L863">
        <f>_xll.BDP("AS975278 Corp","LQA_BID_ASK_SPREAD")</f>
        <v>0.31031930905245181</v>
      </c>
      <c r="M863">
        <f>_xll.BDP("AS975278 Corp","CUR_MKT_CAP")</f>
        <v>153899954840</v>
      </c>
      <c r="N863" t="str">
        <f>_xll.BDP("AS975278 Corp","PX_VOLUME")</f>
        <v>#N/A Field Not Applicable</v>
      </c>
      <c r="O863" t="str">
        <f>_xll.BDP("AS975278 Corp","VOLUME_AVG_30D")</f>
        <v>#N/A N/A</v>
      </c>
      <c r="P863" t="str">
        <f>_xll.BDP("AS975278 Corp","VOLUME_AVG_5D")</f>
        <v>#N/A N/A</v>
      </c>
      <c r="Q863">
        <f>_xll.BDP("AS975278 Corp","LQA_EXPECTED_DAILY_VOLUME")</f>
        <v>2855244.4715190665</v>
      </c>
    </row>
    <row r="864" spans="1:17" x14ac:dyDescent="0.25">
      <c r="A864" t="s">
        <v>17</v>
      </c>
      <c r="B864">
        <v>2300627500</v>
      </c>
      <c r="C864" t="str">
        <f>_xll.BDP("EK823490 Corp","ISSUE_DT")</f>
        <v>3/26/2015</v>
      </c>
      <c r="D864">
        <f>_xll.BDP("EK823490 Corp","YLD_YTM_ASK")</f>
        <v>5.8651567259370125</v>
      </c>
      <c r="E864">
        <f>_xll.BDP("EK823490 Corp","YLD_YTM_BID")</f>
        <v>5.9958811984659439</v>
      </c>
      <c r="F864">
        <f>_xll.BDP("EK823490 Corp","YLD_YTM_MID")</f>
        <v>5.9304817168370105</v>
      </c>
      <c r="G864" t="str">
        <f>_xll.BDP("EK823490 Corp","MATURITY")</f>
        <v>3/26/2025</v>
      </c>
      <c r="H864" t="str">
        <f>_xll.BDP("EK823490 Corp","RTG_SP_OUTLOOK")</f>
        <v>NEG</v>
      </c>
      <c r="I864" t="str">
        <f>_xll.BDP("EK823490 Corp","RTG_SP")</f>
        <v>A-</v>
      </c>
      <c r="J864" t="str">
        <f>_xll.BDP("EK823490 Corp","CRNCY")</f>
        <v>USD</v>
      </c>
      <c r="K864">
        <f>_xll.BDP("EK823490 Corp","YIELD_ON_ISSUE_DATE")</f>
        <v>3.7789999999999999</v>
      </c>
      <c r="L864">
        <f>_xll.BDP("EK823490 Corp","LQA_BID_ASK_SPREAD")</f>
        <v>8.7079822253609607E-2</v>
      </c>
      <c r="M864">
        <f>_xll.BDP("EK823490 Corp","CUR_MKT_CAP")</f>
        <v>85167357960</v>
      </c>
      <c r="N864" t="str">
        <f>_xll.BDP("EK823490 Corp","PX_VOLUME")</f>
        <v>#N/A Field Not Applicable</v>
      </c>
      <c r="O864" t="str">
        <f>_xll.BDP("EK823490 Corp","VOLUME_AVG_30D")</f>
        <v>#N/A N/A</v>
      </c>
      <c r="P864" t="str">
        <f>_xll.BDP("EK823490 Corp","VOLUME_AVG_5D")</f>
        <v>#N/A N/A</v>
      </c>
      <c r="Q864">
        <f>_xll.BDP("EK823490 Corp","LQA_EXPECTED_DAILY_VOLUME")</f>
        <v>1814539.3369667202</v>
      </c>
    </row>
    <row r="865" spans="1:17" x14ac:dyDescent="0.25">
      <c r="A865" t="s">
        <v>43</v>
      </c>
      <c r="B865">
        <v>750000000</v>
      </c>
      <c r="C865" t="str">
        <f>_xll.BDP("BP468908 Corp","ISSUE_DT")</f>
        <v>5/19/2021</v>
      </c>
      <c r="D865">
        <f>_xll.BDP("BP468908 Corp","YLD_YTM_ASK")</f>
        <v>3.031207511611131</v>
      </c>
      <c r="E865">
        <f>_xll.BDP("BP468908 Corp","YLD_YTM_BID")</f>
        <v>3.0740588652843872</v>
      </c>
      <c r="F865">
        <f>_xll.BDP("BP468908 Corp","YLD_YTM_MID")</f>
        <v>3.0526100055149392</v>
      </c>
      <c r="G865" t="str">
        <f>_xll.BDP("BP468908 Corp","MATURITY")</f>
        <v>5/19/2033</v>
      </c>
      <c r="H865" t="str">
        <f>_xll.BDP("BP468908 Corp","RTG_SP_OUTLOOK")</f>
        <v>#N/A N/A</v>
      </c>
      <c r="I865" t="str">
        <f>_xll.BDP("BP468908 Corp","RTG_SP")</f>
        <v>#N/A N/A</v>
      </c>
      <c r="J865" t="str">
        <f>_xll.BDP("BP468908 Corp","CRNCY")</f>
        <v>EUR</v>
      </c>
      <c r="K865" t="str">
        <f>_xll.BDP("BP468908 Corp","YIELD_ON_ISSUE_DATE")</f>
        <v>#N/A N/A</v>
      </c>
      <c r="L865">
        <f>_xll.BDP("BP468908 Corp","LQA_BID_ASK_SPREAD")</f>
        <v>0.105314988679015</v>
      </c>
      <c r="M865" t="str">
        <f>_xll.BDP("BP468908 Corp","CUR_MKT_CAP")</f>
        <v>#N/A N/A</v>
      </c>
      <c r="N865" t="str">
        <f>_xll.BDP("BP468908 Corp","PX_VOLUME")</f>
        <v>#N/A Field Not Applicable</v>
      </c>
      <c r="O865" t="str">
        <f>_xll.BDP("BP468908 Corp","VOLUME_AVG_30D")</f>
        <v>#N/A N/A</v>
      </c>
      <c r="P865" t="str">
        <f>_xll.BDP("BP468908 Corp","VOLUME_AVG_5D")</f>
        <v>#N/A N/A</v>
      </c>
      <c r="Q865">
        <f>_xll.BDP("BP468908 Corp","LQA_EXPECTED_DAILY_VOLUME")</f>
        <v>2634106.6705307956</v>
      </c>
    </row>
    <row r="866" spans="1:17" x14ac:dyDescent="0.25">
      <c r="A866" t="s">
        <v>27</v>
      </c>
      <c r="B866">
        <v>500000000</v>
      </c>
      <c r="C866" t="str">
        <f>_xll.BDP("BS106013 Corp","ISSUE_DT")</f>
        <v>11/2/2021</v>
      </c>
      <c r="D866">
        <f>_xll.BDP("BS106013 Corp","YLD_YTM_ASK")</f>
        <v>3.0700568606706442</v>
      </c>
      <c r="E866">
        <f>_xll.BDP("BS106013 Corp","YLD_YTM_BID")</f>
        <v>3.1174850688576168</v>
      </c>
      <c r="F866">
        <f>_xll.BDP("BS106013 Corp","YLD_YTM_MID")</f>
        <v>3.093754865052277</v>
      </c>
      <c r="G866" t="str">
        <f>_xll.BDP("BS106013 Corp","MATURITY")</f>
        <v>11/2/2028</v>
      </c>
      <c r="H866" t="str">
        <f>_xll.BDP("BS106013 Corp","RTG_SP_OUTLOOK")</f>
        <v>#N/A N/A</v>
      </c>
      <c r="I866" t="str">
        <f>_xll.BDP("BS106013 Corp","RTG_SP")</f>
        <v>#N/A N/A</v>
      </c>
      <c r="J866" t="str">
        <f>_xll.BDP("BS106013 Corp","CRNCY")</f>
        <v>EUR</v>
      </c>
      <c r="K866" t="str">
        <f>_xll.BDP("BS106013 Corp","YIELD_ON_ISSUE_DATE")</f>
        <v>#N/A N/A</v>
      </c>
      <c r="L866">
        <f>_xll.BDP("BS106013 Corp","LQA_BID_ASK_SPREAD")</f>
        <v>9.4633010238190401E-2</v>
      </c>
      <c r="M866" t="str">
        <f>_xll.BDP("BS106013 Corp","CUR_MKT_CAP")</f>
        <v>#N/A N/A</v>
      </c>
      <c r="N866" t="str">
        <f>_xll.BDP("BS106013 Corp","PX_VOLUME")</f>
        <v>#N/A Field Not Applicable</v>
      </c>
      <c r="O866" t="str">
        <f>_xll.BDP("BS106013 Corp","VOLUME_AVG_30D")</f>
        <v>#N/A N/A</v>
      </c>
      <c r="P866" t="str">
        <f>_xll.BDP("BS106013 Corp","VOLUME_AVG_5D")</f>
        <v>#N/A N/A</v>
      </c>
      <c r="Q866">
        <f>_xll.BDP("BS106013 Corp","LQA_EXPECTED_DAILY_VOLUME")</f>
        <v>2997113.8141443091</v>
      </c>
    </row>
    <row r="867" spans="1:17" x14ac:dyDescent="0.25">
      <c r="A867" t="s">
        <v>41</v>
      </c>
      <c r="B867">
        <v>500000000</v>
      </c>
      <c r="C867" t="str">
        <f>_xll.BDP("BZ142888 Corp","ISSUE_DT")</f>
        <v>9/27/2022</v>
      </c>
      <c r="D867">
        <f>_xll.BDP("BZ142888 Corp","YLD_YTM_ASK")</f>
        <v>2.9583435539565648</v>
      </c>
      <c r="E867">
        <f>_xll.BDP("BZ142888 Corp","YLD_YTM_BID")</f>
        <v>3.0043070773150058</v>
      </c>
      <c r="F867">
        <f>_xll.BDP("BZ142888 Corp","YLD_YTM_MID")</f>
        <v>2.9813117043067088</v>
      </c>
      <c r="G867" t="str">
        <f>_xll.BDP("BZ142888 Corp","MATURITY")</f>
        <v>4/27/2028</v>
      </c>
      <c r="H867" t="str">
        <f>_xll.BDP("BZ142888 Corp","RTG_SP_OUTLOOK")</f>
        <v>STABLE</v>
      </c>
      <c r="I867" t="str">
        <f>_xll.BDP("BZ142888 Corp","RTG_SP")</f>
        <v>#N/A N/A</v>
      </c>
      <c r="J867" t="str">
        <f>_xll.BDP("BZ142888 Corp","CRNCY")</f>
        <v>EUR</v>
      </c>
      <c r="K867" t="str">
        <f>_xll.BDP("BZ142888 Corp","YIELD_ON_ISSUE_DATE")</f>
        <v>#N/A N/A</v>
      </c>
      <c r="L867">
        <f>_xll.BDP("BZ142888 Corp","LQA_BID_ASK_SPREAD")</f>
        <v>6.1897152127204001E-2</v>
      </c>
      <c r="M867" t="str">
        <f>_xll.BDP("BZ142888 Corp","CUR_MKT_CAP")</f>
        <v>#N/A N/A</v>
      </c>
      <c r="N867" t="str">
        <f>_xll.BDP("BZ142888 Corp","PX_VOLUME")</f>
        <v>#N/A Field Not Applicable</v>
      </c>
      <c r="O867" t="str">
        <f>_xll.BDP("BZ142888 Corp","VOLUME_AVG_30D")</f>
        <v>#N/A N/A</v>
      </c>
      <c r="P867" t="str">
        <f>_xll.BDP("BZ142888 Corp","VOLUME_AVG_5D")</f>
        <v>#N/A N/A</v>
      </c>
      <c r="Q867">
        <f>_xll.BDP("BZ142888 Corp","LQA_EXPECTED_DAILY_VOLUME")</f>
        <v>1717280.8174774887</v>
      </c>
    </row>
    <row r="868" spans="1:17" x14ac:dyDescent="0.25">
      <c r="A868" t="s">
        <v>29</v>
      </c>
      <c r="B868">
        <v>127585000</v>
      </c>
      <c r="C868" t="str">
        <f>_xll.BDP("ZK265787 Corp","ISSUE_DT")</f>
        <v>5/3/2023</v>
      </c>
      <c r="D868">
        <f>_xll.BDP("ZK265787 Corp","YLD_YTM_ASK")</f>
        <v>2.5161285683566108</v>
      </c>
      <c r="E868">
        <f>_xll.BDP("ZK265787 Corp","YLD_YTM_BID")</f>
        <v>2.6851727726681918</v>
      </c>
      <c r="F868">
        <f>_xll.BDP("ZK265787 Corp","YLD_YTM_MID")</f>
        <v>2.6004664326621123</v>
      </c>
      <c r="G868" t="str">
        <f>_xll.BDP("ZK265787 Corp","MATURITY")</f>
        <v>5/3/2028</v>
      </c>
      <c r="H868" t="str">
        <f>_xll.BDP("ZK265787 Corp","RTG_SP_OUTLOOK")</f>
        <v>POS</v>
      </c>
      <c r="I868" t="str">
        <f>_xll.BDP("ZK265787 Corp","RTG_SP")</f>
        <v>BBB-</v>
      </c>
      <c r="J868" t="str">
        <f>_xll.BDP("ZK265787 Corp","CRNCY")</f>
        <v>CHF</v>
      </c>
      <c r="K868" t="str">
        <f>_xll.BDP("ZK265787 Corp","YIELD_ON_ISSUE_DATE")</f>
        <v>#N/A N/A</v>
      </c>
      <c r="L868">
        <f>_xll.BDP("ZK265787 Corp","LQA_BID_ASK_SPREAD")</f>
        <v>0.29635508568571539</v>
      </c>
      <c r="M868">
        <f>_xll.BDP("ZK265787 Corp","CUR_MKT_CAP")</f>
        <v>14064132550</v>
      </c>
      <c r="N868" t="str">
        <f>_xll.BDP("ZK265787 Corp","PX_VOLUME")</f>
        <v>#N/A Field Not Applicable</v>
      </c>
      <c r="O868" t="str">
        <f>_xll.BDP("ZK265787 Corp","VOLUME_AVG_30D")</f>
        <v>#N/A N/A</v>
      </c>
      <c r="P868" t="str">
        <f>_xll.BDP("ZK265787 Corp","VOLUME_AVG_5D")</f>
        <v>#N/A N/A</v>
      </c>
      <c r="Q868">
        <f>_xll.BDP("ZK265787 Corp","LQA_EXPECTED_DAILY_VOLUME")</f>
        <v>1608326.4202682502</v>
      </c>
    </row>
    <row r="869" spans="1:17" x14ac:dyDescent="0.25">
      <c r="A869" t="s">
        <v>25</v>
      </c>
      <c r="B869">
        <v>1000000000</v>
      </c>
      <c r="C869" t="str">
        <f>_xll.BDP("JK293717 Corp","ISSUE_DT")</f>
        <v>3/8/2016</v>
      </c>
      <c r="D869">
        <f>_xll.BDP("JK293717 Corp","YLD_YTM_ASK")</f>
        <v>3.8391984884303785</v>
      </c>
      <c r="E869">
        <f>_xll.BDP("JK293717 Corp","YLD_YTM_BID")</f>
        <v>3.9753347261945913</v>
      </c>
      <c r="F869">
        <f>_xll.BDP("JK293717 Corp","YLD_YTM_MID")</f>
        <v>3.9072549499898064</v>
      </c>
      <c r="G869" t="str">
        <f>_xll.BDP("JK293717 Corp","MATURITY")</f>
        <v>3/8/2024</v>
      </c>
      <c r="H869" t="str">
        <f>_xll.BDP("JK293717 Corp","RTG_SP_OUTLOOK")</f>
        <v>POS</v>
      </c>
      <c r="I869" t="str">
        <f>_xll.BDP("JK293717 Corp","RTG_SP")</f>
        <v>#N/A N/A</v>
      </c>
      <c r="J869" t="str">
        <f>_xll.BDP("JK293717 Corp","CRNCY")</f>
        <v>EUR</v>
      </c>
      <c r="K869">
        <f>_xll.BDP("JK293717 Corp","YIELD_ON_ISSUE_DATE")</f>
        <v>0.32800000000000001</v>
      </c>
      <c r="L869">
        <f>_xll.BDP("JK293717 Corp","LQA_BID_ASK_SPREAD")</f>
        <v>1.07644689281646E-2</v>
      </c>
      <c r="M869">
        <f>_xll.BDP("JK293717 Corp","CUR_MKT_CAP")</f>
        <v>23507679370</v>
      </c>
      <c r="N869" t="str">
        <f>_xll.BDP("JK293717 Corp","PX_VOLUME")</f>
        <v>#N/A Field Not Applicable</v>
      </c>
      <c r="O869" t="str">
        <f>_xll.BDP("JK293717 Corp","VOLUME_AVG_30D")</f>
        <v>#N/A N/A</v>
      </c>
      <c r="P869" t="str">
        <f>_xll.BDP("JK293717 Corp","VOLUME_AVG_5D")</f>
        <v>#N/A N/A</v>
      </c>
      <c r="Q869">
        <f>_xll.BDP("JK293717 Corp","LQA_EXPECTED_DAILY_VOLUME")</f>
        <v>4053051.9321564739</v>
      </c>
    </row>
    <row r="870" spans="1:17" x14ac:dyDescent="0.25">
      <c r="A870" t="s">
        <v>36</v>
      </c>
      <c r="B870">
        <v>531206650</v>
      </c>
      <c r="C870" t="str">
        <f>_xll.BDP("BM949754 Corp","ISSUE_DT")</f>
        <v>12/21/2020</v>
      </c>
      <c r="D870">
        <f>_xll.BDP("BM949754 Corp","YLD_YTM_ASK")</f>
        <v>5.5770939432496451</v>
      </c>
      <c r="E870">
        <f>_xll.BDP("BM949754 Corp","YLD_YTM_BID")</f>
        <v>5.6395989608264676</v>
      </c>
      <c r="F870">
        <f>_xll.BDP("BM949754 Corp","YLD_YTM_MID")</f>
        <v>5.6082703305452242</v>
      </c>
      <c r="G870" t="str">
        <f>_xll.BDP("BM949754 Corp","MATURITY")</f>
        <v>12/21/2040</v>
      </c>
      <c r="H870" t="str">
        <f>_xll.BDP("BM949754 Corp","RTG_SP_OUTLOOK")</f>
        <v>STABLE</v>
      </c>
      <c r="I870" t="str">
        <f>_xll.BDP("BM949754 Corp","RTG_SP")</f>
        <v>BBB</v>
      </c>
      <c r="J870" t="str">
        <f>_xll.BDP("BM949754 Corp","CRNCY")</f>
        <v>USD</v>
      </c>
      <c r="K870">
        <f>_xll.BDP("BM949754 Corp","YIELD_ON_ISSUE_DATE")</f>
        <v>2.5</v>
      </c>
      <c r="L870">
        <f>_xll.BDP("BM949754 Corp","LQA_BID_ASK_SPREAD")</f>
        <v>0.26743154405092351</v>
      </c>
      <c r="M870">
        <f>_xll.BDP("BM949754 Corp","CUR_MKT_CAP")</f>
        <v>32200392650</v>
      </c>
      <c r="N870" t="str">
        <f>_xll.BDP("BM949754 Corp","PX_VOLUME")</f>
        <v>#N/A Field Not Applicable</v>
      </c>
      <c r="O870" t="str">
        <f>_xll.BDP("BM949754 Corp","VOLUME_AVG_30D")</f>
        <v>#N/A N/A</v>
      </c>
      <c r="P870" t="str">
        <f>_xll.BDP("BM949754 Corp","VOLUME_AVG_5D")</f>
        <v>#N/A N/A</v>
      </c>
      <c r="Q870">
        <f>_xll.BDP("BM949754 Corp","LQA_EXPECTED_DAILY_VOLUME")</f>
        <v>2220991.541758948</v>
      </c>
    </row>
    <row r="871" spans="1:17" x14ac:dyDescent="0.25">
      <c r="A871" t="s">
        <v>41</v>
      </c>
      <c r="B871">
        <v>1500000000</v>
      </c>
      <c r="C871" t="str">
        <f>_xll.BDP("ZP353523 Corp","ISSUE_DT")</f>
        <v>1/15/2020</v>
      </c>
      <c r="D871">
        <f>_xll.BDP("ZP353523 Corp","YLD_YTM_ASK")</f>
        <v>3.0145933968067693</v>
      </c>
      <c r="E871">
        <f>_xll.BDP("ZP353523 Corp","YLD_YTM_BID")</f>
        <v>3.0621135192337063</v>
      </c>
      <c r="F871">
        <f>_xll.BDP("ZP353523 Corp","YLD_YTM_MID")</f>
        <v>3.0383285856146331</v>
      </c>
      <c r="G871" t="str">
        <f>_xll.BDP("ZP353523 Corp","MATURITY")</f>
        <v>1/15/2032</v>
      </c>
      <c r="H871" t="str">
        <f>_xll.BDP("ZP353523 Corp","RTG_SP_OUTLOOK")</f>
        <v>STABLE</v>
      </c>
      <c r="I871" t="str">
        <f>_xll.BDP("ZP353523 Corp","RTG_SP")</f>
        <v>#N/A N/A</v>
      </c>
      <c r="J871" t="str">
        <f>_xll.BDP("ZP353523 Corp","CRNCY")</f>
        <v>EUR</v>
      </c>
      <c r="K871" t="str">
        <f>_xll.BDP("ZP353523 Corp","YIELD_ON_ISSUE_DATE")</f>
        <v>#N/A N/A</v>
      </c>
      <c r="L871">
        <f>_xll.BDP("ZP353523 Corp","LQA_BID_ASK_SPREAD")</f>
        <v>0.13100068418152991</v>
      </c>
      <c r="M871" t="str">
        <f>_xll.BDP("ZP353523 Corp","CUR_MKT_CAP")</f>
        <v>#N/A N/A</v>
      </c>
      <c r="N871" t="str">
        <f>_xll.BDP("ZP353523 Corp","PX_VOLUME")</f>
        <v>#N/A Field Not Applicable</v>
      </c>
      <c r="O871" t="str">
        <f>_xll.BDP("ZP353523 Corp","VOLUME_AVG_30D")</f>
        <v>#N/A N/A</v>
      </c>
      <c r="P871" t="str">
        <f>_xll.BDP("ZP353523 Corp","VOLUME_AVG_5D")</f>
        <v>#N/A N/A</v>
      </c>
      <c r="Q871">
        <f>_xll.BDP("ZP353523 Corp","LQA_EXPECTED_DAILY_VOLUME")</f>
        <v>3998049.3771979338</v>
      </c>
    </row>
    <row r="872" spans="1:17" x14ac:dyDescent="0.25">
      <c r="A872" t="s">
        <v>18</v>
      </c>
      <c r="B872">
        <v>165829220</v>
      </c>
      <c r="C872" t="str">
        <f>_xll.BDP("BW667473 Corp","ISSUE_DT")</f>
        <v>6/1/2022</v>
      </c>
      <c r="D872">
        <f>_xll.BDP("BW667473 Corp","YLD_YTM_ASK")</f>
        <v>1.4344850926607235</v>
      </c>
      <c r="E872">
        <f>_xll.BDP("BW667473 Corp","YLD_YTM_BID")</f>
        <v>1.6897469526875069</v>
      </c>
      <c r="F872">
        <f>_xll.BDP("BW667473 Corp","YLD_YTM_MID")</f>
        <v>1.5617519974561791</v>
      </c>
      <c r="G872" t="str">
        <f>_xll.BDP("BW667473 Corp","MATURITY")</f>
        <v>7/1/2027</v>
      </c>
      <c r="H872" t="str">
        <f>_xll.BDP("BW667473 Corp","RTG_SP_OUTLOOK")</f>
        <v>STABLE</v>
      </c>
      <c r="I872" t="str">
        <f>_xll.BDP("BW667473 Corp","RTG_SP")</f>
        <v>A+</v>
      </c>
      <c r="J872" t="str">
        <f>_xll.BDP("BW667473 Corp","CRNCY")</f>
        <v>CHF</v>
      </c>
      <c r="K872" t="str">
        <f>_xll.BDP("BW667473 Corp","YIELD_ON_ISSUE_DATE")</f>
        <v>#N/A N/A</v>
      </c>
      <c r="L872">
        <f>_xll.BDP("BW667473 Corp","LQA_BID_ASK_SPREAD")</f>
        <v>0.3798089245754096</v>
      </c>
      <c r="M872">
        <f>_xll.BDP("BW667473 Corp","CUR_MKT_CAP")</f>
        <v>36999184450</v>
      </c>
      <c r="N872" t="str">
        <f>_xll.BDP("BW667473 Corp","PX_VOLUME")</f>
        <v>#N/A Field Not Applicable</v>
      </c>
      <c r="O872" t="str">
        <f>_xll.BDP("BW667473 Corp","VOLUME_AVG_30D")</f>
        <v>#N/A N/A</v>
      </c>
      <c r="P872" t="str">
        <f>_xll.BDP("BW667473 Corp","VOLUME_AVG_5D")</f>
        <v>#N/A N/A</v>
      </c>
      <c r="Q872">
        <f>_xll.BDP("BW667473 Corp","LQA_EXPECTED_DAILY_VOLUME")</f>
        <v>3374166.1358617023</v>
      </c>
    </row>
    <row r="873" spans="1:17" x14ac:dyDescent="0.25">
      <c r="A873" t="s">
        <v>41</v>
      </c>
      <c r="B873">
        <v>500000000</v>
      </c>
      <c r="C873" t="str">
        <f>_xll.BDP("BR505252 Corp","ISSUE_DT")</f>
        <v>9/28/2021</v>
      </c>
      <c r="D873">
        <f>_xll.BDP("BR505252 Corp","YLD_YTM_ASK")</f>
        <v>3.047054183221066</v>
      </c>
      <c r="E873">
        <f>_xll.BDP("BR505252 Corp","YLD_YTM_BID")</f>
        <v>3.0989371563759049</v>
      </c>
      <c r="F873">
        <f>_xll.BDP("BR505252 Corp","YLD_YTM_MID")</f>
        <v>3.0729832277079083</v>
      </c>
      <c r="G873" t="str">
        <f>_xll.BDP("BR505252 Corp","MATURITY")</f>
        <v>9/28/2026</v>
      </c>
      <c r="H873" t="str">
        <f>_xll.BDP("BR505252 Corp","RTG_SP_OUTLOOK")</f>
        <v>STABLE</v>
      </c>
      <c r="I873" t="str">
        <f>_xll.BDP("BR505252 Corp","RTG_SP")</f>
        <v>#N/A N/A</v>
      </c>
      <c r="J873" t="str">
        <f>_xll.BDP("BR505252 Corp","CRNCY")</f>
        <v>EUR</v>
      </c>
      <c r="K873">
        <f>_xll.BDP("BR505252 Corp","YIELD_ON_ISSUE_DATE")</f>
        <v>-0.28400000000000003</v>
      </c>
      <c r="L873">
        <f>_xll.BDP("BR505252 Corp","LQA_BID_ASK_SPREAD")</f>
        <v>4.43462649505698E-2</v>
      </c>
      <c r="M873" t="str">
        <f>_xll.BDP("BR505252 Corp","CUR_MKT_CAP")</f>
        <v>#N/A N/A</v>
      </c>
      <c r="N873" t="str">
        <f>_xll.BDP("BR505252 Corp","PX_VOLUME")</f>
        <v>#N/A Field Not Applicable</v>
      </c>
      <c r="O873" t="str">
        <f>_xll.BDP("BR505252 Corp","VOLUME_AVG_30D")</f>
        <v>#N/A N/A</v>
      </c>
      <c r="P873" t="str">
        <f>_xll.BDP("BR505252 Corp","VOLUME_AVG_5D")</f>
        <v>#N/A N/A</v>
      </c>
      <c r="Q873">
        <f>_xll.BDP("BR505252 Corp","LQA_EXPECTED_DAILY_VOLUME")</f>
        <v>1991047.2004795636</v>
      </c>
    </row>
    <row r="874" spans="1:17" x14ac:dyDescent="0.25">
      <c r="A874" t="s">
        <v>24</v>
      </c>
      <c r="B874">
        <v>920742000</v>
      </c>
      <c r="C874" t="str">
        <f>_xll.BDP("BH177547 Corp","ISSUE_DT")</f>
        <v>3/25/2020</v>
      </c>
      <c r="D874">
        <f>_xll.BDP("BH177547 Corp","YLD_YTM_ASK")</f>
        <v>5.315630578262029</v>
      </c>
      <c r="E874">
        <f>_xll.BDP("BH177547 Corp","YLD_YTM_BID")</f>
        <v>5.377129894252354</v>
      </c>
      <c r="F874">
        <f>_xll.BDP("BH177547 Corp","YLD_YTM_MID")</f>
        <v>5.3462598538234634</v>
      </c>
      <c r="G874" t="str">
        <f>_xll.BDP("BH177547 Corp","MATURITY")</f>
        <v>3/25/2060</v>
      </c>
      <c r="H874" t="str">
        <f>_xll.BDP("BH177547 Corp","RTG_SP_OUTLOOK")</f>
        <v>NEG</v>
      </c>
      <c r="I874" t="str">
        <f>_xll.BDP("BH177547 Corp","RTG_SP")</f>
        <v>A</v>
      </c>
      <c r="J874" t="str">
        <f>_xll.BDP("BH177547 Corp","CRNCY")</f>
        <v>USD</v>
      </c>
      <c r="K874">
        <f>_xll.BDP("BH177547 Corp","YIELD_ON_ISSUE_DATE")</f>
        <v>5.0570000000000004</v>
      </c>
      <c r="L874">
        <f>_xll.BDP("BH177547 Corp","LQA_BID_ASK_SPREAD")</f>
        <v>0.44433028112942807</v>
      </c>
      <c r="M874">
        <f>_xll.BDP("BH177547 Corp","CUR_MKT_CAP")</f>
        <v>182426320000</v>
      </c>
      <c r="N874" t="str">
        <f>_xll.BDP("BH177547 Corp","PX_VOLUME")</f>
        <v>#N/A Field Not Applicable</v>
      </c>
      <c r="O874" t="str">
        <f>_xll.BDP("BH177547 Corp","VOLUME_AVG_30D")</f>
        <v>#N/A N/A</v>
      </c>
      <c r="P874" t="str">
        <f>_xll.BDP("BH177547 Corp","VOLUME_AVG_5D")</f>
        <v>#N/A N/A</v>
      </c>
      <c r="Q874">
        <f>_xll.BDP("BH177547 Corp","LQA_EXPECTED_DAILY_VOLUME")</f>
        <v>2247752.6966565754</v>
      </c>
    </row>
    <row r="875" spans="1:17" x14ac:dyDescent="0.25">
      <c r="A875" t="s">
        <v>33</v>
      </c>
      <c r="B875">
        <v>58280300</v>
      </c>
      <c r="C875" t="str">
        <f>_xll.BDP("ZM903300 Corp","ISSUE_DT")</f>
        <v>2/15/2023</v>
      </c>
      <c r="D875">
        <f>_xll.BDP("ZM903300 Corp","YLD_YTM_ASK")</f>
        <v>9.243977807878009</v>
      </c>
      <c r="E875">
        <f>_xll.BDP("ZM903300 Corp","YLD_YTM_BID")</f>
        <v>9.3964771671904419</v>
      </c>
      <c r="F875">
        <f>_xll.BDP("ZM903300 Corp","YLD_YTM_MID")</f>
        <v>9.3200969084433929</v>
      </c>
      <c r="G875" t="str">
        <f>_xll.BDP("ZM903300 Corp","MATURITY")</f>
        <v>2/15/2028</v>
      </c>
      <c r="H875" t="str">
        <f>_xll.BDP("ZM903300 Corp","RTG_SP_OUTLOOK")</f>
        <v>STABLE</v>
      </c>
      <c r="I875" t="str">
        <f>_xll.BDP("ZM903300 Corp","RTG_SP")</f>
        <v>#N/A N/A</v>
      </c>
      <c r="J875" t="str">
        <f>_xll.BDP("ZM903300 Corp","CRNCY")</f>
        <v>BRL</v>
      </c>
      <c r="K875" t="str">
        <f>_xll.BDP("ZM903300 Corp","YIELD_ON_ISSUE_DATE")</f>
        <v>#N/A N/A</v>
      </c>
      <c r="L875">
        <f>_xll.BDP("ZM903300 Corp","LQA_BID_ASK_SPREAD")</f>
        <v>0.4653607764506601</v>
      </c>
      <c r="M875" t="str">
        <f>_xll.BDP("ZM903300 Corp","CUR_MKT_CAP")</f>
        <v>#N/A N/A</v>
      </c>
      <c r="N875" t="str">
        <f>_xll.BDP("ZM903300 Corp","PX_VOLUME")</f>
        <v>#N/A Field Not Applicable</v>
      </c>
      <c r="O875" t="str">
        <f>_xll.BDP("ZM903300 Corp","VOLUME_AVG_30D")</f>
        <v>#N/A N/A</v>
      </c>
      <c r="P875" t="str">
        <f>_xll.BDP("ZM903300 Corp","VOLUME_AVG_5D")</f>
        <v>#N/A N/A</v>
      </c>
      <c r="Q875">
        <f>_xll.BDP("ZM903300 Corp","LQA_EXPECTED_DAILY_VOLUME")</f>
        <v>13483418.482267065</v>
      </c>
    </row>
    <row r="876" spans="1:17" x14ac:dyDescent="0.25">
      <c r="A876" t="s">
        <v>33</v>
      </c>
      <c r="B876">
        <v>778056500</v>
      </c>
      <c r="C876" t="str">
        <f>_xll.BDP("ZP991411 Corp","ISSUE_DT")</f>
        <v>2/19/2020</v>
      </c>
      <c r="D876">
        <f>_xll.BDP("ZP991411 Corp","YLD_YTM_ASK")</f>
        <v>4.5694365124789993</v>
      </c>
      <c r="E876">
        <f>_xll.BDP("ZP991411 Corp","YLD_YTM_BID")</f>
        <v>4.6304623740784487</v>
      </c>
      <c r="F876">
        <f>_xll.BDP("ZP991411 Corp","YLD_YTM_MID")</f>
        <v>4.5999289332041275</v>
      </c>
      <c r="G876" t="str">
        <f>_xll.BDP("ZP991411 Corp","MATURITY")</f>
        <v>7/22/2027</v>
      </c>
      <c r="H876" t="str">
        <f>_xll.BDP("ZP991411 Corp","RTG_SP_OUTLOOK")</f>
        <v>STABLE</v>
      </c>
      <c r="I876" t="str">
        <f>_xll.BDP("ZP991411 Corp","RTG_SP")</f>
        <v>AAA</v>
      </c>
      <c r="J876" t="str">
        <f>_xll.BDP("ZP991411 Corp","CRNCY")</f>
        <v>GBP</v>
      </c>
      <c r="K876" t="str">
        <f>_xll.BDP("ZP991411 Corp","YIELD_ON_ISSUE_DATE")</f>
        <v>#N/A N/A</v>
      </c>
      <c r="L876">
        <f>_xll.BDP("ZP991411 Corp","LQA_BID_ASK_SPREAD")</f>
        <v>5.9987101580461902E-2</v>
      </c>
      <c r="M876" t="str">
        <f>_xll.BDP("ZP991411 Corp","CUR_MKT_CAP")</f>
        <v>#N/A N/A</v>
      </c>
      <c r="N876" t="str">
        <f>_xll.BDP("ZP991411 Corp","PX_VOLUME")</f>
        <v>#N/A Field Not Applicable</v>
      </c>
      <c r="O876" t="str">
        <f>_xll.BDP("ZP991411 Corp","VOLUME_AVG_30D")</f>
        <v>#N/A N/A</v>
      </c>
      <c r="P876" t="str">
        <f>_xll.BDP("ZP991411 Corp","VOLUME_AVG_5D")</f>
        <v>#N/A N/A</v>
      </c>
      <c r="Q876">
        <f>_xll.BDP("ZP991411 Corp","LQA_EXPECTED_DAILY_VOLUME")</f>
        <v>3590455.5481269974</v>
      </c>
    </row>
    <row r="877" spans="1:17" x14ac:dyDescent="0.25">
      <c r="A877" t="s">
        <v>21</v>
      </c>
      <c r="B877">
        <v>750000000</v>
      </c>
      <c r="C877" t="str">
        <f>_xll.BDP("AQ092582 Corp","ISSUE_DT")</f>
        <v>11/24/2017</v>
      </c>
      <c r="D877">
        <f>_xll.BDP("AQ092582 Corp","YLD_YTM_ASK")</f>
        <v>3.2707313761702079</v>
      </c>
      <c r="E877">
        <f>_xll.BDP("AQ092582 Corp","YLD_YTM_BID")</f>
        <v>3.3257637300067202</v>
      </c>
      <c r="F877">
        <f>_xll.BDP("AQ092582 Corp","YLD_YTM_MID")</f>
        <v>3.2982222987846948</v>
      </c>
      <c r="G877" t="str">
        <f>_xll.BDP("AQ092582 Corp","MATURITY")</f>
        <v>11/24/2029</v>
      </c>
      <c r="H877" t="str">
        <f>_xll.BDP("AQ092582 Corp","RTG_SP_OUTLOOK")</f>
        <v>STABLE</v>
      </c>
      <c r="I877" t="str">
        <f>_xll.BDP("AQ092582 Corp","RTG_SP")</f>
        <v>#N/A N/A</v>
      </c>
      <c r="J877" t="str">
        <f>_xll.BDP("AQ092582 Corp","CRNCY")</f>
        <v>EUR</v>
      </c>
      <c r="K877">
        <f>_xll.BDP("AQ092582 Corp","YIELD_ON_ISSUE_DATE")</f>
        <v>1.3029999999999999</v>
      </c>
      <c r="L877">
        <f>_xll.BDP("AQ092582 Corp","LQA_BID_ASK_SPREAD")</f>
        <v>0.14752814007658421</v>
      </c>
      <c r="M877">
        <f>_xll.BDP("AQ092582 Corp","CUR_MKT_CAP")</f>
        <v>9150749280</v>
      </c>
      <c r="N877" t="str">
        <f>_xll.BDP("AQ092582 Corp","PX_VOLUME")</f>
        <v>#N/A Field Not Applicable</v>
      </c>
      <c r="O877" t="str">
        <f>_xll.BDP("AQ092582 Corp","VOLUME_AVG_30D")</f>
        <v>#N/A N/A</v>
      </c>
      <c r="P877" t="str">
        <f>_xll.BDP("AQ092582 Corp","VOLUME_AVG_5D")</f>
        <v>#N/A N/A</v>
      </c>
      <c r="Q877">
        <f>_xll.BDP("AQ092582 Corp","LQA_EXPECTED_DAILY_VOLUME")</f>
        <v>5226300.6575391795</v>
      </c>
    </row>
    <row r="878" spans="1:17" x14ac:dyDescent="0.25">
      <c r="A878" t="s">
        <v>18</v>
      </c>
      <c r="B878">
        <v>131420900</v>
      </c>
      <c r="C878" t="str">
        <f>_xll.BDP("ZN568025 Corp","ISSUE_DT")</f>
        <v>12/7/2022</v>
      </c>
      <c r="D878">
        <f>_xll.BDP("ZN568025 Corp","YLD_YTM_ASK")</f>
        <v>1.4692418253111086</v>
      </c>
      <c r="E878">
        <f>_xll.BDP("ZN568025 Corp","YLD_YTM_BID")</f>
        <v>1.690903483563331</v>
      </c>
      <c r="F878">
        <f>_xll.BDP("ZN568025 Corp","YLD_YTM_MID")</f>
        <v>1.5797734200823947</v>
      </c>
      <c r="G878" t="str">
        <f>_xll.BDP("ZN568025 Corp","MATURITY")</f>
        <v>12/7/2027</v>
      </c>
      <c r="H878" t="str">
        <f>_xll.BDP("ZN568025 Corp","RTG_SP_OUTLOOK")</f>
        <v>STABLE</v>
      </c>
      <c r="I878" t="str">
        <f>_xll.BDP("ZN568025 Corp","RTG_SP")</f>
        <v>A+</v>
      </c>
      <c r="J878" t="str">
        <f>_xll.BDP("ZN568025 Corp","CRNCY")</f>
        <v>CHF</v>
      </c>
      <c r="K878" t="str">
        <f>_xll.BDP("ZN568025 Corp","YIELD_ON_ISSUE_DATE")</f>
        <v>#N/A N/A</v>
      </c>
      <c r="L878">
        <f>_xll.BDP("ZN568025 Corp","LQA_BID_ASK_SPREAD")</f>
        <v>0.49711881720028628</v>
      </c>
      <c r="M878">
        <f>_xll.BDP("ZN568025 Corp","CUR_MKT_CAP")</f>
        <v>36999184450</v>
      </c>
      <c r="N878" t="str">
        <f>_xll.BDP("ZN568025 Corp","PX_VOLUME")</f>
        <v>#N/A Field Not Applicable</v>
      </c>
      <c r="O878" t="str">
        <f>_xll.BDP("ZN568025 Corp","VOLUME_AVG_30D")</f>
        <v>#N/A N/A</v>
      </c>
      <c r="P878" t="str">
        <f>_xll.BDP("ZN568025 Corp","VOLUME_AVG_5D")</f>
        <v>#N/A N/A</v>
      </c>
      <c r="Q878">
        <f>_xll.BDP("ZN568025 Corp","LQA_EXPECTED_DAILY_VOLUME")</f>
        <v>3723095.3456392745</v>
      </c>
    </row>
    <row r="879" spans="1:17" x14ac:dyDescent="0.25">
      <c r="A879" t="s">
        <v>19</v>
      </c>
      <c r="B879">
        <v>1000000000</v>
      </c>
      <c r="C879" t="str">
        <f>_xll.BDP("AX414362 Corp","ISSUE_DT")</f>
        <v>3/5/2019</v>
      </c>
      <c r="D879">
        <f>_xll.BDP("AX414362 Corp","YLD_YTM_ASK")</f>
        <v>3.9218351474272626</v>
      </c>
      <c r="E879">
        <f>_xll.BDP("AX414362 Corp","YLD_YTM_BID")</f>
        <v>4.0786395858175979</v>
      </c>
      <c r="F879">
        <f>_xll.BDP("AX414362 Corp","YLD_YTM_MID")</f>
        <v>4.0002223985109646</v>
      </c>
      <c r="G879" t="str">
        <f>_xll.BDP("AX414362 Corp","MATURITY")</f>
        <v>3/5/2024</v>
      </c>
      <c r="H879" t="str">
        <f>_xll.BDP("AX414362 Corp","RTG_SP_OUTLOOK")</f>
        <v>STABLE</v>
      </c>
      <c r="I879" t="str">
        <f>_xll.BDP("AX414362 Corp","RTG_SP")</f>
        <v>#N/A N/A</v>
      </c>
      <c r="J879" t="str">
        <f>_xll.BDP("AX414362 Corp","CRNCY")</f>
        <v>EUR</v>
      </c>
      <c r="K879" t="str">
        <f>_xll.BDP("AX414362 Corp","YIELD_ON_ISSUE_DATE")</f>
        <v>#N/A N/A</v>
      </c>
      <c r="L879">
        <f>_xll.BDP("AX414362 Corp","LQA_BID_ASK_SPREAD")</f>
        <v>1.5255098429575099E-2</v>
      </c>
      <c r="M879">
        <f>_xll.BDP("AX414362 Corp","CUR_MKT_CAP")</f>
        <v>49135022280</v>
      </c>
      <c r="N879" t="str">
        <f>_xll.BDP("AX414362 Corp","PX_VOLUME")</f>
        <v>#N/A Field Not Applicable</v>
      </c>
      <c r="O879" t="str">
        <f>_xll.BDP("AX414362 Corp","VOLUME_AVG_30D")</f>
        <v>#N/A N/A</v>
      </c>
      <c r="P879" t="str">
        <f>_xll.BDP("AX414362 Corp","VOLUME_AVG_5D")</f>
        <v>#N/A N/A</v>
      </c>
      <c r="Q879">
        <f>_xll.BDP("AX414362 Corp","LQA_EXPECTED_DAILY_VOLUME")</f>
        <v>3806081.5551515631</v>
      </c>
    </row>
    <row r="880" spans="1:17" x14ac:dyDescent="0.25">
      <c r="A880" t="s">
        <v>20</v>
      </c>
      <c r="B880">
        <v>835925000</v>
      </c>
      <c r="C880" t="str">
        <f>_xll.BDP("AP033572 Corp","ISSUE_DT")</f>
        <v>9/12/2017</v>
      </c>
      <c r="D880">
        <f>_xll.BDP("AP033572 Corp","YLD_YTM_ASK")</f>
        <v>4.9739545413550648</v>
      </c>
      <c r="E880">
        <f>_xll.BDP("AP033572 Corp","YLD_YTM_BID")</f>
        <v>5.0497365722731171</v>
      </c>
      <c r="F880">
        <f>_xll.BDP("AP033572 Corp","YLD_YTM_MID")</f>
        <v>5.0117027856050136</v>
      </c>
      <c r="G880" t="str">
        <f>_xll.BDP("AP033572 Corp","MATURITY")</f>
        <v>9/12/2047</v>
      </c>
      <c r="H880" t="str">
        <f>_xll.BDP("AP033572 Corp","RTG_SP_OUTLOOK")</f>
        <v>STABLE</v>
      </c>
      <c r="I880" t="str">
        <f>_xll.BDP("AP033572 Corp","RTG_SP")</f>
        <v>AA+</v>
      </c>
      <c r="J880" t="str">
        <f>_xll.BDP("AP033572 Corp","CRNCY")</f>
        <v>USD</v>
      </c>
      <c r="K880">
        <f>_xll.BDP("AP033572 Corp","YIELD_ON_ISSUE_DATE")</f>
        <v>3.782</v>
      </c>
      <c r="L880">
        <f>_xll.BDP("AP033572 Corp","LQA_BID_ASK_SPREAD")</f>
        <v>0.32213093393346898</v>
      </c>
      <c r="M880">
        <f>_xll.BDP("AP033572 Corp","CUR_MKT_CAP")</f>
        <v>2954011951120</v>
      </c>
      <c r="N880" t="str">
        <f>_xll.BDP("AP033572 Corp","PX_VOLUME")</f>
        <v>#N/A Field Not Applicable</v>
      </c>
      <c r="O880" t="str">
        <f>_xll.BDP("AP033572 Corp","VOLUME_AVG_30D")</f>
        <v>#N/A N/A</v>
      </c>
      <c r="P880" t="str">
        <f>_xll.BDP("AP033572 Corp","VOLUME_AVG_5D")</f>
        <v>#N/A N/A</v>
      </c>
      <c r="Q880">
        <f>_xll.BDP("AP033572 Corp","LQA_EXPECTED_DAILY_VOLUME")</f>
        <v>2711804.1552434238</v>
      </c>
    </row>
    <row r="881" spans="1:17" x14ac:dyDescent="0.25">
      <c r="A881" t="s">
        <v>26</v>
      </c>
      <c r="B881">
        <v>750000000</v>
      </c>
      <c r="C881" t="str">
        <f>_xll.BDP("AW822918 Corp","ISSUE_DT")</f>
        <v>1/28/2019</v>
      </c>
      <c r="D881">
        <f>_xll.BDP("AW822918 Corp","YLD_YTM_ASK")</f>
        <v>3.7695899845262248</v>
      </c>
      <c r="E881">
        <f>_xll.BDP("AW822918 Corp","YLD_YTM_BID")</f>
        <v>4.0560589740496606</v>
      </c>
      <c r="F881">
        <f>_xll.BDP("AW822918 Corp","YLD_YTM_MID")</f>
        <v>3.9127943013662438</v>
      </c>
      <c r="G881" t="str">
        <f>_xll.BDP("AW822918 Corp","MATURITY")</f>
        <v>1/29/2024</v>
      </c>
      <c r="H881" t="str">
        <f>_xll.BDP("AW822918 Corp","RTG_SP_OUTLOOK")</f>
        <v>NEG</v>
      </c>
      <c r="I881" t="str">
        <f>_xll.BDP("AW822918 Corp","RTG_SP")</f>
        <v>#N/A N/A</v>
      </c>
      <c r="J881" t="str">
        <f>_xll.BDP("AW822918 Corp","CRNCY")</f>
        <v>EUR</v>
      </c>
      <c r="K881" t="str">
        <f>_xll.BDP("AW822918 Corp","YIELD_ON_ISSUE_DATE")</f>
        <v>#N/A N/A</v>
      </c>
      <c r="L881">
        <f>_xll.BDP("AW822918 Corp","LQA_BID_ASK_SPREAD")</f>
        <v>1.6218226894523201E-2</v>
      </c>
      <c r="M881">
        <f>_xll.BDP("AW822918 Corp","CUR_MKT_CAP")</f>
        <v>764492120</v>
      </c>
      <c r="N881" t="str">
        <f>_xll.BDP("AW822918 Corp","PX_VOLUME")</f>
        <v>#N/A Field Not Applicable</v>
      </c>
      <c r="O881" t="str">
        <f>_xll.BDP("AW822918 Corp","VOLUME_AVG_30D")</f>
        <v>#N/A N/A</v>
      </c>
      <c r="P881" t="str">
        <f>_xll.BDP("AW822918 Corp","VOLUME_AVG_5D")</f>
        <v>#N/A N/A</v>
      </c>
      <c r="Q881">
        <f>_xll.BDP("AW822918 Corp","LQA_EXPECTED_DAILY_VOLUME")</f>
        <v>4105781.4370919825</v>
      </c>
    </row>
    <row r="882" spans="1:17" x14ac:dyDescent="0.25">
      <c r="A882" t="s">
        <v>29</v>
      </c>
      <c r="B882">
        <v>199867000</v>
      </c>
      <c r="C882" t="str">
        <f>_xll.BDP("ZM547437 Corp","ISSUE_DT")</f>
        <v>2/3/2023</v>
      </c>
      <c r="D882">
        <f>_xll.BDP("ZM547437 Corp","YLD_YTM_ASK")</f>
        <v>2.2896306145110494</v>
      </c>
      <c r="E882">
        <f>_xll.BDP("ZM547437 Corp","YLD_YTM_BID")</f>
        <v>2.598205433377947</v>
      </c>
      <c r="F882">
        <f>_xll.BDP("ZM547437 Corp","YLD_YTM_MID")</f>
        <v>2.443440676624248</v>
      </c>
      <c r="G882" t="str">
        <f>_xll.BDP("ZM547437 Corp","MATURITY")</f>
        <v>2/3/2027</v>
      </c>
      <c r="H882" t="str">
        <f>_xll.BDP("ZM547437 Corp","RTG_SP_OUTLOOK")</f>
        <v>POS</v>
      </c>
      <c r="I882" t="str">
        <f>_xll.BDP("ZM547437 Corp","RTG_SP")</f>
        <v>BBB-</v>
      </c>
      <c r="J882" t="str">
        <f>_xll.BDP("ZM547437 Corp","CRNCY")</f>
        <v>CHF</v>
      </c>
      <c r="K882">
        <f>_xll.BDP("ZM547437 Corp","YIELD_ON_ISSUE_DATE")</f>
        <v>3.2625000000000002</v>
      </c>
      <c r="L882">
        <f>_xll.BDP("ZM547437 Corp","LQA_BID_ASK_SPREAD")</f>
        <v>0.4196845011535898</v>
      </c>
      <c r="M882">
        <f>_xll.BDP("ZM547437 Corp","CUR_MKT_CAP")</f>
        <v>14064132550</v>
      </c>
      <c r="N882" t="str">
        <f>_xll.BDP("ZM547437 Corp","PX_VOLUME")</f>
        <v>#N/A Field Not Applicable</v>
      </c>
      <c r="O882" t="str">
        <f>_xll.BDP("ZM547437 Corp","VOLUME_AVG_30D")</f>
        <v>#N/A N/A</v>
      </c>
      <c r="P882" t="str">
        <f>_xll.BDP("ZM547437 Corp","VOLUME_AVG_5D")</f>
        <v>#N/A N/A</v>
      </c>
      <c r="Q882">
        <f>_xll.BDP("ZM547437 Corp","LQA_EXPECTED_DAILY_VOLUME")</f>
        <v>4177543.5978155197</v>
      </c>
    </row>
    <row r="883" spans="1:17" x14ac:dyDescent="0.25">
      <c r="A883" t="s">
        <v>19</v>
      </c>
      <c r="B883">
        <v>1250000000</v>
      </c>
      <c r="C883" t="str">
        <f>_xll.BDP("EK052016 Corp","ISSUE_DT")</f>
        <v>2/10/2014</v>
      </c>
      <c r="D883">
        <f>_xll.BDP("EK052016 Corp","YLD_YTM_ASK")</f>
        <v>3.3640473944202727</v>
      </c>
      <c r="E883">
        <f>_xll.BDP("EK052016 Corp","YLD_YTM_BID")</f>
        <v>3.4279357243128339</v>
      </c>
      <c r="F883">
        <f>_xll.BDP("EK052016 Corp","YLD_YTM_MID")</f>
        <v>3.3959759755812335</v>
      </c>
      <c r="G883" t="str">
        <f>_xll.BDP("EK052016 Corp","MATURITY")</f>
        <v>2/10/2026</v>
      </c>
      <c r="H883" t="str">
        <f>_xll.BDP("EK052016 Corp","RTG_SP_OUTLOOK")</f>
        <v>STABLE</v>
      </c>
      <c r="I883" t="str">
        <f>_xll.BDP("EK052016 Corp","RTG_SP")</f>
        <v>#N/A N/A</v>
      </c>
      <c r="J883" t="str">
        <f>_xll.BDP("EK052016 Corp","CRNCY")</f>
        <v>EUR</v>
      </c>
      <c r="K883">
        <f>_xll.BDP("EK052016 Corp","YIELD_ON_ISSUE_DATE")</f>
        <v>3.2610000000000001</v>
      </c>
      <c r="L883">
        <f>_xll.BDP("EK052016 Corp","LQA_BID_ASK_SPREAD")</f>
        <v>7.0500296250142896E-2</v>
      </c>
      <c r="M883">
        <f>_xll.BDP("EK052016 Corp","CUR_MKT_CAP")</f>
        <v>49135022280</v>
      </c>
      <c r="N883" t="str">
        <f>_xll.BDP("EK052016 Corp","PX_VOLUME")</f>
        <v>#N/A Field Not Applicable</v>
      </c>
      <c r="O883" t="str">
        <f>_xll.BDP("EK052016 Corp","VOLUME_AVG_30D")</f>
        <v>#N/A N/A</v>
      </c>
      <c r="P883" t="str">
        <f>_xll.BDP("EK052016 Corp","VOLUME_AVG_5D")</f>
        <v>#N/A N/A</v>
      </c>
      <c r="Q883">
        <f>_xll.BDP("EK052016 Corp","LQA_EXPECTED_DAILY_VOLUME")</f>
        <v>5618436.4529750058</v>
      </c>
    </row>
    <row r="884" spans="1:17" x14ac:dyDescent="0.25">
      <c r="A884" t="s">
        <v>26</v>
      </c>
      <c r="B884">
        <v>600000000</v>
      </c>
      <c r="C884" t="str">
        <f>_xll.BDP("AS666324 Corp","ISSUE_DT")</f>
        <v>5/22/2018</v>
      </c>
      <c r="D884">
        <f>_xll.BDP("AS666324 Corp","YLD_YTM_ASK")</f>
        <v>3.9023227120361459</v>
      </c>
      <c r="E884">
        <f>_xll.BDP("AS666324 Corp","YLD_YTM_BID")</f>
        <v>4.0101873016732643</v>
      </c>
      <c r="F884">
        <f>_xll.BDP("AS666324 Corp","YLD_YTM_MID")</f>
        <v>3.9562418936142643</v>
      </c>
      <c r="G884" t="str">
        <f>_xll.BDP("AS666324 Corp","MATURITY")</f>
        <v>5/22/2024</v>
      </c>
      <c r="H884" t="str">
        <f>_xll.BDP("AS666324 Corp","RTG_SP_OUTLOOK")</f>
        <v>NEG</v>
      </c>
      <c r="I884" t="str">
        <f>_xll.BDP("AS666324 Corp","RTG_SP")</f>
        <v>#N/A N/A</v>
      </c>
      <c r="J884" t="str">
        <f>_xll.BDP("AS666324 Corp","CRNCY")</f>
        <v>EUR</v>
      </c>
      <c r="K884" t="str">
        <f>_xll.BDP("AS666324 Corp","YIELD_ON_ISSUE_DATE")</f>
        <v>#N/A N/A</v>
      </c>
      <c r="L884">
        <f>_xll.BDP("AS666324 Corp","LQA_BID_ASK_SPREAD")</f>
        <v>2.9040453948031501E-2</v>
      </c>
      <c r="M884">
        <f>_xll.BDP("AS666324 Corp","CUR_MKT_CAP")</f>
        <v>764492120</v>
      </c>
      <c r="N884" t="str">
        <f>_xll.BDP("AS666324 Corp","PX_VOLUME")</f>
        <v>#N/A Field Not Applicable</v>
      </c>
      <c r="O884" t="str">
        <f>_xll.BDP("AS666324 Corp","VOLUME_AVG_30D")</f>
        <v>#N/A N/A</v>
      </c>
      <c r="P884" t="str">
        <f>_xll.BDP("AS666324 Corp","VOLUME_AVG_5D")</f>
        <v>#N/A N/A</v>
      </c>
      <c r="Q884">
        <f>_xll.BDP("AS666324 Corp","LQA_EXPECTED_DAILY_VOLUME")</f>
        <v>6448517.2941191467</v>
      </c>
    </row>
    <row r="885" spans="1:17" x14ac:dyDescent="0.25">
      <c r="A885" t="s">
        <v>43</v>
      </c>
      <c r="B885">
        <v>750000000</v>
      </c>
      <c r="C885" t="str">
        <f>_xll.BDP("BR035755 Corp","ISSUE_DT")</f>
        <v>8/24/2021</v>
      </c>
      <c r="D885">
        <f>_xll.BDP("BR035755 Corp","YLD_YTM_ASK")</f>
        <v>3.016330612099674</v>
      </c>
      <c r="E885">
        <f>_xll.BDP("BR035755 Corp","YLD_YTM_BID")</f>
        <v>3.0648851761651761</v>
      </c>
      <c r="F885">
        <f>_xll.BDP("BR035755 Corp","YLD_YTM_MID")</f>
        <v>3.0405972672624806</v>
      </c>
      <c r="G885" t="str">
        <f>_xll.BDP("BR035755 Corp","MATURITY")</f>
        <v>8/24/2026</v>
      </c>
      <c r="H885" t="str">
        <f>_xll.BDP("BR035755 Corp","RTG_SP_OUTLOOK")</f>
        <v>#N/A N/A</v>
      </c>
      <c r="I885" t="str">
        <f>_xll.BDP("BR035755 Corp","RTG_SP")</f>
        <v>#N/A N/A</v>
      </c>
      <c r="J885" t="str">
        <f>_xll.BDP("BR035755 Corp","CRNCY")</f>
        <v>EUR</v>
      </c>
      <c r="K885">
        <f>_xll.BDP("BR035755 Corp","YIELD_ON_ISSUE_DATE")</f>
        <v>-0.4</v>
      </c>
      <c r="L885">
        <f>_xll.BDP("BR035755 Corp","LQA_BID_ASK_SPREAD")</f>
        <v>4.9015953272524698E-2</v>
      </c>
      <c r="M885" t="str">
        <f>_xll.BDP("BR035755 Corp","CUR_MKT_CAP")</f>
        <v>#N/A N/A</v>
      </c>
      <c r="N885" t="str">
        <f>_xll.BDP("BR035755 Corp","PX_VOLUME")</f>
        <v>#N/A Field Not Applicable</v>
      </c>
      <c r="O885" t="str">
        <f>_xll.BDP("BR035755 Corp","VOLUME_AVG_30D")</f>
        <v>#N/A N/A</v>
      </c>
      <c r="P885" t="str">
        <f>_xll.BDP("BR035755 Corp","VOLUME_AVG_5D")</f>
        <v>#N/A N/A</v>
      </c>
      <c r="Q885">
        <f>_xll.BDP("BR035755 Corp","LQA_EXPECTED_DAILY_VOLUME")</f>
        <v>2707387.2529865471</v>
      </c>
    </row>
    <row r="886" spans="1:17" x14ac:dyDescent="0.25">
      <c r="A886" t="s">
        <v>19</v>
      </c>
      <c r="B886">
        <v>500000000</v>
      </c>
      <c r="C886" t="str">
        <f>_xll.BDP("AN764961 Corp","ISSUE_DT")</f>
        <v>5/30/2017</v>
      </c>
      <c r="D886">
        <f>_xll.BDP("AN764961 Corp","YLD_YTM_ASK")</f>
        <v>4.1515880690240223</v>
      </c>
      <c r="E886">
        <f>_xll.BDP("AN764961 Corp","YLD_YTM_BID")</f>
        <v>4.8618265136182384</v>
      </c>
      <c r="F886">
        <f>_xll.BDP("AN764961 Corp","YLD_YTM_MID")</f>
        <v>4.5062499365448696</v>
      </c>
      <c r="G886" t="str">
        <f>_xll.BDP("AN764961 Corp","MATURITY")</f>
        <v>5/30/2024</v>
      </c>
      <c r="H886" t="str">
        <f>_xll.BDP("AN764961 Corp","RTG_SP_OUTLOOK")</f>
        <v>STABLE</v>
      </c>
      <c r="I886" t="str">
        <f>_xll.BDP("AN764961 Corp","RTG_SP")</f>
        <v>BBB</v>
      </c>
      <c r="J886" t="str">
        <f>_xll.BDP("AN764961 Corp","CRNCY")</f>
        <v>EUR</v>
      </c>
      <c r="K886" t="str">
        <f>_xll.BDP("AN764961 Corp","YIELD_ON_ISSUE_DATE")</f>
        <v>#N/A N/A</v>
      </c>
      <c r="L886">
        <f>_xll.BDP("AN764961 Corp","LQA_BID_ASK_SPREAD")</f>
        <v>0.1770372003250911</v>
      </c>
      <c r="M886">
        <f>_xll.BDP("AN764961 Corp","CUR_MKT_CAP")</f>
        <v>49135022280</v>
      </c>
      <c r="N886" t="str">
        <f>_xll.BDP("AN764961 Corp","PX_VOLUME")</f>
        <v>#N/A Field Not Applicable</v>
      </c>
      <c r="O886" t="str">
        <f>_xll.BDP("AN764961 Corp","VOLUME_AVG_30D")</f>
        <v>#N/A N/A</v>
      </c>
      <c r="P886" t="str">
        <f>_xll.BDP("AN764961 Corp","VOLUME_AVG_5D")</f>
        <v>#N/A N/A</v>
      </c>
      <c r="Q886">
        <f>_xll.BDP("AN764961 Corp","LQA_EXPECTED_DAILY_VOLUME")</f>
        <v>72009544.642677486</v>
      </c>
    </row>
    <row r="887" spans="1:17" x14ac:dyDescent="0.25">
      <c r="A887" t="s">
        <v>33</v>
      </c>
      <c r="B887">
        <v>534310000</v>
      </c>
      <c r="C887" t="str">
        <f>_xll.BDP("EC151089 Corp","ISSUE_DT")</f>
        <v>7/7/1999</v>
      </c>
      <c r="D887">
        <f>_xll.BDP("EC151089 Corp","YLD_YTM_ASK")</f>
        <v>4.56965682331984</v>
      </c>
      <c r="E887">
        <f>_xll.BDP("EC151089 Corp","YLD_YTM_BID")</f>
        <v>4.6349238716437453</v>
      </c>
      <c r="F887">
        <f>_xll.BDP("EC151089 Corp","YLD_YTM_MID")</f>
        <v>4.6022608388078998</v>
      </c>
      <c r="G887" t="str">
        <f>_xll.BDP("EC151089 Corp","MATURITY")</f>
        <v>12/7/2028</v>
      </c>
      <c r="H887" t="str">
        <f>_xll.BDP("EC151089 Corp","RTG_SP_OUTLOOK")</f>
        <v>STABLE</v>
      </c>
      <c r="I887" t="str">
        <f>_xll.BDP("EC151089 Corp","RTG_SP")</f>
        <v>AAA</v>
      </c>
      <c r="J887" t="str">
        <f>_xll.BDP("EC151089 Corp","CRNCY")</f>
        <v>GBP</v>
      </c>
      <c r="K887" t="str">
        <f>_xll.BDP("EC151089 Corp","YIELD_ON_ISSUE_DATE")</f>
        <v>#N/A N/A</v>
      </c>
      <c r="L887">
        <f>_xll.BDP("EC151089 Corp","LQA_BID_ASK_SPREAD")</f>
        <v>0.19049822029131139</v>
      </c>
      <c r="M887" t="str">
        <f>_xll.BDP("EC151089 Corp","CUR_MKT_CAP")</f>
        <v>#N/A N/A</v>
      </c>
      <c r="N887" t="str">
        <f>_xll.BDP("EC151089 Corp","PX_VOLUME")</f>
        <v>#N/A Field Not Applicable</v>
      </c>
      <c r="O887" t="str">
        <f>_xll.BDP("EC151089 Corp","VOLUME_AVG_30D")</f>
        <v>#N/A N/A</v>
      </c>
      <c r="P887" t="str">
        <f>_xll.BDP("EC151089 Corp","VOLUME_AVG_5D")</f>
        <v>#N/A N/A</v>
      </c>
      <c r="Q887">
        <f>_xll.BDP("EC151089 Corp","LQA_EXPECTED_DAILY_VOLUME")</f>
        <v>1845901.4413228785</v>
      </c>
    </row>
    <row r="888" spans="1:17" x14ac:dyDescent="0.25">
      <c r="A888" t="s">
        <v>33</v>
      </c>
      <c r="B888">
        <v>31177790</v>
      </c>
      <c r="C888" t="str">
        <f>_xll.BDP("AR916457 Corp","ISSUE_DT")</f>
        <v>4/6/2018</v>
      </c>
      <c r="D888">
        <f>_xll.BDP("AR916457 Corp","YLD_YTM_ASK")</f>
        <v>9.6213025562388292</v>
      </c>
      <c r="E888">
        <f>_xll.BDP("AR916457 Corp","YLD_YTM_BID")</f>
        <v>9.9561138657788355</v>
      </c>
      <c r="F888">
        <f>_xll.BDP("AR916457 Corp","YLD_YTM_MID")</f>
        <v>9.7881264700885779</v>
      </c>
      <c r="G888" t="str">
        <f>_xll.BDP("AR916457 Corp","MATURITY")</f>
        <v>4/6/2028</v>
      </c>
      <c r="H888" t="str">
        <f>_xll.BDP("AR916457 Corp","RTG_SP_OUTLOOK")</f>
        <v>STABLE</v>
      </c>
      <c r="I888" t="str">
        <f>_xll.BDP("AR916457 Corp","RTG_SP")</f>
        <v>AAA</v>
      </c>
      <c r="J888" t="str">
        <f>_xll.BDP("AR916457 Corp","CRNCY")</f>
        <v>MXN</v>
      </c>
      <c r="K888" t="str">
        <f>_xll.BDP("AR916457 Corp","YIELD_ON_ISSUE_DATE")</f>
        <v>#N/A N/A</v>
      </c>
      <c r="L888">
        <f>_xll.BDP("AR916457 Corp","LQA_BID_ASK_SPREAD")</f>
        <v>0.96192324963920872</v>
      </c>
      <c r="M888" t="str">
        <f>_xll.BDP("AR916457 Corp","CUR_MKT_CAP")</f>
        <v>#N/A N/A</v>
      </c>
      <c r="N888" t="str">
        <f>_xll.BDP("AR916457 Corp","PX_VOLUME")</f>
        <v>#N/A Field Not Applicable</v>
      </c>
      <c r="O888" t="str">
        <f>_xll.BDP("AR916457 Corp","VOLUME_AVG_30D")</f>
        <v>#N/A N/A</v>
      </c>
      <c r="P888" t="str">
        <f>_xll.BDP("AR916457 Corp","VOLUME_AVG_5D")</f>
        <v>#N/A N/A</v>
      </c>
      <c r="Q888">
        <f>_xll.BDP("AR916457 Corp","LQA_EXPECTED_DAILY_VOLUME")</f>
        <v>99891974.724352032</v>
      </c>
    </row>
    <row r="889" spans="1:17" x14ac:dyDescent="0.25">
      <c r="A889" t="s">
        <v>17</v>
      </c>
      <c r="B889">
        <v>1648166000</v>
      </c>
      <c r="C889" t="str">
        <f>_xll.BDP("AQ645176 Corp","ISSUE_DT")</f>
        <v>1/12/2018</v>
      </c>
      <c r="D889">
        <f>_xll.BDP("AQ645176 Corp","YLD_YTM_ASK")</f>
        <v>6.108000523946961</v>
      </c>
      <c r="E889">
        <f>_xll.BDP("AQ645176 Corp","YLD_YTM_BID")</f>
        <v>6.1764990185765898</v>
      </c>
      <c r="F889">
        <f>_xll.BDP("AQ645176 Corp","YLD_YTM_MID")</f>
        <v>6.1422189482524567</v>
      </c>
      <c r="G889" t="str">
        <f>_xll.BDP("AQ645176 Corp","MATURITY")</f>
        <v>1/12/2029</v>
      </c>
      <c r="H889" t="str">
        <f>_xll.BDP("AQ645176 Corp","RTG_SP_OUTLOOK")</f>
        <v>NEG</v>
      </c>
      <c r="I889" t="str">
        <f>_xll.BDP("AQ645176 Corp","RTG_SP")</f>
        <v>A-</v>
      </c>
      <c r="J889" t="str">
        <f>_xll.BDP("AQ645176 Corp","CRNCY")</f>
        <v>USD</v>
      </c>
      <c r="K889">
        <f>_xll.BDP("AQ645176 Corp","YIELD_ON_ISSUE_DATE")</f>
        <v>3.8690000000000002</v>
      </c>
      <c r="L889">
        <f>_xll.BDP("AQ645176 Corp","LQA_BID_ASK_SPREAD")</f>
        <v>0.1070600671693766</v>
      </c>
      <c r="M889">
        <f>_xll.BDP("AQ645176 Corp","CUR_MKT_CAP")</f>
        <v>85167357960</v>
      </c>
      <c r="N889" t="str">
        <f>_xll.BDP("AQ645176 Corp","PX_VOLUME")</f>
        <v>#N/A Field Not Applicable</v>
      </c>
      <c r="O889" t="str">
        <f>_xll.BDP("AQ645176 Corp","VOLUME_AVG_30D")</f>
        <v>#N/A N/A</v>
      </c>
      <c r="P889" t="str">
        <f>_xll.BDP("AQ645176 Corp","VOLUME_AVG_5D")</f>
        <v>#N/A N/A</v>
      </c>
      <c r="Q889">
        <f>_xll.BDP("AQ645176 Corp","LQA_EXPECTED_DAILY_VOLUME")</f>
        <v>2305946.9144565184</v>
      </c>
    </row>
    <row r="890" spans="1:17" x14ac:dyDescent="0.25">
      <c r="A890" t="s">
        <v>34</v>
      </c>
      <c r="B890">
        <v>500000000</v>
      </c>
      <c r="C890" t="str">
        <f>_xll.BDP("BO084173 Corp","ISSUE_DT")</f>
        <v>2/22/2021</v>
      </c>
      <c r="D890">
        <f>_xll.BDP("BO084173 Corp","YLD_YTM_ASK")</f>
        <v>3.0380158698005628</v>
      </c>
      <c r="E890">
        <f>_xll.BDP("BO084173 Corp","YLD_YTM_BID")</f>
        <v>3.1661227355750787</v>
      </c>
      <c r="F890">
        <f>_xll.BDP("BO084173 Corp","YLD_YTM_MID")</f>
        <v>3.101906113201351</v>
      </c>
      <c r="G890" t="str">
        <f>_xll.BDP("BO084173 Corp","MATURITY")</f>
        <v>2/22/2031</v>
      </c>
      <c r="H890" t="str">
        <f>_xll.BDP("BO084173 Corp","RTG_SP_OUTLOOK")</f>
        <v>STABLE</v>
      </c>
      <c r="I890" t="str">
        <f>_xll.BDP("BO084173 Corp","RTG_SP")</f>
        <v>AA-</v>
      </c>
      <c r="J890" t="str">
        <f>_xll.BDP("BO084173 Corp","CRNCY")</f>
        <v>EUR</v>
      </c>
      <c r="K890" t="str">
        <f>_xll.BDP("BO084173 Corp","YIELD_ON_ISSUE_DATE")</f>
        <v>#N/A N/A</v>
      </c>
      <c r="L890">
        <f>_xll.BDP("BO084173 Corp","LQA_BID_ASK_SPREAD")</f>
        <v>0.30649449392197048</v>
      </c>
      <c r="M890">
        <f>_xll.BDP("BO084173 Corp","CUR_MKT_CAP")</f>
        <v>33715500000</v>
      </c>
      <c r="N890" t="str">
        <f>_xll.BDP("BO084173 Corp","PX_VOLUME")</f>
        <v>#N/A Field Not Applicable</v>
      </c>
      <c r="O890" t="str">
        <f>_xll.BDP("BO084173 Corp","VOLUME_AVG_30D")</f>
        <v>#N/A N/A</v>
      </c>
      <c r="P890" t="str">
        <f>_xll.BDP("BO084173 Corp","VOLUME_AVG_5D")</f>
        <v>#N/A N/A</v>
      </c>
      <c r="Q890">
        <f>_xll.BDP("BO084173 Corp","LQA_EXPECTED_DAILY_VOLUME")</f>
        <v>2720999.71970313</v>
      </c>
    </row>
    <row r="891" spans="1:17" x14ac:dyDescent="0.25">
      <c r="A891" t="s">
        <v>33</v>
      </c>
      <c r="B891">
        <v>327705400</v>
      </c>
      <c r="C891" t="str">
        <f>_xll.BDP("ZI364419 Corp","ISSUE_DT")</f>
        <v>8/23/2023</v>
      </c>
      <c r="D891">
        <f>_xll.BDP("ZI364419 Corp","YLD_YTM_ASK")</f>
        <v>4.5307259237633168</v>
      </c>
      <c r="E891">
        <f>_xll.BDP("ZI364419 Corp","YLD_YTM_BID")</f>
        <v>4.5798509134817253</v>
      </c>
      <c r="F891">
        <f>_xll.BDP("ZI364419 Corp","YLD_YTM_MID")</f>
        <v>4.55527821475488</v>
      </c>
      <c r="G891" t="str">
        <f>_xll.BDP("ZI364419 Corp","MATURITY")</f>
        <v>12/15/2026</v>
      </c>
      <c r="H891" t="str">
        <f>_xll.BDP("ZI364419 Corp","RTG_SP_OUTLOOK")</f>
        <v>STABLE</v>
      </c>
      <c r="I891" t="str">
        <f>_xll.BDP("ZI364419 Corp","RTG_SP")</f>
        <v>AAA</v>
      </c>
      <c r="J891" t="str">
        <f>_xll.BDP("ZI364419 Corp","CRNCY")</f>
        <v>AUD</v>
      </c>
      <c r="K891">
        <f>_xll.BDP("ZI364419 Corp","YIELD_ON_ISSUE_DATE")</f>
        <v>4.4800000000000004</v>
      </c>
      <c r="L891">
        <f>_xll.BDP("ZI364419 Corp","LQA_BID_ASK_SPREAD")</f>
        <v>8.0747018654893005E-2</v>
      </c>
      <c r="M891" t="str">
        <f>_xll.BDP("ZI364419 Corp","CUR_MKT_CAP")</f>
        <v>#N/A N/A</v>
      </c>
      <c r="N891" t="str">
        <f>_xll.BDP("ZI364419 Corp","PX_VOLUME")</f>
        <v>#N/A Field Not Applicable</v>
      </c>
      <c r="O891" t="str">
        <f>_xll.BDP("ZI364419 Corp","VOLUME_AVG_30D")</f>
        <v>#N/A N/A</v>
      </c>
      <c r="P891" t="str">
        <f>_xll.BDP("ZI364419 Corp","VOLUME_AVG_5D")</f>
        <v>#N/A N/A</v>
      </c>
      <c r="Q891">
        <f>_xll.BDP("ZI364419 Corp","LQA_EXPECTED_DAILY_VOLUME")</f>
        <v>4524223.7900834316</v>
      </c>
    </row>
    <row r="892" spans="1:17" x14ac:dyDescent="0.25">
      <c r="A892" t="s">
        <v>46</v>
      </c>
      <c r="C892" t="str">
        <f>_xll.BDP("DD010045 Corp","ISSUE_DT")</f>
        <v>3/14/1997</v>
      </c>
      <c r="D892">
        <f>_xll.BDP("DD010045 Corp","YLD_YTM_ASK")</f>
        <v>5.0160564671075925</v>
      </c>
      <c r="E892">
        <f>_xll.BDP("DD010045 Corp","YLD_YTM_BID")</f>
        <v>5.0829426348539526</v>
      </c>
      <c r="F892">
        <f>_xll.BDP("DD010045 Corp","YLD_YTM_MID")</f>
        <v>5.0494808984218507</v>
      </c>
      <c r="G892" t="str">
        <f>_xll.BDP("DD010045 Corp","MATURITY")</f>
        <v>12/15/2026</v>
      </c>
      <c r="H892" t="str">
        <f>_xll.BDP("DD010045 Corp","RTG_SP_OUTLOOK")</f>
        <v>POS</v>
      </c>
      <c r="I892" t="str">
        <f>_xll.BDP("DD010045 Corp","RTG_SP")</f>
        <v>A-</v>
      </c>
      <c r="J892" t="str">
        <f>_xll.BDP("DD010045 Corp","CRNCY")</f>
        <v>USD</v>
      </c>
      <c r="K892" t="str">
        <f>_xll.BDP("DD010045 Corp","YIELD_ON_ISSUE_DATE")</f>
        <v>#N/A N/A</v>
      </c>
      <c r="L892">
        <f>_xll.BDP("DD010045 Corp","LQA_BID_ASK_SPREAD")</f>
        <v>0.32351364736634097</v>
      </c>
      <c r="M892">
        <f>_xll.BDP("DD010045 Corp","CUR_MKT_CAP")</f>
        <v>53290812570</v>
      </c>
      <c r="N892" t="str">
        <f>_xll.BDP("DD010045 Corp","PX_VOLUME")</f>
        <v>#N/A Field Not Applicable</v>
      </c>
      <c r="O892" t="str">
        <f>_xll.BDP("DD010045 Corp","VOLUME_AVG_30D")</f>
        <v>#N/A N/A</v>
      </c>
      <c r="P892" t="str">
        <f>_xll.BDP("DD010045 Corp","VOLUME_AVG_5D")</f>
        <v>#N/A N/A</v>
      </c>
      <c r="Q892">
        <f>_xll.BDP("DD010045 Corp","LQA_EXPECTED_DAILY_VOLUME")</f>
        <v>3078946.9249751503</v>
      </c>
    </row>
    <row r="893" spans="1:17" x14ac:dyDescent="0.25">
      <c r="A893" t="s">
        <v>45</v>
      </c>
      <c r="B893">
        <v>500000000</v>
      </c>
      <c r="C893" t="str">
        <f>_xll.BDP("AO938574 Corp","ISSUE_DT")</f>
        <v>9/19/2017</v>
      </c>
      <c r="D893">
        <f>_xll.BDP("AO938574 Corp","YLD_YTM_ASK")</f>
        <v>3.8023669203902259</v>
      </c>
      <c r="E893">
        <f>_xll.BDP("AO938574 Corp","YLD_YTM_BID")</f>
        <v>3.9856999515273874</v>
      </c>
      <c r="F893">
        <f>_xll.BDP("AO938574 Corp","YLD_YTM_MID")</f>
        <v>3.893969281744361</v>
      </c>
      <c r="G893" t="str">
        <f>_xll.BDP("AO938574 Corp","MATURITY")</f>
        <v>9/19/2024</v>
      </c>
      <c r="H893" t="str">
        <f>_xll.BDP("AO938574 Corp","RTG_SP_OUTLOOK")</f>
        <v>STABLE</v>
      </c>
      <c r="I893" t="str">
        <f>_xll.BDP("AO938574 Corp","RTG_SP")</f>
        <v>A</v>
      </c>
      <c r="J893" t="str">
        <f>_xll.BDP("AO938574 Corp","CRNCY")</f>
        <v>EUR</v>
      </c>
      <c r="K893" t="str">
        <f>_xll.BDP("AO938574 Corp","YIELD_ON_ISSUE_DATE")</f>
        <v>#N/A N/A</v>
      </c>
      <c r="L893">
        <f>_xll.BDP("AO938574 Corp","LQA_BID_ASK_SPREAD")</f>
        <v>6.7980789328231095E-2</v>
      </c>
      <c r="M893">
        <f>_xll.BDP("AO938574 Corp","CUR_MKT_CAP")</f>
        <v>48643863390</v>
      </c>
      <c r="N893" t="str">
        <f>_xll.BDP("AO938574 Corp","PX_VOLUME")</f>
        <v>#N/A Field Not Applicable</v>
      </c>
      <c r="O893" t="str">
        <f>_xll.BDP("AO938574 Corp","VOLUME_AVG_30D")</f>
        <v>#N/A N/A</v>
      </c>
      <c r="P893" t="str">
        <f>_xll.BDP("AO938574 Corp","VOLUME_AVG_5D")</f>
        <v>#N/A N/A</v>
      </c>
      <c r="Q893">
        <f>_xll.BDP("AO938574 Corp","LQA_EXPECTED_DAILY_VOLUME")</f>
        <v>4325521.6039527729</v>
      </c>
    </row>
    <row r="894" spans="1:17" x14ac:dyDescent="0.25">
      <c r="A894" t="s">
        <v>25</v>
      </c>
      <c r="B894">
        <v>1000000000</v>
      </c>
      <c r="C894" t="str">
        <f>_xll.BDP("BY999254 Corp","ISSUE_DT")</f>
        <v>9/20/2022</v>
      </c>
      <c r="D894">
        <f>_xll.BDP("BY999254 Corp","YLD_YTM_ASK")</f>
        <v>2.9758952818952182</v>
      </c>
      <c r="E894">
        <f>_xll.BDP("BY999254 Corp","YLD_YTM_BID")</f>
        <v>3.0239747502422012</v>
      </c>
      <c r="F894">
        <f>_xll.BDP("BY999254 Corp","YLD_YTM_MID")</f>
        <v>2.9999217254013897</v>
      </c>
      <c r="G894" t="str">
        <f>_xll.BDP("BY999254 Corp","MATURITY")</f>
        <v>9/20/2027</v>
      </c>
      <c r="H894" t="str">
        <f>_xll.BDP("BY999254 Corp","RTG_SP_OUTLOOK")</f>
        <v>POS</v>
      </c>
      <c r="I894" t="str">
        <f>_xll.BDP("BY999254 Corp","RTG_SP")</f>
        <v>#N/A N/A</v>
      </c>
      <c r="J894" t="str">
        <f>_xll.BDP("BY999254 Corp","CRNCY")</f>
        <v>EUR</v>
      </c>
      <c r="K894" t="str">
        <f>_xll.BDP("BY999254 Corp","YIELD_ON_ISSUE_DATE")</f>
        <v>#N/A N/A</v>
      </c>
      <c r="L894">
        <f>_xll.BDP("BY999254 Corp","LQA_BID_ASK_SPREAD")</f>
        <v>5.7182772340688297E-2</v>
      </c>
      <c r="M894">
        <f>_xll.BDP("BY999254 Corp","CUR_MKT_CAP")</f>
        <v>23507679370</v>
      </c>
      <c r="N894" t="str">
        <f>_xll.BDP("BY999254 Corp","PX_VOLUME")</f>
        <v>#N/A Field Not Applicable</v>
      </c>
      <c r="O894" t="str">
        <f>_xll.BDP("BY999254 Corp","VOLUME_AVG_30D")</f>
        <v>#N/A N/A</v>
      </c>
      <c r="P894" t="str">
        <f>_xll.BDP("BY999254 Corp","VOLUME_AVG_5D")</f>
        <v>#N/A N/A</v>
      </c>
      <c r="Q894">
        <f>_xll.BDP("BY999254 Corp","LQA_EXPECTED_DAILY_VOLUME")</f>
        <v>2232347.6625262331</v>
      </c>
    </row>
    <row r="895" spans="1:17" x14ac:dyDescent="0.25">
      <c r="A895" t="s">
        <v>33</v>
      </c>
      <c r="B895">
        <v>782306850</v>
      </c>
      <c r="C895" t="str">
        <f>_xll.BDP("ZM605256 Corp","ISSUE_DT")</f>
        <v>1/31/2023</v>
      </c>
      <c r="D895">
        <f>_xll.BDP("ZM605256 Corp","YLD_YTM_ASK")</f>
        <v>5.595191958885593</v>
      </c>
      <c r="E895">
        <f>_xll.BDP("ZM605256 Corp","YLD_YTM_BID")</f>
        <v>5.6331617272256889</v>
      </c>
      <c r="F895">
        <f>_xll.BDP("ZM605256 Corp","YLD_YTM_MID")</f>
        <v>5.6141723710546989</v>
      </c>
      <c r="G895" t="str">
        <f>_xll.BDP("ZM605256 Corp","MATURITY")</f>
        <v>3/16/2026</v>
      </c>
      <c r="H895" t="str">
        <f>_xll.BDP("ZM605256 Corp","RTG_SP_OUTLOOK")</f>
        <v>STABLE</v>
      </c>
      <c r="I895" t="str">
        <f>_xll.BDP("ZM605256 Corp","RTG_SP")</f>
        <v>AAA</v>
      </c>
      <c r="J895" t="str">
        <f>_xll.BDP("ZM605256 Corp","CRNCY")</f>
        <v>USD</v>
      </c>
      <c r="K895" t="str">
        <f>_xll.BDP("ZM605256 Corp","YIELD_ON_ISSUE_DATE")</f>
        <v>#N/A N/A</v>
      </c>
      <c r="L895">
        <f>_xll.BDP("ZM605256 Corp","LQA_BID_ASK_SPREAD")</f>
        <v>8.5899218062930299E-2</v>
      </c>
      <c r="M895" t="str">
        <f>_xll.BDP("ZM605256 Corp","CUR_MKT_CAP")</f>
        <v>#N/A N/A</v>
      </c>
      <c r="N895" t="str">
        <f>_xll.BDP("ZM605256 Corp","PX_VOLUME")</f>
        <v>#N/A Field Not Applicable</v>
      </c>
      <c r="O895" t="str">
        <f>_xll.BDP("ZM605256 Corp","VOLUME_AVG_30D")</f>
        <v>#N/A N/A</v>
      </c>
      <c r="P895" t="str">
        <f>_xll.BDP("ZM605256 Corp","VOLUME_AVG_5D")</f>
        <v>#N/A N/A</v>
      </c>
      <c r="Q895">
        <f>_xll.BDP("ZM605256 Corp","LQA_EXPECTED_DAILY_VOLUME")</f>
        <v>10079027.177182285</v>
      </c>
    </row>
    <row r="896" spans="1:17" x14ac:dyDescent="0.25">
      <c r="A896" t="s">
        <v>21</v>
      </c>
      <c r="B896">
        <v>750000000</v>
      </c>
      <c r="C896" t="str">
        <f>_xll.BDP("BN512912 Corp","ISSUE_DT")</f>
        <v>1/20/2021</v>
      </c>
      <c r="D896">
        <f>_xll.BDP("BN512912 Corp","YLD_YTM_ASK")</f>
        <v>3.3607900776587707</v>
      </c>
      <c r="E896">
        <f>_xll.BDP("BN512912 Corp","YLD_YTM_BID")</f>
        <v>3.4219911433863883</v>
      </c>
      <c r="F896">
        <f>_xll.BDP("BN512912 Corp","YLD_YTM_MID")</f>
        <v>3.3913536557846018</v>
      </c>
      <c r="G896" t="str">
        <f>_xll.BDP("BN512912 Corp","MATURITY")</f>
        <v>2/3/2031</v>
      </c>
      <c r="H896" t="str">
        <f>_xll.BDP("BN512912 Corp","RTG_SP_OUTLOOK")</f>
        <v>STABLE</v>
      </c>
      <c r="I896" t="str">
        <f>_xll.BDP("BN512912 Corp","RTG_SP")</f>
        <v>#N/A N/A</v>
      </c>
      <c r="J896" t="str">
        <f>_xll.BDP("BN512912 Corp","CRNCY")</f>
        <v>EUR</v>
      </c>
      <c r="K896" t="str">
        <f>_xll.BDP("BN512912 Corp","YIELD_ON_ISSUE_DATE")</f>
        <v>#N/A N/A</v>
      </c>
      <c r="L896">
        <f>_xll.BDP("BN512912 Corp","LQA_BID_ASK_SPREAD")</f>
        <v>0.16480866823956539</v>
      </c>
      <c r="M896">
        <f>_xll.BDP("BN512912 Corp","CUR_MKT_CAP")</f>
        <v>9150749280</v>
      </c>
      <c r="N896" t="str">
        <f>_xll.BDP("BN512912 Corp","PX_VOLUME")</f>
        <v>#N/A Field Not Applicable</v>
      </c>
      <c r="O896" t="str">
        <f>_xll.BDP("BN512912 Corp","VOLUME_AVG_30D")</f>
        <v>#N/A N/A</v>
      </c>
      <c r="P896" t="str">
        <f>_xll.BDP("BN512912 Corp","VOLUME_AVG_5D")</f>
        <v>#N/A N/A</v>
      </c>
      <c r="Q896">
        <f>_xll.BDP("BN512912 Corp","LQA_EXPECTED_DAILY_VOLUME")</f>
        <v>6307091.5068407226</v>
      </c>
    </row>
    <row r="897" spans="1:17" x14ac:dyDescent="0.25">
      <c r="A897" t="s">
        <v>18</v>
      </c>
      <c r="B897">
        <v>1232833500</v>
      </c>
      <c r="C897" t="str">
        <f>_xll.BDP("BN337915 Corp","ISSUE_DT")</f>
        <v>1/11/2021</v>
      </c>
      <c r="D897">
        <f>_xll.BDP("BN337915 Corp","YLD_YTM_ASK")</f>
        <v>6.1516134753551794</v>
      </c>
      <c r="E897">
        <f>_xll.BDP("BN337915 Corp","YLD_YTM_BID")</f>
        <v>6.1880140020665273</v>
      </c>
      <c r="F897">
        <f>_xll.BDP("BN337915 Corp","YLD_YTM_MID")</f>
        <v>6.1697882638138521</v>
      </c>
      <c r="G897" t="str">
        <f>_xll.BDP("BN337915 Corp","MATURITY")</f>
        <v>1/11/2041</v>
      </c>
      <c r="H897" t="str">
        <f>_xll.BDP("BN337915 Corp","RTG_SP_OUTLOOK")</f>
        <v>STABLE</v>
      </c>
      <c r="I897" t="str">
        <f>_xll.BDP("BN337915 Corp","RTG_SP")</f>
        <v>BBB+</v>
      </c>
      <c r="J897" t="str">
        <f>_xll.BDP("BN337915 Corp","CRNCY")</f>
        <v>USD</v>
      </c>
      <c r="K897">
        <f>_xll.BDP("BN337915 Corp","YIELD_ON_ISSUE_DATE")</f>
        <v>2.8109999999999999</v>
      </c>
      <c r="L897">
        <f>_xll.BDP("BN337915 Corp","LQA_BID_ASK_SPREAD")</f>
        <v>0.45775723019813042</v>
      </c>
      <c r="M897">
        <f>_xll.BDP("BN337915 Corp","CUR_MKT_CAP")</f>
        <v>36999184450</v>
      </c>
      <c r="N897" t="str">
        <f>_xll.BDP("BN337915 Corp","PX_VOLUME")</f>
        <v>#N/A Field Not Applicable</v>
      </c>
      <c r="O897" t="str">
        <f>_xll.BDP("BN337915 Corp","VOLUME_AVG_30D")</f>
        <v>#N/A N/A</v>
      </c>
      <c r="P897" t="str">
        <f>_xll.BDP("BN337915 Corp","VOLUME_AVG_5D")</f>
        <v>#N/A N/A</v>
      </c>
      <c r="Q897">
        <f>_xll.BDP("BN337915 Corp","LQA_EXPECTED_DAILY_VOLUME")</f>
        <v>5018743.9113262985</v>
      </c>
    </row>
    <row r="898" spans="1:17" x14ac:dyDescent="0.25">
      <c r="A898" t="s">
        <v>25</v>
      </c>
      <c r="B898">
        <v>186942800</v>
      </c>
      <c r="C898" t="str">
        <f>_xll.BDP("ZP481592 Corp","ISSUE_DT")</f>
        <v>2/7/2020</v>
      </c>
      <c r="D898">
        <f>_xll.BDP("ZP481592 Corp","YLD_YTM_ASK")</f>
        <v>1.88370894283813</v>
      </c>
      <c r="E898">
        <f>_xll.BDP("ZP481592 Corp","YLD_YTM_BID")</f>
        <v>2.6702235155695395</v>
      </c>
      <c r="F898">
        <f>_xll.BDP("ZP481592 Corp","YLD_YTM_MID")</f>
        <v>2.2753269288131408</v>
      </c>
      <c r="G898" t="str">
        <f>_xll.BDP("ZP481592 Corp","MATURITY")</f>
        <v>2/7/2025</v>
      </c>
      <c r="H898" t="str">
        <f>_xll.BDP("ZP481592 Corp","RTG_SP_OUTLOOK")</f>
        <v>POS</v>
      </c>
      <c r="I898" t="str">
        <f>_xll.BDP("ZP481592 Corp","RTG_SP")</f>
        <v>BBB-</v>
      </c>
      <c r="J898" t="str">
        <f>_xll.BDP("ZP481592 Corp","CRNCY")</f>
        <v>CHF</v>
      </c>
      <c r="K898" t="str">
        <f>_xll.BDP("ZP481592 Corp","YIELD_ON_ISSUE_DATE")</f>
        <v>#N/A N/A</v>
      </c>
      <c r="L898">
        <f>_xll.BDP("ZP481592 Corp","LQA_BID_ASK_SPREAD")</f>
        <v>0.58991646256038832</v>
      </c>
      <c r="M898">
        <f>_xll.BDP("ZP481592 Corp","CUR_MKT_CAP")</f>
        <v>23507679370</v>
      </c>
      <c r="N898" t="str">
        <f>_xll.BDP("ZP481592 Corp","PX_VOLUME")</f>
        <v>#N/A Field Not Applicable</v>
      </c>
      <c r="O898" t="str">
        <f>_xll.BDP("ZP481592 Corp","VOLUME_AVG_30D")</f>
        <v>#N/A N/A</v>
      </c>
      <c r="P898" t="str">
        <f>_xll.BDP("ZP481592 Corp","VOLUME_AVG_5D")</f>
        <v>#N/A N/A</v>
      </c>
      <c r="Q898">
        <f>_xll.BDP("ZP481592 Corp","LQA_EXPECTED_DAILY_VOLUME")</f>
        <v>7905281.6639614161</v>
      </c>
    </row>
    <row r="899" spans="1:17" x14ac:dyDescent="0.25">
      <c r="A899" t="s">
        <v>33</v>
      </c>
      <c r="B899">
        <v>1005714200</v>
      </c>
      <c r="C899" t="str">
        <f>_xll.BDP("BY449064 Corp","ISSUE_DT")</f>
        <v>8/24/2022</v>
      </c>
      <c r="D899">
        <f>_xll.BDP("BY449064 Corp","YLD_YTM_ASK")</f>
        <v>4.566990066601238</v>
      </c>
      <c r="E899">
        <f>_xll.BDP("BY449064 Corp","YLD_YTM_BID")</f>
        <v>4.6189447635513545</v>
      </c>
      <c r="F899">
        <f>_xll.BDP("BY449064 Corp","YLD_YTM_MID")</f>
        <v>4.5929585484537983</v>
      </c>
      <c r="G899" t="str">
        <f>_xll.BDP("BY449064 Corp","MATURITY")</f>
        <v>2/24/2026</v>
      </c>
      <c r="H899" t="str">
        <f>_xll.BDP("BY449064 Corp","RTG_SP_OUTLOOK")</f>
        <v>STABLE</v>
      </c>
      <c r="I899" t="str">
        <f>_xll.BDP("BY449064 Corp","RTG_SP")</f>
        <v>AAA</v>
      </c>
      <c r="J899" t="str">
        <f>_xll.BDP("BY449064 Corp","CRNCY")</f>
        <v>AUD</v>
      </c>
      <c r="K899">
        <f>_xll.BDP("BY449064 Corp","YIELD_ON_ISSUE_DATE")</f>
        <v>3.6219999999999999</v>
      </c>
      <c r="L899">
        <f>_xll.BDP("BY449064 Corp","LQA_BID_ASK_SPREAD")</f>
        <v>4.6001103203449099E-2</v>
      </c>
      <c r="M899" t="str">
        <f>_xll.BDP("BY449064 Corp","CUR_MKT_CAP")</f>
        <v>#N/A N/A</v>
      </c>
      <c r="N899" t="str">
        <f>_xll.BDP("BY449064 Corp","PX_VOLUME")</f>
        <v>#N/A Field Not Applicable</v>
      </c>
      <c r="O899" t="str">
        <f>_xll.BDP("BY449064 Corp","VOLUME_AVG_30D")</f>
        <v>#N/A N/A</v>
      </c>
      <c r="P899" t="str">
        <f>_xll.BDP("BY449064 Corp","VOLUME_AVG_5D")</f>
        <v>#N/A N/A</v>
      </c>
      <c r="Q899">
        <f>_xll.BDP("BY449064 Corp","LQA_EXPECTED_DAILY_VOLUME")</f>
        <v>9120455.5871344656</v>
      </c>
    </row>
    <row r="900" spans="1:17" x14ac:dyDescent="0.25">
      <c r="A900" t="s">
        <v>28</v>
      </c>
      <c r="B900">
        <v>409867500</v>
      </c>
      <c r="C900" t="str">
        <f>_xll.BDP("ZI417599 Corp","ISSUE_DT")</f>
        <v>8/23/2023</v>
      </c>
      <c r="D900">
        <f>_xll.BDP("ZI417599 Corp","YLD_YTM_ASK")</f>
        <v>5.8189024536125542</v>
      </c>
      <c r="E900">
        <f>_xll.BDP("ZI417599 Corp","YLD_YTM_BID")</f>
        <v>5.8935155623065834</v>
      </c>
      <c r="F900">
        <f>_xll.BDP("ZI417599 Corp","YLD_YTM_MID")</f>
        <v>5.8561753264084571</v>
      </c>
      <c r="G900" t="str">
        <f>_xll.BDP("ZI417599 Corp","MATURITY")</f>
        <v>8/23/2028</v>
      </c>
      <c r="H900" t="str">
        <f>_xll.BDP("ZI417599 Corp","RTG_SP_OUTLOOK")</f>
        <v>STABLE</v>
      </c>
      <c r="I900" t="str">
        <f>_xll.BDP("ZI417599 Corp","RTG_SP")</f>
        <v>A+</v>
      </c>
      <c r="J900" t="str">
        <f>_xll.BDP("ZI417599 Corp","CRNCY")</f>
        <v>GBP</v>
      </c>
      <c r="K900">
        <f>_xll.BDP("ZI417599 Corp","YIELD_ON_ISSUE_DATE")</f>
        <v>6.5570000000000004</v>
      </c>
      <c r="L900">
        <f>_xll.BDP("ZI417599 Corp","LQA_BID_ASK_SPREAD")</f>
        <v>0.15214979259380021</v>
      </c>
      <c r="M900">
        <f>_xll.BDP("ZI417599 Corp","CUR_MKT_CAP")</f>
        <v>153943064070</v>
      </c>
      <c r="N900" t="str">
        <f>_xll.BDP("ZI417599 Corp","PX_VOLUME")</f>
        <v>#N/A Field Not Applicable</v>
      </c>
      <c r="O900" t="str">
        <f>_xll.BDP("ZI417599 Corp","VOLUME_AVG_30D")</f>
        <v>#N/A N/A</v>
      </c>
      <c r="P900" t="str">
        <f>_xll.BDP("ZI417599 Corp","VOLUME_AVG_5D")</f>
        <v>#N/A N/A</v>
      </c>
      <c r="Q900">
        <f>_xll.BDP("ZI417599 Corp","LQA_EXPECTED_DAILY_VOLUME")</f>
        <v>2983712.50596557</v>
      </c>
    </row>
    <row r="901" spans="1:17" x14ac:dyDescent="0.25">
      <c r="A901" t="s">
        <v>31</v>
      </c>
      <c r="B901">
        <v>500000000</v>
      </c>
      <c r="C901" t="str">
        <f>_xll.BDP("AX422214 Corp","ISSUE_DT")</f>
        <v>3/5/2019</v>
      </c>
      <c r="D901">
        <f>_xll.BDP("AX422214 Corp","YLD_YTM_ASK")</f>
        <v>3.8281597714765208</v>
      </c>
      <c r="E901">
        <f>_xll.BDP("AX422214 Corp","YLD_YTM_BID")</f>
        <v>3.9730555006295707</v>
      </c>
      <c r="F901">
        <f>_xll.BDP("AX422214 Corp","YLD_YTM_MID")</f>
        <v>3.9005948520504452</v>
      </c>
      <c r="G901" t="str">
        <f>_xll.BDP("AX422214 Corp","MATURITY")</f>
        <v>3/5/2024</v>
      </c>
      <c r="H901" t="str">
        <f>_xll.BDP("AX422214 Corp","RTG_SP_OUTLOOK")</f>
        <v>#N/A N/A</v>
      </c>
      <c r="I901" t="str">
        <f>_xll.BDP("AX422214 Corp","RTG_SP")</f>
        <v>#N/A N/A</v>
      </c>
      <c r="J901" t="str">
        <f>_xll.BDP("AX422214 Corp","CRNCY")</f>
        <v>EUR</v>
      </c>
      <c r="K901" t="str">
        <f>_xll.BDP("AX422214 Corp","YIELD_ON_ISSUE_DATE")</f>
        <v>#N/A N/A</v>
      </c>
      <c r="L901">
        <f>_xll.BDP("AX422214 Corp","LQA_BID_ASK_SPREAD")</f>
        <v>1.35504177067827E-2</v>
      </c>
      <c r="M901" t="str">
        <f>_xll.BDP("AX422214 Corp","CUR_MKT_CAP")</f>
        <v>#N/A N/A</v>
      </c>
      <c r="N901" t="str">
        <f>_xll.BDP("AX422214 Corp","PX_VOLUME")</f>
        <v>#N/A Field Not Applicable</v>
      </c>
      <c r="O901" t="str">
        <f>_xll.BDP("AX422214 Corp","VOLUME_AVG_30D")</f>
        <v>#N/A N/A</v>
      </c>
      <c r="P901" t="str">
        <f>_xll.BDP("AX422214 Corp","VOLUME_AVG_5D")</f>
        <v>#N/A N/A</v>
      </c>
      <c r="Q901">
        <f>_xll.BDP("AX422214 Corp","LQA_EXPECTED_DAILY_VOLUME")</f>
        <v>1998214.7957508476</v>
      </c>
    </row>
    <row r="902" spans="1:17" x14ac:dyDescent="0.25">
      <c r="A902" t="s">
        <v>28</v>
      </c>
      <c r="B902">
        <v>1023336425</v>
      </c>
      <c r="C902" t="str">
        <f>_xll.BDP("ZR236731 Corp","ISSUE_DT")</f>
        <v>8/27/2019</v>
      </c>
      <c r="D902">
        <f>_xll.BDP("ZR236731 Corp","YLD_YTM_ASK")</f>
        <v>4.7300801551538694</v>
      </c>
      <c r="E902">
        <f>_xll.BDP("ZR236731 Corp","YLD_YTM_BID")</f>
        <v>4.778329220608696</v>
      </c>
      <c r="F902">
        <f>_xll.BDP("ZR236731 Corp","YLD_YTM_MID")</f>
        <v>4.7542026015041738</v>
      </c>
      <c r="G902" t="str">
        <f>_xll.BDP("ZR236731 Corp","MATURITY")</f>
        <v>5/27/2024</v>
      </c>
      <c r="H902" t="str">
        <f>_xll.BDP("ZR236731 Corp","RTG_SP_OUTLOOK")</f>
        <v>STABLE</v>
      </c>
      <c r="I902" t="str">
        <f>_xll.BDP("ZR236731 Corp","RTG_SP")</f>
        <v>AAA</v>
      </c>
      <c r="J902" t="str">
        <f>_xll.BDP("ZR236731 Corp","CRNCY")</f>
        <v>NOK</v>
      </c>
      <c r="K902" t="str">
        <f>_xll.BDP("ZR236731 Corp","YIELD_ON_ISSUE_DATE")</f>
        <v>#N/A N/A</v>
      </c>
      <c r="L902">
        <f>_xll.BDP("ZR236731 Corp","LQA_BID_ASK_SPREAD")</f>
        <v>1.7083276805699502E-2</v>
      </c>
      <c r="M902">
        <f>_xll.BDP("ZR236731 Corp","CUR_MKT_CAP")</f>
        <v>153899954840</v>
      </c>
      <c r="N902" t="str">
        <f>_xll.BDP("ZR236731 Corp","PX_VOLUME")</f>
        <v>#N/A Field Not Applicable</v>
      </c>
      <c r="O902" t="str">
        <f>_xll.BDP("ZR236731 Corp","VOLUME_AVG_30D")</f>
        <v>#N/A N/A</v>
      </c>
      <c r="P902" t="str">
        <f>_xll.BDP("ZR236731 Corp","VOLUME_AVG_5D")</f>
        <v>#N/A N/A</v>
      </c>
      <c r="Q902">
        <f>_xll.BDP("ZR236731 Corp","LQA_EXPECTED_DAILY_VOLUME")</f>
        <v>133791992.11921144</v>
      </c>
    </row>
    <row r="903" spans="1:17" x14ac:dyDescent="0.25">
      <c r="A903" t="s">
        <v>19</v>
      </c>
      <c r="B903">
        <v>1000000000</v>
      </c>
      <c r="C903" t="str">
        <f>_xll.BDP("EK583913 Corp","ISSUE_DT")</f>
        <v>11/7/2014</v>
      </c>
      <c r="D903">
        <f>_xll.BDP("EK583913 Corp","YLD_YTM_ASK")</f>
        <v>3.6499789653940389</v>
      </c>
      <c r="E903">
        <f>_xll.BDP("EK583913 Corp","YLD_YTM_BID")</f>
        <v>3.7491397064468894</v>
      </c>
      <c r="F903">
        <f>_xll.BDP("EK583913 Corp","YLD_YTM_MID")</f>
        <v>3.6995336072826777</v>
      </c>
      <c r="G903" t="str">
        <f>_xll.BDP("EK583913 Corp","MATURITY")</f>
        <v>2/7/2025</v>
      </c>
      <c r="H903" t="str">
        <f>_xll.BDP("EK583913 Corp","RTG_SP_OUTLOOK")</f>
        <v>STABLE</v>
      </c>
      <c r="I903" t="str">
        <f>_xll.BDP("EK583913 Corp","RTG_SP")</f>
        <v>#N/A N/A</v>
      </c>
      <c r="J903" t="str">
        <f>_xll.BDP("EK583913 Corp","CRNCY")</f>
        <v>EUR</v>
      </c>
      <c r="K903" t="str">
        <f>_xll.BDP("EK583913 Corp","YIELD_ON_ISSUE_DATE")</f>
        <v>#N/A N/A</v>
      </c>
      <c r="L903">
        <f>_xll.BDP("EK583913 Corp","LQA_BID_ASK_SPREAD")</f>
        <v>5.9492709600916502E-2</v>
      </c>
      <c r="M903">
        <f>_xll.BDP("EK583913 Corp","CUR_MKT_CAP")</f>
        <v>49135022280</v>
      </c>
      <c r="N903" t="str">
        <f>_xll.BDP("EK583913 Corp","PX_VOLUME")</f>
        <v>#N/A Field Not Applicable</v>
      </c>
      <c r="O903" t="str">
        <f>_xll.BDP("EK583913 Corp","VOLUME_AVG_30D")</f>
        <v>#N/A N/A</v>
      </c>
      <c r="P903" t="str">
        <f>_xll.BDP("EK583913 Corp","VOLUME_AVG_5D")</f>
        <v>#N/A N/A</v>
      </c>
      <c r="Q903">
        <f>_xll.BDP("EK583913 Corp","LQA_EXPECTED_DAILY_VOLUME")</f>
        <v>9577606.4792587608</v>
      </c>
    </row>
    <row r="904" spans="1:17" x14ac:dyDescent="0.25">
      <c r="A904" t="s">
        <v>33</v>
      </c>
      <c r="B904">
        <v>75183600</v>
      </c>
      <c r="C904" t="str">
        <f>_xll.BDP("BX857351 Corp","ISSUE_DT")</f>
        <v>7/25/2022</v>
      </c>
      <c r="D904">
        <f>_xll.BDP("BX857351 Corp","YLD_YTM_ASK")</f>
        <v>8.4633607989183179</v>
      </c>
      <c r="E904">
        <f>_xll.BDP("BX857351 Corp","YLD_YTM_BID")</f>
        <v>8.9095037466020521</v>
      </c>
      <c r="F904">
        <f>_xll.BDP("BX857351 Corp","YLD_YTM_MID")</f>
        <v>8.6861333099399793</v>
      </c>
      <c r="G904" t="str">
        <f>_xll.BDP("BX857351 Corp","MATURITY")</f>
        <v>7/25/2024</v>
      </c>
      <c r="H904" t="str">
        <f>_xll.BDP("BX857351 Corp","RTG_SP_OUTLOOK")</f>
        <v>STABLE</v>
      </c>
      <c r="I904" t="str">
        <f>_xll.BDP("BX857351 Corp","RTG_SP")</f>
        <v>AAA</v>
      </c>
      <c r="J904" t="str">
        <f>_xll.BDP("BX857351 Corp","CRNCY")</f>
        <v>HUF</v>
      </c>
      <c r="K904">
        <f>_xll.BDP("BX857351 Corp","YIELD_ON_ISSUE_DATE")</f>
        <v>11</v>
      </c>
      <c r="L904">
        <f>_xll.BDP("BX857351 Corp","LQA_BID_ASK_SPREAD")</f>
        <v>0.39940068916821408</v>
      </c>
      <c r="M904" t="str">
        <f>_xll.BDP("BX857351 Corp","CUR_MKT_CAP")</f>
        <v>#N/A N/A</v>
      </c>
      <c r="N904" t="str">
        <f>_xll.BDP("BX857351 Corp","PX_VOLUME")</f>
        <v>#N/A Field Not Applicable</v>
      </c>
      <c r="O904" t="str">
        <f>_xll.BDP("BX857351 Corp","VOLUME_AVG_30D")</f>
        <v>#N/A N/A</v>
      </c>
      <c r="P904" t="str">
        <f>_xll.BDP("BX857351 Corp","VOLUME_AVG_5D")</f>
        <v>#N/A N/A</v>
      </c>
      <c r="Q904">
        <f>_xll.BDP("BX857351 Corp","LQA_EXPECTED_DAILY_VOLUME")</f>
        <v>4974844746.5266695</v>
      </c>
    </row>
    <row r="905" spans="1:17" x14ac:dyDescent="0.25">
      <c r="A905" t="s">
        <v>26</v>
      </c>
      <c r="B905">
        <v>750000000</v>
      </c>
      <c r="C905" t="str">
        <f>_xll.BDP("AU175102 Corp","ISSUE_DT")</f>
        <v>8/29/2018</v>
      </c>
      <c r="D905">
        <f>_xll.BDP("AU175102 Corp","YLD_YTM_ASK")</f>
        <v>3.1954107358313784</v>
      </c>
      <c r="E905">
        <f>_xll.BDP("AU175102 Corp","YLD_YTM_BID")</f>
        <v>3.2453816591406421</v>
      </c>
      <c r="F905">
        <f>_xll.BDP("AU175102 Corp","YLD_YTM_MID")</f>
        <v>3.2203819317981268</v>
      </c>
      <c r="G905" t="str">
        <f>_xll.BDP("AU175102 Corp","MATURITY")</f>
        <v>8/30/2027</v>
      </c>
      <c r="H905" t="str">
        <f>_xll.BDP("AU175102 Corp","RTG_SP_OUTLOOK")</f>
        <v>NEG</v>
      </c>
      <c r="I905" t="str">
        <f>_xll.BDP("AU175102 Corp","RTG_SP")</f>
        <v>#N/A N/A</v>
      </c>
      <c r="J905" t="str">
        <f>_xll.BDP("AU175102 Corp","CRNCY")</f>
        <v>EUR</v>
      </c>
      <c r="K905" t="str">
        <f>_xll.BDP("AU175102 Corp","YIELD_ON_ISSUE_DATE")</f>
        <v>#N/A N/A</v>
      </c>
      <c r="L905">
        <f>_xll.BDP("AU175102 Corp","LQA_BID_ASK_SPREAD")</f>
        <v>6.9659993568204501E-2</v>
      </c>
      <c r="M905">
        <f>_xll.BDP("AU175102 Corp","CUR_MKT_CAP")</f>
        <v>764492120</v>
      </c>
      <c r="N905" t="str">
        <f>_xll.BDP("AU175102 Corp","PX_VOLUME")</f>
        <v>#N/A Field Not Applicable</v>
      </c>
      <c r="O905" t="str">
        <f>_xll.BDP("AU175102 Corp","VOLUME_AVG_30D")</f>
        <v>#N/A N/A</v>
      </c>
      <c r="P905" t="str">
        <f>_xll.BDP("AU175102 Corp","VOLUME_AVG_5D")</f>
        <v>#N/A N/A</v>
      </c>
      <c r="Q905">
        <f>_xll.BDP("AU175102 Corp","LQA_EXPECTED_DAILY_VOLUME")</f>
        <v>3500495.726134601</v>
      </c>
    </row>
    <row r="906" spans="1:17" x14ac:dyDescent="0.25">
      <c r="A906" t="s">
        <v>18</v>
      </c>
      <c r="B906">
        <v>289395758</v>
      </c>
      <c r="C906" t="str">
        <f>_xll.BDP("EK297083 Corp","ISSUE_DT")</f>
        <v>6/20/2014</v>
      </c>
      <c r="D906">
        <f>_xll.BDP("EK297083 Corp","YLD_YTM_ASK")</f>
        <v>4.3054070723005493</v>
      </c>
      <c r="E906">
        <f>_xll.BDP("EK297083 Corp","YLD_YTM_BID")</f>
        <v>4.4841156911000875</v>
      </c>
      <c r="F906">
        <f>_xll.BDP("EK297083 Corp","YLD_YTM_MID")</f>
        <v>4.3947302937805226</v>
      </c>
      <c r="G906" t="str">
        <f>_xll.BDP("EK297083 Corp","MATURITY")</f>
        <v>6/20/2024</v>
      </c>
      <c r="H906" t="str">
        <f>_xll.BDP("EK297083 Corp","RTG_SP_OUTLOOK")</f>
        <v>STABLE</v>
      </c>
      <c r="I906" t="str">
        <f>_xll.BDP("EK297083 Corp","RTG_SP")</f>
        <v>#N/A N/A</v>
      </c>
      <c r="J906" t="str">
        <f>_xll.BDP("EK297083 Corp","CRNCY")</f>
        <v>EUR</v>
      </c>
      <c r="K906" t="str">
        <f>_xll.BDP("EK297083 Corp","YIELD_ON_ISSUE_DATE")</f>
        <v>#N/A N/A</v>
      </c>
      <c r="L906">
        <f>_xll.BDP("EK297083 Corp","LQA_BID_ASK_SPREAD")</f>
        <v>0.13208048662339261</v>
      </c>
      <c r="M906">
        <f>_xll.BDP("EK297083 Corp","CUR_MKT_CAP")</f>
        <v>36999184450</v>
      </c>
      <c r="N906" t="str">
        <f>_xll.BDP("EK297083 Corp","PX_VOLUME")</f>
        <v>#N/A Field Not Applicable</v>
      </c>
      <c r="O906" t="str">
        <f>_xll.BDP("EK297083 Corp","VOLUME_AVG_30D")</f>
        <v>#N/A N/A</v>
      </c>
      <c r="P906" t="str">
        <f>_xll.BDP("EK297083 Corp","VOLUME_AVG_5D")</f>
        <v>#N/A N/A</v>
      </c>
      <c r="Q906">
        <f>_xll.BDP("EK297083 Corp","LQA_EXPECTED_DAILY_VOLUME")</f>
        <v>17273744.515807673</v>
      </c>
    </row>
    <row r="907" spans="1:17" x14ac:dyDescent="0.25">
      <c r="A907" t="s">
        <v>18</v>
      </c>
      <c r="B907">
        <v>497516117</v>
      </c>
      <c r="C907" t="str">
        <f>_xll.BDP("EK260326 Corp","ISSUE_DT")</f>
        <v>5/7/2014</v>
      </c>
      <c r="D907">
        <f>_xll.BDP("EK260326 Corp","YLD_YTM_ASK")</f>
        <v>4.0749684524549981</v>
      </c>
      <c r="E907">
        <f>_xll.BDP("EK260326 Corp","YLD_YTM_BID")</f>
        <v>4.2924745411145864</v>
      </c>
      <c r="F907">
        <f>_xll.BDP("EK260326 Corp","YLD_YTM_MID")</f>
        <v>4.1836822588541578</v>
      </c>
      <c r="G907" t="str">
        <f>_xll.BDP("EK260326 Corp","MATURITY")</f>
        <v>5/7/2024</v>
      </c>
      <c r="H907" t="str">
        <f>_xll.BDP("EK260326 Corp","RTG_SP_OUTLOOK")</f>
        <v>STABLE</v>
      </c>
      <c r="I907" t="str">
        <f>_xll.BDP("EK260326 Corp","RTG_SP")</f>
        <v>#N/A N/A</v>
      </c>
      <c r="J907" t="str">
        <f>_xll.BDP("EK260326 Corp","CRNCY")</f>
        <v>EUR</v>
      </c>
      <c r="K907">
        <f>_xll.BDP("EK260326 Corp","YIELD_ON_ISSUE_DATE")</f>
        <v>2.9299999999999997</v>
      </c>
      <c r="L907">
        <f>_xll.BDP("EK260326 Corp","LQA_BID_ASK_SPREAD")</f>
        <v>0.101030717928301</v>
      </c>
      <c r="M907">
        <f>_xll.BDP("EK260326 Corp","CUR_MKT_CAP")</f>
        <v>36999184450</v>
      </c>
      <c r="N907" t="str">
        <f>_xll.BDP("EK260326 Corp","PX_VOLUME")</f>
        <v>#N/A Field Not Applicable</v>
      </c>
      <c r="O907" t="str">
        <f>_xll.BDP("EK260326 Corp","VOLUME_AVG_30D")</f>
        <v>#N/A N/A</v>
      </c>
      <c r="P907" t="str">
        <f>_xll.BDP("EK260326 Corp","VOLUME_AVG_5D")</f>
        <v>#N/A N/A</v>
      </c>
      <c r="Q907">
        <f>_xll.BDP("EK260326 Corp","LQA_EXPECTED_DAILY_VOLUME")</f>
        <v>5694794.8348920736</v>
      </c>
    </row>
    <row r="908" spans="1:17" x14ac:dyDescent="0.25">
      <c r="A908" t="s">
        <v>30</v>
      </c>
      <c r="B908">
        <v>697199666.81400001</v>
      </c>
      <c r="C908" t="str">
        <f>_xll.BDP("BM047427 Corp","ISSUE_DT")</f>
        <v>11/17/2020</v>
      </c>
      <c r="D908">
        <f>_xll.BDP("BM047427 Corp","YLD_YTM_ASK")</f>
        <v>5.3780577683692981</v>
      </c>
      <c r="E908">
        <f>_xll.BDP("BM047427 Corp","YLD_YTM_BID")</f>
        <v>5.4425604196074362</v>
      </c>
      <c r="F908">
        <f>_xll.BDP("BM047427 Corp","YLD_YTM_MID")</f>
        <v>5.4102174278190764</v>
      </c>
      <c r="G908" t="str">
        <f>_xll.BDP("BM047427 Corp","MATURITY")</f>
        <v>3/15/2045</v>
      </c>
      <c r="H908" t="str">
        <f>_xll.BDP("BM047427 Corp","RTG_SP_OUTLOOK")</f>
        <v>STABLE</v>
      </c>
      <c r="I908" t="str">
        <f>_xll.BDP("BM047427 Corp","RTG_SP")</f>
        <v>A-</v>
      </c>
      <c r="J908" t="str">
        <f>_xll.BDP("BM047427 Corp","CRNCY")</f>
        <v>USD</v>
      </c>
      <c r="K908" t="str">
        <f>_xll.BDP("BM047427 Corp","YIELD_ON_ISSUE_DATE")</f>
        <v>#N/A N/A</v>
      </c>
      <c r="L908">
        <f>_xll.BDP("BM047427 Corp","LQA_BID_ASK_SPREAD")</f>
        <v>0.31165175757697411</v>
      </c>
      <c r="M908">
        <f>_xll.BDP("BM047427 Corp","CUR_MKT_CAP")</f>
        <v>253248687660</v>
      </c>
      <c r="N908" t="str">
        <f>_xll.BDP("BM047427 Corp","PX_VOLUME")</f>
        <v>#N/A Field Not Applicable</v>
      </c>
      <c r="O908" t="str">
        <f>_xll.BDP("BM047427 Corp","VOLUME_AVG_30D")</f>
        <v>#N/A N/A</v>
      </c>
      <c r="P908" t="str">
        <f>_xll.BDP("BM047427 Corp","VOLUME_AVG_5D")</f>
        <v>#N/A N/A</v>
      </c>
      <c r="Q908">
        <f>_xll.BDP("BM047427 Corp","LQA_EXPECTED_DAILY_VOLUME")</f>
        <v>1914137.3500156989</v>
      </c>
    </row>
    <row r="909" spans="1:17" x14ac:dyDescent="0.25">
      <c r="A909" t="s">
        <v>33</v>
      </c>
      <c r="B909">
        <v>115707991</v>
      </c>
      <c r="C909" t="str">
        <f>_xll.BDP("AM220154 Corp","ISSUE_DT")</f>
        <v>1/27/2017</v>
      </c>
      <c r="D909">
        <f>_xll.BDP("AM220154 Corp","YLD_YTM_ASK")</f>
        <v>9.6761516024129754</v>
      </c>
      <c r="E909">
        <f>_xll.BDP("AM220154 Corp","YLD_YTM_BID")</f>
        <v>9.8713051754969463</v>
      </c>
      <c r="F909">
        <f>_xll.BDP("AM220154 Corp","YLD_YTM_MID")</f>
        <v>9.7731151142645523</v>
      </c>
      <c r="G909" t="str">
        <f>_xll.BDP("AM220154 Corp","MATURITY")</f>
        <v>1/27/2037</v>
      </c>
      <c r="H909" t="str">
        <f>_xll.BDP("AM220154 Corp","RTG_SP_OUTLOOK")</f>
        <v>STABLE</v>
      </c>
      <c r="I909" t="str">
        <f>_xll.BDP("AM220154 Corp","RTG_SP")</f>
        <v>AAA</v>
      </c>
      <c r="J909" t="str">
        <f>_xll.BDP("AM220154 Corp","CRNCY")</f>
        <v>MXN</v>
      </c>
      <c r="K909" t="str">
        <f>_xll.BDP("AM220154 Corp","YIELD_ON_ISSUE_DATE")</f>
        <v>#N/A N/A</v>
      </c>
      <c r="L909">
        <f>_xll.BDP("AM220154 Corp","LQA_BID_ASK_SPREAD")</f>
        <v>0.41949392693656878</v>
      </c>
      <c r="M909" t="str">
        <f>_xll.BDP("AM220154 Corp","CUR_MKT_CAP")</f>
        <v>#N/A N/A</v>
      </c>
      <c r="N909" t="str">
        <f>_xll.BDP("AM220154 Corp","PX_VOLUME")</f>
        <v>#N/A Field Not Applicable</v>
      </c>
      <c r="O909" t="str">
        <f>_xll.BDP("AM220154 Corp","VOLUME_AVG_30D")</f>
        <v>#N/A N/A</v>
      </c>
      <c r="P909" t="str">
        <f>_xll.BDP("AM220154 Corp","VOLUME_AVG_5D")</f>
        <v>#N/A N/A</v>
      </c>
      <c r="Q909">
        <f>_xll.BDP("AM220154 Corp","LQA_EXPECTED_DAILY_VOLUME")</f>
        <v>294740149.68375725</v>
      </c>
    </row>
    <row r="910" spans="1:17" x14ac:dyDescent="0.25">
      <c r="A910" t="s">
        <v>41</v>
      </c>
      <c r="B910">
        <v>1000000000</v>
      </c>
      <c r="C910" t="str">
        <f>_xll.BDP("BU580021 Corp","ISSUE_DT")</f>
        <v>2/23/2022</v>
      </c>
      <c r="D910">
        <f>_xll.BDP("BU580021 Corp","YLD_YTM_ASK")</f>
        <v>3.0177295711741547</v>
      </c>
      <c r="E910">
        <f>_xll.BDP("BU580021 Corp","YLD_YTM_BID")</f>
        <v>3.0693793444676842</v>
      </c>
      <c r="F910">
        <f>_xll.BDP("BU580021 Corp","YLD_YTM_MID")</f>
        <v>3.0435408406329962</v>
      </c>
      <c r="G910" t="str">
        <f>_xll.BDP("BU580021 Corp","MATURITY")</f>
        <v>2/23/2027</v>
      </c>
      <c r="H910" t="str">
        <f>_xll.BDP("BU580021 Corp","RTG_SP_OUTLOOK")</f>
        <v>STABLE</v>
      </c>
      <c r="I910" t="str">
        <f>_xll.BDP("BU580021 Corp","RTG_SP")</f>
        <v>#N/A N/A</v>
      </c>
      <c r="J910" t="str">
        <f>_xll.BDP("BU580021 Corp","CRNCY")</f>
        <v>EUR</v>
      </c>
      <c r="K910" t="str">
        <f>_xll.BDP("BU580021 Corp","YIELD_ON_ISSUE_DATE")</f>
        <v>#N/A N/A</v>
      </c>
      <c r="L910">
        <f>_xll.BDP("BU580021 Corp","LQA_BID_ASK_SPREAD")</f>
        <v>5.2585505913400901E-2</v>
      </c>
      <c r="M910" t="str">
        <f>_xll.BDP("BU580021 Corp","CUR_MKT_CAP")</f>
        <v>#N/A N/A</v>
      </c>
      <c r="N910" t="str">
        <f>_xll.BDP("BU580021 Corp","PX_VOLUME")</f>
        <v>#N/A Field Not Applicable</v>
      </c>
      <c r="O910" t="str">
        <f>_xll.BDP("BU580021 Corp","VOLUME_AVG_30D")</f>
        <v>#N/A N/A</v>
      </c>
      <c r="P910" t="str">
        <f>_xll.BDP("BU580021 Corp","VOLUME_AVG_5D")</f>
        <v>#N/A N/A</v>
      </c>
      <c r="Q910">
        <f>_xll.BDP("BU580021 Corp","LQA_EXPECTED_DAILY_VOLUME")</f>
        <v>2989798.3115635137</v>
      </c>
    </row>
    <row r="911" spans="1:17" x14ac:dyDescent="0.25">
      <c r="A911" t="s">
        <v>41</v>
      </c>
      <c r="B911">
        <v>500000000</v>
      </c>
      <c r="C911" t="str">
        <f>_xll.BDP("BW893026 Corp","ISSUE_DT")</f>
        <v>6/7/2022</v>
      </c>
      <c r="D911">
        <f>_xll.BDP("BW893026 Corp","YLD_YTM_ASK")</f>
        <v>3.0060831049991794</v>
      </c>
      <c r="E911">
        <f>_xll.BDP("BW893026 Corp","YLD_YTM_BID")</f>
        <v>3.0525846169327604</v>
      </c>
      <c r="F911">
        <f>_xll.BDP("BW893026 Corp","YLD_YTM_MID")</f>
        <v>3.0293221219978599</v>
      </c>
      <c r="G911" t="str">
        <f>_xll.BDP("BW893026 Corp","MATURITY")</f>
        <v>6/7/2027</v>
      </c>
      <c r="H911" t="str">
        <f>_xll.BDP("BW893026 Corp","RTG_SP_OUTLOOK")</f>
        <v>STABLE</v>
      </c>
      <c r="I911" t="str">
        <f>_xll.BDP("BW893026 Corp","RTG_SP")</f>
        <v>#N/A N/A</v>
      </c>
      <c r="J911" t="str">
        <f>_xll.BDP("BW893026 Corp","CRNCY")</f>
        <v>EUR</v>
      </c>
      <c r="K911" t="str">
        <f>_xll.BDP("BW893026 Corp","YIELD_ON_ISSUE_DATE")</f>
        <v>#N/A N/A</v>
      </c>
      <c r="L911">
        <f>_xll.BDP("BW893026 Corp","LQA_BID_ASK_SPREAD")</f>
        <v>4.9091225905495403E-2</v>
      </c>
      <c r="M911" t="str">
        <f>_xll.BDP("BW893026 Corp","CUR_MKT_CAP")</f>
        <v>#N/A N/A</v>
      </c>
      <c r="N911" t="str">
        <f>_xll.BDP("BW893026 Corp","PX_VOLUME")</f>
        <v>#N/A Field Not Applicable</v>
      </c>
      <c r="O911" t="str">
        <f>_xll.BDP("BW893026 Corp","VOLUME_AVG_30D")</f>
        <v>#N/A N/A</v>
      </c>
      <c r="P911" t="str">
        <f>_xll.BDP("BW893026 Corp","VOLUME_AVG_5D")</f>
        <v>#N/A N/A</v>
      </c>
      <c r="Q911">
        <f>_xll.BDP("BW893026 Corp","LQA_EXPECTED_DAILY_VOLUME")</f>
        <v>1645397.7200938947</v>
      </c>
    </row>
    <row r="912" spans="1:17" x14ac:dyDescent="0.25">
      <c r="A912" t="s">
        <v>25</v>
      </c>
      <c r="B912">
        <v>500000000</v>
      </c>
      <c r="C912" t="str">
        <f>_xll.BDP("ZM323928 Corp","ISSUE_DT")</f>
        <v>1/18/2023</v>
      </c>
      <c r="D912">
        <f>_xll.BDP("ZM323928 Corp","YLD_YTM_ASK")</f>
        <v>3.0086435432828509</v>
      </c>
      <c r="E912">
        <f>_xll.BDP("ZM323928 Corp","YLD_YTM_BID")</f>
        <v>3.0526314681378817</v>
      </c>
      <c r="F912">
        <f>_xll.BDP("ZM323928 Corp","YLD_YTM_MID")</f>
        <v>3.0306279439900634</v>
      </c>
      <c r="G912" t="str">
        <f>_xll.BDP("ZM323928 Corp","MATURITY")</f>
        <v>1/18/2027</v>
      </c>
      <c r="H912" t="str">
        <f>_xll.BDP("ZM323928 Corp","RTG_SP_OUTLOOK")</f>
        <v>POS</v>
      </c>
      <c r="I912" t="str">
        <f>_xll.BDP("ZM323928 Corp","RTG_SP")</f>
        <v>#N/A N/A</v>
      </c>
      <c r="J912" t="str">
        <f>_xll.BDP("ZM323928 Corp","CRNCY")</f>
        <v>EUR</v>
      </c>
      <c r="K912">
        <f>_xll.BDP("ZM323928 Corp","YIELD_ON_ISSUE_DATE")</f>
        <v>3.0529999999999999</v>
      </c>
      <c r="L912">
        <f>_xll.BDP("ZM323928 Corp","LQA_BID_ASK_SPREAD")</f>
        <v>4.3180800390085899E-2</v>
      </c>
      <c r="M912">
        <f>_xll.BDP("ZM323928 Corp","CUR_MKT_CAP")</f>
        <v>23507679370</v>
      </c>
      <c r="N912" t="str">
        <f>_xll.BDP("ZM323928 Corp","PX_VOLUME")</f>
        <v>#N/A Field Not Applicable</v>
      </c>
      <c r="O912" t="str">
        <f>_xll.BDP("ZM323928 Corp","VOLUME_AVG_30D")</f>
        <v>#N/A N/A</v>
      </c>
      <c r="P912" t="str">
        <f>_xll.BDP("ZM323928 Corp","VOLUME_AVG_5D")</f>
        <v>#N/A N/A</v>
      </c>
      <c r="Q912">
        <f>_xll.BDP("ZM323928 Corp","LQA_EXPECTED_DAILY_VOLUME")</f>
        <v>1490017.0712586241</v>
      </c>
    </row>
    <row r="913" spans="1:17" x14ac:dyDescent="0.25">
      <c r="A913" t="s">
        <v>21</v>
      </c>
      <c r="B913">
        <v>750000000</v>
      </c>
      <c r="C913" t="str">
        <f>_xll.BDP("BX389725 Corp","ISSUE_DT")</f>
        <v>6/30/2022</v>
      </c>
      <c r="D913">
        <f>_xll.BDP("BX389725 Corp","YLD_YTM_ASK")</f>
        <v>3.3595488937772546</v>
      </c>
      <c r="E913">
        <f>_xll.BDP("BX389725 Corp","YLD_YTM_BID")</f>
        <v>3.4130024911554946</v>
      </c>
      <c r="F913">
        <f>_xll.BDP("BX389725 Corp","YLD_YTM_MID")</f>
        <v>3.3862600917405934</v>
      </c>
      <c r="G913" t="str">
        <f>_xll.BDP("BX389725 Corp","MATURITY")</f>
        <v>6/30/2027</v>
      </c>
      <c r="H913" t="str">
        <f>_xll.BDP("BX389725 Corp","RTG_SP_OUTLOOK")</f>
        <v>STABLE</v>
      </c>
      <c r="I913" t="str">
        <f>_xll.BDP("BX389725 Corp","RTG_SP")</f>
        <v>#N/A N/A</v>
      </c>
      <c r="J913" t="str">
        <f>_xll.BDP("BX389725 Corp","CRNCY")</f>
        <v>EUR</v>
      </c>
      <c r="K913">
        <f>_xll.BDP("BX389725 Corp","YIELD_ON_ISSUE_DATE")</f>
        <v>2.411</v>
      </c>
      <c r="L913">
        <f>_xll.BDP("BX389725 Corp","LQA_BID_ASK_SPREAD")</f>
        <v>0.1077010569288</v>
      </c>
      <c r="M913">
        <f>_xll.BDP("BX389725 Corp","CUR_MKT_CAP")</f>
        <v>9150749280</v>
      </c>
      <c r="N913" t="str">
        <f>_xll.BDP("BX389725 Corp","PX_VOLUME")</f>
        <v>#N/A Field Not Applicable</v>
      </c>
      <c r="O913" t="str">
        <f>_xll.BDP("BX389725 Corp","VOLUME_AVG_30D")</f>
        <v>#N/A N/A</v>
      </c>
      <c r="P913" t="str">
        <f>_xll.BDP("BX389725 Corp","VOLUME_AVG_5D")</f>
        <v>#N/A N/A</v>
      </c>
      <c r="Q913">
        <f>_xll.BDP("BX389725 Corp","LQA_EXPECTED_DAILY_VOLUME")</f>
        <v>4621641.5917646866</v>
      </c>
    </row>
    <row r="914" spans="1:17" x14ac:dyDescent="0.25">
      <c r="A914" t="s">
        <v>23</v>
      </c>
      <c r="B914">
        <v>25565470</v>
      </c>
      <c r="C914" t="str">
        <f>_xll.BDP("EK316561 Corp","ISSUE_DT")</f>
        <v>6/30/2014</v>
      </c>
      <c r="D914" t="str">
        <f>_xll.BDP("EK316561 Corp","YLD_YTM_ASK")</f>
        <v>#N/A Field Not Applicable</v>
      </c>
      <c r="E914" t="str">
        <f>_xll.BDP("EK316561 Corp","YLD_YTM_BID")</f>
        <v>#N/A Field Not Applicable</v>
      </c>
      <c r="F914" t="str">
        <f>_xll.BDP("EK316561 Corp","YLD_YTM_MID")</f>
        <v>#N/A Field Not Applicable</v>
      </c>
      <c r="G914" t="str">
        <f>_xll.BDP("EK316561 Corp","MATURITY")</f>
        <v>6/30/2034</v>
      </c>
      <c r="H914" t="str">
        <f>_xll.BDP("EK316561 Corp","RTG_SP_OUTLOOK")</f>
        <v>STABLE</v>
      </c>
      <c r="I914" t="str">
        <f>_xll.BDP("EK316561 Corp","RTG_SP")</f>
        <v>#N/A N/A</v>
      </c>
      <c r="J914" t="str">
        <f>_xll.BDP("EK316561 Corp","CRNCY")</f>
        <v>USD</v>
      </c>
      <c r="K914" t="str">
        <f>_xll.BDP("EK316561 Corp","YIELD_ON_ISSUE_DATE")</f>
        <v>#N/A N/A</v>
      </c>
      <c r="L914">
        <f>_xll.BDP("EK316561 Corp","LQA_BID_ASK_SPREAD")</f>
        <v>0.4291536410535105</v>
      </c>
      <c r="M914">
        <f>_xll.BDP("EK316561 Corp","CUR_MKT_CAP")</f>
        <v>131715254290</v>
      </c>
      <c r="N914" t="str">
        <f>_xll.BDP("EK316561 Corp","PX_VOLUME")</f>
        <v>#N/A Field Not Applicable</v>
      </c>
      <c r="O914" t="str">
        <f>_xll.BDP("EK316561 Corp","VOLUME_AVG_30D")</f>
        <v>#N/A N/A</v>
      </c>
      <c r="P914" t="str">
        <f>_xll.BDP("EK316561 Corp","VOLUME_AVG_5D")</f>
        <v>#N/A N/A</v>
      </c>
      <c r="Q914">
        <f>_xll.BDP("EK316561 Corp","LQA_EXPECTED_DAILY_VOLUME")</f>
        <v>1789009.289364106</v>
      </c>
    </row>
    <row r="915" spans="1:17" x14ac:dyDescent="0.25">
      <c r="A915" t="s">
        <v>41</v>
      </c>
      <c r="B915">
        <v>750000000</v>
      </c>
      <c r="C915" t="str">
        <f>_xll.BDP("ZR441189 Corp","ISSUE_DT")</f>
        <v>9/10/2019</v>
      </c>
      <c r="D915">
        <f>_xll.BDP("ZR441189 Corp","YLD_YTM_ASK")</f>
        <v>3.7197310662042513</v>
      </c>
      <c r="E915">
        <f>_xll.BDP("ZR441189 Corp","YLD_YTM_BID")</f>
        <v>3.8085663979085567</v>
      </c>
      <c r="F915">
        <f>_xll.BDP("ZR441189 Corp","YLD_YTM_MID")</f>
        <v>3.7641341120214658</v>
      </c>
      <c r="G915" t="str">
        <f>_xll.BDP("ZR441189 Corp","MATURITY")</f>
        <v>9/10/2024</v>
      </c>
      <c r="H915" t="str">
        <f>_xll.BDP("ZR441189 Corp","RTG_SP_OUTLOOK")</f>
        <v>STABLE</v>
      </c>
      <c r="I915" t="str">
        <f>_xll.BDP("ZR441189 Corp","RTG_SP")</f>
        <v>#N/A N/A</v>
      </c>
      <c r="J915" t="str">
        <f>_xll.BDP("ZR441189 Corp","CRNCY")</f>
        <v>EUR</v>
      </c>
      <c r="K915">
        <f>_xll.BDP("ZR441189 Corp","YIELD_ON_ISSUE_DATE")</f>
        <v>-0.51100000000000001</v>
      </c>
      <c r="L915">
        <f>_xll.BDP("ZR441189 Corp","LQA_BID_ASK_SPREAD")</f>
        <v>2.1966809795464299E-2</v>
      </c>
      <c r="M915" t="str">
        <f>_xll.BDP("ZR441189 Corp","CUR_MKT_CAP")</f>
        <v>#N/A N/A</v>
      </c>
      <c r="N915" t="str">
        <f>_xll.BDP("ZR441189 Corp","PX_VOLUME")</f>
        <v>#N/A Field Not Applicable</v>
      </c>
      <c r="O915" t="str">
        <f>_xll.BDP("ZR441189 Corp","VOLUME_AVG_30D")</f>
        <v>#N/A N/A</v>
      </c>
      <c r="P915" t="str">
        <f>_xll.BDP("ZR441189 Corp","VOLUME_AVG_5D")</f>
        <v>#N/A N/A</v>
      </c>
      <c r="Q915">
        <f>_xll.BDP("ZR441189 Corp","LQA_EXPECTED_DAILY_VOLUME")</f>
        <v>3713346.701106037</v>
      </c>
    </row>
    <row r="916" spans="1:17" x14ac:dyDescent="0.25">
      <c r="A916" t="s">
        <v>29</v>
      </c>
      <c r="B916">
        <v>85942300</v>
      </c>
      <c r="C916" t="str">
        <f>_xll.BDP("AT228577 Corp","ISSUE_DT")</f>
        <v>7/11/2018</v>
      </c>
      <c r="D916">
        <f>_xll.BDP("AT228577 Corp","YLD_YTM_ASK")</f>
        <v>1.8770539877924781</v>
      </c>
      <c r="E916">
        <f>_xll.BDP("AT228577 Corp","YLD_YTM_BID")</f>
        <v>2.1804812336705193</v>
      </c>
      <c r="F916">
        <f>_xll.BDP("AT228577 Corp","YLD_YTM_MID")</f>
        <v>2.0284751190104999</v>
      </c>
      <c r="G916" t="str">
        <f>_xll.BDP("AT228577 Corp","MATURITY")</f>
        <v>7/11/2025</v>
      </c>
      <c r="H916" t="str">
        <f>_xll.BDP("AT228577 Corp","RTG_SP_OUTLOOK")</f>
        <v>POS</v>
      </c>
      <c r="I916" t="str">
        <f>_xll.BDP("AT228577 Corp","RTG_SP")</f>
        <v>BBB-</v>
      </c>
      <c r="J916" t="str">
        <f>_xll.BDP("AT228577 Corp","CRNCY")</f>
        <v>CHF</v>
      </c>
      <c r="K916" t="str">
        <f>_xll.BDP("AT228577 Corp","YIELD_ON_ISSUE_DATE")</f>
        <v>#N/A N/A</v>
      </c>
      <c r="L916">
        <f>_xll.BDP("AT228577 Corp","LQA_BID_ASK_SPREAD")</f>
        <v>0.35532385585735488</v>
      </c>
      <c r="M916">
        <f>_xll.BDP("AT228577 Corp","CUR_MKT_CAP")</f>
        <v>14064132550</v>
      </c>
      <c r="N916" t="str">
        <f>_xll.BDP("AT228577 Corp","PX_VOLUME")</f>
        <v>#N/A Field Not Applicable</v>
      </c>
      <c r="O916" t="str">
        <f>_xll.BDP("AT228577 Corp","VOLUME_AVG_30D")</f>
        <v>#N/A N/A</v>
      </c>
      <c r="P916" t="str">
        <f>_xll.BDP("AT228577 Corp","VOLUME_AVG_5D")</f>
        <v>#N/A N/A</v>
      </c>
      <c r="Q916">
        <f>_xll.BDP("AT228577 Corp","LQA_EXPECTED_DAILY_VOLUME")</f>
        <v>6186108.6724640857</v>
      </c>
    </row>
    <row r="917" spans="1:17" x14ac:dyDescent="0.25">
      <c r="A917" t="s">
        <v>21</v>
      </c>
      <c r="B917">
        <v>60000000</v>
      </c>
      <c r="C917" t="str">
        <f>_xll.BDP("AX926229 Corp","ISSUE_DT")</f>
        <v>3/29/2019</v>
      </c>
      <c r="D917">
        <f>_xll.BDP("AX926229 Corp","YLD_YTM_ASK")</f>
        <v>4.1879857502242217</v>
      </c>
      <c r="E917">
        <f>_xll.BDP("AX926229 Corp","YLD_YTM_BID")</f>
        <v>4.4883104215520087</v>
      </c>
      <c r="F917">
        <f>_xll.BDP("AX926229 Corp","YLD_YTM_MID")</f>
        <v>4.3378988004068688</v>
      </c>
      <c r="G917" t="str">
        <f>_xll.BDP("AX926229 Corp","MATURITY")</f>
        <v>3/29/2025</v>
      </c>
      <c r="H917" t="str">
        <f>_xll.BDP("AX926229 Corp","RTG_SP_OUTLOOK")</f>
        <v>STABLE</v>
      </c>
      <c r="I917" t="str">
        <f>_xll.BDP("AX926229 Corp","RTG_SP")</f>
        <v>BBB</v>
      </c>
      <c r="J917" t="str">
        <f>_xll.BDP("AX926229 Corp","CRNCY")</f>
        <v>EUR</v>
      </c>
      <c r="K917" t="str">
        <f>_xll.BDP("AX926229 Corp","YIELD_ON_ISSUE_DATE")</f>
        <v>#N/A N/A</v>
      </c>
      <c r="L917">
        <f>_xll.BDP("AX926229 Corp","LQA_BID_ASK_SPREAD")</f>
        <v>0.25264881909617121</v>
      </c>
      <c r="M917">
        <f>_xll.BDP("AX926229 Corp","CUR_MKT_CAP")</f>
        <v>9150749280</v>
      </c>
      <c r="N917" t="str">
        <f>_xll.BDP("AX926229 Corp","PX_VOLUME")</f>
        <v>#N/A Field Not Applicable</v>
      </c>
      <c r="O917" t="str">
        <f>_xll.BDP("AX926229 Corp","VOLUME_AVG_30D")</f>
        <v>#N/A N/A</v>
      </c>
      <c r="P917" t="str">
        <f>_xll.BDP("AX926229 Corp","VOLUME_AVG_5D")</f>
        <v>#N/A N/A</v>
      </c>
      <c r="Q917">
        <f>_xll.BDP("AX926229 Corp","LQA_EXPECTED_DAILY_VOLUME")</f>
        <v>6846611.1928157806</v>
      </c>
    </row>
    <row r="918" spans="1:17" x14ac:dyDescent="0.25">
      <c r="A918" t="s">
        <v>33</v>
      </c>
      <c r="B918">
        <v>40851360</v>
      </c>
      <c r="C918" t="str">
        <f>_xll.BDP("BO196332 Corp","ISSUE_DT")</f>
        <v>2/26/2021</v>
      </c>
      <c r="D918">
        <f>_xll.BDP("BO196332 Corp","YLD_YTM_ASK")</f>
        <v>10.847592048147307</v>
      </c>
      <c r="E918">
        <f>_xll.BDP("BO196332 Corp","YLD_YTM_BID")</f>
        <v>11.245707555725716</v>
      </c>
      <c r="F918">
        <f>_xll.BDP("BO196332 Corp","YLD_YTM_MID")</f>
        <v>11.046079746498428</v>
      </c>
      <c r="G918" t="str">
        <f>_xll.BDP("BO196332 Corp","MATURITY")</f>
        <v>2/26/2026</v>
      </c>
      <c r="H918" t="str">
        <f>_xll.BDP("BO196332 Corp","RTG_SP_OUTLOOK")</f>
        <v>STABLE</v>
      </c>
      <c r="I918" t="str">
        <f>_xll.BDP("BO196332 Corp","RTG_SP")</f>
        <v>AAA</v>
      </c>
      <c r="J918" t="str">
        <f>_xll.BDP("BO196332 Corp","CRNCY")</f>
        <v>COP</v>
      </c>
      <c r="K918" t="str">
        <f>_xll.BDP("BO196332 Corp","YIELD_ON_ISSUE_DATE")</f>
        <v>#N/A N/A</v>
      </c>
      <c r="L918">
        <f>_xll.BDP("BO196332 Corp","LQA_BID_ASK_SPREAD")</f>
        <v>0.53116988051594494</v>
      </c>
      <c r="M918" t="str">
        <f>_xll.BDP("BO196332 Corp","CUR_MKT_CAP")</f>
        <v>#N/A N/A</v>
      </c>
      <c r="N918" t="str">
        <f>_xll.BDP("BO196332 Corp","PX_VOLUME")</f>
        <v>#N/A Field Not Applicable</v>
      </c>
      <c r="O918" t="str">
        <f>_xll.BDP("BO196332 Corp","VOLUME_AVG_30D")</f>
        <v>#N/A N/A</v>
      </c>
      <c r="P918" t="str">
        <f>_xll.BDP("BO196332 Corp","VOLUME_AVG_5D")</f>
        <v>#N/A N/A</v>
      </c>
      <c r="Q918">
        <f>_xll.BDP("BO196332 Corp","LQA_EXPECTED_DAILY_VOLUME")</f>
        <v>13429076291.043541</v>
      </c>
    </row>
    <row r="919" spans="1:17" x14ac:dyDescent="0.25">
      <c r="A919" t="s">
        <v>31</v>
      </c>
      <c r="B919">
        <v>500000000</v>
      </c>
      <c r="C919" t="str">
        <f>_xll.BDP("BZ170966 Corp","ISSUE_DT")</f>
        <v>9/27/2022</v>
      </c>
      <c r="D919">
        <f>_xll.BDP("BZ170966 Corp","YLD_YTM_ASK")</f>
        <v>3.3772894815416437</v>
      </c>
      <c r="E919">
        <f>_xll.BDP("BZ170966 Corp","YLD_YTM_BID")</f>
        <v>3.4670869363826831</v>
      </c>
      <c r="F919">
        <f>_xll.BDP("BZ170966 Corp","YLD_YTM_MID")</f>
        <v>3.4221665417713885</v>
      </c>
      <c r="G919" t="str">
        <f>_xll.BDP("BZ170966 Corp","MATURITY")</f>
        <v>2/27/2025</v>
      </c>
      <c r="H919" t="str">
        <f>_xll.BDP("BZ170966 Corp","RTG_SP_OUTLOOK")</f>
        <v>#N/A N/A</v>
      </c>
      <c r="I919" t="str">
        <f>_xll.BDP("BZ170966 Corp","RTG_SP")</f>
        <v>#N/A N/A</v>
      </c>
      <c r="J919" t="str">
        <f>_xll.BDP("BZ170966 Corp","CRNCY")</f>
        <v>EUR</v>
      </c>
      <c r="K919" t="str">
        <f>_xll.BDP("BZ170966 Corp","YIELD_ON_ISSUE_DATE")</f>
        <v>#N/A N/A</v>
      </c>
      <c r="L919">
        <f>_xll.BDP("BZ170966 Corp","LQA_BID_ASK_SPREAD")</f>
        <v>4.9269136303843601E-2</v>
      </c>
      <c r="M919" t="str">
        <f>_xll.BDP("BZ170966 Corp","CUR_MKT_CAP")</f>
        <v>#N/A N/A</v>
      </c>
      <c r="N919" t="str">
        <f>_xll.BDP("BZ170966 Corp","PX_VOLUME")</f>
        <v>#N/A Field Not Applicable</v>
      </c>
      <c r="O919" t="str">
        <f>_xll.BDP("BZ170966 Corp","VOLUME_AVG_30D")</f>
        <v>#N/A N/A</v>
      </c>
      <c r="P919" t="str">
        <f>_xll.BDP("BZ170966 Corp","VOLUME_AVG_5D")</f>
        <v>#N/A N/A</v>
      </c>
      <c r="Q919">
        <f>_xll.BDP("BZ170966 Corp","LQA_EXPECTED_DAILY_VOLUME")</f>
        <v>3619832.7384895207</v>
      </c>
    </row>
    <row r="920" spans="1:17" x14ac:dyDescent="0.25">
      <c r="A920" t="s">
        <v>23</v>
      </c>
      <c r="B920">
        <v>10863660</v>
      </c>
      <c r="C920" t="str">
        <f>_xll.BDP("EK064681 Corp","ISSUE_DT")</f>
        <v>2/28/2014</v>
      </c>
      <c r="D920" t="str">
        <f>_xll.BDP("EK064681 Corp","YLD_YTM_ASK")</f>
        <v>#N/A Field Not Applicable</v>
      </c>
      <c r="E920" t="str">
        <f>_xll.BDP("EK064681 Corp","YLD_YTM_BID")</f>
        <v>#N/A Field Not Applicable</v>
      </c>
      <c r="F920" t="str">
        <f>_xll.BDP("EK064681 Corp","YLD_YTM_MID")</f>
        <v>#N/A Field Not Applicable</v>
      </c>
      <c r="G920" t="str">
        <f>_xll.BDP("EK064681 Corp","MATURITY")</f>
        <v>2/28/2034</v>
      </c>
      <c r="H920" t="str">
        <f>_xll.BDP("EK064681 Corp","RTG_SP_OUTLOOK")</f>
        <v>STABLE</v>
      </c>
      <c r="I920" t="str">
        <f>_xll.BDP("EK064681 Corp","RTG_SP")</f>
        <v>A-p</v>
      </c>
      <c r="J920" t="str">
        <f>_xll.BDP("EK064681 Corp","CRNCY")</f>
        <v>USD</v>
      </c>
      <c r="K920" t="str">
        <f>_xll.BDP("EK064681 Corp","YIELD_ON_ISSUE_DATE")</f>
        <v>#N/A N/A</v>
      </c>
      <c r="L920">
        <f>_xll.BDP("EK064681 Corp","LQA_BID_ASK_SPREAD")</f>
        <v>1.468121889409677</v>
      </c>
      <c r="M920">
        <f>_xll.BDP("EK064681 Corp","CUR_MKT_CAP")</f>
        <v>131551123130</v>
      </c>
      <c r="N920" t="str">
        <f>_xll.BDP("EK064681 Corp","PX_VOLUME")</f>
        <v>#N/A Field Not Applicable</v>
      </c>
      <c r="O920" t="str">
        <f>_xll.BDP("EK064681 Corp","VOLUME_AVG_30D")</f>
        <v>#N/A N/A</v>
      </c>
      <c r="P920" t="str">
        <f>_xll.BDP("EK064681 Corp","VOLUME_AVG_5D")</f>
        <v>#N/A N/A</v>
      </c>
      <c r="Q920">
        <f>_xll.BDP("EK064681 Corp","LQA_EXPECTED_DAILY_VOLUME")</f>
        <v>1093002.7285270027</v>
      </c>
    </row>
    <row r="921" spans="1:17" x14ac:dyDescent="0.25">
      <c r="A921" t="s">
        <v>18</v>
      </c>
      <c r="B921">
        <v>105285000</v>
      </c>
      <c r="C921" t="str">
        <f>_xll.BDP("AV287830 Corp","ISSUE_DT")</f>
        <v>10/30/2018</v>
      </c>
      <c r="D921">
        <f>_xll.BDP("AV287830 Corp","YLD_YTM_ASK")</f>
        <v>3.983494013703496</v>
      </c>
      <c r="E921">
        <f>_xll.BDP("AV287830 Corp","YLD_YTM_BID")</f>
        <v>4.2103995335681255</v>
      </c>
      <c r="F921">
        <f>_xll.BDP("AV287830 Corp","YLD_YTM_MID")</f>
        <v>4.0966241963857435</v>
      </c>
      <c r="G921" t="str">
        <f>_xll.BDP("AV287830 Corp","MATURITY")</f>
        <v>10/30/2028</v>
      </c>
      <c r="H921" t="str">
        <f>_xll.BDP("AV287830 Corp","RTG_SP_OUTLOOK")</f>
        <v>STABLE</v>
      </c>
      <c r="I921" t="str">
        <f>_xll.BDP("AV287830 Corp","RTG_SP")</f>
        <v>#N/A N/A</v>
      </c>
      <c r="J921" t="str">
        <f>_xll.BDP("AV287830 Corp","CRNCY")</f>
        <v>EUR</v>
      </c>
      <c r="K921" t="str">
        <f>_xll.BDP("AV287830 Corp","YIELD_ON_ISSUE_DATE")</f>
        <v>#N/A N/A</v>
      </c>
      <c r="L921">
        <f>_xll.BDP("AV287830 Corp","LQA_BID_ASK_SPREAD")</f>
        <v>0.76457639418881695</v>
      </c>
      <c r="M921">
        <f>_xll.BDP("AV287830 Corp","CUR_MKT_CAP")</f>
        <v>36999184450</v>
      </c>
      <c r="N921" t="str">
        <f>_xll.BDP("AV287830 Corp","PX_VOLUME")</f>
        <v>#N/A Field Not Applicable</v>
      </c>
      <c r="O921" t="str">
        <f>_xll.BDP("AV287830 Corp","VOLUME_AVG_30D")</f>
        <v>#N/A N/A</v>
      </c>
      <c r="P921" t="str">
        <f>_xll.BDP("AV287830 Corp","VOLUME_AVG_5D")</f>
        <v>#N/A N/A</v>
      </c>
      <c r="Q921">
        <f>_xll.BDP("AV287830 Corp","LQA_EXPECTED_DAILY_VOLUME")</f>
        <v>7235615.9183776258</v>
      </c>
    </row>
    <row r="922" spans="1:17" x14ac:dyDescent="0.25">
      <c r="A922" t="s">
        <v>19</v>
      </c>
      <c r="B922">
        <v>750000000</v>
      </c>
      <c r="C922" t="str">
        <f>_xll.BDP("AQ658862 Corp","ISSUE_DT")</f>
        <v>1/15/2018</v>
      </c>
      <c r="D922">
        <f>_xll.BDP("AQ658862 Corp","YLD_YTM_ASK")</f>
        <v>3.9401017502637541</v>
      </c>
      <c r="E922">
        <f>_xll.BDP("AQ658862 Corp","YLD_YTM_BID")</f>
        <v>4.0256912252056596</v>
      </c>
      <c r="F922">
        <f>_xll.BDP("AQ658862 Corp","YLD_YTM_MID")</f>
        <v>3.9828823209148578</v>
      </c>
      <c r="G922" t="str">
        <f>_xll.BDP("AQ658862 Corp","MATURITY")</f>
        <v>7/15/2024</v>
      </c>
      <c r="H922" t="str">
        <f>_xll.BDP("AQ658862 Corp","RTG_SP_OUTLOOK")</f>
        <v>STABLE</v>
      </c>
      <c r="I922" t="str">
        <f>_xll.BDP("AQ658862 Corp","RTG_SP")</f>
        <v>#N/A N/A</v>
      </c>
      <c r="J922" t="str">
        <f>_xll.BDP("AQ658862 Corp","CRNCY")</f>
        <v>EUR</v>
      </c>
      <c r="K922" t="str">
        <f>_xll.BDP("AQ658862 Corp","YIELD_ON_ISSUE_DATE")</f>
        <v>#N/A N/A</v>
      </c>
      <c r="L922">
        <f>_xll.BDP("AQ658862 Corp","LQA_BID_ASK_SPREAD")</f>
        <v>3.1606362769041198E-2</v>
      </c>
      <c r="M922">
        <f>_xll.BDP("AQ658862 Corp","CUR_MKT_CAP")</f>
        <v>49135022280</v>
      </c>
      <c r="N922" t="str">
        <f>_xll.BDP("AQ658862 Corp","PX_VOLUME")</f>
        <v>#N/A Field Not Applicable</v>
      </c>
      <c r="O922" t="str">
        <f>_xll.BDP("AQ658862 Corp","VOLUME_AVG_30D")</f>
        <v>#N/A N/A</v>
      </c>
      <c r="P922" t="str">
        <f>_xll.BDP("AQ658862 Corp","VOLUME_AVG_5D")</f>
        <v>#N/A N/A</v>
      </c>
      <c r="Q922">
        <f>_xll.BDP("AQ658862 Corp","LQA_EXPECTED_DAILY_VOLUME")</f>
        <v>9105422.788829986</v>
      </c>
    </row>
    <row r="923" spans="1:17" x14ac:dyDescent="0.25">
      <c r="A923" t="s">
        <v>42</v>
      </c>
      <c r="B923">
        <v>600000000</v>
      </c>
      <c r="C923" t="str">
        <f>_xll.BDP("BP384851 Corp","ISSUE_DT")</f>
        <v>5/17/2021</v>
      </c>
      <c r="D923">
        <f>_xll.BDP("BP384851 Corp","YLD_YTM_ASK")</f>
        <v>3.7330584644298339</v>
      </c>
      <c r="E923">
        <f>_xll.BDP("BP384851 Corp","YLD_YTM_BID")</f>
        <v>3.829567814677282</v>
      </c>
      <c r="F923">
        <f>_xll.BDP("BP384851 Corp","YLD_YTM_MID")</f>
        <v>3.7811163877031406</v>
      </c>
      <c r="G923" t="str">
        <f>_xll.BDP("BP384851 Corp","MATURITY")</f>
        <v>5/17/2041</v>
      </c>
      <c r="H923" t="str">
        <f>_xll.BDP("BP384851 Corp","RTG_SP_OUTLOOK")</f>
        <v>STABLE</v>
      </c>
      <c r="I923" t="str">
        <f>_xll.BDP("BP384851 Corp","RTG_SP")</f>
        <v>BBB+</v>
      </c>
      <c r="J923" t="str">
        <f>_xll.BDP("BP384851 Corp","CRNCY")</f>
        <v>EUR</v>
      </c>
      <c r="K923" t="str">
        <f>_xll.BDP("BP384851 Corp","YIELD_ON_ISSUE_DATE")</f>
        <v>#N/A N/A</v>
      </c>
      <c r="L923">
        <f>_xll.BDP("BP384851 Corp","LQA_BID_ASK_SPREAD")</f>
        <v>0.56684240532493069</v>
      </c>
      <c r="M923">
        <f>_xll.BDP("BP384851 Corp","CUR_MKT_CAP")</f>
        <v>8193631490</v>
      </c>
      <c r="N923" t="str">
        <f>_xll.BDP("BP384851 Corp","PX_VOLUME")</f>
        <v>#N/A Field Not Applicable</v>
      </c>
      <c r="O923" t="str">
        <f>_xll.BDP("BP384851 Corp","VOLUME_AVG_30D")</f>
        <v>#N/A N/A</v>
      </c>
      <c r="P923" t="str">
        <f>_xll.BDP("BP384851 Corp","VOLUME_AVG_5D")</f>
        <v>#N/A N/A</v>
      </c>
      <c r="Q923">
        <f>_xll.BDP("BP384851 Corp","LQA_EXPECTED_DAILY_VOLUME")</f>
        <v>3218215.659726806</v>
      </c>
    </row>
    <row r="924" spans="1:17" x14ac:dyDescent="0.25">
      <c r="A924" t="s">
        <v>18</v>
      </c>
      <c r="B924">
        <v>113940000</v>
      </c>
      <c r="C924" t="str">
        <f>_xll.BDP("AN728390 Corp","ISSUE_DT")</f>
        <v>7/20/2017</v>
      </c>
      <c r="D924">
        <f>_xll.BDP("AN728390 Corp","YLD_YTM_ASK")</f>
        <v>3.9714293641855529</v>
      </c>
      <c r="E924">
        <f>_xll.BDP("AN728390 Corp","YLD_YTM_BID")</f>
        <v>4.1929256331572882</v>
      </c>
      <c r="F924">
        <f>_xll.BDP("AN728390 Corp","YLD_YTM_MID")</f>
        <v>4.0819450442391592</v>
      </c>
      <c r="G924" t="str">
        <f>_xll.BDP("AN728390 Corp","MATURITY")</f>
        <v>7/20/2027</v>
      </c>
      <c r="H924" t="str">
        <f>_xll.BDP("AN728390 Corp","RTG_SP_OUTLOOK")</f>
        <v>STABLE</v>
      </c>
      <c r="I924" t="str">
        <f>_xll.BDP("AN728390 Corp","RTG_SP")</f>
        <v>#N/A N/A</v>
      </c>
      <c r="J924" t="str">
        <f>_xll.BDP("AN728390 Corp","CRNCY")</f>
        <v>EUR</v>
      </c>
      <c r="K924" t="str">
        <f>_xll.BDP("AN728390 Corp","YIELD_ON_ISSUE_DATE")</f>
        <v>#N/A N/A</v>
      </c>
      <c r="L924">
        <f>_xll.BDP("AN728390 Corp","LQA_BID_ASK_SPREAD")</f>
        <v>0.48793693254778631</v>
      </c>
      <c r="M924">
        <f>_xll.BDP("AN728390 Corp","CUR_MKT_CAP")</f>
        <v>36999184450</v>
      </c>
      <c r="N924" t="str">
        <f>_xll.BDP("AN728390 Corp","PX_VOLUME")</f>
        <v>#N/A Field Not Applicable</v>
      </c>
      <c r="O924" t="str">
        <f>_xll.BDP("AN728390 Corp","VOLUME_AVG_30D")</f>
        <v>#N/A N/A</v>
      </c>
      <c r="P924" t="str">
        <f>_xll.BDP("AN728390 Corp","VOLUME_AVG_5D")</f>
        <v>#N/A N/A</v>
      </c>
      <c r="Q924">
        <f>_xll.BDP("AN728390 Corp","LQA_EXPECTED_DAILY_VOLUME")</f>
        <v>4582759.9499646109</v>
      </c>
    </row>
    <row r="925" spans="1:17" x14ac:dyDescent="0.25">
      <c r="A925" t="s">
        <v>33</v>
      </c>
      <c r="B925">
        <v>18656680</v>
      </c>
      <c r="C925" t="str">
        <f>_xll.BDP("ZR896947 Corp","ISSUE_DT")</f>
        <v>10/10/2019</v>
      </c>
      <c r="D925">
        <f>_xll.BDP("ZR896947 Corp","YLD_YTM_ASK")</f>
        <v>9.5371211850332251</v>
      </c>
      <c r="E925">
        <f>_xll.BDP("ZR896947 Corp","YLD_YTM_BID")</f>
        <v>9.8709233404154837</v>
      </c>
      <c r="F925">
        <f>_xll.BDP("ZR896947 Corp","YLD_YTM_MID")</f>
        <v>9.70315330634266</v>
      </c>
      <c r="G925" t="str">
        <f>_xll.BDP("ZR896947 Corp","MATURITY")</f>
        <v>10/10/2029</v>
      </c>
      <c r="H925" t="str">
        <f>_xll.BDP("ZR896947 Corp","RTG_SP_OUTLOOK")</f>
        <v>STABLE</v>
      </c>
      <c r="I925" t="str">
        <f>_xll.BDP("ZR896947 Corp","RTG_SP")</f>
        <v>#N/A N/A</v>
      </c>
      <c r="J925" t="str">
        <f>_xll.BDP("ZR896947 Corp","CRNCY")</f>
        <v>MXN</v>
      </c>
      <c r="K925" t="str">
        <f>_xll.BDP("ZR896947 Corp","YIELD_ON_ISSUE_DATE")</f>
        <v>#N/A N/A</v>
      </c>
      <c r="L925">
        <f>_xll.BDP("ZR896947 Corp","LQA_BID_ASK_SPREAD")</f>
        <v>0.80446319247261955</v>
      </c>
      <c r="M925" t="str">
        <f>_xll.BDP("ZR896947 Corp","CUR_MKT_CAP")</f>
        <v>#N/A N/A</v>
      </c>
      <c r="N925" t="str">
        <f>_xll.BDP("ZR896947 Corp","PX_VOLUME")</f>
        <v>#N/A Field Not Applicable</v>
      </c>
      <c r="O925" t="str">
        <f>_xll.BDP("ZR896947 Corp","VOLUME_AVG_30D")</f>
        <v>#N/A N/A</v>
      </c>
      <c r="P925" t="str">
        <f>_xll.BDP("ZR896947 Corp","VOLUME_AVG_5D")</f>
        <v>#N/A N/A</v>
      </c>
      <c r="Q925">
        <f>_xll.BDP("ZR896947 Corp","LQA_EXPECTED_DAILY_VOLUME")</f>
        <v>78195831.766059771</v>
      </c>
    </row>
    <row r="926" spans="1:17" x14ac:dyDescent="0.25">
      <c r="A926" t="s">
        <v>19</v>
      </c>
      <c r="B926">
        <v>400000000</v>
      </c>
      <c r="C926" t="str">
        <f>_xll.BDP("ZR544971 Corp","ISSUE_DT")</f>
        <v>9/12/2019</v>
      </c>
      <c r="D926">
        <f>_xll.BDP("ZR544971 Corp","YLD_YTM_ASK")</f>
        <v>4.9545929480284512</v>
      </c>
      <c r="E926">
        <f>_xll.BDP("ZR544971 Corp","YLD_YTM_BID")</f>
        <v>5.4759898626094152</v>
      </c>
      <c r="F926">
        <f>_xll.BDP("ZR544971 Corp","YLD_YTM_MID")</f>
        <v>5.2146151993249656</v>
      </c>
      <c r="G926" t="str">
        <f>_xll.BDP("ZR544971 Corp","MATURITY")</f>
        <v>9/12/2025</v>
      </c>
      <c r="H926" t="str">
        <f>_xll.BDP("ZR544971 Corp","RTG_SP_OUTLOOK")</f>
        <v>STABLE</v>
      </c>
      <c r="I926" t="str">
        <f>_xll.BDP("ZR544971 Corp","RTG_SP")</f>
        <v>BBB</v>
      </c>
      <c r="J926" t="str">
        <f>_xll.BDP("ZR544971 Corp","CRNCY")</f>
        <v>EUR</v>
      </c>
      <c r="K926" t="str">
        <f>_xll.BDP("ZR544971 Corp","YIELD_ON_ISSUE_DATE")</f>
        <v>#N/A N/A</v>
      </c>
      <c r="L926">
        <f>_xll.BDP("ZR544971 Corp","LQA_BID_ASK_SPREAD")</f>
        <v>0.60363422471528927</v>
      </c>
      <c r="M926">
        <f>_xll.BDP("ZR544971 Corp","CUR_MKT_CAP")</f>
        <v>49135022280</v>
      </c>
      <c r="N926" t="str">
        <f>_xll.BDP("ZR544971 Corp","PX_VOLUME")</f>
        <v>#N/A Field Not Applicable</v>
      </c>
      <c r="O926" t="str">
        <f>_xll.BDP("ZR544971 Corp","VOLUME_AVG_30D")</f>
        <v>#N/A N/A</v>
      </c>
      <c r="P926" t="str">
        <f>_xll.BDP("ZR544971 Corp","VOLUME_AVG_5D")</f>
        <v>#N/A N/A</v>
      </c>
      <c r="Q926">
        <f>_xll.BDP("ZR544971 Corp","LQA_EXPECTED_DAILY_VOLUME")</f>
        <v>53700306.653795734</v>
      </c>
    </row>
    <row r="927" spans="1:17" x14ac:dyDescent="0.25">
      <c r="A927" t="s">
        <v>29</v>
      </c>
      <c r="B927">
        <v>1000000000</v>
      </c>
      <c r="C927" t="str">
        <f>_xll.BDP("ZN662891 Corp","ISSUE_DT")</f>
        <v>12/8/2022</v>
      </c>
      <c r="D927">
        <f>_xll.BDP("ZN662891 Corp","YLD_YTM_ASK")</f>
        <v>3.1184970663385987</v>
      </c>
      <c r="E927">
        <f>_xll.BDP("ZN662891 Corp","YLD_YTM_BID")</f>
        <v>3.1752335448872748</v>
      </c>
      <c r="F927">
        <f>_xll.BDP("ZN662891 Corp","YLD_YTM_MID")</f>
        <v>3.1468536350138527</v>
      </c>
      <c r="G927" t="str">
        <f>_xll.BDP("ZN662891 Corp","MATURITY")</f>
        <v>12/8/2025</v>
      </c>
      <c r="H927" t="str">
        <f>_xll.BDP("ZN662891 Corp","RTG_SP_OUTLOOK")</f>
        <v>POS</v>
      </c>
      <c r="I927" t="str">
        <f>_xll.BDP("ZN662891 Corp","RTG_SP")</f>
        <v>#N/A N/A</v>
      </c>
      <c r="J927" t="str">
        <f>_xll.BDP("ZN662891 Corp","CRNCY")</f>
        <v>EUR</v>
      </c>
      <c r="K927">
        <f>_xll.BDP("ZN662891 Corp","YIELD_ON_ISSUE_DATE")</f>
        <v>2.7690000000000001</v>
      </c>
      <c r="L927">
        <f>_xll.BDP("ZN662891 Corp","LQA_BID_ASK_SPREAD")</f>
        <v>4.19133980500353E-2</v>
      </c>
      <c r="M927">
        <f>_xll.BDP("ZN662891 Corp","CUR_MKT_CAP")</f>
        <v>14064132550</v>
      </c>
      <c r="N927" t="str">
        <f>_xll.BDP("ZN662891 Corp","PX_VOLUME")</f>
        <v>#N/A Field Not Applicable</v>
      </c>
      <c r="O927" t="str">
        <f>_xll.BDP("ZN662891 Corp","VOLUME_AVG_30D")</f>
        <v>#N/A N/A</v>
      </c>
      <c r="P927" t="str">
        <f>_xll.BDP("ZN662891 Corp","VOLUME_AVG_5D")</f>
        <v>#N/A N/A</v>
      </c>
      <c r="Q927">
        <f>_xll.BDP("ZN662891 Corp","LQA_EXPECTED_DAILY_VOLUME")</f>
        <v>2516715.1313448157</v>
      </c>
    </row>
    <row r="928" spans="1:17" x14ac:dyDescent="0.25">
      <c r="A928" t="s">
        <v>28</v>
      </c>
      <c r="B928">
        <v>633588750</v>
      </c>
      <c r="C928" t="str">
        <f>_xll.BDP("ZO394699 Corp","ISSUE_DT")</f>
        <v>9/11/2020</v>
      </c>
      <c r="D928">
        <f>_xll.BDP("ZO394699 Corp","YLD_YTM_ASK")</f>
        <v>6.2922648288065739</v>
      </c>
      <c r="E928">
        <f>_xll.BDP("ZO394699 Corp","YLD_YTM_BID")</f>
        <v>6.3427062555224181</v>
      </c>
      <c r="F928">
        <f>_xll.BDP("ZO394699 Corp","YLD_YTM_MID")</f>
        <v>6.3174755728195597</v>
      </c>
      <c r="G928" t="str">
        <f>_xll.BDP("ZO394699 Corp","MATURITY")</f>
        <v>9/11/2026</v>
      </c>
      <c r="H928" t="str">
        <f>_xll.BDP("ZO394699 Corp","RTG_SP_OUTLOOK")</f>
        <v>STABLE</v>
      </c>
      <c r="I928" t="str">
        <f>_xll.BDP("ZO394699 Corp","RTG_SP")</f>
        <v>BBB+</v>
      </c>
      <c r="J928" t="str">
        <f>_xll.BDP("ZO394699 Corp","CRNCY")</f>
        <v>USD</v>
      </c>
      <c r="K928">
        <f>_xll.BDP("ZO394699 Corp","YIELD_ON_ISSUE_DATE")</f>
        <v>1.621</v>
      </c>
      <c r="L928">
        <f>_xll.BDP("ZO394699 Corp","LQA_BID_ASK_SPREAD")</f>
        <v>0.10685859173265159</v>
      </c>
      <c r="M928">
        <f>_xll.BDP("ZO394699 Corp","CUR_MKT_CAP")</f>
        <v>153899954840</v>
      </c>
      <c r="N928" t="str">
        <f>_xll.BDP("ZO394699 Corp","PX_VOLUME")</f>
        <v>#N/A Field Not Applicable</v>
      </c>
      <c r="O928" t="str">
        <f>_xll.BDP("ZO394699 Corp","VOLUME_AVG_30D")</f>
        <v>#N/A N/A</v>
      </c>
      <c r="P928" t="str">
        <f>_xll.BDP("ZO394699 Corp","VOLUME_AVG_5D")</f>
        <v>#N/A N/A</v>
      </c>
      <c r="Q928">
        <f>_xll.BDP("ZO394699 Corp","LQA_EXPECTED_DAILY_VOLUME")</f>
        <v>3132722.911258955</v>
      </c>
    </row>
    <row r="929" spans="1:17" x14ac:dyDescent="0.25">
      <c r="A929" t="s">
        <v>28</v>
      </c>
      <c r="B929">
        <v>424677000</v>
      </c>
      <c r="C929" t="str">
        <f>_xll.BDP("AS975283 Corp","ISSUE_DT")</f>
        <v>6/12/2018</v>
      </c>
      <c r="D929">
        <f>_xll.BDP("AS975283 Corp","YLD_YTM_ASK")</f>
        <v>5.6694623752972291</v>
      </c>
      <c r="E929">
        <f>_xll.BDP("AS975283 Corp","YLD_YTM_BID")</f>
        <v>5.7571577460874002</v>
      </c>
      <c r="F929">
        <f>_xll.BDP("AS975283 Corp","YLD_YTM_MID")</f>
        <v>5.7132645726575095</v>
      </c>
      <c r="G929" t="str">
        <f>_xll.BDP("AS975283 Corp","MATURITY")</f>
        <v>6/12/2028</v>
      </c>
      <c r="H929" t="str">
        <f>_xll.BDP("AS975283 Corp","RTG_SP_OUTLOOK")</f>
        <v>STABLE</v>
      </c>
      <c r="I929" t="str">
        <f>_xll.BDP("AS975283 Corp","RTG_SP")</f>
        <v>BBB+</v>
      </c>
      <c r="J929" t="str">
        <f>_xll.BDP("AS975283 Corp","CRNCY")</f>
        <v>USD</v>
      </c>
      <c r="K929">
        <f>_xll.BDP("AS975283 Corp","YIELD_ON_ISSUE_DATE")</f>
        <v>4.391</v>
      </c>
      <c r="L929">
        <f>_xll.BDP("AS975283 Corp","LQA_BID_ASK_SPREAD")</f>
        <v>0.31031930905245181</v>
      </c>
      <c r="M929">
        <f>_xll.BDP("AS975283 Corp","CUR_MKT_CAP")</f>
        <v>153899954840</v>
      </c>
      <c r="N929" t="str">
        <f>_xll.BDP("AS975283 Corp","PX_VOLUME")</f>
        <v>#N/A Field Not Applicable</v>
      </c>
      <c r="O929" t="str">
        <f>_xll.BDP("AS975283 Corp","VOLUME_AVG_30D")</f>
        <v>#N/A N/A</v>
      </c>
      <c r="P929" t="str">
        <f>_xll.BDP("AS975283 Corp","VOLUME_AVG_5D")</f>
        <v>#N/A N/A</v>
      </c>
      <c r="Q929">
        <f>_xll.BDP("AS975283 Corp","LQA_EXPECTED_DAILY_VOLUME")</f>
        <v>4519357.4559938172</v>
      </c>
    </row>
    <row r="930" spans="1:17" x14ac:dyDescent="0.25">
      <c r="A930" t="s">
        <v>23</v>
      </c>
      <c r="B930">
        <v>8948950</v>
      </c>
      <c r="C930" t="str">
        <f>_xll.BDP("AN494328 Corp","ISSUE_DT")</f>
        <v>5/30/2017</v>
      </c>
      <c r="D930">
        <f>_xll.BDP("AN494328 Corp","YLD_YTM_ASK")</f>
        <v>7.1390322087151539</v>
      </c>
      <c r="E930">
        <f>_xll.BDP("AN494328 Corp","YLD_YTM_BID")</f>
        <v>7.3734135570463444</v>
      </c>
      <c r="F930">
        <f>_xll.BDP("AN494328 Corp","YLD_YTM_MID")</f>
        <v>7.2559773289036187</v>
      </c>
      <c r="G930" t="str">
        <f>_xll.BDP("AN494328 Corp","MATURITY")</f>
        <v>5/30/2027</v>
      </c>
      <c r="H930" t="str">
        <f>_xll.BDP("AN494328 Corp","RTG_SP_OUTLOOK")</f>
        <v>STABLE</v>
      </c>
      <c r="I930" t="str">
        <f>_xll.BDP("AN494328 Corp","RTG_SP")</f>
        <v>A-</v>
      </c>
      <c r="J930" t="str">
        <f>_xll.BDP("AN494328 Corp","CRNCY")</f>
        <v>USD</v>
      </c>
      <c r="K930" t="str">
        <f>_xll.BDP("AN494328 Corp","YIELD_ON_ISSUE_DATE")</f>
        <v>#N/A N/A</v>
      </c>
      <c r="L930" t="str">
        <f>_xll.BDP("AN494328 Corp","LQA_BID_ASK_SPREAD")</f>
        <v>#N/A N/A</v>
      </c>
      <c r="M930">
        <f>_xll.BDP("AN494328 Corp","CUR_MKT_CAP")</f>
        <v>131616775600</v>
      </c>
      <c r="N930" t="str">
        <f>_xll.BDP("AN494328 Corp","PX_VOLUME")</f>
        <v>#N/A Field Not Applicable</v>
      </c>
      <c r="O930" t="str">
        <f>_xll.BDP("AN494328 Corp","VOLUME_AVG_30D")</f>
        <v>#N/A N/A</v>
      </c>
      <c r="P930" t="str">
        <f>_xll.BDP("AN494328 Corp","VOLUME_AVG_5D")</f>
        <v>#N/A N/A</v>
      </c>
      <c r="Q930" t="str">
        <f>_xll.BDP("AN494328 Corp","LQA_EXPECTED_DAILY_VOLUME")</f>
        <v>#N/A N/A</v>
      </c>
    </row>
    <row r="931" spans="1:17" x14ac:dyDescent="0.25">
      <c r="A931" t="s">
        <v>21</v>
      </c>
      <c r="B931">
        <v>204329258.40000001</v>
      </c>
      <c r="C931" t="str">
        <f>_xll.BDP("BO593571 Corp","ISSUE_DT")</f>
        <v>4/1/2021</v>
      </c>
      <c r="D931">
        <f>_xll.BDP("BO593571 Corp","YLD_YTM_ASK")</f>
        <v>6.173932458705635</v>
      </c>
      <c r="E931">
        <f>_xll.BDP("BO593571 Corp","YLD_YTM_BID")</f>
        <v>6.4530547720619564</v>
      </c>
      <c r="F931">
        <f>_xll.BDP("BO593571 Corp","YLD_YTM_MID")</f>
        <v>6.3130122723392716</v>
      </c>
      <c r="G931" t="str">
        <f>_xll.BDP("BO593571 Corp","MATURITY")</f>
        <v>4/1/2028</v>
      </c>
      <c r="H931" t="str">
        <f>_xll.BDP("BO593571 Corp","RTG_SP_OUTLOOK")</f>
        <v>STABLE</v>
      </c>
      <c r="I931" t="str">
        <f>_xll.BDP("BO593571 Corp","RTG_SP")</f>
        <v>BBB</v>
      </c>
      <c r="J931" t="str">
        <f>_xll.BDP("BO593571 Corp","CRNCY")</f>
        <v>USD</v>
      </c>
      <c r="K931" t="str">
        <f>_xll.BDP("BO593571 Corp","YIELD_ON_ISSUE_DATE")</f>
        <v>#N/A N/A</v>
      </c>
      <c r="L931">
        <f>_xll.BDP("BO593571 Corp","LQA_BID_ASK_SPREAD")</f>
        <v>1.0695243261281455</v>
      </c>
      <c r="M931">
        <f>_xll.BDP("BO593571 Corp","CUR_MKT_CAP")</f>
        <v>9150749280</v>
      </c>
      <c r="N931" t="str">
        <f>_xll.BDP("BO593571 Corp","PX_VOLUME")</f>
        <v>#N/A Field Not Applicable</v>
      </c>
      <c r="O931" t="str">
        <f>_xll.BDP("BO593571 Corp","VOLUME_AVG_30D")</f>
        <v>#N/A N/A</v>
      </c>
      <c r="P931" t="str">
        <f>_xll.BDP("BO593571 Corp","VOLUME_AVG_5D")</f>
        <v>#N/A N/A</v>
      </c>
      <c r="Q931">
        <f>_xll.BDP("BO593571 Corp","LQA_EXPECTED_DAILY_VOLUME")</f>
        <v>14791427.059911719</v>
      </c>
    </row>
    <row r="932" spans="1:17" x14ac:dyDescent="0.25">
      <c r="A932" t="s">
        <v>33</v>
      </c>
      <c r="B932">
        <v>158790408</v>
      </c>
      <c r="C932" t="str">
        <f>_xll.BDP("AX298213 Corp","ISSUE_DT")</f>
        <v>2/25/2019</v>
      </c>
      <c r="D932">
        <f>_xll.BDP("AX298213 Corp","YLD_YTM_ASK")</f>
        <v>2.9481918678104</v>
      </c>
      <c r="E932">
        <f>_xll.BDP("AX298213 Corp","YLD_YTM_BID")</f>
        <v>3.1196427786638625</v>
      </c>
      <c r="F932">
        <f>_xll.BDP("AX298213 Corp","YLD_YTM_MID")</f>
        <v>3.0336724916760689</v>
      </c>
      <c r="G932" t="str">
        <f>_xll.BDP("AX298213 Corp","MATURITY")</f>
        <v>11/12/2029</v>
      </c>
      <c r="H932" t="str">
        <f>_xll.BDP("AX298213 Corp","RTG_SP_OUTLOOK")</f>
        <v>STABLE</v>
      </c>
      <c r="I932" t="str">
        <f>_xll.BDP("AX298213 Corp","RTG_SP")</f>
        <v>AAA</v>
      </c>
      <c r="J932" t="str">
        <f>_xll.BDP("AX298213 Corp","CRNCY")</f>
        <v>SEK</v>
      </c>
      <c r="K932" t="str">
        <f>_xll.BDP("AX298213 Corp","YIELD_ON_ISSUE_DATE")</f>
        <v>#N/A N/A</v>
      </c>
      <c r="L932">
        <f>_xll.BDP("AX298213 Corp","LQA_BID_ASK_SPREAD")</f>
        <v>0.6785846685703788</v>
      </c>
      <c r="M932" t="str">
        <f>_xll.BDP("AX298213 Corp","CUR_MKT_CAP")</f>
        <v>#N/A N/A</v>
      </c>
      <c r="N932" t="str">
        <f>_xll.BDP("AX298213 Corp","PX_VOLUME")</f>
        <v>#N/A Field Not Applicable</v>
      </c>
      <c r="O932" t="str">
        <f>_xll.BDP("AX298213 Corp","VOLUME_AVG_30D")</f>
        <v>#N/A N/A</v>
      </c>
      <c r="P932" t="str">
        <f>_xll.BDP("AX298213 Corp","VOLUME_AVG_5D")</f>
        <v>#N/A N/A</v>
      </c>
      <c r="Q932">
        <f>_xll.BDP("AX298213 Corp","LQA_EXPECTED_DAILY_VOLUME")</f>
        <v>111638601.28317818</v>
      </c>
    </row>
    <row r="933" spans="1:17" x14ac:dyDescent="0.25">
      <c r="A933" t="s">
        <v>33</v>
      </c>
      <c r="B933">
        <v>31392900</v>
      </c>
      <c r="C933" t="str">
        <f>_xll.BDP("AX868983 Corp","ISSUE_DT")</f>
        <v>4/2/2019</v>
      </c>
      <c r="D933">
        <f>_xll.BDP("AX868983 Corp","YLD_YTM_ASK")</f>
        <v>8.6595822261132973</v>
      </c>
      <c r="E933">
        <f>_xll.BDP("AX868983 Corp","YLD_YTM_BID")</f>
        <v>8.9229795138496293</v>
      </c>
      <c r="F933">
        <f>_xll.BDP("AX868983 Corp","YLD_YTM_MID")</f>
        <v>8.7908067555153071</v>
      </c>
      <c r="G933" t="str">
        <f>_xll.BDP("AX868983 Corp","MATURITY")</f>
        <v>4/2/2029</v>
      </c>
      <c r="H933" t="str">
        <f>_xll.BDP("AX868983 Corp","RTG_SP_OUTLOOK")</f>
        <v>STABLE</v>
      </c>
      <c r="I933" t="str">
        <f>_xll.BDP("AX868983 Corp","RTG_SP")</f>
        <v>AAA</v>
      </c>
      <c r="J933" t="str">
        <f>_xll.BDP("AX868983 Corp","CRNCY")</f>
        <v>ZAR</v>
      </c>
      <c r="K933" t="str">
        <f>_xll.BDP("AX868983 Corp","YIELD_ON_ISSUE_DATE")</f>
        <v>#N/A N/A</v>
      </c>
      <c r="L933">
        <f>_xll.BDP("AX868983 Corp","LQA_BID_ASK_SPREAD")</f>
        <v>0.64002453708206986</v>
      </c>
      <c r="M933" t="str">
        <f>_xll.BDP("AX868983 Corp","CUR_MKT_CAP")</f>
        <v>#N/A N/A</v>
      </c>
      <c r="N933" t="str">
        <f>_xll.BDP("AX868983 Corp","PX_VOLUME")</f>
        <v>#N/A Field Not Applicable</v>
      </c>
      <c r="O933" t="str">
        <f>_xll.BDP("AX868983 Corp","VOLUME_AVG_30D")</f>
        <v>#N/A N/A</v>
      </c>
      <c r="P933" t="str">
        <f>_xll.BDP("AX868983 Corp","VOLUME_AVG_5D")</f>
        <v>#N/A N/A</v>
      </c>
      <c r="Q933">
        <f>_xll.BDP("AX868983 Corp","LQA_EXPECTED_DAILY_VOLUME")</f>
        <v>22341487.045156423</v>
      </c>
    </row>
    <row r="934" spans="1:17" x14ac:dyDescent="0.25">
      <c r="A934" t="s">
        <v>28</v>
      </c>
      <c r="B934">
        <v>773727200</v>
      </c>
      <c r="C934" t="str">
        <f>_xll.BDP("ZN382312 Corp","ISSUE_DT")</f>
        <v>11/23/2022</v>
      </c>
      <c r="D934">
        <f>_xll.BDP("ZN382312 Corp","YLD_YTM_ASK")</f>
        <v>5.1157250507952776</v>
      </c>
      <c r="E934">
        <f>_xll.BDP("ZN382312 Corp","YLD_YTM_BID")</f>
        <v>5.1657885743248526</v>
      </c>
      <c r="F934">
        <f>_xll.BDP("ZN382312 Corp","YLD_YTM_MID")</f>
        <v>5.140744753239848</v>
      </c>
      <c r="G934" t="str">
        <f>_xll.BDP("ZN382312 Corp","MATURITY")</f>
        <v>8/23/2027</v>
      </c>
      <c r="H934" t="str">
        <f>_xll.BDP("ZN382312 Corp","RTG_SP_OUTLOOK")</f>
        <v>STABLE</v>
      </c>
      <c r="I934" t="str">
        <f>_xll.BDP("ZN382312 Corp","RTG_SP")</f>
        <v>AAA</v>
      </c>
      <c r="J934" t="str">
        <f>_xll.BDP("ZN382312 Corp","CRNCY")</f>
        <v>NOK</v>
      </c>
      <c r="K934" t="str">
        <f>_xll.BDP("ZN382312 Corp","YIELD_ON_ISSUE_DATE")</f>
        <v>#N/A N/A</v>
      </c>
      <c r="L934">
        <f>_xll.BDP("ZN382312 Corp","LQA_BID_ASK_SPREAD")</f>
        <v>0.13995690915458089</v>
      </c>
      <c r="M934">
        <f>_xll.BDP("ZN382312 Corp","CUR_MKT_CAP")</f>
        <v>153899954840</v>
      </c>
      <c r="N934" t="str">
        <f>_xll.BDP("ZN382312 Corp","PX_VOLUME")</f>
        <v>#N/A Field Not Applicable</v>
      </c>
      <c r="O934" t="str">
        <f>_xll.BDP("ZN382312 Corp","VOLUME_AVG_30D")</f>
        <v>#N/A N/A</v>
      </c>
      <c r="P934" t="str">
        <f>_xll.BDP("ZN382312 Corp","VOLUME_AVG_5D")</f>
        <v>#N/A N/A</v>
      </c>
      <c r="Q934">
        <f>_xll.BDP("ZN382312 Corp","LQA_EXPECTED_DAILY_VOLUME")</f>
        <v>681245750.80182457</v>
      </c>
    </row>
    <row r="935" spans="1:17" x14ac:dyDescent="0.25">
      <c r="A935" t="s">
        <v>28</v>
      </c>
      <c r="B935">
        <v>877395000</v>
      </c>
      <c r="C935" t="str">
        <f>_xll.BDP("ZP317824 Corp","ISSUE_DT")</f>
        <v>1/14/2020</v>
      </c>
      <c r="D935">
        <f>_xll.BDP("ZP317824 Corp","YLD_YTM_ASK")</f>
        <v>6.1995647323229459</v>
      </c>
      <c r="E935">
        <f>_xll.BDP("ZP317824 Corp","YLD_YTM_BID")</f>
        <v>6.2917906315031464</v>
      </c>
      <c r="F935">
        <f>_xll.BDP("ZP317824 Corp","YLD_YTM_MID")</f>
        <v>6.2456309565999923</v>
      </c>
      <c r="G935" t="str">
        <f>_xll.BDP("ZP317824 Corp","MATURITY")</f>
        <v>1/14/2028</v>
      </c>
      <c r="H935" t="str">
        <f>_xll.BDP("ZP317824 Corp","RTG_SP_OUTLOOK")</f>
        <v>STABLE</v>
      </c>
      <c r="I935" t="str">
        <f>_xll.BDP("ZP317824 Corp","RTG_SP")</f>
        <v>BBB+</v>
      </c>
      <c r="J935" t="str">
        <f>_xll.BDP("ZP317824 Corp","CRNCY")</f>
        <v>GBP</v>
      </c>
      <c r="K935" t="str">
        <f>_xll.BDP("ZP317824 Corp","YIELD_ON_ISSUE_DATE")</f>
        <v>#N/A N/A</v>
      </c>
      <c r="L935">
        <f>_xll.BDP("ZP317824 Corp","LQA_BID_ASK_SPREAD")</f>
        <v>0.20147706738771001</v>
      </c>
      <c r="M935">
        <f>_xll.BDP("ZP317824 Corp","CUR_MKT_CAP")</f>
        <v>153899954840</v>
      </c>
      <c r="N935" t="str">
        <f>_xll.BDP("ZP317824 Corp","PX_VOLUME")</f>
        <v>#N/A Field Not Applicable</v>
      </c>
      <c r="O935" t="str">
        <f>_xll.BDP("ZP317824 Corp","VOLUME_AVG_30D")</f>
        <v>#N/A N/A</v>
      </c>
      <c r="P935" t="str">
        <f>_xll.BDP("ZP317824 Corp","VOLUME_AVG_5D")</f>
        <v>#N/A N/A</v>
      </c>
      <c r="Q935">
        <f>_xll.BDP("ZP317824 Corp","LQA_EXPECTED_DAILY_VOLUME")</f>
        <v>7937543.0903253993</v>
      </c>
    </row>
    <row r="936" spans="1:17" x14ac:dyDescent="0.25">
      <c r="A936" t="s">
        <v>41</v>
      </c>
      <c r="B936">
        <v>1000000000</v>
      </c>
      <c r="C936" t="str">
        <f>_xll.BDP("AW504693 Corp","ISSUE_DT")</f>
        <v>1/11/2019</v>
      </c>
      <c r="D936">
        <f>_xll.BDP("AW504693 Corp","YLD_YTM_ASK")</f>
        <v>2.9632721910655397</v>
      </c>
      <c r="E936">
        <f>_xll.BDP("AW504693 Corp","YLD_YTM_BID")</f>
        <v>3.0135081943009041</v>
      </c>
      <c r="F936">
        <f>_xll.BDP("AW504693 Corp","YLD_YTM_MID")</f>
        <v>2.9883716309509412</v>
      </c>
      <c r="G936" t="str">
        <f>_xll.BDP("AW504693 Corp","MATURITY")</f>
        <v>1/11/2029</v>
      </c>
      <c r="H936" t="str">
        <f>_xll.BDP("AW504693 Corp","RTG_SP_OUTLOOK")</f>
        <v>STABLE</v>
      </c>
      <c r="I936" t="str">
        <f>_xll.BDP("AW504693 Corp","RTG_SP")</f>
        <v>#N/A N/A</v>
      </c>
      <c r="J936" t="str">
        <f>_xll.BDP("AW504693 Corp","CRNCY")</f>
        <v>EUR</v>
      </c>
      <c r="K936">
        <f>_xll.BDP("AW504693 Corp","YIELD_ON_ISSUE_DATE")</f>
        <v>0.92200000000000004</v>
      </c>
      <c r="L936">
        <f>_xll.BDP("AW504693 Corp","LQA_BID_ASK_SPREAD")</f>
        <v>6.0267135053829003E-2</v>
      </c>
      <c r="M936" t="str">
        <f>_xll.BDP("AW504693 Corp","CUR_MKT_CAP")</f>
        <v>#N/A N/A</v>
      </c>
      <c r="N936" t="str">
        <f>_xll.BDP("AW504693 Corp","PX_VOLUME")</f>
        <v>#N/A Field Not Applicable</v>
      </c>
      <c r="O936" t="str">
        <f>_xll.BDP("AW504693 Corp","VOLUME_AVG_30D")</f>
        <v>#N/A N/A</v>
      </c>
      <c r="P936" t="str">
        <f>_xll.BDP("AW504693 Corp","VOLUME_AVG_5D")</f>
        <v>#N/A N/A</v>
      </c>
      <c r="Q936">
        <f>_xll.BDP("AW504693 Corp","LQA_EXPECTED_DAILY_VOLUME")</f>
        <v>2104894.4854903081</v>
      </c>
    </row>
    <row r="937" spans="1:17" x14ac:dyDescent="0.25">
      <c r="A937" t="s">
        <v>29</v>
      </c>
      <c r="B937">
        <v>1000000000</v>
      </c>
      <c r="C937" t="str">
        <f>_xll.BDP("BT332391 Corp","ISSUE_DT")</f>
        <v>1/12/2022</v>
      </c>
      <c r="D937">
        <f>_xll.BDP("BT332391 Corp","YLD_YTM_ASK")</f>
        <v>3.0558337396666388</v>
      </c>
      <c r="E937">
        <f>_xll.BDP("BT332391 Corp","YLD_YTM_BID")</f>
        <v>3.1008269122190377</v>
      </c>
      <c r="F937">
        <f>_xll.BDP("BT332391 Corp","YLD_YTM_MID")</f>
        <v>3.0783080572118737</v>
      </c>
      <c r="G937" t="str">
        <f>_xll.BDP("BT332391 Corp","MATURITY")</f>
        <v>1/12/2032</v>
      </c>
      <c r="H937" t="str">
        <f>_xll.BDP("BT332391 Corp","RTG_SP_OUTLOOK")</f>
        <v>POS</v>
      </c>
      <c r="I937" t="str">
        <f>_xll.BDP("BT332391 Corp","RTG_SP")</f>
        <v>#N/A N/A</v>
      </c>
      <c r="J937" t="str">
        <f>_xll.BDP("BT332391 Corp","CRNCY")</f>
        <v>EUR</v>
      </c>
      <c r="K937">
        <f>_xll.BDP("BT332391 Corp","YIELD_ON_ISSUE_DATE")</f>
        <v>0.315</v>
      </c>
      <c r="L937">
        <f>_xll.BDP("BT332391 Corp","LQA_BID_ASK_SPREAD")</f>
        <v>8.6263990623929407E-2</v>
      </c>
      <c r="M937">
        <f>_xll.BDP("BT332391 Corp","CUR_MKT_CAP")</f>
        <v>14064132550</v>
      </c>
      <c r="N937" t="str">
        <f>_xll.BDP("BT332391 Corp","PX_VOLUME")</f>
        <v>#N/A Field Not Applicable</v>
      </c>
      <c r="O937" t="str">
        <f>_xll.BDP("BT332391 Corp","VOLUME_AVG_30D")</f>
        <v>#N/A N/A</v>
      </c>
      <c r="P937" t="str">
        <f>_xll.BDP("BT332391 Corp","VOLUME_AVG_5D")</f>
        <v>#N/A N/A</v>
      </c>
      <c r="Q937">
        <f>_xll.BDP("BT332391 Corp","LQA_EXPECTED_DAILY_VOLUME")</f>
        <v>2472356.6878306279</v>
      </c>
    </row>
    <row r="938" spans="1:17" x14ac:dyDescent="0.25">
      <c r="A938" t="s">
        <v>25</v>
      </c>
      <c r="B938">
        <v>500000000</v>
      </c>
      <c r="C938" t="str">
        <f>_xll.BDP("QZ321144 Corp","ISSUE_DT")</f>
        <v>8/31/2016</v>
      </c>
      <c r="D938">
        <f>_xll.BDP("QZ321144 Corp","YLD_YTM_ASK")</f>
        <v>2.9791422759107662</v>
      </c>
      <c r="E938">
        <f>_xll.BDP("QZ321144 Corp","YLD_YTM_BID")</f>
        <v>3.0328029291543741</v>
      </c>
      <c r="F938">
        <f>_xll.BDP("QZ321144 Corp","YLD_YTM_MID")</f>
        <v>3.0059525970041769</v>
      </c>
      <c r="G938" t="str">
        <f>_xll.BDP("QZ321144 Corp","MATURITY")</f>
        <v>8/31/2028</v>
      </c>
      <c r="H938" t="str">
        <f>_xll.BDP("QZ321144 Corp","RTG_SP_OUTLOOK")</f>
        <v>POS</v>
      </c>
      <c r="I938" t="str">
        <f>_xll.BDP("QZ321144 Corp","RTG_SP")</f>
        <v>#N/A N/A</v>
      </c>
      <c r="J938" t="str">
        <f>_xll.BDP("QZ321144 Corp","CRNCY")</f>
        <v>EUR</v>
      </c>
      <c r="K938" t="str">
        <f>_xll.BDP("QZ321144 Corp","YIELD_ON_ISSUE_DATE")</f>
        <v>#N/A N/A</v>
      </c>
      <c r="L938">
        <f>_xll.BDP("QZ321144 Corp","LQA_BID_ASK_SPREAD")</f>
        <v>6.6074977903574306E-2</v>
      </c>
      <c r="M938">
        <f>_xll.BDP("QZ321144 Corp","CUR_MKT_CAP")</f>
        <v>23499518400</v>
      </c>
      <c r="N938" t="str">
        <f>_xll.BDP("QZ321144 Corp","PX_VOLUME")</f>
        <v>#N/A Field Not Applicable</v>
      </c>
      <c r="O938" t="str">
        <f>_xll.BDP("QZ321144 Corp","VOLUME_AVG_30D")</f>
        <v>#N/A N/A</v>
      </c>
      <c r="P938" t="str">
        <f>_xll.BDP("QZ321144 Corp","VOLUME_AVG_5D")</f>
        <v>#N/A N/A</v>
      </c>
      <c r="Q938">
        <f>_xll.BDP("QZ321144 Corp","LQA_EXPECTED_DAILY_VOLUME")</f>
        <v>1805938.6907870935</v>
      </c>
    </row>
    <row r="939" spans="1:17" x14ac:dyDescent="0.25">
      <c r="A939" t="s">
        <v>19</v>
      </c>
      <c r="B939">
        <v>500000000</v>
      </c>
      <c r="C939" t="str">
        <f>_xll.BDP("AQ658865 Corp","ISSUE_DT")</f>
        <v>1/15/2018</v>
      </c>
      <c r="D939">
        <f>_xll.BDP("AQ658865 Corp","YLD_YTM_ASK")</f>
        <v>3.2616098812545098</v>
      </c>
      <c r="E939">
        <f>_xll.BDP("AQ658865 Corp","YLD_YTM_BID")</f>
        <v>3.3149252440975268</v>
      </c>
      <c r="F939">
        <f>_xll.BDP("AQ658865 Corp","YLD_YTM_MID")</f>
        <v>3.2882433826622304</v>
      </c>
      <c r="G939" t="str">
        <f>_xll.BDP("AQ658865 Corp","MATURITY")</f>
        <v>1/15/2030</v>
      </c>
      <c r="H939" t="str">
        <f>_xll.BDP("AQ658865 Corp","RTG_SP_OUTLOOK")</f>
        <v>STABLE</v>
      </c>
      <c r="I939" t="str">
        <f>_xll.BDP("AQ658865 Corp","RTG_SP")</f>
        <v>#N/A N/A</v>
      </c>
      <c r="J939" t="str">
        <f>_xll.BDP("AQ658865 Corp","CRNCY")</f>
        <v>EUR</v>
      </c>
      <c r="K939" t="str">
        <f>_xll.BDP("AQ658865 Corp","YIELD_ON_ISSUE_DATE")</f>
        <v>#N/A N/A</v>
      </c>
      <c r="L939">
        <f>_xll.BDP("AQ658865 Corp","LQA_BID_ASK_SPREAD")</f>
        <v>0.167014181983827</v>
      </c>
      <c r="M939">
        <f>_xll.BDP("AQ658865 Corp","CUR_MKT_CAP")</f>
        <v>49135022280</v>
      </c>
      <c r="N939" t="str">
        <f>_xll.BDP("AQ658865 Corp","PX_VOLUME")</f>
        <v>#N/A Field Not Applicable</v>
      </c>
      <c r="O939" t="str">
        <f>_xll.BDP("AQ658865 Corp","VOLUME_AVG_30D")</f>
        <v>#N/A N/A</v>
      </c>
      <c r="P939" t="str">
        <f>_xll.BDP("AQ658865 Corp","VOLUME_AVG_5D")</f>
        <v>#N/A N/A</v>
      </c>
      <c r="Q939">
        <f>_xll.BDP("AQ658865 Corp","LQA_EXPECTED_DAILY_VOLUME")</f>
        <v>4188331.013470964</v>
      </c>
    </row>
    <row r="940" spans="1:17" x14ac:dyDescent="0.25">
      <c r="A940" t="s">
        <v>25</v>
      </c>
      <c r="B940">
        <v>500000000</v>
      </c>
      <c r="C940" t="str">
        <f>_xll.BDP("ZM323929 Corp","ISSUE_DT")</f>
        <v>1/18/2023</v>
      </c>
      <c r="D940">
        <f>_xll.BDP("ZM323929 Corp","YLD_YTM_ASK")</f>
        <v>2.9897918090572189</v>
      </c>
      <c r="E940">
        <f>_xll.BDP("ZM323929 Corp","YLD_YTM_BID")</f>
        <v>3.0301696855774609</v>
      </c>
      <c r="F940">
        <f>_xll.BDP("ZM323929 Corp","YLD_YTM_MID")</f>
        <v>3.0099661060128797</v>
      </c>
      <c r="G940" t="str">
        <f>_xll.BDP("ZM323929 Corp","MATURITY")</f>
        <v>7/18/2030</v>
      </c>
      <c r="H940" t="str">
        <f>_xll.BDP("ZM323929 Corp","RTG_SP_OUTLOOK")</f>
        <v>POS</v>
      </c>
      <c r="I940" t="str">
        <f>_xll.BDP("ZM323929 Corp","RTG_SP")</f>
        <v>#N/A N/A</v>
      </c>
      <c r="J940" t="str">
        <f>_xll.BDP("ZM323929 Corp","CRNCY")</f>
        <v>EUR</v>
      </c>
      <c r="K940" t="str">
        <f>_xll.BDP("ZM323929 Corp","YIELD_ON_ISSUE_DATE")</f>
        <v>#N/A N/A</v>
      </c>
      <c r="L940">
        <f>_xll.BDP("ZM323929 Corp","LQA_BID_ASK_SPREAD")</f>
        <v>0.1071510563912699</v>
      </c>
      <c r="M940">
        <f>_xll.BDP("ZM323929 Corp","CUR_MKT_CAP")</f>
        <v>23507679370</v>
      </c>
      <c r="N940" t="str">
        <f>_xll.BDP("ZM323929 Corp","PX_VOLUME")</f>
        <v>#N/A Field Not Applicable</v>
      </c>
      <c r="O940" t="str">
        <f>_xll.BDP("ZM323929 Corp","VOLUME_AVG_30D")</f>
        <v>#N/A N/A</v>
      </c>
      <c r="P940" t="str">
        <f>_xll.BDP("ZM323929 Corp","VOLUME_AVG_5D")</f>
        <v>#N/A N/A</v>
      </c>
      <c r="Q940">
        <f>_xll.BDP("ZM323929 Corp","LQA_EXPECTED_DAILY_VOLUME")</f>
        <v>1869118.3648639363</v>
      </c>
    </row>
    <row r="941" spans="1:17" x14ac:dyDescent="0.25">
      <c r="A941" t="s">
        <v>23</v>
      </c>
      <c r="B941">
        <v>696040</v>
      </c>
      <c r="C941" t="str">
        <f>_xll.BDP("EI683969 Corp","ISSUE_DT")</f>
        <v>5/31/2011</v>
      </c>
      <c r="D941" t="str">
        <f>_xll.BDP("EI683969 Corp","YLD_YTM_ASK")</f>
        <v>#N/A Field Not Applicable</v>
      </c>
      <c r="E941" t="str">
        <f>_xll.BDP("EI683969 Corp","YLD_YTM_BID")</f>
        <v>#N/A Field Not Applicable</v>
      </c>
      <c r="F941" t="str">
        <f>_xll.BDP("EI683969 Corp","YLD_YTM_MID")</f>
        <v>#N/A Field Not Applicable</v>
      </c>
      <c r="G941" t="str">
        <f>_xll.BDP("EI683969 Corp","MATURITY")</f>
        <v>5/31/2026</v>
      </c>
      <c r="H941" t="str">
        <f>_xll.BDP("EI683969 Corp","RTG_SP_OUTLOOK")</f>
        <v>STABLE</v>
      </c>
      <c r="I941" t="str">
        <f>_xll.BDP("EI683969 Corp","RTG_SP")</f>
        <v>A-</v>
      </c>
      <c r="J941" t="str">
        <f>_xll.BDP("EI683969 Corp","CRNCY")</f>
        <v>USD</v>
      </c>
      <c r="K941" t="str">
        <f>_xll.BDP("EI683969 Corp","YIELD_ON_ISSUE_DATE")</f>
        <v>#N/A N/A</v>
      </c>
      <c r="L941" t="str">
        <f>_xll.BDP("EI683969 Corp","LQA_BID_ASK_SPREAD")</f>
        <v>#N/A N/A</v>
      </c>
      <c r="M941">
        <f>_xll.BDP("EI683969 Corp","CUR_MKT_CAP")</f>
        <v>131715254290</v>
      </c>
      <c r="N941" t="str">
        <f>_xll.BDP("EI683969 Corp","PX_VOLUME")</f>
        <v>#N/A Field Not Applicable</v>
      </c>
      <c r="O941" t="str">
        <f>_xll.BDP("EI683969 Corp","VOLUME_AVG_30D")</f>
        <v>#N/A N/A</v>
      </c>
      <c r="P941" t="str">
        <f>_xll.BDP("EI683969 Corp","VOLUME_AVG_5D")</f>
        <v>#N/A N/A</v>
      </c>
      <c r="Q941" t="str">
        <f>_xll.BDP("EI683969 Corp","LQA_EXPECTED_DAILY_VOLUME")</f>
        <v>#N/A N/A</v>
      </c>
    </row>
    <row r="942" spans="1:17" x14ac:dyDescent="0.25">
      <c r="A942" t="s">
        <v>28</v>
      </c>
      <c r="B942">
        <v>48831600</v>
      </c>
      <c r="C942" t="str">
        <f>_xll.BDP("BO018106 Corp","ISSUE_DT")</f>
        <v>2/17/2021</v>
      </c>
      <c r="D942">
        <f>_xll.BDP("BO018106 Corp","YLD_YTM_ASK")</f>
        <v>5.3849757296220622</v>
      </c>
      <c r="E942">
        <f>_xll.BDP("BO018106 Corp","YLD_YTM_BID")</f>
        <v>5.4558412034499968</v>
      </c>
      <c r="F942">
        <f>_xll.BDP("BO018106 Corp","YLD_YTM_MID")</f>
        <v>5.420393329739591</v>
      </c>
      <c r="G942" t="str">
        <f>_xll.BDP("BO018106 Corp","MATURITY")</f>
        <v>2/17/2026</v>
      </c>
      <c r="H942" t="str">
        <f>_xll.BDP("BO018106 Corp","RTG_SP_OUTLOOK")</f>
        <v>STABLE</v>
      </c>
      <c r="I942" t="str">
        <f>_xll.BDP("BO018106 Corp","RTG_SP")</f>
        <v>#N/A N/A</v>
      </c>
      <c r="J942" t="str">
        <f>_xll.BDP("BO018106 Corp","CRNCY")</f>
        <v>NOK</v>
      </c>
      <c r="K942" t="str">
        <f>_xll.BDP("BO018106 Corp","YIELD_ON_ISSUE_DATE")</f>
        <v>#N/A N/A</v>
      </c>
      <c r="L942">
        <f>_xll.BDP("BO018106 Corp","LQA_BID_ASK_SPREAD")</f>
        <v>0.13667649096723089</v>
      </c>
      <c r="M942">
        <f>_xll.BDP("BO018106 Corp","CUR_MKT_CAP")</f>
        <v>153899954840</v>
      </c>
      <c r="N942" t="str">
        <f>_xll.BDP("BO018106 Corp","PX_VOLUME")</f>
        <v>#N/A Field Not Applicable</v>
      </c>
      <c r="O942" t="str">
        <f>_xll.BDP("BO018106 Corp","VOLUME_AVG_30D")</f>
        <v>#N/A N/A</v>
      </c>
      <c r="P942" t="str">
        <f>_xll.BDP("BO018106 Corp","VOLUME_AVG_5D")</f>
        <v>#N/A N/A</v>
      </c>
      <c r="Q942">
        <f>_xll.BDP("BO018106 Corp","LQA_EXPECTED_DAILY_VOLUME")</f>
        <v>49296560.902466409</v>
      </c>
    </row>
    <row r="943" spans="1:17" x14ac:dyDescent="0.25">
      <c r="A943" t="s">
        <v>18</v>
      </c>
      <c r="B943">
        <v>336990000</v>
      </c>
      <c r="C943" t="str">
        <f>_xll.BDP("ZR796617 Corp","ISSUE_DT")</f>
        <v>10/2/2019</v>
      </c>
      <c r="D943">
        <f>_xll.BDP("ZR796617 Corp","YLD_YTM_ASK")</f>
        <v>5.5530671825155693</v>
      </c>
      <c r="E943">
        <f>_xll.BDP("ZR796617 Corp","YLD_YTM_BID")</f>
        <v>5.7332208984689474</v>
      </c>
      <c r="F943">
        <f>_xll.BDP("ZR796617 Corp","YLD_YTM_MID")</f>
        <v>5.6430802714037362</v>
      </c>
      <c r="G943" t="str">
        <f>_xll.BDP("ZR796617 Corp","MATURITY")</f>
        <v>10/2/2024</v>
      </c>
      <c r="H943" t="str">
        <f>_xll.BDP("ZR796617 Corp","RTG_SP_OUTLOOK")</f>
        <v>STABLE</v>
      </c>
      <c r="I943" t="str">
        <f>_xll.BDP("ZR796617 Corp","RTG_SP")</f>
        <v>A+</v>
      </c>
      <c r="J943" t="str">
        <f>_xll.BDP("ZR796617 Corp","CRNCY")</f>
        <v>GBP</v>
      </c>
      <c r="K943" t="str">
        <f>_xll.BDP("ZR796617 Corp","YIELD_ON_ISSUE_DATE")</f>
        <v>#N/A N/A</v>
      </c>
      <c r="L943">
        <f>_xll.BDP("ZR796617 Corp","LQA_BID_ASK_SPREAD")</f>
        <v>5.4734210224468803E-2</v>
      </c>
      <c r="M943">
        <f>_xll.BDP("ZR796617 Corp","CUR_MKT_CAP")</f>
        <v>36999184450</v>
      </c>
      <c r="N943" t="str">
        <f>_xll.BDP("ZR796617 Corp","PX_VOLUME")</f>
        <v>#N/A Field Not Applicable</v>
      </c>
      <c r="O943" t="str">
        <f>_xll.BDP("ZR796617 Corp","VOLUME_AVG_30D")</f>
        <v>#N/A N/A</v>
      </c>
      <c r="P943" t="str">
        <f>_xll.BDP("ZR796617 Corp","VOLUME_AVG_5D")</f>
        <v>#N/A N/A</v>
      </c>
      <c r="Q943">
        <f>_xll.BDP("ZR796617 Corp","LQA_EXPECTED_DAILY_VOLUME")</f>
        <v>2397935.2842481653</v>
      </c>
    </row>
    <row r="944" spans="1:17" x14ac:dyDescent="0.25">
      <c r="A944" t="s">
        <v>19</v>
      </c>
      <c r="B944">
        <v>298719920</v>
      </c>
      <c r="C944" t="str">
        <f>_xll.BDP("LW061334 Corp","ISSUE_DT")</f>
        <v>5/10/2016</v>
      </c>
      <c r="D944">
        <f>_xll.BDP("LW061334 Corp","YLD_YTM_ASK")</f>
        <v>5.7453567434416524</v>
      </c>
      <c r="E944">
        <f>_xll.BDP("LW061334 Corp","YLD_YTM_BID")</f>
        <v>6.5292650727588635</v>
      </c>
      <c r="F944">
        <f>_xll.BDP("LW061334 Corp","YLD_YTM_MID")</f>
        <v>6.136672792431928</v>
      </c>
      <c r="G944" t="str">
        <f>_xll.BDP("LW061334 Corp","MATURITY")</f>
        <v>5/10/2024</v>
      </c>
      <c r="H944" t="str">
        <f>_xll.BDP("LW061334 Corp","RTG_SP_OUTLOOK")</f>
        <v>STABLE</v>
      </c>
      <c r="I944" t="str">
        <f>_xll.BDP("LW061334 Corp","RTG_SP")</f>
        <v>#N/A N/A</v>
      </c>
      <c r="J944" t="str">
        <f>_xll.BDP("LW061334 Corp","CRNCY")</f>
        <v>USD</v>
      </c>
      <c r="K944">
        <f>_xll.BDP("LW061334 Corp","YIELD_ON_ISSUE_DATE")</f>
        <v>2.1520000000000001</v>
      </c>
      <c r="L944">
        <f>_xll.BDP("LW061334 Corp","LQA_BID_ASK_SPREAD")</f>
        <v>0.36989031893086383</v>
      </c>
      <c r="M944">
        <f>_xll.BDP("LW061334 Corp","CUR_MKT_CAP")</f>
        <v>49135022280</v>
      </c>
      <c r="N944" t="str">
        <f>_xll.BDP("LW061334 Corp","PX_VOLUME")</f>
        <v>#N/A Field Not Applicable</v>
      </c>
      <c r="O944" t="str">
        <f>_xll.BDP("LW061334 Corp","VOLUME_AVG_30D")</f>
        <v>#N/A N/A</v>
      </c>
      <c r="P944" t="str">
        <f>_xll.BDP("LW061334 Corp","VOLUME_AVG_5D")</f>
        <v>#N/A N/A</v>
      </c>
      <c r="Q944">
        <f>_xll.BDP("LW061334 Corp","LQA_EXPECTED_DAILY_VOLUME")</f>
        <v>33538607.942415699</v>
      </c>
    </row>
    <row r="945" spans="1:17" x14ac:dyDescent="0.25">
      <c r="A945" t="s">
        <v>25</v>
      </c>
      <c r="B945">
        <v>137069000</v>
      </c>
      <c r="C945" t="str">
        <f>_xll.BDP("ZM448676 Corp","ISSUE_DT")</f>
        <v>1/18/2023</v>
      </c>
      <c r="D945">
        <f>_xll.BDP("ZM448676 Corp","YLD_YTM_ASK")</f>
        <v>3.3690539272821964</v>
      </c>
      <c r="E945">
        <f>_xll.BDP("ZM448676 Corp","YLD_YTM_BID")</f>
        <v>3.4203147286605358</v>
      </c>
      <c r="F945">
        <f>_xll.BDP("ZM448676 Corp","YLD_YTM_MID")</f>
        <v>3.3946744795490562</v>
      </c>
      <c r="G945" t="str">
        <f>_xll.BDP("ZM448676 Corp","MATURITY")</f>
        <v>1/18/2026</v>
      </c>
      <c r="H945" t="str">
        <f>_xll.BDP("ZM448676 Corp","RTG_SP_OUTLOOK")</f>
        <v>POS</v>
      </c>
      <c r="I945" t="str">
        <f>_xll.BDP("ZM448676 Corp","RTG_SP")</f>
        <v>#N/A N/A</v>
      </c>
      <c r="J945" t="str">
        <f>_xll.BDP("ZM448676 Corp","CRNCY")</f>
        <v>CNY</v>
      </c>
      <c r="K945" t="str">
        <f>_xll.BDP("ZM448676 Corp","YIELD_ON_ISSUE_DATE")</f>
        <v>#N/A N/A</v>
      </c>
      <c r="L945">
        <f>_xll.BDP("ZM448676 Corp","LQA_BID_ASK_SPREAD")</f>
        <v>0.25216109717098789</v>
      </c>
      <c r="M945">
        <f>_xll.BDP("ZM448676 Corp","CUR_MKT_CAP")</f>
        <v>23499518400</v>
      </c>
      <c r="N945" t="str">
        <f>_xll.BDP("ZM448676 Corp","PX_VOLUME")</f>
        <v>#N/A Field Not Applicable</v>
      </c>
      <c r="O945" t="str">
        <f>_xll.BDP("ZM448676 Corp","VOLUME_AVG_30D")</f>
        <v>#N/A N/A</v>
      </c>
      <c r="P945" t="str">
        <f>_xll.BDP("ZM448676 Corp","VOLUME_AVG_5D")</f>
        <v>#N/A N/A</v>
      </c>
      <c r="Q945">
        <f>_xll.BDP("ZM448676 Corp","LQA_EXPECTED_DAILY_VOLUME")</f>
        <v>107675500.82837875</v>
      </c>
    </row>
    <row r="946" spans="1:17" x14ac:dyDescent="0.25">
      <c r="A946" t="s">
        <v>33</v>
      </c>
      <c r="B946">
        <v>54092700</v>
      </c>
      <c r="C946" t="str">
        <f>_xll.BDP("ZM636659 Corp","ISSUE_DT")</f>
        <v>2/3/2023</v>
      </c>
      <c r="D946">
        <f>_xll.BDP("ZM636659 Corp","YLD_YTM_ASK")</f>
        <v>9.0876779116193322</v>
      </c>
      <c r="E946">
        <f>_xll.BDP("ZM636659 Corp","YLD_YTM_BID")</f>
        <v>9.3008309243443037</v>
      </c>
      <c r="F946">
        <f>_xll.BDP("ZM636659 Corp","YLD_YTM_MID")</f>
        <v>9.1940458538958083</v>
      </c>
      <c r="G946" t="str">
        <f>_xll.BDP("ZM636659 Corp","MATURITY")</f>
        <v>2/3/2027</v>
      </c>
      <c r="H946" t="str">
        <f>_xll.BDP("ZM636659 Corp","RTG_SP_OUTLOOK")</f>
        <v>STABLE</v>
      </c>
      <c r="I946" t="str">
        <f>_xll.BDP("ZM636659 Corp","RTG_SP")</f>
        <v>#N/A N/A</v>
      </c>
      <c r="J946" t="str">
        <f>_xll.BDP("ZM636659 Corp","CRNCY")</f>
        <v>BRL</v>
      </c>
      <c r="K946" t="str">
        <f>_xll.BDP("ZM636659 Corp","YIELD_ON_ISSUE_DATE")</f>
        <v>#N/A N/A</v>
      </c>
      <c r="L946">
        <f>_xll.BDP("ZM636659 Corp","LQA_BID_ASK_SPREAD")</f>
        <v>0.47805409089239048</v>
      </c>
      <c r="M946" t="str">
        <f>_xll.BDP("ZM636659 Corp","CUR_MKT_CAP")</f>
        <v>#N/A N/A</v>
      </c>
      <c r="N946" t="str">
        <f>_xll.BDP("ZM636659 Corp","PX_VOLUME")</f>
        <v>#N/A Field Not Applicable</v>
      </c>
      <c r="O946" t="str">
        <f>_xll.BDP("ZM636659 Corp","VOLUME_AVG_30D")</f>
        <v>#N/A N/A</v>
      </c>
      <c r="P946" t="str">
        <f>_xll.BDP("ZM636659 Corp","VOLUME_AVG_5D")</f>
        <v>#N/A N/A</v>
      </c>
      <c r="Q946">
        <f>_xll.BDP("ZM636659 Corp","LQA_EXPECTED_DAILY_VOLUME")</f>
        <v>18074413.025692254</v>
      </c>
    </row>
    <row r="947" spans="1:17" x14ac:dyDescent="0.25">
      <c r="A947" t="s">
        <v>41</v>
      </c>
      <c r="B947">
        <v>500000000</v>
      </c>
      <c r="C947" t="str">
        <f>_xll.BDP("EK742290 Corp","ISSUE_DT")</f>
        <v>2/12/2015</v>
      </c>
      <c r="D947">
        <f>_xll.BDP("EK742290 Corp","YLD_YTM_ASK")</f>
        <v>3.62698953268989</v>
      </c>
      <c r="E947">
        <f>_xll.BDP("EK742290 Corp","YLD_YTM_BID")</f>
        <v>3.709385743194499</v>
      </c>
      <c r="F947">
        <f>_xll.BDP("EK742290 Corp","YLD_YTM_MID")</f>
        <v>3.6681697488505414</v>
      </c>
      <c r="G947" t="str">
        <f>_xll.BDP("EK742290 Corp","MATURITY")</f>
        <v>2/12/2025</v>
      </c>
      <c r="H947" t="str">
        <f>_xll.BDP("EK742290 Corp","RTG_SP_OUTLOOK")</f>
        <v>STABLE</v>
      </c>
      <c r="I947" t="str">
        <f>_xll.BDP("EK742290 Corp","RTG_SP")</f>
        <v>#N/A N/A</v>
      </c>
      <c r="J947" t="str">
        <f>_xll.BDP("EK742290 Corp","CRNCY")</f>
        <v>EUR</v>
      </c>
      <c r="K947">
        <f>_xll.BDP("EK742290 Corp","YIELD_ON_ISSUE_DATE")</f>
        <v>0.65</v>
      </c>
      <c r="L947">
        <f>_xll.BDP("EK742290 Corp","LQA_BID_ASK_SPREAD")</f>
        <v>3.54107227053874E-2</v>
      </c>
      <c r="M947" t="str">
        <f>_xll.BDP("EK742290 Corp","CUR_MKT_CAP")</f>
        <v>#N/A N/A</v>
      </c>
      <c r="N947" t="str">
        <f>_xll.BDP("EK742290 Corp","PX_VOLUME")</f>
        <v>#N/A Field Not Applicable</v>
      </c>
      <c r="O947" t="str">
        <f>_xll.BDP("EK742290 Corp","VOLUME_AVG_30D")</f>
        <v>#N/A N/A</v>
      </c>
      <c r="P947" t="str">
        <f>_xll.BDP("EK742290 Corp","VOLUME_AVG_5D")</f>
        <v>#N/A N/A</v>
      </c>
      <c r="Q947">
        <f>_xll.BDP("EK742290 Corp","LQA_EXPECTED_DAILY_VOLUME")</f>
        <v>3280939.0449047131</v>
      </c>
    </row>
    <row r="948" spans="1:17" x14ac:dyDescent="0.25">
      <c r="A948" t="s">
        <v>30</v>
      </c>
      <c r="B948">
        <v>427893000</v>
      </c>
      <c r="C948" t="str">
        <f>_xll.BDP("BJ492384 Corp","ISSUE_DT")</f>
        <v>5/14/2020</v>
      </c>
      <c r="D948">
        <f>_xll.BDP("BJ492384 Corp","YLD_YTM_ASK")</f>
        <v>3.3388652890680479</v>
      </c>
      <c r="E948">
        <f>_xll.BDP("BJ492384 Corp","YLD_YTM_BID")</f>
        <v>3.3878149323346793</v>
      </c>
      <c r="F948">
        <f>_xll.BDP("BJ492384 Corp","YLD_YTM_MID")</f>
        <v>3.3633231914244521</v>
      </c>
      <c r="G948" t="str">
        <f>_xll.BDP("BJ492384 Corp","MATURITY")</f>
        <v>11/15/2028</v>
      </c>
      <c r="H948" t="str">
        <f>_xll.BDP("BJ492384 Corp","RTG_SP_OUTLOOK")</f>
        <v>STABLE</v>
      </c>
      <c r="I948" t="str">
        <f>_xll.BDP("BJ492384 Corp","RTG_SP")</f>
        <v>A-</v>
      </c>
      <c r="J948" t="str">
        <f>_xll.BDP("BJ492384 Corp","CRNCY")</f>
        <v>EUR</v>
      </c>
      <c r="K948" t="str">
        <f>_xll.BDP("BJ492384 Corp","YIELD_ON_ISSUE_DATE")</f>
        <v>#N/A N/A</v>
      </c>
      <c r="L948" t="str">
        <f>_xll.BDP("BJ492384 Corp","LQA_BID_ASK_SPREAD")</f>
        <v>#N/A N/A</v>
      </c>
      <c r="M948">
        <f>_xll.BDP("BJ492384 Corp","CUR_MKT_CAP")</f>
        <v>253248687660</v>
      </c>
      <c r="N948" t="str">
        <f>_xll.BDP("BJ492384 Corp","PX_VOLUME")</f>
        <v>#N/A Field Not Applicable</v>
      </c>
      <c r="O948" t="str">
        <f>_xll.BDP("BJ492384 Corp","VOLUME_AVG_30D")</f>
        <v>#N/A N/A</v>
      </c>
      <c r="P948" t="str">
        <f>_xll.BDP("BJ492384 Corp","VOLUME_AVG_5D")</f>
        <v>#N/A N/A</v>
      </c>
      <c r="Q948" t="str">
        <f>_xll.BDP("BJ492384 Corp","LQA_EXPECTED_DAILY_VOLUME")</f>
        <v>#N/A N/A</v>
      </c>
    </row>
    <row r="949" spans="1:17" x14ac:dyDescent="0.25">
      <c r="A949" t="s">
        <v>25</v>
      </c>
      <c r="B949">
        <v>500000000</v>
      </c>
      <c r="C949" t="str">
        <f>_xll.BDP("BY999255 Corp","ISSUE_DT")</f>
        <v>9/20/2022</v>
      </c>
      <c r="D949">
        <f>_xll.BDP("BY999255 Corp","YLD_YTM_ASK")</f>
        <v>3.0612774328925432</v>
      </c>
      <c r="E949">
        <f>_xll.BDP("BY999255 Corp","YLD_YTM_BID")</f>
        <v>3.1064292075562303</v>
      </c>
      <c r="F949">
        <f>_xll.BDP("BY999255 Corp","YLD_YTM_MID")</f>
        <v>3.0838299185252831</v>
      </c>
      <c r="G949" t="str">
        <f>_xll.BDP("BY999255 Corp","MATURITY")</f>
        <v>9/20/2032</v>
      </c>
      <c r="H949" t="str">
        <f>_xll.BDP("BY999255 Corp","RTG_SP_OUTLOOK")</f>
        <v>POS</v>
      </c>
      <c r="I949" t="str">
        <f>_xll.BDP("BY999255 Corp","RTG_SP")</f>
        <v>#N/A N/A</v>
      </c>
      <c r="J949" t="str">
        <f>_xll.BDP("BY999255 Corp","CRNCY")</f>
        <v>EUR</v>
      </c>
      <c r="K949" t="str">
        <f>_xll.BDP("BY999255 Corp","YIELD_ON_ISSUE_DATE")</f>
        <v>#N/A N/A</v>
      </c>
      <c r="L949">
        <f>_xll.BDP("BY999255 Corp","LQA_BID_ASK_SPREAD")</f>
        <v>0.1317615143114817</v>
      </c>
      <c r="M949">
        <f>_xll.BDP("BY999255 Corp","CUR_MKT_CAP")</f>
        <v>23495437910</v>
      </c>
      <c r="N949" t="str">
        <f>_xll.BDP("BY999255 Corp","PX_VOLUME")</f>
        <v>#N/A Field Not Applicable</v>
      </c>
      <c r="O949" t="str">
        <f>_xll.BDP("BY999255 Corp","VOLUME_AVG_30D")</f>
        <v>#N/A N/A</v>
      </c>
      <c r="P949" t="str">
        <f>_xll.BDP("BY999255 Corp","VOLUME_AVG_5D")</f>
        <v>#N/A N/A</v>
      </c>
      <c r="Q949">
        <f>_xll.BDP("BY999255 Corp","LQA_EXPECTED_DAILY_VOLUME")</f>
        <v>2032035.4244648675</v>
      </c>
    </row>
    <row r="950" spans="1:17" x14ac:dyDescent="0.25">
      <c r="A950" t="s">
        <v>43</v>
      </c>
      <c r="B950">
        <v>750000000</v>
      </c>
      <c r="C950" t="str">
        <f>_xll.BDP("BW261698 Corp","ISSUE_DT")</f>
        <v>5/10/2022</v>
      </c>
      <c r="D950">
        <f>_xll.BDP("BW261698 Corp","YLD_YTM_ASK")</f>
        <v>2.9642468361138525</v>
      </c>
      <c r="E950">
        <f>_xll.BDP("BW261698 Corp","YLD_YTM_BID")</f>
        <v>3.0106948263287663</v>
      </c>
      <c r="F950">
        <f>_xll.BDP("BW261698 Corp","YLD_YTM_MID")</f>
        <v>2.9874467113596173</v>
      </c>
      <c r="G950" t="str">
        <f>_xll.BDP("BW261698 Corp","MATURITY")</f>
        <v>5/10/2032</v>
      </c>
      <c r="H950" t="str">
        <f>_xll.BDP("BW261698 Corp","RTG_SP_OUTLOOK")</f>
        <v>#N/A N/A</v>
      </c>
      <c r="I950" t="str">
        <f>_xll.BDP("BW261698 Corp","RTG_SP")</f>
        <v>#N/A N/A</v>
      </c>
      <c r="J950" t="str">
        <f>_xll.BDP("BW261698 Corp","CRNCY")</f>
        <v>EUR</v>
      </c>
      <c r="K950" t="str">
        <f>_xll.BDP("BW261698 Corp","YIELD_ON_ISSUE_DATE")</f>
        <v>#N/A N/A</v>
      </c>
      <c r="L950">
        <f>_xll.BDP("BW261698 Corp","LQA_BID_ASK_SPREAD")</f>
        <v>9.1654621944004006E-2</v>
      </c>
      <c r="M950" t="str">
        <f>_xll.BDP("BW261698 Corp","CUR_MKT_CAP")</f>
        <v>#N/A N/A</v>
      </c>
      <c r="N950" t="str">
        <f>_xll.BDP("BW261698 Corp","PX_VOLUME")</f>
        <v>#N/A Field Not Applicable</v>
      </c>
      <c r="O950" t="str">
        <f>_xll.BDP("BW261698 Corp","VOLUME_AVG_30D")</f>
        <v>#N/A N/A</v>
      </c>
      <c r="P950" t="str">
        <f>_xll.BDP("BW261698 Corp","VOLUME_AVG_5D")</f>
        <v>#N/A N/A</v>
      </c>
      <c r="Q950">
        <f>_xll.BDP("BW261698 Corp","LQA_EXPECTED_DAILY_VOLUME")</f>
        <v>2129327.4981688205</v>
      </c>
    </row>
    <row r="951" spans="1:17" x14ac:dyDescent="0.25">
      <c r="A951" t="s">
        <v>33</v>
      </c>
      <c r="B951">
        <v>47386800</v>
      </c>
      <c r="C951" t="str">
        <f>_xll.BDP("AX138814 Corp","ISSUE_DT")</f>
        <v>2/14/2019</v>
      </c>
      <c r="D951">
        <f>_xll.BDP("AX138814 Corp","YLD_YTM_ASK")</f>
        <v>9.944451216261891</v>
      </c>
      <c r="E951">
        <f>_xll.BDP("AX138814 Corp","YLD_YTM_BID")</f>
        <v>10.400315252925257</v>
      </c>
      <c r="F951">
        <f>_xll.BDP("AX138814 Corp","YLD_YTM_MID")</f>
        <v>10.172285505263821</v>
      </c>
      <c r="G951" t="str">
        <f>_xll.BDP("AX138814 Corp","MATURITY")</f>
        <v>2/14/2024</v>
      </c>
      <c r="H951" t="str">
        <f>_xll.BDP("AX138814 Corp","RTG_SP_OUTLOOK")</f>
        <v>STABLE</v>
      </c>
      <c r="I951" t="str">
        <f>_xll.BDP("AX138814 Corp","RTG_SP")</f>
        <v>AAA</v>
      </c>
      <c r="J951" t="str">
        <f>_xll.BDP("AX138814 Corp","CRNCY")</f>
        <v>BRL</v>
      </c>
      <c r="K951" t="str">
        <f>_xll.BDP("AX138814 Corp","YIELD_ON_ISSUE_DATE")</f>
        <v>#N/A N/A</v>
      </c>
      <c r="L951">
        <f>_xll.BDP("AX138814 Corp","LQA_BID_ASK_SPREAD")</f>
        <v>9.1721320902678594E-2</v>
      </c>
      <c r="M951" t="str">
        <f>_xll.BDP("AX138814 Corp","CUR_MKT_CAP")</f>
        <v>#N/A N/A</v>
      </c>
      <c r="N951" t="str">
        <f>_xll.BDP("AX138814 Corp","PX_VOLUME")</f>
        <v>#N/A Field Not Applicable</v>
      </c>
      <c r="O951" t="str">
        <f>_xll.BDP("AX138814 Corp","VOLUME_AVG_30D")</f>
        <v>#N/A N/A</v>
      </c>
      <c r="P951" t="str">
        <f>_xll.BDP("AX138814 Corp","VOLUME_AVG_5D")</f>
        <v>#N/A N/A</v>
      </c>
      <c r="Q951">
        <f>_xll.BDP("AX138814 Corp","LQA_EXPECTED_DAILY_VOLUME")</f>
        <v>13640617.270640561</v>
      </c>
    </row>
    <row r="952" spans="1:17" x14ac:dyDescent="0.25">
      <c r="A952" t="s">
        <v>24</v>
      </c>
      <c r="B952">
        <v>536255400</v>
      </c>
      <c r="C952" t="str">
        <f>_xll.BDP("AN977804 Corp","ISSUE_DT")</f>
        <v>6/16/2017</v>
      </c>
      <c r="D952">
        <f>_xll.BDP("AN977804 Corp","YLD_YTM_ASK")</f>
        <v>5.7505541448824973</v>
      </c>
      <c r="E952">
        <f>_xll.BDP("AN977804 Corp","YLD_YTM_BID")</f>
        <v>5.8333305188341198</v>
      </c>
      <c r="F952">
        <f>_xll.BDP("AN977804 Corp","YLD_YTM_MID")</f>
        <v>5.7919337569472598</v>
      </c>
      <c r="G952" t="str">
        <f>_xll.BDP("AN977804 Corp","MATURITY")</f>
        <v>6/17/2024</v>
      </c>
      <c r="H952" t="str">
        <f>_xll.BDP("AN977804 Corp","RTG_SP_OUTLOOK")</f>
        <v>NEG</v>
      </c>
      <c r="I952" t="str">
        <f>_xll.BDP("AN977804 Corp","RTG_SP")</f>
        <v>A</v>
      </c>
      <c r="J952" t="str">
        <f>_xll.BDP("AN977804 Corp","CRNCY")</f>
        <v>USD</v>
      </c>
      <c r="K952">
        <f>_xll.BDP("AN977804 Corp","YIELD_ON_ISSUE_DATE")</f>
        <v>2.702</v>
      </c>
      <c r="L952">
        <f>_xll.BDP("AN977804 Corp","LQA_BID_ASK_SPREAD")</f>
        <v>0.1134526253976767</v>
      </c>
      <c r="M952">
        <f>_xll.BDP("AN977804 Corp","CUR_MKT_CAP")</f>
        <v>182278760000</v>
      </c>
      <c r="N952" t="str">
        <f>_xll.BDP("AN977804 Corp","PX_VOLUME")</f>
        <v>#N/A Field Not Applicable</v>
      </c>
      <c r="O952" t="str">
        <f>_xll.BDP("AN977804 Corp","VOLUME_AVG_30D")</f>
        <v>#N/A N/A</v>
      </c>
      <c r="P952" t="str">
        <f>_xll.BDP("AN977804 Corp","VOLUME_AVG_5D")</f>
        <v>#N/A N/A</v>
      </c>
      <c r="Q952">
        <f>_xll.BDP("AN977804 Corp","LQA_EXPECTED_DAILY_VOLUME")</f>
        <v>7966597.639235789</v>
      </c>
    </row>
    <row r="953" spans="1:17" x14ac:dyDescent="0.25">
      <c r="A953" t="s">
        <v>25</v>
      </c>
      <c r="B953">
        <v>500000000</v>
      </c>
      <c r="C953" t="str">
        <f>_xll.BDP("ZR796315 Corp","ISSUE_DT")</f>
        <v>10/2/2019</v>
      </c>
      <c r="D953">
        <f>_xll.BDP("ZR796315 Corp","YLD_YTM_ASK")</f>
        <v>2.9716491727556891</v>
      </c>
      <c r="E953">
        <f>_xll.BDP("ZR796315 Corp","YLD_YTM_BID")</f>
        <v>3.0186852466535492</v>
      </c>
      <c r="F953">
        <f>_xll.BDP("ZR796315 Corp","YLD_YTM_MID")</f>
        <v>2.995148892717495</v>
      </c>
      <c r="G953" t="str">
        <f>_xll.BDP("ZR796315 Corp","MATURITY")</f>
        <v>10/2/2029</v>
      </c>
      <c r="H953" t="str">
        <f>_xll.BDP("ZR796315 Corp","RTG_SP_OUTLOOK")</f>
        <v>POS</v>
      </c>
      <c r="I953" t="str">
        <f>_xll.BDP("ZR796315 Corp","RTG_SP")</f>
        <v>#N/A N/A</v>
      </c>
      <c r="J953" t="str">
        <f>_xll.BDP("ZR796315 Corp","CRNCY")</f>
        <v>EUR</v>
      </c>
      <c r="K953" t="str">
        <f>_xll.BDP("ZR796315 Corp","YIELD_ON_ISSUE_DATE")</f>
        <v>#N/A N/A</v>
      </c>
      <c r="L953">
        <f>_xll.BDP("ZR796315 Corp","LQA_BID_ASK_SPREAD")</f>
        <v>8.0116370461723499E-2</v>
      </c>
      <c r="M953">
        <f>_xll.BDP("ZR796315 Corp","CUR_MKT_CAP")</f>
        <v>23499518400</v>
      </c>
      <c r="N953" t="str">
        <f>_xll.BDP("ZR796315 Corp","PX_VOLUME")</f>
        <v>#N/A Field Not Applicable</v>
      </c>
      <c r="O953" t="str">
        <f>_xll.BDP("ZR796315 Corp","VOLUME_AVG_30D")</f>
        <v>#N/A N/A</v>
      </c>
      <c r="P953" t="str">
        <f>_xll.BDP("ZR796315 Corp","VOLUME_AVG_5D")</f>
        <v>#N/A N/A</v>
      </c>
      <c r="Q953">
        <f>_xll.BDP("ZR796315 Corp","LQA_EXPECTED_DAILY_VOLUME")</f>
        <v>1941935.0230303972</v>
      </c>
    </row>
    <row r="954" spans="1:17" x14ac:dyDescent="0.25">
      <c r="A954" t="s">
        <v>31</v>
      </c>
      <c r="B954">
        <v>500000000</v>
      </c>
      <c r="C954" t="str">
        <f>_xll.BDP("BO016561 Corp","ISSUE_DT")</f>
        <v>2/17/2021</v>
      </c>
      <c r="D954">
        <f>_xll.BDP("BO016561 Corp","YLD_YTM_ASK")</f>
        <v>3.911819287947651</v>
      </c>
      <c r="E954">
        <f>_xll.BDP("BO016561 Corp","YLD_YTM_BID")</f>
        <v>3.9786098907441083</v>
      </c>
      <c r="F954">
        <f>_xll.BDP("BO016561 Corp","YLD_YTM_MID")</f>
        <v>3.945202453744229</v>
      </c>
      <c r="G954" t="str">
        <f>_xll.BDP("BO016561 Corp","MATURITY")</f>
        <v>11/17/2025</v>
      </c>
      <c r="H954" t="str">
        <f>_xll.BDP("BO016561 Corp","RTG_SP_OUTLOOK")</f>
        <v>#N/A N/A</v>
      </c>
      <c r="I954" t="str">
        <f>_xll.BDP("BO016561 Corp","RTG_SP")</f>
        <v>#N/A N/A</v>
      </c>
      <c r="J954" t="str">
        <f>_xll.BDP("BO016561 Corp","CRNCY")</f>
        <v>EUR</v>
      </c>
      <c r="K954" t="str">
        <f>_xll.BDP("BO016561 Corp","YIELD_ON_ISSUE_DATE")</f>
        <v>#N/A N/A</v>
      </c>
      <c r="L954">
        <f>_xll.BDP("BO016561 Corp","LQA_BID_ASK_SPREAD")</f>
        <v>5.96570024856036E-2</v>
      </c>
      <c r="M954" t="str">
        <f>_xll.BDP("BO016561 Corp","CUR_MKT_CAP")</f>
        <v>#N/A N/A</v>
      </c>
      <c r="N954" t="str">
        <f>_xll.BDP("BO016561 Corp","PX_VOLUME")</f>
        <v>#N/A Field Not Applicable</v>
      </c>
      <c r="O954" t="str">
        <f>_xll.BDP("BO016561 Corp","VOLUME_AVG_30D")</f>
        <v>#N/A N/A</v>
      </c>
      <c r="P954" t="str">
        <f>_xll.BDP("BO016561 Corp","VOLUME_AVG_5D")</f>
        <v>#N/A N/A</v>
      </c>
      <c r="Q954">
        <f>_xll.BDP("BO016561 Corp","LQA_EXPECTED_DAILY_VOLUME")</f>
        <v>16319656.540640559</v>
      </c>
    </row>
    <row r="955" spans="1:17" x14ac:dyDescent="0.25">
      <c r="A955" t="s">
        <v>41</v>
      </c>
      <c r="B955">
        <v>500000000</v>
      </c>
      <c r="C955" t="str">
        <f>_xll.BDP("EK158899 Corp","ISSUE_DT")</f>
        <v>4/9/2014</v>
      </c>
      <c r="D955">
        <f>_xll.BDP("EK158899 Corp","YLD_YTM_ASK")</f>
        <v>3.8240668494705656</v>
      </c>
      <c r="E955">
        <f>_xll.BDP("EK158899 Corp","YLD_YTM_BID")</f>
        <v>3.9627663699559132</v>
      </c>
      <c r="F955">
        <f>_xll.BDP("EK158899 Corp","YLD_YTM_MID")</f>
        <v>3.8934003997504933</v>
      </c>
      <c r="G955" t="str">
        <f>_xll.BDP("EK158899 Corp","MATURITY")</f>
        <v>4/9/2024</v>
      </c>
      <c r="H955" t="str">
        <f>_xll.BDP("EK158899 Corp","RTG_SP_OUTLOOK")</f>
        <v>STABLE</v>
      </c>
      <c r="I955" t="str">
        <f>_xll.BDP("EK158899 Corp","RTG_SP")</f>
        <v>#N/A N/A</v>
      </c>
      <c r="J955" t="str">
        <f>_xll.BDP("EK158899 Corp","CRNCY")</f>
        <v>EUR</v>
      </c>
      <c r="K955">
        <f>_xll.BDP("EK158899 Corp","YIELD_ON_ISSUE_DATE")</f>
        <v>1.9350000000000001</v>
      </c>
      <c r="L955">
        <f>_xll.BDP("EK158899 Corp","LQA_BID_ASK_SPREAD")</f>
        <v>1.5418644368339699E-2</v>
      </c>
      <c r="M955" t="str">
        <f>_xll.BDP("EK158899 Corp","CUR_MKT_CAP")</f>
        <v>#N/A N/A</v>
      </c>
      <c r="N955" t="str">
        <f>_xll.BDP("EK158899 Corp","PX_VOLUME")</f>
        <v>#N/A Field Not Applicable</v>
      </c>
      <c r="O955" t="str">
        <f>_xll.BDP("EK158899 Corp","VOLUME_AVG_30D")</f>
        <v>#N/A N/A</v>
      </c>
      <c r="P955" t="str">
        <f>_xll.BDP("EK158899 Corp","VOLUME_AVG_5D")</f>
        <v>#N/A N/A</v>
      </c>
      <c r="Q955">
        <f>_xll.BDP("EK158899 Corp","LQA_EXPECTED_DAILY_VOLUME")</f>
        <v>4328641.1444759713</v>
      </c>
    </row>
    <row r="956" spans="1:17" x14ac:dyDescent="0.25">
      <c r="A956" t="s">
        <v>28</v>
      </c>
      <c r="B956">
        <v>681366000</v>
      </c>
      <c r="C956" t="str">
        <f>_xll.BDP("ZR640493 Corp","ISSUE_DT")</f>
        <v>9/20/2019</v>
      </c>
      <c r="D956">
        <f>_xll.BDP("ZR640493 Corp","YLD_YTM_ASK")</f>
        <v>6.8466684571779401</v>
      </c>
      <c r="E956">
        <f>_xll.BDP("ZR640493 Corp","YLD_YTM_BID")</f>
        <v>6.8710506015477311</v>
      </c>
      <c r="F956">
        <f>_xll.BDP("ZR640493 Corp","YLD_YTM_MID")</f>
        <v>6.8588577298277258</v>
      </c>
      <c r="G956" t="str">
        <f>_xll.BDP("ZR640493 Corp","MATURITY")</f>
        <v>12/20/2025</v>
      </c>
      <c r="H956" t="str">
        <f>_xll.BDP("ZR640493 Corp","RTG_SP_OUTLOOK")</f>
        <v>STABLE</v>
      </c>
      <c r="I956" t="str">
        <f>_xll.BDP("ZR640493 Corp","RTG_SP")</f>
        <v>BBB+</v>
      </c>
      <c r="J956" t="str">
        <f>_xll.BDP("ZR640493 Corp","CRNCY")</f>
        <v>USD</v>
      </c>
      <c r="K956">
        <f>_xll.BDP("ZR640493 Corp","YIELD_ON_ISSUE_DATE")</f>
        <v>3.2440000000000002</v>
      </c>
      <c r="L956">
        <f>_xll.BDP("ZR640493 Corp","LQA_BID_ASK_SPREAD")</f>
        <v>4.6841959995239803E-2</v>
      </c>
      <c r="M956">
        <f>_xll.BDP("ZR640493 Corp","CUR_MKT_CAP")</f>
        <v>153899954840</v>
      </c>
      <c r="N956" t="str">
        <f>_xll.BDP("ZR640493 Corp","PX_VOLUME")</f>
        <v>#N/A Field Not Applicable</v>
      </c>
      <c r="O956" t="str">
        <f>_xll.BDP("ZR640493 Corp","VOLUME_AVG_30D")</f>
        <v>#N/A N/A</v>
      </c>
      <c r="P956" t="str">
        <f>_xll.BDP("ZR640493 Corp","VOLUME_AVG_5D")</f>
        <v>#N/A N/A</v>
      </c>
      <c r="Q956">
        <f>_xll.BDP("ZR640493 Corp","LQA_EXPECTED_DAILY_VOLUME")</f>
        <v>1999713.9919228251</v>
      </c>
    </row>
    <row r="957" spans="1:17" x14ac:dyDescent="0.25">
      <c r="A957" t="s">
        <v>18</v>
      </c>
      <c r="B957">
        <v>459808324.92000002</v>
      </c>
      <c r="C957" t="str">
        <f>_xll.BDP("BP997320 Corp","ISSUE_DT")</f>
        <v>6/9/2021</v>
      </c>
      <c r="D957">
        <f>_xll.BDP("BP997320 Corp","YLD_YTM_ASK")</f>
        <v>8.8114458638335691</v>
      </c>
      <c r="E957">
        <f>_xll.BDP("BP997320 Corp","YLD_YTM_BID")</f>
        <v>8.8914903473527804</v>
      </c>
      <c r="F957">
        <f>_xll.BDP("BP997320 Corp","YLD_YTM_MID")</f>
        <v>8.8512865155488463</v>
      </c>
      <c r="G957" t="str">
        <f>_xll.BDP("BP997320 Corp","MATURITY")</f>
        <v>#N/A Field Not Applicable</v>
      </c>
      <c r="H957" t="str">
        <f>_xll.BDP("BP997320 Corp","RTG_SP_OUTLOOK")</f>
        <v>STABLE</v>
      </c>
      <c r="I957" t="str">
        <f>_xll.BDP("BP997320 Corp","RTG_SP")</f>
        <v>BBB-</v>
      </c>
      <c r="J957" t="str">
        <f>_xll.BDP("BP997320 Corp","CRNCY")</f>
        <v>GBP</v>
      </c>
      <c r="K957" t="str">
        <f>_xll.BDP("BP997320 Corp","YIELD_ON_ISSUE_DATE")</f>
        <v>#N/A N/A</v>
      </c>
      <c r="L957">
        <f>_xll.BDP("BP997320 Corp","LQA_BID_ASK_SPREAD")</f>
        <v>0.60103018168423328</v>
      </c>
      <c r="M957">
        <f>_xll.BDP("BP997320 Corp","CUR_MKT_CAP")</f>
        <v>36999184450</v>
      </c>
      <c r="N957" t="str">
        <f>_xll.BDP("BP997320 Corp","PX_VOLUME")</f>
        <v>#N/A Field Not Applicable</v>
      </c>
      <c r="O957" t="str">
        <f>_xll.BDP("BP997320 Corp","VOLUME_AVG_30D")</f>
        <v>#N/A N/A</v>
      </c>
      <c r="P957" t="str">
        <f>_xll.BDP("BP997320 Corp","VOLUME_AVG_5D")</f>
        <v>#N/A N/A</v>
      </c>
      <c r="Q957">
        <f>_xll.BDP("BP997320 Corp","LQA_EXPECTED_DAILY_VOLUME")</f>
        <v>5212643.1559484918</v>
      </c>
    </row>
    <row r="958" spans="1:17" x14ac:dyDescent="0.25">
      <c r="A958" t="s">
        <v>19</v>
      </c>
      <c r="B958">
        <v>1000000000</v>
      </c>
      <c r="C958" t="str">
        <f>_xll.BDP("EJ519349 Corp","ISSUE_DT")</f>
        <v>1/24/2013</v>
      </c>
      <c r="D958">
        <f>_xll.BDP("EJ519349 Corp","YLD_YTM_ASK")</f>
        <v>3.6644202867789555</v>
      </c>
      <c r="E958">
        <f>_xll.BDP("EJ519349 Corp","YLD_YTM_BID")</f>
        <v>3.7387761429114637</v>
      </c>
      <c r="F958">
        <f>_xll.BDP("EJ519349 Corp","YLD_YTM_MID")</f>
        <v>3.7015840181719017</v>
      </c>
      <c r="G958" t="str">
        <f>_xll.BDP("EJ519349 Corp","MATURITY")</f>
        <v>1/24/2025</v>
      </c>
      <c r="H958" t="str">
        <f>_xll.BDP("EJ519349 Corp","RTG_SP_OUTLOOK")</f>
        <v>STABLE</v>
      </c>
      <c r="I958" t="str">
        <f>_xll.BDP("EJ519349 Corp","RTG_SP")</f>
        <v>#N/A N/A</v>
      </c>
      <c r="J958" t="str">
        <f>_xll.BDP("EJ519349 Corp","CRNCY")</f>
        <v>EUR</v>
      </c>
      <c r="K958" t="str">
        <f>_xll.BDP("EJ519349 Corp","YIELD_ON_ISSUE_DATE")</f>
        <v>#N/A N/A</v>
      </c>
      <c r="L958">
        <f>_xll.BDP("EJ519349 Corp","LQA_BID_ASK_SPREAD")</f>
        <v>4.3235961063477497E-2</v>
      </c>
      <c r="M958">
        <f>_xll.BDP("EJ519349 Corp","CUR_MKT_CAP")</f>
        <v>49135022280</v>
      </c>
      <c r="N958" t="str">
        <f>_xll.BDP("EJ519349 Corp","PX_VOLUME")</f>
        <v>#N/A Field Not Applicable</v>
      </c>
      <c r="O958" t="str">
        <f>_xll.BDP("EJ519349 Corp","VOLUME_AVG_30D")</f>
        <v>#N/A N/A</v>
      </c>
      <c r="P958" t="str">
        <f>_xll.BDP("EJ519349 Corp","VOLUME_AVG_5D")</f>
        <v>#N/A N/A</v>
      </c>
      <c r="Q958">
        <f>_xll.BDP("EJ519349 Corp","LQA_EXPECTED_DAILY_VOLUME")</f>
        <v>5053186.2555714799</v>
      </c>
    </row>
    <row r="959" spans="1:17" x14ac:dyDescent="0.25">
      <c r="A959" t="s">
        <v>30</v>
      </c>
      <c r="B959">
        <v>5197643500</v>
      </c>
      <c r="C959" t="str">
        <f>_xll.BDP("ZQ584114 Corp","ISSUE_DT")</f>
        <v>11/21/2019</v>
      </c>
      <c r="D959">
        <f>_xll.BDP("ZQ584114 Corp","YLD_YTM_ASK")</f>
        <v>5.2939493564527185</v>
      </c>
      <c r="E959">
        <f>_xll.BDP("ZQ584114 Corp","YLD_YTM_BID")</f>
        <v>5.4179908603798852</v>
      </c>
      <c r="F959">
        <f>_xll.BDP("ZQ584114 Corp","YLD_YTM_MID")</f>
        <v>5.3555708129102424</v>
      </c>
      <c r="G959" t="str">
        <f>_xll.BDP("ZQ584114 Corp","MATURITY")</f>
        <v>11/21/2049</v>
      </c>
      <c r="H959" t="str">
        <f>_xll.BDP("ZQ584114 Corp","RTG_SP_OUTLOOK")</f>
        <v>STABLE</v>
      </c>
      <c r="I959" t="str">
        <f>_xll.BDP("ZQ584114 Corp","RTG_SP")</f>
        <v>A-</v>
      </c>
      <c r="J959" t="str">
        <f>_xll.BDP("ZQ584114 Corp","CRNCY")</f>
        <v>USD</v>
      </c>
      <c r="K959">
        <f>_xll.BDP("ZQ584114 Corp","YIELD_ON_ISSUE_DATE")</f>
        <v>4.2759999999999998</v>
      </c>
      <c r="L959" t="str">
        <f>_xll.BDP("ZQ584114 Corp","LQA_BID_ASK_SPREAD")</f>
        <v>#N/A N/A</v>
      </c>
      <c r="M959">
        <f>_xll.BDP("ZQ584114 Corp","CUR_MKT_CAP")</f>
        <v>253248687660</v>
      </c>
      <c r="N959" t="str">
        <f>_xll.BDP("ZQ584114 Corp","PX_VOLUME")</f>
        <v>#N/A Field Not Applicable</v>
      </c>
      <c r="O959" t="str">
        <f>_xll.BDP("ZQ584114 Corp","VOLUME_AVG_30D")</f>
        <v>#N/A N/A</v>
      </c>
      <c r="P959" t="str">
        <f>_xll.BDP("ZQ584114 Corp","VOLUME_AVG_5D")</f>
        <v>#N/A N/A</v>
      </c>
      <c r="Q959" t="str">
        <f>_xll.BDP("ZQ584114 Corp","LQA_EXPECTED_DAILY_VOLUME")</f>
        <v>#N/A N/A</v>
      </c>
    </row>
    <row r="960" spans="1:17" x14ac:dyDescent="0.25">
      <c r="A960" t="s">
        <v>33</v>
      </c>
      <c r="B960">
        <v>194779800</v>
      </c>
      <c r="C960" t="str">
        <f>_xll.BDP("AQ903704 Corp","ISSUE_DT")</f>
        <v>2/6/2018</v>
      </c>
      <c r="D960">
        <f>_xll.BDP("AQ903704 Corp","YLD_YTM_ASK")</f>
        <v>9.789931599375624</v>
      </c>
      <c r="E960">
        <f>_xll.BDP("AQ903704 Corp","YLD_YTM_BID")</f>
        <v>10.239939279159248</v>
      </c>
      <c r="F960">
        <f>_xll.BDP("AQ903704 Corp","YLD_YTM_MID")</f>
        <v>10.009147233456384</v>
      </c>
      <c r="G960" t="str">
        <f>_xll.BDP("AQ903704 Corp","MATURITY")</f>
        <v>2/6/2048</v>
      </c>
      <c r="H960" t="str">
        <f>_xll.BDP("AQ903704 Corp","RTG_SP_OUTLOOK")</f>
        <v>STABLE</v>
      </c>
      <c r="I960" t="str">
        <f>_xll.BDP("AQ903704 Corp","RTG_SP")</f>
        <v>#N/A N/A</v>
      </c>
      <c r="J960" t="str">
        <f>_xll.BDP("AQ903704 Corp","CRNCY")</f>
        <v>MXN</v>
      </c>
      <c r="K960" t="str">
        <f>_xll.BDP("AQ903704 Corp","YIELD_ON_ISSUE_DATE")</f>
        <v>#N/A N/A</v>
      </c>
      <c r="L960">
        <f>_xll.BDP("AQ903704 Corp","LQA_BID_ASK_SPREAD")</f>
        <v>0.75296269332328936</v>
      </c>
      <c r="M960" t="str">
        <f>_xll.BDP("AQ903704 Corp","CUR_MKT_CAP")</f>
        <v>#N/A N/A</v>
      </c>
      <c r="N960" t="str">
        <f>_xll.BDP("AQ903704 Corp","PX_VOLUME")</f>
        <v>#N/A Field Not Applicable</v>
      </c>
      <c r="O960" t="str">
        <f>_xll.BDP("AQ903704 Corp","VOLUME_AVG_30D")</f>
        <v>#N/A N/A</v>
      </c>
      <c r="P960" t="str">
        <f>_xll.BDP("AQ903704 Corp","VOLUME_AVG_5D")</f>
        <v>#N/A N/A</v>
      </c>
      <c r="Q960">
        <f>_xll.BDP("AQ903704 Corp","LQA_EXPECTED_DAILY_VOLUME")</f>
        <v>705771685.19400954</v>
      </c>
    </row>
    <row r="961" spans="1:17" x14ac:dyDescent="0.25">
      <c r="A961" t="s">
        <v>33</v>
      </c>
      <c r="B961">
        <v>321147000</v>
      </c>
      <c r="C961" t="str">
        <f>_xll.BDP("ZO250967 Corp","ISSUE_DT")</f>
        <v>9/16/2020</v>
      </c>
      <c r="D961">
        <f>_xll.BDP("ZO250967 Corp","YLD_YTM_ASK")</f>
        <v>4.2505093265526108</v>
      </c>
      <c r="E961">
        <f>_xll.BDP("ZO250967 Corp","YLD_YTM_BID")</f>
        <v>4.3883972368400146</v>
      </c>
      <c r="F961">
        <f>_xll.BDP("ZO250967 Corp","YLD_YTM_MID")</f>
        <v>4.3194003762540021</v>
      </c>
      <c r="G961" t="str">
        <f>_xll.BDP("ZO250967 Corp","MATURITY")</f>
        <v>9/16/2025</v>
      </c>
      <c r="H961" t="str">
        <f>_xll.BDP("ZO250967 Corp","RTG_SP_OUTLOOK")</f>
        <v>STABLE</v>
      </c>
      <c r="I961" t="str">
        <f>_xll.BDP("ZO250967 Corp","RTG_SP")</f>
        <v>AAA</v>
      </c>
      <c r="J961" t="str">
        <f>_xll.BDP("ZO250967 Corp","CRNCY")</f>
        <v>CAD</v>
      </c>
      <c r="K961">
        <f>_xll.BDP("ZO250967 Corp","YIELD_ON_ISSUE_DATE")</f>
        <v>0.72299999999999998</v>
      </c>
      <c r="L961">
        <f>_xll.BDP("ZO250967 Corp","LQA_BID_ASK_SPREAD")</f>
        <v>0.1202994217937137</v>
      </c>
      <c r="M961" t="str">
        <f>_xll.BDP("ZO250967 Corp","CUR_MKT_CAP")</f>
        <v>#N/A N/A</v>
      </c>
      <c r="N961" t="str">
        <f>_xll.BDP("ZO250967 Corp","PX_VOLUME")</f>
        <v>#N/A Field Not Applicable</v>
      </c>
      <c r="O961" t="str">
        <f>_xll.BDP("ZO250967 Corp","VOLUME_AVG_30D")</f>
        <v>#N/A N/A</v>
      </c>
      <c r="P961" t="str">
        <f>_xll.BDP("ZO250967 Corp","VOLUME_AVG_5D")</f>
        <v>#N/A N/A</v>
      </c>
      <c r="Q961">
        <f>_xll.BDP("ZO250967 Corp","LQA_EXPECTED_DAILY_VOLUME")</f>
        <v>12096225.138845047</v>
      </c>
    </row>
    <row r="962" spans="1:17" x14ac:dyDescent="0.25">
      <c r="A962" t="s">
        <v>33</v>
      </c>
      <c r="B962">
        <v>30369900</v>
      </c>
      <c r="C962" t="str">
        <f>_xll.BDP("BZ992932 Corp","ISSUE_DT")</f>
        <v>11/3/2022</v>
      </c>
      <c r="D962">
        <f>_xll.BDP("BZ992932 Corp","YLD_YTM_ASK")</f>
        <v>10.300423155103541</v>
      </c>
      <c r="E962">
        <f>_xll.BDP("BZ992932 Corp","YLD_YTM_BID")</f>
        <v>10.505870541059783</v>
      </c>
      <c r="F962">
        <f>_xll.BDP("BZ992932 Corp","YLD_YTM_MID")</f>
        <v>10.402924962049672</v>
      </c>
      <c r="G962" t="str">
        <f>_xll.BDP("BZ992932 Corp","MATURITY")</f>
        <v>11/3/2027</v>
      </c>
      <c r="H962" t="str">
        <f>_xll.BDP("BZ992932 Corp","RTG_SP_OUTLOOK")</f>
        <v>STABLE</v>
      </c>
      <c r="I962" t="str">
        <f>_xll.BDP("BZ992932 Corp","RTG_SP")</f>
        <v>#N/A N/A</v>
      </c>
      <c r="J962" t="str">
        <f>_xll.BDP("BZ992932 Corp","CRNCY")</f>
        <v>COP</v>
      </c>
      <c r="K962" t="str">
        <f>_xll.BDP("BZ992932 Corp","YIELD_ON_ISSUE_DATE")</f>
        <v>#N/A N/A</v>
      </c>
      <c r="L962">
        <f>_xll.BDP("BZ992932 Corp","LQA_BID_ASK_SPREAD")</f>
        <v>0.67260657775998811</v>
      </c>
      <c r="M962" t="str">
        <f>_xll.BDP("BZ992932 Corp","CUR_MKT_CAP")</f>
        <v>#N/A N/A</v>
      </c>
      <c r="N962" t="str">
        <f>_xll.BDP("BZ992932 Corp","PX_VOLUME")</f>
        <v>#N/A Field Not Applicable</v>
      </c>
      <c r="O962" t="str">
        <f>_xll.BDP("BZ992932 Corp","VOLUME_AVG_30D")</f>
        <v>#N/A N/A</v>
      </c>
      <c r="P962" t="str">
        <f>_xll.BDP("BZ992932 Corp","VOLUME_AVG_5D")</f>
        <v>#N/A N/A</v>
      </c>
      <c r="Q962">
        <f>_xll.BDP("BZ992932 Corp","LQA_EXPECTED_DAILY_VOLUME")</f>
        <v>9351677054.9929695</v>
      </c>
    </row>
    <row r="963" spans="1:17" x14ac:dyDescent="0.25">
      <c r="A963" t="s">
        <v>18</v>
      </c>
      <c r="B963">
        <v>700000000</v>
      </c>
      <c r="C963" t="str">
        <f>_xll.BDP("ZN516078 Corp","ISSUE_DT")</f>
        <v>11/23/2022</v>
      </c>
      <c r="D963">
        <f>_xll.BDP("ZN516078 Corp","YLD_YTM_ASK")</f>
        <v>3.9338191785492249</v>
      </c>
      <c r="E963">
        <f>_xll.BDP("ZN516078 Corp","YLD_YTM_BID")</f>
        <v>4.0880464719693865</v>
      </c>
      <c r="F963">
        <f>_xll.BDP("ZN516078 Corp","YLD_YTM_MID")</f>
        <v>4.0107051705285057</v>
      </c>
      <c r="G963" t="str">
        <f>_xll.BDP("ZN516078 Corp","MATURITY")</f>
        <v>11/23/2030</v>
      </c>
      <c r="H963" t="str">
        <f>_xll.BDP("ZN516078 Corp","RTG_SP_OUTLOOK")</f>
        <v>STABLE</v>
      </c>
      <c r="I963" t="str">
        <f>_xll.BDP("ZN516078 Corp","RTG_SP")</f>
        <v>#N/A N/A</v>
      </c>
      <c r="J963" t="str">
        <f>_xll.BDP("ZN516078 Corp","CRNCY")</f>
        <v>EUR</v>
      </c>
      <c r="K963" t="str">
        <f>_xll.BDP("ZN516078 Corp","YIELD_ON_ISSUE_DATE")</f>
        <v>#N/A N/A</v>
      </c>
      <c r="L963">
        <f>_xll.BDP("ZN516078 Corp","LQA_BID_ASK_SPREAD")</f>
        <v>0.79784981559947177</v>
      </c>
      <c r="M963">
        <f>_xll.BDP("ZN516078 Corp","CUR_MKT_CAP")</f>
        <v>36999184450</v>
      </c>
      <c r="N963" t="str">
        <f>_xll.BDP("ZN516078 Corp","PX_VOLUME")</f>
        <v>#N/A Field Not Applicable</v>
      </c>
      <c r="O963" t="str">
        <f>_xll.BDP("ZN516078 Corp","VOLUME_AVG_30D")</f>
        <v>#N/A N/A</v>
      </c>
      <c r="P963" t="str">
        <f>_xll.BDP("ZN516078 Corp","VOLUME_AVG_5D")</f>
        <v>#N/A N/A</v>
      </c>
      <c r="Q963">
        <f>_xll.BDP("ZN516078 Corp","LQA_EXPECTED_DAILY_VOLUME")</f>
        <v>14085591.58178176</v>
      </c>
    </row>
    <row r="964" spans="1:17" x14ac:dyDescent="0.25">
      <c r="A964" t="s">
        <v>29</v>
      </c>
      <c r="B964">
        <v>1000000000</v>
      </c>
      <c r="C964" t="str">
        <f>_xll.BDP("AW443100 Corp","ISSUE_DT")</f>
        <v>1/9/2019</v>
      </c>
      <c r="D964">
        <f>_xll.BDP("AW443100 Corp","YLD_YTM_ASK")</f>
        <v>3.1766183942016708</v>
      </c>
      <c r="E964">
        <f>_xll.BDP("AW443100 Corp","YLD_YTM_BID")</f>
        <v>3.2209894280086209</v>
      </c>
      <c r="F964">
        <f>_xll.BDP("AW443100 Corp","YLD_YTM_MID")</f>
        <v>3.198778005898927</v>
      </c>
      <c r="G964" t="str">
        <f>_xll.BDP("AW443100 Corp","MATURITY")</f>
        <v>1/9/2034</v>
      </c>
      <c r="H964" t="str">
        <f>_xll.BDP("AW443100 Corp","RTG_SP_OUTLOOK")</f>
        <v>POS</v>
      </c>
      <c r="I964" t="str">
        <f>_xll.BDP("AW443100 Corp","RTG_SP")</f>
        <v>#N/A N/A</v>
      </c>
      <c r="J964" t="str">
        <f>_xll.BDP("AW443100 Corp","CRNCY")</f>
        <v>EUR</v>
      </c>
      <c r="K964" t="str">
        <f>_xll.BDP("AW443100 Corp","YIELD_ON_ISSUE_DATE")</f>
        <v>#N/A N/A</v>
      </c>
      <c r="L964">
        <f>_xll.BDP("AW443100 Corp","LQA_BID_ASK_SPREAD")</f>
        <v>0.1286590527474322</v>
      </c>
      <c r="M964">
        <f>_xll.BDP("AW443100 Corp","CUR_MKT_CAP")</f>
        <v>14064132550</v>
      </c>
      <c r="N964" t="str">
        <f>_xll.BDP("AW443100 Corp","PX_VOLUME")</f>
        <v>#N/A Field Not Applicable</v>
      </c>
      <c r="O964" t="str">
        <f>_xll.BDP("AW443100 Corp","VOLUME_AVG_30D")</f>
        <v>#N/A N/A</v>
      </c>
      <c r="P964" t="str">
        <f>_xll.BDP("AW443100 Corp","VOLUME_AVG_5D")</f>
        <v>#N/A N/A</v>
      </c>
      <c r="Q964">
        <f>_xll.BDP("AW443100 Corp","LQA_EXPECTED_DAILY_VOLUME")</f>
        <v>3554517.9783702763</v>
      </c>
    </row>
    <row r="965" spans="1:17" x14ac:dyDescent="0.25">
      <c r="A965" t="s">
        <v>23</v>
      </c>
      <c r="B965">
        <v>16860679</v>
      </c>
      <c r="C965" t="str">
        <f>_xll.BDP("EK266385 Corp","ISSUE_DT")</f>
        <v>5/30/2014</v>
      </c>
      <c r="D965" t="str">
        <f>_xll.BDP("EK266385 Corp","YLD_YTM_ASK")</f>
        <v>#N/A Field Not Applicable</v>
      </c>
      <c r="E965" t="str">
        <f>_xll.BDP("EK266385 Corp","YLD_YTM_BID")</f>
        <v>#N/A Field Not Applicable</v>
      </c>
      <c r="F965" t="str">
        <f>_xll.BDP("EK266385 Corp","YLD_YTM_MID")</f>
        <v>#N/A Field Not Applicable</v>
      </c>
      <c r="G965" t="str">
        <f>_xll.BDP("EK266385 Corp","MATURITY")</f>
        <v>5/30/2034</v>
      </c>
      <c r="H965" t="str">
        <f>_xll.BDP("EK266385 Corp","RTG_SP_OUTLOOK")</f>
        <v>STABLE</v>
      </c>
      <c r="I965" t="str">
        <f>_xll.BDP("EK266385 Corp","RTG_SP")</f>
        <v>#N/A N/A</v>
      </c>
      <c r="J965" t="str">
        <f>_xll.BDP("EK266385 Corp","CRNCY")</f>
        <v>USD</v>
      </c>
      <c r="K965" t="str">
        <f>_xll.BDP("EK266385 Corp","YIELD_ON_ISSUE_DATE")</f>
        <v>#N/A N/A</v>
      </c>
      <c r="L965">
        <f>_xll.BDP("EK266385 Corp","LQA_BID_ASK_SPREAD")</f>
        <v>0.26530259385556643</v>
      </c>
      <c r="M965">
        <f>_xll.BDP("EK266385 Corp","CUR_MKT_CAP")</f>
        <v>131715254290</v>
      </c>
      <c r="N965" t="str">
        <f>_xll.BDP("EK266385 Corp","PX_VOLUME")</f>
        <v>#N/A Field Not Applicable</v>
      </c>
      <c r="O965" t="str">
        <f>_xll.BDP("EK266385 Corp","VOLUME_AVG_30D")</f>
        <v>#N/A N/A</v>
      </c>
      <c r="P965" t="str">
        <f>_xll.BDP("EK266385 Corp","VOLUME_AVG_5D")</f>
        <v>#N/A N/A</v>
      </c>
      <c r="Q965">
        <f>_xll.BDP("EK266385 Corp","LQA_EXPECTED_DAILY_VOLUME")</f>
        <v>325942.52646276518</v>
      </c>
    </row>
    <row r="966" spans="1:17" x14ac:dyDescent="0.25">
      <c r="A966" t="s">
        <v>33</v>
      </c>
      <c r="B966">
        <v>57501500</v>
      </c>
      <c r="C966" t="str">
        <f>_xll.BDP("BN107255 Corp","ISSUE_DT")</f>
        <v>12/23/2020</v>
      </c>
      <c r="D966">
        <f>_xll.BDP("BN107255 Corp","YLD_YTM_ASK")</f>
        <v>6.5753574481743247</v>
      </c>
      <c r="E966">
        <f>_xll.BDP("BN107255 Corp","YLD_YTM_BID")</f>
        <v>7.0911634818424973</v>
      </c>
      <c r="F966">
        <f>_xll.BDP("BN107255 Corp","YLD_YTM_MID")</f>
        <v>6.832623443833576</v>
      </c>
      <c r="G966" t="str">
        <f>_xll.BDP("BN107255 Corp","MATURITY")</f>
        <v>12/23/2024</v>
      </c>
      <c r="H966" t="str">
        <f>_xll.BDP("BN107255 Corp","RTG_SP_OUTLOOK")</f>
        <v>STABLE</v>
      </c>
      <c r="I966" t="str">
        <f>_xll.BDP("BN107255 Corp","RTG_SP")</f>
        <v>AAA</v>
      </c>
      <c r="J966" t="str">
        <f>_xll.BDP("BN107255 Corp","CRNCY")</f>
        <v>CLP</v>
      </c>
      <c r="K966" t="str">
        <f>_xll.BDP("BN107255 Corp","YIELD_ON_ISSUE_DATE")</f>
        <v>#N/A N/A</v>
      </c>
      <c r="L966">
        <f>_xll.BDP("BN107255 Corp","LQA_BID_ASK_SPREAD")</f>
        <v>0.32961163094827389</v>
      </c>
      <c r="M966" t="str">
        <f>_xll.BDP("BN107255 Corp","CUR_MKT_CAP")</f>
        <v>#N/A N/A</v>
      </c>
      <c r="N966" t="str">
        <f>_xll.BDP("BN107255 Corp","PX_VOLUME")</f>
        <v>#N/A Field Not Applicable</v>
      </c>
      <c r="O966" t="str">
        <f>_xll.BDP("BN107255 Corp","VOLUME_AVG_30D")</f>
        <v>#N/A N/A</v>
      </c>
      <c r="P966" t="str">
        <f>_xll.BDP("BN107255 Corp","VOLUME_AVG_5D")</f>
        <v>#N/A N/A</v>
      </c>
      <c r="Q966">
        <f>_xll.BDP("BN107255 Corp","LQA_EXPECTED_DAILY_VOLUME")</f>
        <v>8036728675.9806547</v>
      </c>
    </row>
    <row r="967" spans="1:17" x14ac:dyDescent="0.25">
      <c r="A967" t="s">
        <v>41</v>
      </c>
      <c r="B967">
        <v>1000000000</v>
      </c>
      <c r="C967" t="str">
        <f>_xll.BDP("ZS639751 Corp","ISSUE_DT")</f>
        <v>5/22/2019</v>
      </c>
      <c r="D967">
        <f>_xll.BDP("ZS639751 Corp","YLD_YTM_ASK")</f>
        <v>3.1167632075653442</v>
      </c>
      <c r="E967">
        <f>_xll.BDP("ZS639751 Corp","YLD_YTM_BID")</f>
        <v>3.1716029131303731</v>
      </c>
      <c r="F967">
        <f>_xll.BDP("ZS639751 Corp","YLD_YTM_MID")</f>
        <v>3.1441419272508178</v>
      </c>
      <c r="G967" t="str">
        <f>_xll.BDP("ZS639751 Corp","MATURITY")</f>
        <v>5/22/2034</v>
      </c>
      <c r="H967" t="str">
        <f>_xll.BDP("ZS639751 Corp","RTG_SP_OUTLOOK")</f>
        <v>STABLE</v>
      </c>
      <c r="I967" t="str">
        <f>_xll.BDP("ZS639751 Corp","RTG_SP")</f>
        <v>#N/A N/A</v>
      </c>
      <c r="J967" t="str">
        <f>_xll.BDP("ZS639751 Corp","CRNCY")</f>
        <v>EUR</v>
      </c>
      <c r="K967" t="str">
        <f>_xll.BDP("ZS639751 Corp","YIELD_ON_ISSUE_DATE")</f>
        <v>#N/A N/A</v>
      </c>
      <c r="L967">
        <f>_xll.BDP("ZS639751 Corp","LQA_BID_ASK_SPREAD")</f>
        <v>0.12487868409804299</v>
      </c>
      <c r="M967" t="str">
        <f>_xll.BDP("ZS639751 Corp","CUR_MKT_CAP")</f>
        <v>#N/A N/A</v>
      </c>
      <c r="N967" t="str">
        <f>_xll.BDP("ZS639751 Corp","PX_VOLUME")</f>
        <v>#N/A Field Not Applicable</v>
      </c>
      <c r="O967" t="str">
        <f>_xll.BDP("ZS639751 Corp","VOLUME_AVG_30D")</f>
        <v>#N/A N/A</v>
      </c>
      <c r="P967" t="str">
        <f>_xll.BDP("ZS639751 Corp","VOLUME_AVG_5D")</f>
        <v>#N/A N/A</v>
      </c>
      <c r="Q967">
        <f>_xll.BDP("ZS639751 Corp","LQA_EXPECTED_DAILY_VOLUME")</f>
        <v>2404650.9065124658</v>
      </c>
    </row>
    <row r="968" spans="1:17" x14ac:dyDescent="0.25">
      <c r="A968" t="s">
        <v>33</v>
      </c>
      <c r="B968">
        <v>42585200</v>
      </c>
      <c r="C968" t="str">
        <f>_xll.BDP("BR182380 Corp","ISSUE_DT")</f>
        <v>9/10/2021</v>
      </c>
      <c r="D968">
        <f>_xll.BDP("BR182380 Corp","YLD_YTM_ASK")</f>
        <v>11.183917588504698</v>
      </c>
      <c r="E968">
        <f>_xll.BDP("BR182380 Corp","YLD_YTM_BID")</f>
        <v>11.59709165273426</v>
      </c>
      <c r="F968">
        <f>_xll.BDP("BR182380 Corp","YLD_YTM_MID")</f>
        <v>11.386911215836438</v>
      </c>
      <c r="G968" t="str">
        <f>_xll.BDP("BR182380 Corp","MATURITY")</f>
        <v>9/10/2041</v>
      </c>
      <c r="H968" t="str">
        <f>_xll.BDP("BR182380 Corp","RTG_SP_OUTLOOK")</f>
        <v>STABLE</v>
      </c>
      <c r="I968" t="str">
        <f>_xll.BDP("BR182380 Corp","RTG_SP")</f>
        <v>#N/A N/A</v>
      </c>
      <c r="J968" t="str">
        <f>_xll.BDP("BR182380 Corp","CRNCY")</f>
        <v>MXN</v>
      </c>
      <c r="K968" t="str">
        <f>_xll.BDP("BR182380 Corp","YIELD_ON_ISSUE_DATE")</f>
        <v>#N/A N/A</v>
      </c>
      <c r="L968">
        <f>_xll.BDP("BR182380 Corp","LQA_BID_ASK_SPREAD")</f>
        <v>1.2342002845253617</v>
      </c>
      <c r="M968" t="str">
        <f>_xll.BDP("BR182380 Corp","CUR_MKT_CAP")</f>
        <v>#N/A N/A</v>
      </c>
      <c r="N968" t="str">
        <f>_xll.BDP("BR182380 Corp","PX_VOLUME")</f>
        <v>#N/A Field Not Applicable</v>
      </c>
      <c r="O968" t="str">
        <f>_xll.BDP("BR182380 Corp","VOLUME_AVG_30D")</f>
        <v>#N/A N/A</v>
      </c>
      <c r="P968" t="str">
        <f>_xll.BDP("BR182380 Corp","VOLUME_AVG_5D")</f>
        <v>#N/A N/A</v>
      </c>
      <c r="Q968">
        <f>_xll.BDP("BR182380 Corp","LQA_EXPECTED_DAILY_VOLUME")</f>
        <v>892698278.44342113</v>
      </c>
    </row>
    <row r="969" spans="1:17" x14ac:dyDescent="0.25">
      <c r="A969" t="s">
        <v>29</v>
      </c>
      <c r="B969">
        <v>750000000</v>
      </c>
      <c r="C969" t="str">
        <f>_xll.BDP("QZ308169 Corp","ISSUE_DT")</f>
        <v>8/30/2016</v>
      </c>
      <c r="D969">
        <f>_xll.BDP("QZ308169 Corp","YLD_YTM_ASK")</f>
        <v>2.9769077736894687</v>
      </c>
      <c r="E969">
        <f>_xll.BDP("QZ308169 Corp","YLD_YTM_BID")</f>
        <v>3.0277979489388325</v>
      </c>
      <c r="F969">
        <f>_xll.BDP("QZ308169 Corp","YLD_YTM_MID")</f>
        <v>3.0023402178366552</v>
      </c>
      <c r="G969" t="str">
        <f>_xll.BDP("QZ308169 Corp","MATURITY")</f>
        <v>12/15/2026</v>
      </c>
      <c r="H969" t="str">
        <f>_xll.BDP("QZ308169 Corp","RTG_SP_OUTLOOK")</f>
        <v>POS</v>
      </c>
      <c r="I969" t="str">
        <f>_xll.BDP("QZ308169 Corp","RTG_SP")</f>
        <v>#N/A N/A</v>
      </c>
      <c r="J969" t="str">
        <f>_xll.BDP("QZ308169 Corp","CRNCY")</f>
        <v>EUR</v>
      </c>
      <c r="K969">
        <f>_xll.BDP("QZ308169 Corp","YIELD_ON_ISSUE_DATE")</f>
        <v>0.14200000000000002</v>
      </c>
      <c r="L969">
        <f>_xll.BDP("QZ308169 Corp","LQA_BID_ASK_SPREAD")</f>
        <v>4.0105656243077298E-2</v>
      </c>
      <c r="M969">
        <f>_xll.BDP("QZ308169 Corp","CUR_MKT_CAP")</f>
        <v>14064132550</v>
      </c>
      <c r="N969" t="str">
        <f>_xll.BDP("QZ308169 Corp","PX_VOLUME")</f>
        <v>#N/A Field Not Applicable</v>
      </c>
      <c r="O969" t="str">
        <f>_xll.BDP("QZ308169 Corp","VOLUME_AVG_30D")</f>
        <v>#N/A N/A</v>
      </c>
      <c r="P969" t="str">
        <f>_xll.BDP("QZ308169 Corp","VOLUME_AVG_5D")</f>
        <v>#N/A N/A</v>
      </c>
      <c r="Q969">
        <f>_xll.BDP("QZ308169 Corp","LQA_EXPECTED_DAILY_VOLUME")</f>
        <v>2120277.4730829233</v>
      </c>
    </row>
    <row r="970" spans="1:17" x14ac:dyDescent="0.25">
      <c r="A970" t="s">
        <v>19</v>
      </c>
      <c r="B970">
        <v>241074300</v>
      </c>
      <c r="C970" t="str">
        <f>_xll.BDP("AR905776 Corp","ISSUE_DT")</f>
        <v>3/26/2018</v>
      </c>
      <c r="D970" t="str">
        <f>_xll.BDP("AR905776 Corp","YLD_YTM_ASK")</f>
        <v>#N/A Field Not Applicable</v>
      </c>
      <c r="E970" t="str">
        <f>_xll.BDP("AR905776 Corp","YLD_YTM_BID")</f>
        <v>#N/A Field Not Applicable</v>
      </c>
      <c r="F970" t="str">
        <f>_xll.BDP("AR905776 Corp","YLD_YTM_MID")</f>
        <v>#N/A Field Not Applicable</v>
      </c>
      <c r="G970" t="str">
        <f>_xll.BDP("AR905776 Corp","MATURITY")</f>
        <v>3/26/2024</v>
      </c>
      <c r="H970" t="str">
        <f>_xll.BDP("AR905776 Corp","RTG_SP_OUTLOOK")</f>
        <v>STABLE</v>
      </c>
      <c r="I970" t="str">
        <f>_xll.BDP("AR905776 Corp","RTG_SP")</f>
        <v>#N/A N/A</v>
      </c>
      <c r="J970" t="str">
        <f>_xll.BDP("AR905776 Corp","CRNCY")</f>
        <v>USD</v>
      </c>
      <c r="K970" t="str">
        <f>_xll.BDP("AR905776 Corp","YIELD_ON_ISSUE_DATE")</f>
        <v>#N/A N/A</v>
      </c>
      <c r="L970">
        <f>_xll.BDP("AR905776 Corp","LQA_BID_ASK_SPREAD")</f>
        <v>0.55184300249277496</v>
      </c>
      <c r="M970">
        <f>_xll.BDP("AR905776 Corp","CUR_MKT_CAP")</f>
        <v>49135022280</v>
      </c>
      <c r="N970" t="str">
        <f>_xll.BDP("AR905776 Corp","PX_VOLUME")</f>
        <v>#N/A Field Not Applicable</v>
      </c>
      <c r="O970" t="str">
        <f>_xll.BDP("AR905776 Corp","VOLUME_AVG_30D")</f>
        <v>#N/A N/A</v>
      </c>
      <c r="P970" t="str">
        <f>_xll.BDP("AR905776 Corp","VOLUME_AVG_5D")</f>
        <v>#N/A N/A</v>
      </c>
      <c r="Q970">
        <f>_xll.BDP("AR905776 Corp","LQA_EXPECTED_DAILY_VOLUME")</f>
        <v>8840880.3280268461</v>
      </c>
    </row>
    <row r="971" spans="1:17" x14ac:dyDescent="0.25">
      <c r="A971" t="s">
        <v>21</v>
      </c>
      <c r="B971">
        <v>52267000</v>
      </c>
      <c r="C971" t="str">
        <f>_xll.BDP("EJ967099 Corp","ISSUE_DT")</f>
        <v>12/4/2013</v>
      </c>
      <c r="D971">
        <f>_xll.BDP("EJ967099 Corp","YLD_YTM_ASK")</f>
        <v>4.4510385756693083</v>
      </c>
      <c r="E971">
        <f>_xll.BDP("EJ967099 Corp","YLD_YTM_BID")</f>
        <v>4.4510385756693083</v>
      </c>
      <c r="F971">
        <f>_xll.BDP("EJ967099 Corp","YLD_YTM_MID")</f>
        <v>4.4510385756693083</v>
      </c>
      <c r="G971" t="str">
        <f>_xll.BDP("EJ967099 Corp","MATURITY")</f>
        <v>12/4/2023</v>
      </c>
      <c r="H971" t="str">
        <f>_xll.BDP("EJ967099 Corp","RTG_SP_OUTLOOK")</f>
        <v>STABLE</v>
      </c>
      <c r="I971" t="str">
        <f>_xll.BDP("EJ967099 Corp","RTG_SP")</f>
        <v>#N/A N/A</v>
      </c>
      <c r="J971" t="str">
        <f>_xll.BDP("EJ967099 Corp","CRNCY")</f>
        <v>EUR</v>
      </c>
      <c r="K971" t="str">
        <f>_xll.BDP("EJ967099 Corp","YIELD_ON_ISSUE_DATE")</f>
        <v>#N/A N/A</v>
      </c>
      <c r="L971">
        <f>_xll.BDP("EJ967099 Corp","LQA_BID_ASK_SPREAD")</f>
        <v>0.94766757820687997</v>
      </c>
      <c r="M971">
        <f>_xll.BDP("EJ967099 Corp","CUR_MKT_CAP")</f>
        <v>9150749280</v>
      </c>
      <c r="N971" t="str">
        <f>_xll.BDP("EJ967099 Corp","PX_VOLUME")</f>
        <v>#N/A Field Not Applicable</v>
      </c>
      <c r="O971" t="str">
        <f>_xll.BDP("EJ967099 Corp","VOLUME_AVG_30D")</f>
        <v>#N/A N/A</v>
      </c>
      <c r="P971" t="str">
        <f>_xll.BDP("EJ967099 Corp","VOLUME_AVG_5D")</f>
        <v>#N/A N/A</v>
      </c>
      <c r="Q971">
        <f>_xll.BDP("EJ967099 Corp","LQA_EXPECTED_DAILY_VOLUME")</f>
        <v>18694559.610192277</v>
      </c>
    </row>
    <row r="972" spans="1:17" x14ac:dyDescent="0.25">
      <c r="A972" t="s">
        <v>28</v>
      </c>
      <c r="B972">
        <v>1489449000</v>
      </c>
      <c r="C972" t="str">
        <f>_xll.BDP("BP877005 Corp","ISSUE_DT")</f>
        <v>6/8/2021</v>
      </c>
      <c r="D972">
        <f>_xll.BDP("BP877005 Corp","YLD_YTM_ASK")</f>
        <v>4.9768300500357956</v>
      </c>
      <c r="E972">
        <f>_xll.BDP("BP877005 Corp","YLD_YTM_BID")</f>
        <v>5.0245963505929723</v>
      </c>
      <c r="F972">
        <f>_xll.BDP("BP877005 Corp","YLD_YTM_MID")</f>
        <v>5.0007054892621543</v>
      </c>
      <c r="G972" t="str">
        <f>_xll.BDP("BP877005 Corp","MATURITY")</f>
        <v>6/8/2026</v>
      </c>
      <c r="H972" t="str">
        <f>_xll.BDP("BP877005 Corp","RTG_SP_OUTLOOK")</f>
        <v>STABLE</v>
      </c>
      <c r="I972" t="str">
        <f>_xll.BDP("BP877005 Corp","RTG_SP")</f>
        <v>AAA</v>
      </c>
      <c r="J972" t="str">
        <f>_xll.BDP("BP877005 Corp","CRNCY")</f>
        <v>NOK</v>
      </c>
      <c r="K972" t="str">
        <f>_xll.BDP("BP877005 Corp","YIELD_ON_ISSUE_DATE")</f>
        <v>#N/A N/A</v>
      </c>
      <c r="L972">
        <f>_xll.BDP("BP877005 Corp","LQA_BID_ASK_SPREAD")</f>
        <v>7.3095844456534803E-2</v>
      </c>
      <c r="M972">
        <f>_xll.BDP("BP877005 Corp","CUR_MKT_CAP")</f>
        <v>153899954840</v>
      </c>
      <c r="N972" t="str">
        <f>_xll.BDP("BP877005 Corp","PX_VOLUME")</f>
        <v>#N/A Field Not Applicable</v>
      </c>
      <c r="O972" t="str">
        <f>_xll.BDP("BP877005 Corp","VOLUME_AVG_30D")</f>
        <v>#N/A N/A</v>
      </c>
      <c r="P972" t="str">
        <f>_xll.BDP("BP877005 Corp","VOLUME_AVG_5D")</f>
        <v>#N/A N/A</v>
      </c>
      <c r="Q972">
        <f>_xll.BDP("BP877005 Corp","LQA_EXPECTED_DAILY_VOLUME")</f>
        <v>1082026326.4412751</v>
      </c>
    </row>
    <row r="973" spans="1:17" x14ac:dyDescent="0.25">
      <c r="A973" t="s">
        <v>33</v>
      </c>
      <c r="B973">
        <v>296057500</v>
      </c>
      <c r="C973" t="str">
        <f>_xll.BDP("BS054207 Corp","ISSUE_DT")</f>
        <v>10/27/2021</v>
      </c>
      <c r="D973">
        <f>_xll.BDP("BS054207 Corp","YLD_YTM_ASK")</f>
        <v>4.7576250526501225</v>
      </c>
      <c r="E973">
        <f>_xll.BDP("BS054207 Corp","YLD_YTM_BID")</f>
        <v>4.8197349754502827</v>
      </c>
      <c r="F973">
        <f>_xll.BDP("BS054207 Corp","YLD_YTM_MID")</f>
        <v>4.788662689093079</v>
      </c>
      <c r="G973" t="str">
        <f>_xll.BDP("BS054207 Corp","MATURITY")</f>
        <v>9/15/2026</v>
      </c>
      <c r="H973" t="str">
        <f>_xll.BDP("BS054207 Corp","RTG_SP_OUTLOOK")</f>
        <v>STABLE</v>
      </c>
      <c r="I973" t="str">
        <f>_xll.BDP("BS054207 Corp","RTG_SP")</f>
        <v>AAA</v>
      </c>
      <c r="J973" t="str">
        <f>_xll.BDP("BS054207 Corp","CRNCY")</f>
        <v>GBP</v>
      </c>
      <c r="K973">
        <f>_xll.BDP("BS054207 Corp","YIELD_ON_ISSUE_DATE")</f>
        <v>0.98199999999999998</v>
      </c>
      <c r="L973">
        <f>_xll.BDP("BS054207 Corp","LQA_BID_ASK_SPREAD")</f>
        <v>7.6568042428311597E-2</v>
      </c>
      <c r="M973" t="str">
        <f>_xll.BDP("BS054207 Corp","CUR_MKT_CAP")</f>
        <v>#N/A N/A</v>
      </c>
      <c r="N973" t="str">
        <f>_xll.BDP("BS054207 Corp","PX_VOLUME")</f>
        <v>#N/A Field Not Applicable</v>
      </c>
      <c r="O973" t="str">
        <f>_xll.BDP("BS054207 Corp","VOLUME_AVG_30D")</f>
        <v>#N/A N/A</v>
      </c>
      <c r="P973" t="str">
        <f>_xll.BDP("BS054207 Corp","VOLUME_AVG_5D")</f>
        <v>#N/A N/A</v>
      </c>
      <c r="Q973">
        <f>_xll.BDP("BS054207 Corp","LQA_EXPECTED_DAILY_VOLUME")</f>
        <v>3733186.2074016533</v>
      </c>
    </row>
    <row r="974" spans="1:17" x14ac:dyDescent="0.25">
      <c r="A974" t="s">
        <v>33</v>
      </c>
      <c r="B974">
        <v>165107740</v>
      </c>
      <c r="C974" t="str">
        <f>_xll.BDP("AR930535 Corp","ISSUE_DT")</f>
        <v>4/6/2018</v>
      </c>
      <c r="D974">
        <f>_xll.BDP("AR930535 Corp","YLD_YTM_ASK")</f>
        <v>3.470848422708936</v>
      </c>
      <c r="E974">
        <f>_xll.BDP("AR930535 Corp","YLD_YTM_BID")</f>
        <v>3.675124950694264</v>
      </c>
      <c r="F974">
        <f>_xll.BDP("AR930535 Corp","YLD_YTM_MID")</f>
        <v>3.5728642801734076</v>
      </c>
      <c r="G974" t="str">
        <f>_xll.BDP("AR930535 Corp","MATURITY")</f>
        <v>5/12/2025</v>
      </c>
      <c r="H974" t="str">
        <f>_xll.BDP("AR930535 Corp","RTG_SP_OUTLOOK")</f>
        <v>STABLE</v>
      </c>
      <c r="I974" t="str">
        <f>_xll.BDP("AR930535 Corp","RTG_SP")</f>
        <v>AAA</v>
      </c>
      <c r="J974" t="str">
        <f>_xll.BDP("AR930535 Corp","CRNCY")</f>
        <v>SEK</v>
      </c>
      <c r="K974" t="str">
        <f>_xll.BDP("AR930535 Corp","YIELD_ON_ISSUE_DATE")</f>
        <v>#N/A N/A</v>
      </c>
      <c r="L974">
        <f>_xll.BDP("AR930535 Corp","LQA_BID_ASK_SPREAD")</f>
        <v>0.1262814445053286</v>
      </c>
      <c r="M974" t="str">
        <f>_xll.BDP("AR930535 Corp","CUR_MKT_CAP")</f>
        <v>#N/A N/A</v>
      </c>
      <c r="N974" t="str">
        <f>_xll.BDP("AR930535 Corp","PX_VOLUME")</f>
        <v>#N/A Field Not Applicable</v>
      </c>
      <c r="O974" t="str">
        <f>_xll.BDP("AR930535 Corp","VOLUME_AVG_30D")</f>
        <v>#N/A N/A</v>
      </c>
      <c r="P974" t="str">
        <f>_xll.BDP("AR930535 Corp","VOLUME_AVG_5D")</f>
        <v>#N/A N/A</v>
      </c>
      <c r="Q974">
        <f>_xll.BDP("AR930535 Corp","LQA_EXPECTED_DAILY_VOLUME")</f>
        <v>81526061.262125626</v>
      </c>
    </row>
    <row r="975" spans="1:17" x14ac:dyDescent="0.25">
      <c r="A975" t="s">
        <v>31</v>
      </c>
      <c r="B975">
        <v>500000000</v>
      </c>
      <c r="C975" t="str">
        <f>_xll.BDP("AV853307 Corp","ISSUE_DT")</f>
        <v>11/29/2018</v>
      </c>
      <c r="D975">
        <f>_xll.BDP("AV853307 Corp","YLD_YTM_ASK")</f>
        <v>3.4997909240707754</v>
      </c>
      <c r="E975">
        <f>_xll.BDP("AV853307 Corp","YLD_YTM_BID")</f>
        <v>3.5858111347441053</v>
      </c>
      <c r="F975">
        <f>_xll.BDP("AV853307 Corp","YLD_YTM_MID")</f>
        <v>3.5427834938828813</v>
      </c>
      <c r="G975" t="str">
        <f>_xll.BDP("AV853307 Corp","MATURITY")</f>
        <v>11/29/2024</v>
      </c>
      <c r="H975" t="str">
        <f>_xll.BDP("AV853307 Corp","RTG_SP_OUTLOOK")</f>
        <v>#N/A N/A</v>
      </c>
      <c r="I975" t="str">
        <f>_xll.BDP("AV853307 Corp","RTG_SP")</f>
        <v>#N/A N/A</v>
      </c>
      <c r="J975" t="str">
        <f>_xll.BDP("AV853307 Corp","CRNCY")</f>
        <v>EUR</v>
      </c>
      <c r="K975" t="str">
        <f>_xll.BDP("AV853307 Corp","YIELD_ON_ISSUE_DATE")</f>
        <v>#N/A N/A</v>
      </c>
      <c r="L975">
        <f>_xll.BDP("AV853307 Corp","LQA_BID_ASK_SPREAD")</f>
        <v>3.9036351251135103E-2</v>
      </c>
      <c r="M975" t="str">
        <f>_xll.BDP("AV853307 Corp","CUR_MKT_CAP")</f>
        <v>#N/A N/A</v>
      </c>
      <c r="N975" t="str">
        <f>_xll.BDP("AV853307 Corp","PX_VOLUME")</f>
        <v>#N/A Field Not Applicable</v>
      </c>
      <c r="O975" t="str">
        <f>_xll.BDP("AV853307 Corp","VOLUME_AVG_30D")</f>
        <v>#N/A N/A</v>
      </c>
      <c r="P975" t="str">
        <f>_xll.BDP("AV853307 Corp","VOLUME_AVG_5D")</f>
        <v>#N/A N/A</v>
      </c>
      <c r="Q975">
        <f>_xll.BDP("AV853307 Corp","LQA_EXPECTED_DAILY_VOLUME")</f>
        <v>4240137.9083600352</v>
      </c>
    </row>
    <row r="976" spans="1:17" x14ac:dyDescent="0.25">
      <c r="A976" t="s">
        <v>29</v>
      </c>
      <c r="B976">
        <v>1000000000</v>
      </c>
      <c r="C976" t="str">
        <f>_xll.BDP("LW321098 Corp","ISSUE_DT")</f>
        <v>6/9/2016</v>
      </c>
      <c r="D976">
        <f>_xll.BDP("LW321098 Corp","YLD_YTM_ASK")</f>
        <v>3.0703548741937876</v>
      </c>
      <c r="E976">
        <f>_xll.BDP("LW321098 Corp","YLD_YTM_BID")</f>
        <v>3.1270774468847797</v>
      </c>
      <c r="F976">
        <f>_xll.BDP("LW321098 Corp","YLD_YTM_MID")</f>
        <v>3.0987024956033014</v>
      </c>
      <c r="G976" t="str">
        <f>_xll.BDP("LW321098 Corp","MATURITY")</f>
        <v>6/9/2026</v>
      </c>
      <c r="H976" t="str">
        <f>_xll.BDP("LW321098 Corp","RTG_SP_OUTLOOK")</f>
        <v>POS</v>
      </c>
      <c r="I976" t="str">
        <f>_xll.BDP("LW321098 Corp","RTG_SP")</f>
        <v>#N/A N/A</v>
      </c>
      <c r="J976" t="str">
        <f>_xll.BDP("LW321098 Corp","CRNCY")</f>
        <v>EUR</v>
      </c>
      <c r="K976" t="str">
        <f>_xll.BDP("LW321098 Corp","YIELD_ON_ISSUE_DATE")</f>
        <v>#N/A N/A</v>
      </c>
      <c r="L976">
        <f>_xll.BDP("LW321098 Corp","LQA_BID_ASK_SPREAD")</f>
        <v>4.1698283021238902E-2</v>
      </c>
      <c r="M976">
        <f>_xll.BDP("LW321098 Corp","CUR_MKT_CAP")</f>
        <v>14064132550</v>
      </c>
      <c r="N976" t="str">
        <f>_xll.BDP("LW321098 Corp","PX_VOLUME")</f>
        <v>#N/A Field Not Applicable</v>
      </c>
      <c r="O976" t="str">
        <f>_xll.BDP("LW321098 Corp","VOLUME_AVG_30D")</f>
        <v>#N/A N/A</v>
      </c>
      <c r="P976" t="str">
        <f>_xll.BDP("LW321098 Corp","VOLUME_AVG_5D")</f>
        <v>#N/A N/A</v>
      </c>
      <c r="Q976">
        <f>_xll.BDP("LW321098 Corp","LQA_EXPECTED_DAILY_VOLUME")</f>
        <v>2974755.8778893142</v>
      </c>
    </row>
    <row r="977" spans="1:17" x14ac:dyDescent="0.25">
      <c r="A977" t="s">
        <v>25</v>
      </c>
      <c r="B977">
        <v>500000000</v>
      </c>
      <c r="C977" t="str">
        <f>_xll.BDP("AW713290 Corp","ISSUE_DT")</f>
        <v>1/22/2019</v>
      </c>
      <c r="D977">
        <f>_xll.BDP("AW713290 Corp","YLD_YTM_ASK")</f>
        <v>3.1542623788759419</v>
      </c>
      <c r="E977">
        <f>_xll.BDP("AW713290 Corp","YLD_YTM_BID")</f>
        <v>3.2087439137184144</v>
      </c>
      <c r="F977">
        <f>_xll.BDP("AW713290 Corp","YLD_YTM_MID")</f>
        <v>3.1814919076394914</v>
      </c>
      <c r="G977" t="str">
        <f>_xll.BDP("AW713290 Corp","MATURITY")</f>
        <v>1/22/2026</v>
      </c>
      <c r="H977" t="str">
        <f>_xll.BDP("AW713290 Corp","RTG_SP_OUTLOOK")</f>
        <v>POS</v>
      </c>
      <c r="I977" t="str">
        <f>_xll.BDP("AW713290 Corp","RTG_SP")</f>
        <v>#N/A N/A</v>
      </c>
      <c r="J977" t="str">
        <f>_xll.BDP("AW713290 Corp","CRNCY")</f>
        <v>EUR</v>
      </c>
      <c r="K977" t="str">
        <f>_xll.BDP("AW713290 Corp","YIELD_ON_ISSUE_DATE")</f>
        <v>#N/A N/A</v>
      </c>
      <c r="L977">
        <f>_xll.BDP("AW713290 Corp","LQA_BID_ASK_SPREAD")</f>
        <v>4.4534152682314102E-2</v>
      </c>
      <c r="M977">
        <f>_xll.BDP("AW713290 Corp","CUR_MKT_CAP")</f>
        <v>23507679370</v>
      </c>
      <c r="N977" t="str">
        <f>_xll.BDP("AW713290 Corp","PX_VOLUME")</f>
        <v>#N/A Field Not Applicable</v>
      </c>
      <c r="O977" t="str">
        <f>_xll.BDP("AW713290 Corp","VOLUME_AVG_30D")</f>
        <v>#N/A N/A</v>
      </c>
      <c r="P977" t="str">
        <f>_xll.BDP("AW713290 Corp","VOLUME_AVG_5D")</f>
        <v>#N/A N/A</v>
      </c>
      <c r="Q977">
        <f>_xll.BDP("AW713290 Corp","LQA_EXPECTED_DAILY_VOLUME")</f>
        <v>2520399.75197053</v>
      </c>
    </row>
    <row r="978" spans="1:17" x14ac:dyDescent="0.25">
      <c r="A978" t="s">
        <v>33</v>
      </c>
      <c r="B978">
        <v>54820480</v>
      </c>
      <c r="C978" t="str">
        <f>_xll.BDP("BX774156 Corp","ISSUE_DT")</f>
        <v>7/15/2022</v>
      </c>
      <c r="D978">
        <f>_xll.BDP("BX774156 Corp","YLD_YTM_ASK")</f>
        <v>7.7368028950246917</v>
      </c>
      <c r="E978">
        <f>_xll.BDP("BX774156 Corp","YLD_YTM_BID")</f>
        <v>8.7727345890741457</v>
      </c>
      <c r="F978">
        <f>_xll.BDP("BX774156 Corp","YLD_YTM_MID")</f>
        <v>8.2532190124601605</v>
      </c>
      <c r="G978" t="str">
        <f>_xll.BDP("BX774156 Corp","MATURITY")</f>
        <v>7/15/2024</v>
      </c>
      <c r="H978" t="str">
        <f>_xll.BDP("BX774156 Corp","RTG_SP_OUTLOOK")</f>
        <v>STABLE</v>
      </c>
      <c r="I978" t="str">
        <f>_xll.BDP("BX774156 Corp","RTG_SP")</f>
        <v>AAA</v>
      </c>
      <c r="J978" t="str">
        <f>_xll.BDP("BX774156 Corp","CRNCY")</f>
        <v>HUF</v>
      </c>
      <c r="K978" t="str">
        <f>_xll.BDP("BX774156 Corp","YIELD_ON_ISSUE_DATE")</f>
        <v>#N/A N/A</v>
      </c>
      <c r="L978">
        <f>_xll.BDP("BX774156 Corp","LQA_BID_ASK_SPREAD")</f>
        <v>0.74767272875257318</v>
      </c>
      <c r="M978" t="str">
        <f>_xll.BDP("BX774156 Corp","CUR_MKT_CAP")</f>
        <v>#N/A N/A</v>
      </c>
      <c r="N978" t="str">
        <f>_xll.BDP("BX774156 Corp","PX_VOLUME")</f>
        <v>#N/A Field Not Applicable</v>
      </c>
      <c r="O978" t="str">
        <f>_xll.BDP("BX774156 Corp","VOLUME_AVG_30D")</f>
        <v>#N/A N/A</v>
      </c>
      <c r="P978" t="str">
        <f>_xll.BDP("BX774156 Corp","VOLUME_AVG_5D")</f>
        <v>#N/A N/A</v>
      </c>
      <c r="Q978">
        <f>_xll.BDP("BX774156 Corp","LQA_EXPECTED_DAILY_VOLUME")</f>
        <v>11579249240.167681</v>
      </c>
    </row>
    <row r="979" spans="1:17" x14ac:dyDescent="0.25">
      <c r="A979" t="s">
        <v>23</v>
      </c>
      <c r="B979">
        <v>300000000</v>
      </c>
      <c r="C979" t="str">
        <f>_xll.BDP("EK785552 Corp","ISSUE_DT")</f>
        <v>3/6/2015</v>
      </c>
      <c r="D979">
        <f>_xll.BDP("EK785552 Corp","YLD_YTM_ASK")</f>
        <v>3.9357723951563592</v>
      </c>
      <c r="E979">
        <f>_xll.BDP("EK785552 Corp","YLD_YTM_BID")</f>
        <v>4.4309250173979811</v>
      </c>
      <c r="F979">
        <f>_xll.BDP("EK785552 Corp","YLD_YTM_MID")</f>
        <v>4.1812542169271012</v>
      </c>
      <c r="G979" t="str">
        <f>_xll.BDP("EK785552 Corp","MATURITY")</f>
        <v>3/6/2030</v>
      </c>
      <c r="H979" t="str">
        <f>_xll.BDP("EK785552 Corp","RTG_SP_OUTLOOK")</f>
        <v>STABLE</v>
      </c>
      <c r="I979" t="str">
        <f>_xll.BDP("EK785552 Corp","RTG_SP")</f>
        <v>A-</v>
      </c>
      <c r="J979" t="str">
        <f>_xll.BDP("EK785552 Corp","CRNCY")</f>
        <v>EUR</v>
      </c>
      <c r="K979" t="str">
        <f>_xll.BDP("EK785552 Corp","YIELD_ON_ISSUE_DATE")</f>
        <v>#N/A N/A</v>
      </c>
      <c r="L979">
        <f>_xll.BDP("EK785552 Corp","LQA_BID_ASK_SPREAD")</f>
        <v>1.5158887908111971</v>
      </c>
      <c r="M979">
        <f>_xll.BDP("EK785552 Corp","CUR_MKT_CAP")</f>
        <v>131715254290</v>
      </c>
      <c r="N979" t="str">
        <f>_xll.BDP("EK785552 Corp","PX_VOLUME")</f>
        <v>#N/A Field Not Applicable</v>
      </c>
      <c r="O979" t="str">
        <f>_xll.BDP("EK785552 Corp","VOLUME_AVG_30D")</f>
        <v>#N/A N/A</v>
      </c>
      <c r="P979" t="str">
        <f>_xll.BDP("EK785552 Corp","VOLUME_AVG_5D")</f>
        <v>#N/A N/A</v>
      </c>
      <c r="Q979">
        <f>_xll.BDP("EK785552 Corp","LQA_EXPECTED_DAILY_VOLUME")</f>
        <v>18693149.958871756</v>
      </c>
    </row>
    <row r="980" spans="1:17" x14ac:dyDescent="0.25">
      <c r="A980" t="s">
        <v>33</v>
      </c>
      <c r="B980">
        <v>23451500</v>
      </c>
      <c r="C980" t="str">
        <f>_xll.BDP("BN107206 Corp","ISSUE_DT")</f>
        <v>12/23/2020</v>
      </c>
      <c r="D980">
        <f>_xll.BDP("BN107206 Corp","YLD_YTM_ASK")</f>
        <v>13.541439712511178</v>
      </c>
      <c r="E980">
        <f>_xll.BDP("BN107206 Corp","YLD_YTM_BID")</f>
        <v>14.130328147694915</v>
      </c>
      <c r="F980">
        <f>_xll.BDP("BN107206 Corp","YLD_YTM_MID")</f>
        <v>13.83578803436632</v>
      </c>
      <c r="G980" t="str">
        <f>_xll.BDP("BN107206 Corp","MATURITY")</f>
        <v>1/16/2024</v>
      </c>
      <c r="H980" t="str">
        <f>_xll.BDP("BN107206 Corp","RTG_SP_OUTLOOK")</f>
        <v>STABLE</v>
      </c>
      <c r="I980" t="str">
        <f>_xll.BDP("BN107206 Corp","RTG_SP")</f>
        <v>#N/A N/A</v>
      </c>
      <c r="J980" t="str">
        <f>_xll.BDP("BN107206 Corp","CRNCY")</f>
        <v>COP</v>
      </c>
      <c r="K980">
        <f>_xll.BDP("BN107206 Corp","YIELD_ON_ISSUE_DATE")</f>
        <v>2.95</v>
      </c>
      <c r="L980">
        <f>_xll.BDP("BN107206 Corp","LQA_BID_ASK_SPREAD")</f>
        <v>0.13064488722706441</v>
      </c>
      <c r="M980" t="str">
        <f>_xll.BDP("BN107206 Corp","CUR_MKT_CAP")</f>
        <v>#N/A N/A</v>
      </c>
      <c r="N980" t="str">
        <f>_xll.BDP("BN107206 Corp","PX_VOLUME")</f>
        <v>#N/A Field Not Applicable</v>
      </c>
      <c r="O980" t="str">
        <f>_xll.BDP("BN107206 Corp","VOLUME_AVG_30D")</f>
        <v>#N/A N/A</v>
      </c>
      <c r="P980" t="str">
        <f>_xll.BDP("BN107206 Corp","VOLUME_AVG_5D")</f>
        <v>#N/A N/A</v>
      </c>
      <c r="Q980">
        <f>_xll.BDP("BN107206 Corp","LQA_EXPECTED_DAILY_VOLUME")</f>
        <v>5849314288.4103661</v>
      </c>
    </row>
    <row r="981" spans="1:17" x14ac:dyDescent="0.25">
      <c r="A981" t="s">
        <v>23</v>
      </c>
      <c r="B981">
        <v>9744618</v>
      </c>
      <c r="C981" t="str">
        <f>_xll.BDP("EJ776999 Corp","ISSUE_DT")</f>
        <v>8/19/2013</v>
      </c>
      <c r="D981" t="str">
        <f>_xll.BDP("EJ776999 Corp","YLD_YTM_ASK")</f>
        <v>#N/A Field Not Applicable</v>
      </c>
      <c r="E981" t="str">
        <f>_xll.BDP("EJ776999 Corp","YLD_YTM_BID")</f>
        <v>#N/A Field Not Applicable</v>
      </c>
      <c r="F981" t="str">
        <f>_xll.BDP("EJ776999 Corp","YLD_YTM_MID")</f>
        <v>#N/A Field Not Applicable</v>
      </c>
      <c r="G981" t="str">
        <f>_xll.BDP("EJ776999 Corp","MATURITY")</f>
        <v>8/19/2033</v>
      </c>
      <c r="H981" t="str">
        <f>_xll.BDP("EJ776999 Corp","RTG_SP_OUTLOOK")</f>
        <v>STABLE</v>
      </c>
      <c r="I981" t="str">
        <f>_xll.BDP("EJ776999 Corp","RTG_SP")</f>
        <v>A-</v>
      </c>
      <c r="J981" t="str">
        <f>_xll.BDP("EJ776999 Corp","CRNCY")</f>
        <v>USD</v>
      </c>
      <c r="K981" t="str">
        <f>_xll.BDP("EJ776999 Corp","YIELD_ON_ISSUE_DATE")</f>
        <v>#N/A N/A</v>
      </c>
      <c r="L981" t="str">
        <f>_xll.BDP("EJ776999 Corp","LQA_BID_ASK_SPREAD")</f>
        <v>#N/A N/A</v>
      </c>
      <c r="M981">
        <f>_xll.BDP("EJ776999 Corp","CUR_MKT_CAP")</f>
        <v>131715254290</v>
      </c>
      <c r="N981" t="str">
        <f>_xll.BDP("EJ776999 Corp","PX_VOLUME")</f>
        <v>#N/A Field Not Applicable</v>
      </c>
      <c r="O981" t="str">
        <f>_xll.BDP("EJ776999 Corp","VOLUME_AVG_30D")</f>
        <v>#N/A N/A</v>
      </c>
      <c r="P981" t="str">
        <f>_xll.BDP("EJ776999 Corp","VOLUME_AVG_5D")</f>
        <v>#N/A N/A</v>
      </c>
      <c r="Q981" t="str">
        <f>_xll.BDP("EJ776999 Corp","LQA_EXPECTED_DAILY_VOLUME")</f>
        <v>#N/A N/A</v>
      </c>
    </row>
    <row r="982" spans="1:17" x14ac:dyDescent="0.25">
      <c r="A982" t="s">
        <v>18</v>
      </c>
      <c r="B982">
        <v>103530000</v>
      </c>
      <c r="C982" t="str">
        <f>_xll.BDP("AS012865 Corp","ISSUE_DT")</f>
        <v>5/4/2018</v>
      </c>
      <c r="D982">
        <f>_xll.BDP("AS012865 Corp","YLD_YTM_ASK")</f>
        <v>3.9861236984356081</v>
      </c>
      <c r="E982">
        <f>_xll.BDP("AS012865 Corp","YLD_YTM_BID")</f>
        <v>4.1925323644646646</v>
      </c>
      <c r="F982">
        <f>_xll.BDP("AS012865 Corp","YLD_YTM_MID")</f>
        <v>4.0890854374806</v>
      </c>
      <c r="G982" t="str">
        <f>_xll.BDP("AS012865 Corp","MATURITY")</f>
        <v>5/4/2028</v>
      </c>
      <c r="H982" t="str">
        <f>_xll.BDP("AS012865 Corp","RTG_SP_OUTLOOK")</f>
        <v>STABLE</v>
      </c>
      <c r="I982" t="str">
        <f>_xll.BDP("AS012865 Corp","RTG_SP")</f>
        <v>#N/A N/A</v>
      </c>
      <c r="J982" t="str">
        <f>_xll.BDP("AS012865 Corp","CRNCY")</f>
        <v>EUR</v>
      </c>
      <c r="K982" t="str">
        <f>_xll.BDP("AS012865 Corp","YIELD_ON_ISSUE_DATE")</f>
        <v>#N/A N/A</v>
      </c>
      <c r="L982">
        <f>_xll.BDP("AS012865 Corp","LQA_BID_ASK_SPREAD")</f>
        <v>0.56473206427139577</v>
      </c>
      <c r="M982">
        <f>_xll.BDP("AS012865 Corp","CUR_MKT_CAP")</f>
        <v>36999184450</v>
      </c>
      <c r="N982" t="str">
        <f>_xll.BDP("AS012865 Corp","PX_VOLUME")</f>
        <v>#N/A Field Not Applicable</v>
      </c>
      <c r="O982" t="str">
        <f>_xll.BDP("AS012865 Corp","VOLUME_AVG_30D")</f>
        <v>#N/A N/A</v>
      </c>
      <c r="P982" t="str">
        <f>_xll.BDP("AS012865 Corp","VOLUME_AVG_5D")</f>
        <v>#N/A N/A</v>
      </c>
      <c r="Q982">
        <f>_xll.BDP("AS012865 Corp","LQA_EXPECTED_DAILY_VOLUME")</f>
        <v>4063401.661456842</v>
      </c>
    </row>
    <row r="983" spans="1:17" x14ac:dyDescent="0.25">
      <c r="A983" t="s">
        <v>27</v>
      </c>
      <c r="B983">
        <v>500000000</v>
      </c>
      <c r="C983" t="str">
        <f>_xll.BDP("BX334533 Corp","ISSUE_DT")</f>
        <v>6/30/2022</v>
      </c>
      <c r="D983">
        <f>_xll.BDP("BX334533 Corp","YLD_YTM_ASK")</f>
        <v>3.0869581309048382</v>
      </c>
      <c r="E983">
        <f>_xll.BDP("BX334533 Corp","YLD_YTM_BID")</f>
        <v>3.137661316462427</v>
      </c>
      <c r="F983">
        <f>_xll.BDP("BX334533 Corp","YLD_YTM_MID")</f>
        <v>3.1122954591542418</v>
      </c>
      <c r="G983" t="str">
        <f>_xll.BDP("BX334533 Corp","MATURITY")</f>
        <v>7/20/2027</v>
      </c>
      <c r="H983" t="str">
        <f>_xll.BDP("BX334533 Corp","RTG_SP_OUTLOOK")</f>
        <v>#N/A N/A</v>
      </c>
      <c r="I983" t="str">
        <f>_xll.BDP("BX334533 Corp","RTG_SP")</f>
        <v>#N/A N/A</v>
      </c>
      <c r="J983" t="str">
        <f>_xll.BDP("BX334533 Corp","CRNCY")</f>
        <v>EUR</v>
      </c>
      <c r="K983">
        <f>_xll.BDP("BX334533 Corp","YIELD_ON_ISSUE_DATE")</f>
        <v>2.1120000000000001</v>
      </c>
      <c r="L983">
        <f>_xll.BDP("BX334533 Corp","LQA_BID_ASK_SPREAD")</f>
        <v>8.0882078951155595E-2</v>
      </c>
      <c r="M983" t="str">
        <f>_xll.BDP("BX334533 Corp","CUR_MKT_CAP")</f>
        <v>#N/A N/A</v>
      </c>
      <c r="N983" t="str">
        <f>_xll.BDP("BX334533 Corp","PX_VOLUME")</f>
        <v>#N/A Field Not Applicable</v>
      </c>
      <c r="O983" t="str">
        <f>_xll.BDP("BX334533 Corp","VOLUME_AVG_30D")</f>
        <v>#N/A N/A</v>
      </c>
      <c r="P983" t="str">
        <f>_xll.BDP("BX334533 Corp","VOLUME_AVG_5D")</f>
        <v>#N/A N/A</v>
      </c>
      <c r="Q983">
        <f>_xll.BDP("BX334533 Corp","LQA_EXPECTED_DAILY_VOLUME")</f>
        <v>2827194.0298309117</v>
      </c>
    </row>
    <row r="984" spans="1:17" x14ac:dyDescent="0.25">
      <c r="A984" t="s">
        <v>33</v>
      </c>
      <c r="B984">
        <v>395433605</v>
      </c>
      <c r="C984" t="str">
        <f>_xll.BDP("AZ671835 Corp","ISSUE_DT")</f>
        <v>7/29/2019</v>
      </c>
      <c r="D984">
        <f>_xll.BDP("AZ671835 Corp","YLD_YTM_ASK")</f>
        <v>5.7126973979526454</v>
      </c>
      <c r="E984">
        <f>_xll.BDP("AZ671835 Corp","YLD_YTM_BID")</f>
        <v>5.7943233457195547</v>
      </c>
      <c r="F984">
        <f>_xll.BDP("AZ671835 Corp","YLD_YTM_MID")</f>
        <v>5.7535010964698481</v>
      </c>
      <c r="G984" t="str">
        <f>_xll.BDP("AZ671835 Corp","MATURITY")</f>
        <v>7/29/2024</v>
      </c>
      <c r="H984" t="str">
        <f>_xll.BDP("AZ671835 Corp","RTG_SP_OUTLOOK")</f>
        <v>STABLE</v>
      </c>
      <c r="I984" t="str">
        <f>_xll.BDP("AZ671835 Corp","RTG_SP")</f>
        <v>AAA</v>
      </c>
      <c r="J984" t="str">
        <f>_xll.BDP("AZ671835 Corp","CRNCY")</f>
        <v>NZD</v>
      </c>
      <c r="K984">
        <f>_xll.BDP("AZ671835 Corp","YIELD_ON_ISSUE_DATE")</f>
        <v>1.788</v>
      </c>
      <c r="L984">
        <f>_xll.BDP("AZ671835 Corp","LQA_BID_ASK_SPREAD")</f>
        <v>3.5799884048854203E-2</v>
      </c>
      <c r="M984" t="str">
        <f>_xll.BDP("AZ671835 Corp","CUR_MKT_CAP")</f>
        <v>#N/A N/A</v>
      </c>
      <c r="N984" t="str">
        <f>_xll.BDP("AZ671835 Corp","PX_VOLUME")</f>
        <v>#N/A Field Not Applicable</v>
      </c>
      <c r="O984" t="str">
        <f>_xll.BDP("AZ671835 Corp","VOLUME_AVG_30D")</f>
        <v>#N/A N/A</v>
      </c>
      <c r="P984" t="str">
        <f>_xll.BDP("AZ671835 Corp","VOLUME_AVG_5D")</f>
        <v>#N/A N/A</v>
      </c>
      <c r="Q984">
        <f>_xll.BDP("AZ671835 Corp","LQA_EXPECTED_DAILY_VOLUME")</f>
        <v>11103340.354591727</v>
      </c>
    </row>
    <row r="985" spans="1:17" x14ac:dyDescent="0.25">
      <c r="A985" t="s">
        <v>25</v>
      </c>
      <c r="B985">
        <v>500000000</v>
      </c>
      <c r="C985" t="str">
        <f>_xll.BDP("ZP453476 Corp","ISSUE_DT")</f>
        <v>1/21/2020</v>
      </c>
      <c r="D985">
        <f>_xll.BDP("ZP453476 Corp","YLD_YTM_ASK")</f>
        <v>2.979545398756716</v>
      </c>
      <c r="E985">
        <f>_xll.BDP("ZP453476 Corp","YLD_YTM_BID")</f>
        <v>3.0268899713045943</v>
      </c>
      <c r="F985">
        <f>_xll.BDP("ZP453476 Corp","YLD_YTM_MID")</f>
        <v>3.0031983236810262</v>
      </c>
      <c r="G985" t="str">
        <f>_xll.BDP("ZP453476 Corp","MATURITY")</f>
        <v>1/21/2030</v>
      </c>
      <c r="H985" t="str">
        <f>_xll.BDP("ZP453476 Corp","RTG_SP_OUTLOOK")</f>
        <v>POS</v>
      </c>
      <c r="I985" t="str">
        <f>_xll.BDP("ZP453476 Corp","RTG_SP")</f>
        <v>#N/A N/A</v>
      </c>
      <c r="J985" t="str">
        <f>_xll.BDP("ZP453476 Corp","CRNCY")</f>
        <v>EUR</v>
      </c>
      <c r="K985" t="str">
        <f>_xll.BDP("ZP453476 Corp","YIELD_ON_ISSUE_DATE")</f>
        <v>#N/A N/A</v>
      </c>
      <c r="L985">
        <f>_xll.BDP("ZP453476 Corp","LQA_BID_ASK_SPREAD")</f>
        <v>8.5379494376519705E-2</v>
      </c>
      <c r="M985">
        <f>_xll.BDP("ZP453476 Corp","CUR_MKT_CAP")</f>
        <v>23499518400</v>
      </c>
      <c r="N985" t="str">
        <f>_xll.BDP("ZP453476 Corp","PX_VOLUME")</f>
        <v>#N/A Field Not Applicable</v>
      </c>
      <c r="O985" t="str">
        <f>_xll.BDP("ZP453476 Corp","VOLUME_AVG_30D")</f>
        <v>#N/A N/A</v>
      </c>
      <c r="P985" t="str">
        <f>_xll.BDP("ZP453476 Corp","VOLUME_AVG_5D")</f>
        <v>#N/A N/A</v>
      </c>
      <c r="Q985">
        <f>_xll.BDP("ZP453476 Corp","LQA_EXPECTED_DAILY_VOLUME")</f>
        <v>1879329.7124810847</v>
      </c>
    </row>
    <row r="986" spans="1:17" x14ac:dyDescent="0.25">
      <c r="A986" t="s">
        <v>43</v>
      </c>
      <c r="B986">
        <v>112783375</v>
      </c>
      <c r="C986" t="str">
        <f>_xll.BDP("BO199435 Corp","ISSUE_DT")</f>
        <v>3/10/2021</v>
      </c>
      <c r="D986">
        <f>_xll.BDP("BO199435 Corp","YLD_YTM_ASK")</f>
        <v>1.7995580838800656</v>
      </c>
      <c r="E986">
        <f>_xll.BDP("BO199435 Corp","YLD_YTM_BID")</f>
        <v>1.9424765246317495</v>
      </c>
      <c r="F986">
        <f>_xll.BDP("BO199435 Corp","YLD_YTM_MID")</f>
        <v>1.8708108344306837</v>
      </c>
      <c r="G986" t="str">
        <f>_xll.BDP("BO199435 Corp","MATURITY")</f>
        <v>3/10/2031</v>
      </c>
      <c r="H986" t="str">
        <f>_xll.BDP("BO199435 Corp","RTG_SP_OUTLOOK")</f>
        <v>#N/A N/A</v>
      </c>
      <c r="I986" t="str">
        <f>_xll.BDP("BO199435 Corp","RTG_SP")</f>
        <v>#N/A N/A</v>
      </c>
      <c r="J986" t="str">
        <f>_xll.BDP("BO199435 Corp","CRNCY")</f>
        <v>CHF</v>
      </c>
      <c r="K986">
        <f>_xll.BDP("BO199435 Corp","YIELD_ON_ISSUE_DATE")</f>
        <v>0.24299999999999999</v>
      </c>
      <c r="L986">
        <f>_xll.BDP("BO199435 Corp","LQA_BID_ASK_SPREAD")</f>
        <v>0.47090275452123548</v>
      </c>
      <c r="M986" t="str">
        <f>_xll.BDP("BO199435 Corp","CUR_MKT_CAP")</f>
        <v>#N/A N/A</v>
      </c>
      <c r="N986" t="str">
        <f>_xll.BDP("BO199435 Corp","PX_VOLUME")</f>
        <v>#N/A Field Not Applicable</v>
      </c>
      <c r="O986" t="str">
        <f>_xll.BDP("BO199435 Corp","VOLUME_AVG_30D")</f>
        <v>#N/A N/A</v>
      </c>
      <c r="P986" t="str">
        <f>_xll.BDP("BO199435 Corp","VOLUME_AVG_5D")</f>
        <v>#N/A N/A</v>
      </c>
      <c r="Q986">
        <f>_xll.BDP("BO199435 Corp","LQA_EXPECTED_DAILY_VOLUME")</f>
        <v>2028046.1066505078</v>
      </c>
    </row>
    <row r="987" spans="1:17" x14ac:dyDescent="0.25">
      <c r="A987" t="s">
        <v>18</v>
      </c>
      <c r="B987">
        <v>137083500</v>
      </c>
      <c r="C987" t="str">
        <f>_xll.BDP("BP964884 Corp","ISSUE_DT")</f>
        <v>6/21/2021</v>
      </c>
      <c r="D987">
        <f>_xll.BDP("BP964884 Corp","YLD_YTM_ASK")</f>
        <v>1.5150126874331975</v>
      </c>
      <c r="E987">
        <f>_xll.BDP("BP964884 Corp","YLD_YTM_BID")</f>
        <v>1.7534622795521402</v>
      </c>
      <c r="F987">
        <f>_xll.BDP("BP964884 Corp","YLD_YTM_MID")</f>
        <v>1.6337808126722679</v>
      </c>
      <c r="G987" t="str">
        <f>_xll.BDP("BP964884 Corp","MATURITY")</f>
        <v>6/21/2029</v>
      </c>
      <c r="H987" t="str">
        <f>_xll.BDP("BP964884 Corp","RTG_SP_OUTLOOK")</f>
        <v>STABLE</v>
      </c>
      <c r="I987" t="str">
        <f>_xll.BDP("BP964884 Corp","RTG_SP")</f>
        <v>A+</v>
      </c>
      <c r="J987" t="str">
        <f>_xll.BDP("BP964884 Corp","CRNCY")</f>
        <v>CHF</v>
      </c>
      <c r="K987">
        <f>_xll.BDP("BP964884 Corp","YIELD_ON_ISSUE_DATE")</f>
        <v>0.21250000000000002</v>
      </c>
      <c r="L987">
        <f>_xll.BDP("BP964884 Corp","LQA_BID_ASK_SPREAD")</f>
        <v>0.48947934918234542</v>
      </c>
      <c r="M987">
        <f>_xll.BDP("BP964884 Corp","CUR_MKT_CAP")</f>
        <v>36999184450</v>
      </c>
      <c r="N987" t="str">
        <f>_xll.BDP("BP964884 Corp","PX_VOLUME")</f>
        <v>#N/A Field Not Applicable</v>
      </c>
      <c r="O987" t="str">
        <f>_xll.BDP("BP964884 Corp","VOLUME_AVG_30D")</f>
        <v>#N/A N/A</v>
      </c>
      <c r="P987" t="str">
        <f>_xll.BDP("BP964884 Corp","VOLUME_AVG_5D")</f>
        <v>#N/A N/A</v>
      </c>
      <c r="Q987">
        <f>_xll.BDP("BP964884 Corp","LQA_EXPECTED_DAILY_VOLUME")</f>
        <v>3762253.3222669284</v>
      </c>
    </row>
    <row r="988" spans="1:17" x14ac:dyDescent="0.25">
      <c r="A988" t="s">
        <v>31</v>
      </c>
      <c r="B988">
        <v>500000000</v>
      </c>
      <c r="C988" t="str">
        <f>_xll.BDP("AW601430 Corp","ISSUE_DT")</f>
        <v>1/17/2019</v>
      </c>
      <c r="D988">
        <f>_xll.BDP("AW601430 Corp","YLD_YTM_ASK")</f>
        <v>2.9437182383528069</v>
      </c>
      <c r="E988">
        <f>_xll.BDP("AW601430 Corp","YLD_YTM_BID")</f>
        <v>3.0029663575493473</v>
      </c>
      <c r="F988">
        <f>_xll.BDP("AW601430 Corp","YLD_YTM_MID")</f>
        <v>2.9733279852364483</v>
      </c>
      <c r="G988" t="str">
        <f>_xll.BDP("AW601430 Corp","MATURITY")</f>
        <v>4/17/2026</v>
      </c>
      <c r="H988" t="str">
        <f>_xll.BDP("AW601430 Corp","RTG_SP_OUTLOOK")</f>
        <v>#N/A N/A</v>
      </c>
      <c r="I988" t="str">
        <f>_xll.BDP("AW601430 Corp","RTG_SP")</f>
        <v>#N/A N/A</v>
      </c>
      <c r="J988" t="str">
        <f>_xll.BDP("AW601430 Corp","CRNCY")</f>
        <v>EUR</v>
      </c>
      <c r="K988" t="str">
        <f>_xll.BDP("AW601430 Corp","YIELD_ON_ISSUE_DATE")</f>
        <v>#N/A N/A</v>
      </c>
      <c r="L988">
        <f>_xll.BDP("AW601430 Corp","LQA_BID_ASK_SPREAD")</f>
        <v>8.4291983930120801E-2</v>
      </c>
      <c r="M988" t="str">
        <f>_xll.BDP("AW601430 Corp","CUR_MKT_CAP")</f>
        <v>#N/A N/A</v>
      </c>
      <c r="N988" t="str">
        <f>_xll.BDP("AW601430 Corp","PX_VOLUME")</f>
        <v>#N/A Field Not Applicable</v>
      </c>
      <c r="O988" t="str">
        <f>_xll.BDP("AW601430 Corp","VOLUME_AVG_30D")</f>
        <v>#N/A N/A</v>
      </c>
      <c r="P988" t="str">
        <f>_xll.BDP("AW601430 Corp","VOLUME_AVG_5D")</f>
        <v>#N/A N/A</v>
      </c>
      <c r="Q988">
        <f>_xll.BDP("AW601430 Corp","LQA_EXPECTED_DAILY_VOLUME")</f>
        <v>5952765.8344500456</v>
      </c>
    </row>
    <row r="989" spans="1:17" x14ac:dyDescent="0.25">
      <c r="A989" t="s">
        <v>23</v>
      </c>
      <c r="B989">
        <v>4734915</v>
      </c>
      <c r="C989" t="str">
        <f>_xll.BDP("QJ617891 Corp","ISSUE_DT")</f>
        <v>11/30/2015</v>
      </c>
      <c r="D989" t="str">
        <f>_xll.BDP("QJ617891 Corp","YLD_YTM_ASK")</f>
        <v>#N/A Field Not Applicable</v>
      </c>
      <c r="E989" t="str">
        <f>_xll.BDP("QJ617891 Corp","YLD_YTM_BID")</f>
        <v>#N/A Field Not Applicable</v>
      </c>
      <c r="F989" t="str">
        <f>_xll.BDP("QJ617891 Corp","YLD_YTM_MID")</f>
        <v>#N/A Field Not Applicable</v>
      </c>
      <c r="G989" t="str">
        <f>_xll.BDP("QJ617891 Corp","MATURITY")</f>
        <v>11/30/2030</v>
      </c>
      <c r="H989" t="str">
        <f>_xll.BDP("QJ617891 Corp","RTG_SP_OUTLOOK")</f>
        <v>STABLE</v>
      </c>
      <c r="I989" t="str">
        <f>_xll.BDP("QJ617891 Corp","RTG_SP")</f>
        <v>#N/A N/A</v>
      </c>
      <c r="J989" t="str">
        <f>_xll.BDP("QJ617891 Corp","CRNCY")</f>
        <v>USD</v>
      </c>
      <c r="K989" t="str">
        <f>_xll.BDP("QJ617891 Corp","YIELD_ON_ISSUE_DATE")</f>
        <v>#N/A N/A</v>
      </c>
      <c r="L989" t="str">
        <f>_xll.BDP("QJ617891 Corp","LQA_BID_ASK_SPREAD")</f>
        <v>#N/A N/A</v>
      </c>
      <c r="M989">
        <f>_xll.BDP("QJ617891 Corp","CUR_MKT_CAP")</f>
        <v>131616775600</v>
      </c>
      <c r="N989" t="str">
        <f>_xll.BDP("QJ617891 Corp","PX_VOLUME")</f>
        <v>#N/A Field Not Applicable</v>
      </c>
      <c r="O989" t="str">
        <f>_xll.BDP("QJ617891 Corp","VOLUME_AVG_30D")</f>
        <v>#N/A N/A</v>
      </c>
      <c r="P989" t="str">
        <f>_xll.BDP("QJ617891 Corp","VOLUME_AVG_5D")</f>
        <v>#N/A N/A</v>
      </c>
      <c r="Q989" t="str">
        <f>_xll.BDP("QJ617891 Corp","LQA_EXPECTED_DAILY_VOLUME")</f>
        <v>#N/A N/A</v>
      </c>
    </row>
    <row r="990" spans="1:17" x14ac:dyDescent="0.25">
      <c r="A990" t="s">
        <v>43</v>
      </c>
      <c r="B990">
        <v>500000000</v>
      </c>
      <c r="C990" t="str">
        <f>_xll.BDP("BN616317 Corp","ISSUE_DT")</f>
        <v>1/27/2021</v>
      </c>
      <c r="D990">
        <f>_xll.BDP("BN616317 Corp","YLD_YTM_ASK")</f>
        <v>2.956261489475934</v>
      </c>
      <c r="E990">
        <f>_xll.BDP("BN616317 Corp","YLD_YTM_BID")</f>
        <v>2.9990907284054731</v>
      </c>
      <c r="F990">
        <f>_xll.BDP("BN616317 Corp","YLD_YTM_MID")</f>
        <v>2.9776579807862245</v>
      </c>
      <c r="G990" t="str">
        <f>_xll.BDP("BN616317 Corp","MATURITY")</f>
        <v>1/27/2031</v>
      </c>
      <c r="H990" t="str">
        <f>_xll.BDP("BN616317 Corp","RTG_SP_OUTLOOK")</f>
        <v>#N/A N/A</v>
      </c>
      <c r="I990" t="str">
        <f>_xll.BDP("BN616317 Corp","RTG_SP")</f>
        <v>#N/A N/A</v>
      </c>
      <c r="J990" t="str">
        <f>_xll.BDP("BN616317 Corp","CRNCY")</f>
        <v>EUR</v>
      </c>
      <c r="K990" t="str">
        <f>_xll.BDP("BN616317 Corp","YIELD_ON_ISSUE_DATE")</f>
        <v>#N/A N/A</v>
      </c>
      <c r="L990">
        <f>_xll.BDP("BN616317 Corp","LQA_BID_ASK_SPREAD")</f>
        <v>9.6635329018295996E-2</v>
      </c>
      <c r="M990" t="str">
        <f>_xll.BDP("BN616317 Corp","CUR_MKT_CAP")</f>
        <v>#N/A N/A</v>
      </c>
      <c r="N990" t="str">
        <f>_xll.BDP("BN616317 Corp","PX_VOLUME")</f>
        <v>#N/A Field Not Applicable</v>
      </c>
      <c r="O990" t="str">
        <f>_xll.BDP("BN616317 Corp","VOLUME_AVG_30D")</f>
        <v>#N/A N/A</v>
      </c>
      <c r="P990" t="str">
        <f>_xll.BDP("BN616317 Corp","VOLUME_AVG_5D")</f>
        <v>#N/A N/A</v>
      </c>
      <c r="Q990">
        <f>_xll.BDP("BN616317 Corp","LQA_EXPECTED_DAILY_VOLUME")</f>
        <v>2342647.3063424467</v>
      </c>
    </row>
    <row r="991" spans="1:17" x14ac:dyDescent="0.25">
      <c r="A991" t="s">
        <v>41</v>
      </c>
      <c r="B991">
        <v>1000000000</v>
      </c>
      <c r="C991" t="str">
        <f>_xll.BDP("ZQ578041 Corp","ISSUE_DT")</f>
        <v>11/19/2019</v>
      </c>
      <c r="D991">
        <f>_xll.BDP("ZQ578041 Corp","YLD_YTM_ASK")</f>
        <v>2.962425139796542</v>
      </c>
      <c r="E991">
        <f>_xll.BDP("ZQ578041 Corp","YLD_YTM_BID")</f>
        <v>3.0095254971644643</v>
      </c>
      <c r="F991">
        <f>_xll.BDP("ZQ578041 Corp","YLD_YTM_MID")</f>
        <v>2.9859619809897824</v>
      </c>
      <c r="G991" t="str">
        <f>_xll.BDP("ZQ578041 Corp","MATURITY")</f>
        <v>11/19/2027</v>
      </c>
      <c r="H991" t="str">
        <f>_xll.BDP("ZQ578041 Corp","RTG_SP_OUTLOOK")</f>
        <v>STABLE</v>
      </c>
      <c r="I991" t="str">
        <f>_xll.BDP("ZQ578041 Corp","RTG_SP")</f>
        <v>#N/A N/A</v>
      </c>
      <c r="J991" t="str">
        <f>_xll.BDP("ZQ578041 Corp","CRNCY")</f>
        <v>EUR</v>
      </c>
      <c r="K991" t="str">
        <f>_xll.BDP("ZQ578041 Corp","YIELD_ON_ISSUE_DATE")</f>
        <v>#N/A N/A</v>
      </c>
      <c r="L991">
        <f>_xll.BDP("ZQ578041 Corp","LQA_BID_ASK_SPREAD")</f>
        <v>5.6092849468928702E-2</v>
      </c>
      <c r="M991" t="str">
        <f>_xll.BDP("ZQ578041 Corp","CUR_MKT_CAP")</f>
        <v>#N/A N/A</v>
      </c>
      <c r="N991" t="str">
        <f>_xll.BDP("ZQ578041 Corp","PX_VOLUME")</f>
        <v>#N/A Field Not Applicable</v>
      </c>
      <c r="O991" t="str">
        <f>_xll.BDP("ZQ578041 Corp","VOLUME_AVG_30D")</f>
        <v>#N/A N/A</v>
      </c>
      <c r="P991" t="str">
        <f>_xll.BDP("ZQ578041 Corp","VOLUME_AVG_5D")</f>
        <v>#N/A N/A</v>
      </c>
      <c r="Q991">
        <f>_xll.BDP("ZQ578041 Corp","LQA_EXPECTED_DAILY_VOLUME")</f>
        <v>2660545.030705086</v>
      </c>
    </row>
    <row r="992" spans="1:17" x14ac:dyDescent="0.25">
      <c r="A992" t="s">
        <v>41</v>
      </c>
      <c r="B992">
        <v>750000000</v>
      </c>
      <c r="C992" t="str">
        <f>_xll.BDP("AN328866 Corp","ISSUE_DT")</f>
        <v>5/2/2017</v>
      </c>
      <c r="D992">
        <f>_xll.BDP("AN328866 Corp","YLD_YTM_ASK")</f>
        <v>3.1170055426486254</v>
      </c>
      <c r="E992">
        <f>_xll.BDP("AN328866 Corp","YLD_YTM_BID")</f>
        <v>3.1704839988486961</v>
      </c>
      <c r="F992">
        <f>_xll.BDP("AN328866 Corp","YLD_YTM_MID")</f>
        <v>3.1437329689390303</v>
      </c>
      <c r="G992" t="str">
        <f>_xll.BDP("AN328866 Corp","MATURITY")</f>
        <v>5/4/2026</v>
      </c>
      <c r="H992" t="str">
        <f>_xll.BDP("AN328866 Corp","RTG_SP_OUTLOOK")</f>
        <v>STABLE</v>
      </c>
      <c r="I992" t="str">
        <f>_xll.BDP("AN328866 Corp","RTG_SP")</f>
        <v>#N/A N/A</v>
      </c>
      <c r="J992" t="str">
        <f>_xll.BDP("AN328866 Corp","CRNCY")</f>
        <v>EUR</v>
      </c>
      <c r="K992">
        <f>_xll.BDP("AN328866 Corp","YIELD_ON_ISSUE_DATE")</f>
        <v>0.60000000000000009</v>
      </c>
      <c r="L992">
        <f>_xll.BDP("AN328866 Corp","LQA_BID_ASK_SPREAD")</f>
        <v>4.1559174520302701E-2</v>
      </c>
      <c r="M992" t="str">
        <f>_xll.BDP("AN328866 Corp","CUR_MKT_CAP")</f>
        <v>#N/A N/A</v>
      </c>
      <c r="N992" t="str">
        <f>_xll.BDP("AN328866 Corp","PX_VOLUME")</f>
        <v>#N/A Field Not Applicable</v>
      </c>
      <c r="O992" t="str">
        <f>_xll.BDP("AN328866 Corp","VOLUME_AVG_30D")</f>
        <v>#N/A N/A</v>
      </c>
      <c r="P992" t="str">
        <f>_xll.BDP("AN328866 Corp","VOLUME_AVG_5D")</f>
        <v>#N/A N/A</v>
      </c>
      <c r="Q992">
        <f>_xll.BDP("AN328866 Corp","LQA_EXPECTED_DAILY_VOLUME")</f>
        <v>2240995.3565830681</v>
      </c>
    </row>
    <row r="993" spans="1:17" x14ac:dyDescent="0.25">
      <c r="A993" t="s">
        <v>47</v>
      </c>
      <c r="B993">
        <v>96849750</v>
      </c>
      <c r="C993" t="str">
        <f>_xll.BDP("ED800584 Corp","ISSUE_DT")</f>
        <v>3/10/2005</v>
      </c>
      <c r="D993">
        <f>_xll.BDP("ED800584 Corp","YLD_YTM_ASK")</f>
        <v>1.5967600311144365</v>
      </c>
      <c r="E993">
        <f>_xll.BDP("ED800584 Corp","YLD_YTM_BID")</f>
        <v>2.0012436730257011</v>
      </c>
      <c r="F993">
        <f>_xll.BDP("ED800584 Corp","YLD_YTM_MID")</f>
        <v>1.7985487834330447</v>
      </c>
      <c r="G993" t="str">
        <f>_xll.BDP("ED800584 Corp","MATURITY")</f>
        <v>3/10/2025</v>
      </c>
      <c r="H993" t="str">
        <f>_xll.BDP("ED800584 Corp","RTG_SP_OUTLOOK")</f>
        <v>#N/A N/A</v>
      </c>
      <c r="I993" t="str">
        <f>_xll.BDP("ED800584 Corp","RTG_SP")</f>
        <v>NR</v>
      </c>
      <c r="J993" t="str">
        <f>_xll.BDP("ED800584 Corp","CRNCY")</f>
        <v>CHF</v>
      </c>
      <c r="K993" t="str">
        <f>_xll.BDP("ED800584 Corp","YIELD_ON_ISSUE_DATE")</f>
        <v>#N/A N/A</v>
      </c>
      <c r="L993">
        <f>_xll.BDP("ED800584 Corp","LQA_BID_ASK_SPREAD")</f>
        <v>0.2251945083016266</v>
      </c>
      <c r="M993">
        <f>_xll.BDP("ED800584 Corp","CUR_MKT_CAP")</f>
        <v>14064132550</v>
      </c>
      <c r="N993" t="str">
        <f>_xll.BDP("ED800584 Corp","PX_VOLUME")</f>
        <v>#N/A Field Not Applicable</v>
      </c>
      <c r="O993" t="str">
        <f>_xll.BDP("ED800584 Corp","VOLUME_AVG_30D")</f>
        <v>#N/A N/A</v>
      </c>
      <c r="P993" t="str">
        <f>_xll.BDP("ED800584 Corp","VOLUME_AVG_5D")</f>
        <v>#N/A N/A</v>
      </c>
      <c r="Q993">
        <f>_xll.BDP("ED800584 Corp","LQA_EXPECTED_DAILY_VOLUME")</f>
        <v>5993213.3237263495</v>
      </c>
    </row>
    <row r="994" spans="1:17" x14ac:dyDescent="0.25">
      <c r="A994" t="s">
        <v>33</v>
      </c>
      <c r="B994">
        <v>62718900</v>
      </c>
      <c r="C994" t="str">
        <f>_xll.BDP("QZ280843 Corp","ISSUE_DT")</f>
        <v>8/24/2016</v>
      </c>
      <c r="D994">
        <f>_xll.BDP("QZ280843 Corp","YLD_YTM_ASK")</f>
        <v>8.6381677696462553</v>
      </c>
      <c r="E994">
        <f>_xll.BDP("QZ280843 Corp","YLD_YTM_BID")</f>
        <v>8.9812426942333055</v>
      </c>
      <c r="F994">
        <f>_xll.BDP("QZ280843 Corp","YLD_YTM_MID")</f>
        <v>8.8092026896169351</v>
      </c>
      <c r="G994" t="str">
        <f>_xll.BDP("QZ280843 Corp","MATURITY")</f>
        <v>8/24/2026</v>
      </c>
      <c r="H994" t="str">
        <f>_xll.BDP("QZ280843 Corp","RTG_SP_OUTLOOK")</f>
        <v>STABLE</v>
      </c>
      <c r="I994" t="str">
        <f>_xll.BDP("QZ280843 Corp","RTG_SP")</f>
        <v>AAA</v>
      </c>
      <c r="J994" t="str">
        <f>_xll.BDP("QZ280843 Corp","CRNCY")</f>
        <v>ZAR</v>
      </c>
      <c r="K994" t="str">
        <f>_xll.BDP("QZ280843 Corp","YIELD_ON_ISSUE_DATE")</f>
        <v>#N/A N/A</v>
      </c>
      <c r="L994">
        <f>_xll.BDP("QZ280843 Corp","LQA_BID_ASK_SPREAD")</f>
        <v>0.37629572769822878</v>
      </c>
      <c r="M994" t="str">
        <f>_xll.BDP("QZ280843 Corp","CUR_MKT_CAP")</f>
        <v>#N/A N/A</v>
      </c>
      <c r="N994" t="str">
        <f>_xll.BDP("QZ280843 Corp","PX_VOLUME")</f>
        <v>#N/A Field Not Applicable</v>
      </c>
      <c r="O994" t="str">
        <f>_xll.BDP("QZ280843 Corp","VOLUME_AVG_30D")</f>
        <v>#N/A N/A</v>
      </c>
      <c r="P994" t="str">
        <f>_xll.BDP("QZ280843 Corp","VOLUME_AVG_5D")</f>
        <v>#N/A N/A</v>
      </c>
      <c r="Q994">
        <f>_xll.BDP("QZ280843 Corp","LQA_EXPECTED_DAILY_VOLUME")</f>
        <v>146479072.59273091</v>
      </c>
    </row>
    <row r="995" spans="1:17" x14ac:dyDescent="0.25">
      <c r="A995" t="s">
        <v>19</v>
      </c>
      <c r="B995">
        <v>1250000000</v>
      </c>
      <c r="C995" t="str">
        <f>_xll.BDP("AP286567 Corp","ISSUE_DT")</f>
        <v>10/4/2017</v>
      </c>
      <c r="D995">
        <f>_xll.BDP("AP286567 Corp","YLD_YTM_ASK")</f>
        <v>3.2074110483677916</v>
      </c>
      <c r="E995">
        <f>_xll.BDP("AP286567 Corp","YLD_YTM_BID")</f>
        <v>3.2672666769524934</v>
      </c>
      <c r="F995">
        <f>_xll.BDP("AP286567 Corp","YLD_YTM_MID")</f>
        <v>3.2373180380659639</v>
      </c>
      <c r="G995" t="str">
        <f>_xll.BDP("AP286567 Corp","MATURITY")</f>
        <v>10/4/2027</v>
      </c>
      <c r="H995" t="str">
        <f>_xll.BDP("AP286567 Corp","RTG_SP_OUTLOOK")</f>
        <v>STABLE</v>
      </c>
      <c r="I995" t="str">
        <f>_xll.BDP("AP286567 Corp","RTG_SP")</f>
        <v>#N/A N/A</v>
      </c>
      <c r="J995" t="str">
        <f>_xll.BDP("AP286567 Corp","CRNCY")</f>
        <v>EUR</v>
      </c>
      <c r="K995" t="str">
        <f>_xll.BDP("AP286567 Corp","YIELD_ON_ISSUE_DATE")</f>
        <v>#N/A N/A</v>
      </c>
      <c r="L995">
        <f>_xll.BDP("AP286567 Corp","LQA_BID_ASK_SPREAD")</f>
        <v>0.1050826875583344</v>
      </c>
      <c r="M995">
        <f>_xll.BDP("AP286567 Corp","CUR_MKT_CAP")</f>
        <v>49135022280</v>
      </c>
      <c r="N995" t="str">
        <f>_xll.BDP("AP286567 Corp","PX_VOLUME")</f>
        <v>#N/A Field Not Applicable</v>
      </c>
      <c r="O995" t="str">
        <f>_xll.BDP("AP286567 Corp","VOLUME_AVG_30D")</f>
        <v>#N/A N/A</v>
      </c>
      <c r="P995" t="str">
        <f>_xll.BDP("AP286567 Corp","VOLUME_AVG_5D")</f>
        <v>#N/A N/A</v>
      </c>
      <c r="Q995">
        <f>_xll.BDP("AP286567 Corp","LQA_EXPECTED_DAILY_VOLUME")</f>
        <v>5436068.1133218566</v>
      </c>
    </row>
    <row r="996" spans="1:17" x14ac:dyDescent="0.25">
      <c r="A996" t="s">
        <v>25</v>
      </c>
      <c r="B996">
        <v>500000000</v>
      </c>
      <c r="C996" t="str">
        <f>_xll.BDP("AR309969 Corp","ISSUE_DT")</f>
        <v>2/21/2018</v>
      </c>
      <c r="D996">
        <f>_xll.BDP("AR309969 Corp","YLD_YTM_ASK")</f>
        <v>3.2740306177395255</v>
      </c>
      <c r="E996">
        <f>_xll.BDP("AR309969 Corp","YLD_YTM_BID")</f>
        <v>3.3342437630946136</v>
      </c>
      <c r="F996">
        <f>_xll.BDP("AR309969 Corp","YLD_YTM_MID")</f>
        <v>3.3041253233903696</v>
      </c>
      <c r="G996" t="str">
        <f>_xll.BDP("AR309969 Corp","MATURITY")</f>
        <v>8/21/2025</v>
      </c>
      <c r="H996" t="str">
        <f>_xll.BDP("AR309969 Corp","RTG_SP_OUTLOOK")</f>
        <v>POS</v>
      </c>
      <c r="I996" t="str">
        <f>_xll.BDP("AR309969 Corp","RTG_SP")</f>
        <v>#N/A N/A</v>
      </c>
      <c r="J996" t="str">
        <f>_xll.BDP("AR309969 Corp","CRNCY")</f>
        <v>EUR</v>
      </c>
      <c r="K996" t="str">
        <f>_xll.BDP("AR309969 Corp","YIELD_ON_ISSUE_DATE")</f>
        <v>#N/A N/A</v>
      </c>
      <c r="L996">
        <f>_xll.BDP("AR309969 Corp","LQA_BID_ASK_SPREAD")</f>
        <v>4.0132926182765503E-2</v>
      </c>
      <c r="M996">
        <f>_xll.BDP("AR309969 Corp","CUR_MKT_CAP")</f>
        <v>23507679370</v>
      </c>
      <c r="N996" t="str">
        <f>_xll.BDP("AR309969 Corp","PX_VOLUME")</f>
        <v>#N/A Field Not Applicable</v>
      </c>
      <c r="O996" t="str">
        <f>_xll.BDP("AR309969 Corp","VOLUME_AVG_30D")</f>
        <v>#N/A N/A</v>
      </c>
      <c r="P996" t="str">
        <f>_xll.BDP("AR309969 Corp","VOLUME_AVG_5D")</f>
        <v>#N/A N/A</v>
      </c>
      <c r="Q996">
        <f>_xll.BDP("AR309969 Corp","LQA_EXPECTED_DAILY_VOLUME")</f>
        <v>2436764.8757759179</v>
      </c>
    </row>
    <row r="997" spans="1:17" x14ac:dyDescent="0.25">
      <c r="A997" t="s">
        <v>28</v>
      </c>
      <c r="B997">
        <v>933646000</v>
      </c>
      <c r="C997" t="str">
        <f>_xll.BDP("BK011570 Corp","ISSUE_DT")</f>
        <v>6/18/2020</v>
      </c>
      <c r="D997">
        <f>_xll.BDP("BK011570 Corp","YLD_YTM_ASK")</f>
        <v>4.8682771779313212</v>
      </c>
      <c r="E997">
        <f>_xll.BDP("BK011570 Corp","YLD_YTM_BID")</f>
        <v>4.9190002664646171</v>
      </c>
      <c r="F997">
        <f>_xll.BDP("BK011570 Corp","YLD_YTM_MID")</f>
        <v>4.893633224686976</v>
      </c>
      <c r="G997" t="str">
        <f>_xll.BDP("BK011570 Corp","MATURITY")</f>
        <v>5/27/2025</v>
      </c>
      <c r="H997" t="str">
        <f>_xll.BDP("BK011570 Corp","RTG_SP_OUTLOOK")</f>
        <v>STABLE</v>
      </c>
      <c r="I997" t="str">
        <f>_xll.BDP("BK011570 Corp","RTG_SP")</f>
        <v>AAA</v>
      </c>
      <c r="J997" t="str">
        <f>_xll.BDP("BK011570 Corp","CRNCY")</f>
        <v>NOK</v>
      </c>
      <c r="K997" t="str">
        <f>_xll.BDP("BK011570 Corp","YIELD_ON_ISSUE_DATE")</f>
        <v>#N/A N/A</v>
      </c>
      <c r="L997">
        <f>_xll.BDP("BK011570 Corp","LQA_BID_ASK_SPREAD")</f>
        <v>5.5125615066846601E-2</v>
      </c>
      <c r="M997">
        <f>_xll.BDP("BK011570 Corp","CUR_MKT_CAP")</f>
        <v>153899954840</v>
      </c>
      <c r="N997" t="str">
        <f>_xll.BDP("BK011570 Corp","PX_VOLUME")</f>
        <v>#N/A Field Not Applicable</v>
      </c>
      <c r="O997" t="str">
        <f>_xll.BDP("BK011570 Corp","VOLUME_AVG_30D")</f>
        <v>#N/A N/A</v>
      </c>
      <c r="P997" t="str">
        <f>_xll.BDP("BK011570 Corp","VOLUME_AVG_5D")</f>
        <v>#N/A N/A</v>
      </c>
      <c r="Q997">
        <f>_xll.BDP("BK011570 Corp","LQA_EXPECTED_DAILY_VOLUME")</f>
        <v>329714020.93682122</v>
      </c>
    </row>
    <row r="998" spans="1:17" x14ac:dyDescent="0.25">
      <c r="A998" t="s">
        <v>47</v>
      </c>
      <c r="B998">
        <v>419140150</v>
      </c>
      <c r="C998" t="str">
        <f>_xll.BDP("EF038792 Corp","ISSUE_DT")</f>
        <v>8/30/2005</v>
      </c>
      <c r="D998">
        <f>_xll.BDP("EF038792 Corp","YLD_YTM_ASK")</f>
        <v>1.348708345393991</v>
      </c>
      <c r="E998">
        <f>_xll.BDP("EF038792 Corp","YLD_YTM_BID")</f>
        <v>1.7876354686125229</v>
      </c>
      <c r="F998">
        <f>_xll.BDP("EF038792 Corp","YLD_YTM_MID")</f>
        <v>1.567526938917676</v>
      </c>
      <c r="G998" t="str">
        <f>_xll.BDP("EF038792 Corp","MATURITY")</f>
        <v>8/29/2025</v>
      </c>
      <c r="H998" t="str">
        <f>_xll.BDP("EF038792 Corp","RTG_SP_OUTLOOK")</f>
        <v>#N/A N/A</v>
      </c>
      <c r="I998" t="str">
        <f>_xll.BDP("EF038792 Corp","RTG_SP")</f>
        <v>NR</v>
      </c>
      <c r="J998" t="str">
        <f>_xll.BDP("EF038792 Corp","CRNCY")</f>
        <v>CHF</v>
      </c>
      <c r="K998" t="str">
        <f>_xll.BDP("EF038792 Corp","YIELD_ON_ISSUE_DATE")</f>
        <v>#N/A N/A</v>
      </c>
      <c r="L998">
        <f>_xll.BDP("EF038792 Corp","LQA_BID_ASK_SPREAD")</f>
        <v>0.43978985238821011</v>
      </c>
      <c r="M998">
        <f>_xll.BDP("EF038792 Corp","CUR_MKT_CAP")</f>
        <v>14064132550</v>
      </c>
      <c r="N998" t="str">
        <f>_xll.BDP("EF038792 Corp","PX_VOLUME")</f>
        <v>#N/A Field Not Applicable</v>
      </c>
      <c r="O998" t="str">
        <f>_xll.BDP("EF038792 Corp","VOLUME_AVG_30D")</f>
        <v>#N/A N/A</v>
      </c>
      <c r="P998" t="str">
        <f>_xll.BDP("EF038792 Corp","VOLUME_AVG_5D")</f>
        <v>#N/A N/A</v>
      </c>
      <c r="Q998">
        <f>_xll.BDP("EF038792 Corp","LQA_EXPECTED_DAILY_VOLUME")</f>
        <v>6352704.599312664</v>
      </c>
    </row>
    <row r="999" spans="1:17" x14ac:dyDescent="0.25">
      <c r="A999" t="s">
        <v>21</v>
      </c>
      <c r="B999">
        <v>116685000</v>
      </c>
      <c r="C999" t="str">
        <f>_xll.BDP("ZH127148 Corp","ISSUE_DT")</f>
        <v>9/25/2023</v>
      </c>
      <c r="D999">
        <f>_xll.BDP("ZH127148 Corp","YLD_YTM_ASK")</f>
        <v>3.8132414691014613</v>
      </c>
      <c r="E999">
        <f>_xll.BDP("ZH127148 Corp","YLD_YTM_BID")</f>
        <v>3.9694491018831126</v>
      </c>
      <c r="F999">
        <f>_xll.BDP("ZH127148 Corp","YLD_YTM_MID")</f>
        <v>3.8911792240924865</v>
      </c>
      <c r="G999" t="str">
        <f>_xll.BDP("ZH127148 Corp","MATURITY")</f>
        <v>9/25/2028</v>
      </c>
      <c r="H999" t="str">
        <f>_xll.BDP("ZH127148 Corp","RTG_SP_OUTLOOK")</f>
        <v>STABLE</v>
      </c>
      <c r="I999" t="str">
        <f>_xll.BDP("ZH127148 Corp","RTG_SP")</f>
        <v>BBB</v>
      </c>
      <c r="J999" t="str">
        <f>_xll.BDP("ZH127148 Corp","CRNCY")</f>
        <v>EUR</v>
      </c>
      <c r="K999">
        <f>_xll.BDP("ZH127148 Corp","YIELD_ON_ISSUE_DATE")</f>
        <v>4</v>
      </c>
      <c r="L999">
        <f>_xll.BDP("ZH127148 Corp","LQA_BID_ASK_SPREAD")</f>
        <v>0.50562226749395511</v>
      </c>
      <c r="M999">
        <f>_xll.BDP("ZH127148 Corp","CUR_MKT_CAP")</f>
        <v>9150749280</v>
      </c>
      <c r="N999" t="str">
        <f>_xll.BDP("ZH127148 Corp","PX_VOLUME")</f>
        <v>#N/A Field Not Applicable</v>
      </c>
      <c r="O999" t="str">
        <f>_xll.BDP("ZH127148 Corp","VOLUME_AVG_30D")</f>
        <v>#N/A N/A</v>
      </c>
      <c r="P999" t="str">
        <f>_xll.BDP("ZH127148 Corp","VOLUME_AVG_5D")</f>
        <v>#N/A N/A</v>
      </c>
      <c r="Q999">
        <f>_xll.BDP("ZH127148 Corp","LQA_EXPECTED_DAILY_VOLUME")</f>
        <v>4121649.5835496145</v>
      </c>
    </row>
    <row r="1000" spans="1:17" x14ac:dyDescent="0.25">
      <c r="A1000" t="s">
        <v>31</v>
      </c>
      <c r="B1000">
        <v>300000000</v>
      </c>
      <c r="C1000" t="str">
        <f>_xll.BDP("ZM352356 Corp","ISSUE_DT")</f>
        <v>1/17/2023</v>
      </c>
      <c r="D1000">
        <f>_xll.BDP("ZM352356 Corp","YLD_YTM_ASK")</f>
        <v>3.7081041598484967</v>
      </c>
      <c r="E1000">
        <f>_xll.BDP("ZM352356 Corp","YLD_YTM_BID")</f>
        <v>3.9534930928732752</v>
      </c>
      <c r="F1000">
        <f>_xll.BDP("ZM352356 Corp","YLD_YTM_MID")</f>
        <v>3.8307752572824096</v>
      </c>
      <c r="G1000" t="str">
        <f>_xll.BDP("ZM352356 Corp","MATURITY")</f>
        <v>2/1/2024</v>
      </c>
      <c r="H1000" t="str">
        <f>_xll.BDP("ZM352356 Corp","RTG_SP_OUTLOOK")</f>
        <v>#N/A N/A</v>
      </c>
      <c r="I1000" t="str">
        <f>_xll.BDP("ZM352356 Corp","RTG_SP")</f>
        <v>#N/A N/A</v>
      </c>
      <c r="J1000" t="str">
        <f>_xll.BDP("ZM352356 Corp","CRNCY")</f>
        <v>EUR</v>
      </c>
      <c r="K1000" t="str">
        <f>_xll.BDP("ZM352356 Corp","YIELD_ON_ISSUE_DATE")</f>
        <v>#N/A N/A</v>
      </c>
      <c r="L1000">
        <f>_xll.BDP("ZM352356 Corp","LQA_BID_ASK_SPREAD")</f>
        <v>1.5799839535207801E-2</v>
      </c>
      <c r="M1000" t="str">
        <f>_xll.BDP("ZM352356 Corp","CUR_MKT_CAP")</f>
        <v>#N/A N/A</v>
      </c>
      <c r="N1000" t="str">
        <f>_xll.BDP("ZM352356 Corp","PX_VOLUME")</f>
        <v>#N/A Field Not Applicable</v>
      </c>
      <c r="O1000" t="str">
        <f>_xll.BDP("ZM352356 Corp","VOLUME_AVG_30D")</f>
        <v>#N/A N/A</v>
      </c>
      <c r="P1000" t="str">
        <f>_xll.BDP("ZM352356 Corp","VOLUME_AVG_5D")</f>
        <v>#N/A N/A</v>
      </c>
      <c r="Q1000">
        <f>_xll.BDP("ZM352356 Corp","LQA_EXPECTED_DAILY_VOLUME")</f>
        <v>2507321.9700659299</v>
      </c>
    </row>
    <row r="1001" spans="1:17" x14ac:dyDescent="0.25">
      <c r="A1001" t="s">
        <v>18</v>
      </c>
      <c r="B1001">
        <v>880727000</v>
      </c>
      <c r="C1001" t="str">
        <f>_xll.BDP("BT305849 Corp","ISSUE_DT")</f>
        <v>1/11/2022</v>
      </c>
      <c r="D1001">
        <f>_xll.BDP("BT305849 Corp","YLD_YTM_ASK")</f>
        <v>5.2123971903741158</v>
      </c>
      <c r="E1001">
        <f>_xll.BDP("BT305849 Corp","YLD_YTM_BID")</f>
        <v>5.278719690863058</v>
      </c>
      <c r="F1001">
        <f>_xll.BDP("BT305849 Corp","YLD_YTM_MID")</f>
        <v>5.2455393453995409</v>
      </c>
      <c r="G1001" t="str">
        <f>_xll.BDP("BT305849 Corp","MATURITY")</f>
        <v>1/11/2027</v>
      </c>
      <c r="H1001" t="str">
        <f>_xll.BDP("BT305849 Corp","RTG_SP_OUTLOOK")</f>
        <v>STABLE</v>
      </c>
      <c r="I1001" t="str">
        <f>_xll.BDP("BT305849 Corp","RTG_SP")</f>
        <v>A+</v>
      </c>
      <c r="J1001" t="str">
        <f>_xll.BDP("BT305849 Corp","CRNCY")</f>
        <v>USD</v>
      </c>
      <c r="K1001">
        <f>_xll.BDP("BT305849 Corp","YIELD_ON_ISSUE_DATE")</f>
        <v>2.0150000000000001</v>
      </c>
      <c r="L1001">
        <f>_xll.BDP("BT305849 Corp","LQA_BID_ASK_SPREAD")</f>
        <v>0.1394571715035158</v>
      </c>
      <c r="M1001">
        <f>_xll.BDP("BT305849 Corp","CUR_MKT_CAP")</f>
        <v>36999184450</v>
      </c>
      <c r="N1001" t="str">
        <f>_xll.BDP("BT305849 Corp","PX_VOLUME")</f>
        <v>#N/A Field Not Applicable</v>
      </c>
      <c r="O1001" t="str">
        <f>_xll.BDP("BT305849 Corp","VOLUME_AVG_30D")</f>
        <v>#N/A N/A</v>
      </c>
      <c r="P1001" t="str">
        <f>_xll.BDP("BT305849 Corp","VOLUME_AVG_5D")</f>
        <v>#N/A N/A</v>
      </c>
      <c r="Q1001">
        <f>_xll.BDP("BT305849 Corp","LQA_EXPECTED_DAILY_VOLUME")</f>
        <v>2668615.8184201862</v>
      </c>
    </row>
    <row r="1002" spans="1:17" x14ac:dyDescent="0.25">
      <c r="A1002" t="s">
        <v>33</v>
      </c>
      <c r="B1002">
        <v>66849300</v>
      </c>
      <c r="C1002" t="str">
        <f>_xll.BDP("BT527236 Corp","ISSUE_DT")</f>
        <v>1/21/2022</v>
      </c>
      <c r="D1002">
        <f>_xll.BDP("BT527236 Corp","YLD_YTM_ASK")</f>
        <v>10.285341612012445</v>
      </c>
      <c r="E1002">
        <f>_xll.BDP("BT527236 Corp","YLD_YTM_BID")</f>
        <v>10.632953117614544</v>
      </c>
      <c r="F1002">
        <f>_xll.BDP("BT527236 Corp","YLD_YTM_MID")</f>
        <v>10.458597099763812</v>
      </c>
      <c r="G1002" t="str">
        <f>_xll.BDP("BT527236 Corp","MATURITY")</f>
        <v>1/21/2027</v>
      </c>
      <c r="H1002" t="str">
        <f>_xll.BDP("BT527236 Corp","RTG_SP_OUTLOOK")</f>
        <v>STABLE</v>
      </c>
      <c r="I1002" t="str">
        <f>_xll.BDP("BT527236 Corp","RTG_SP")</f>
        <v>AAA</v>
      </c>
      <c r="J1002" t="str">
        <f>_xll.BDP("BT527236 Corp","CRNCY")</f>
        <v>COP</v>
      </c>
      <c r="K1002">
        <f>_xll.BDP("BT527236 Corp","YIELD_ON_ISSUE_DATE")</f>
        <v>6.5</v>
      </c>
      <c r="L1002">
        <f>_xll.BDP("BT527236 Corp","LQA_BID_ASK_SPREAD")</f>
        <v>0.46433507492832471</v>
      </c>
      <c r="M1002" t="str">
        <f>_xll.BDP("BT527236 Corp","CUR_MKT_CAP")</f>
        <v>#N/A N/A</v>
      </c>
      <c r="N1002" t="str">
        <f>_xll.BDP("BT527236 Corp","PX_VOLUME")</f>
        <v>#N/A Field Not Applicable</v>
      </c>
      <c r="O1002" t="str">
        <f>_xll.BDP("BT527236 Corp","VOLUME_AVG_30D")</f>
        <v>#N/A N/A</v>
      </c>
      <c r="P1002" t="str">
        <f>_xll.BDP("BT527236 Corp","VOLUME_AVG_5D")</f>
        <v>#N/A N/A</v>
      </c>
      <c r="Q1002">
        <f>_xll.BDP("BT527236 Corp","LQA_EXPECTED_DAILY_VOLUME")</f>
        <v>14285019757.63941</v>
      </c>
    </row>
    <row r="1003" spans="1:17" x14ac:dyDescent="0.25">
      <c r="A1003" t="s">
        <v>36</v>
      </c>
      <c r="B1003">
        <v>461604000</v>
      </c>
      <c r="C1003" t="str">
        <f>_xll.BDP("BJ096054 Corp","ISSUE_DT")</f>
        <v>4/28/2020</v>
      </c>
      <c r="D1003">
        <f>_xll.BDP("BJ096054 Corp","YLD_YTM_ASK")</f>
        <v>5.6867867917177453</v>
      </c>
      <c r="E1003">
        <f>_xll.BDP("BJ096054 Corp","YLD_YTM_BID")</f>
        <v>5.7517231250522167</v>
      </c>
      <c r="F1003">
        <f>_xll.BDP("BJ096054 Corp","YLD_YTM_MID")</f>
        <v>5.7191415723361487</v>
      </c>
      <c r="G1003" t="str">
        <f>_xll.BDP("BJ096054 Corp","MATURITY")</f>
        <v>4/28/2050</v>
      </c>
      <c r="H1003" t="str">
        <f>_xll.BDP("BJ096054 Corp","RTG_SP_OUTLOOK")</f>
        <v>STABLE</v>
      </c>
      <c r="I1003" t="str">
        <f>_xll.BDP("BJ096054 Corp","RTG_SP")</f>
        <v>BBB</v>
      </c>
      <c r="J1003" t="str">
        <f>_xll.BDP("BJ096054 Corp","CRNCY")</f>
        <v>USD</v>
      </c>
      <c r="K1003">
        <f>_xll.BDP("BJ096054 Corp","YIELD_ON_ISSUE_DATE")</f>
        <v>3.351</v>
      </c>
      <c r="L1003">
        <f>_xll.BDP("BJ096054 Corp","LQA_BID_ASK_SPREAD")</f>
        <v>0.34034124099470159</v>
      </c>
      <c r="M1003">
        <f>_xll.BDP("BJ096054 Corp","CUR_MKT_CAP")</f>
        <v>32162889950</v>
      </c>
      <c r="N1003" t="str">
        <f>_xll.BDP("BJ096054 Corp","PX_VOLUME")</f>
        <v>#N/A Field Not Applicable</v>
      </c>
      <c r="O1003" t="str">
        <f>_xll.BDP("BJ096054 Corp","VOLUME_AVG_30D")</f>
        <v>#N/A N/A</v>
      </c>
      <c r="P1003" t="str">
        <f>_xll.BDP("BJ096054 Corp","VOLUME_AVG_5D")</f>
        <v>#N/A N/A</v>
      </c>
      <c r="Q1003">
        <f>_xll.BDP("BJ096054 Corp","LQA_EXPECTED_DAILY_VOLUME")</f>
        <v>2383814.0252366313</v>
      </c>
    </row>
    <row r="1004" spans="1:17" x14ac:dyDescent="0.25">
      <c r="A1004" t="s">
        <v>29</v>
      </c>
      <c r="B1004">
        <v>500000000</v>
      </c>
      <c r="C1004" t="str">
        <f>_xll.BDP("ZQ856035 Corp","ISSUE_DT")</f>
        <v>12/9/2019</v>
      </c>
      <c r="D1004">
        <f>_xll.BDP("ZQ856035 Corp","YLD_YTM_ASK")</f>
        <v>2.9912065680528448</v>
      </c>
      <c r="E1004">
        <f>_xll.BDP("ZQ856035 Corp","YLD_YTM_BID")</f>
        <v>3.0391020746055548</v>
      </c>
      <c r="F1004">
        <f>_xll.BDP("ZQ856035 Corp","YLD_YTM_MID")</f>
        <v>3.0151364485697512</v>
      </c>
      <c r="G1004" t="str">
        <f>_xll.BDP("ZQ856035 Corp","MATURITY")</f>
        <v>5/9/2029</v>
      </c>
      <c r="H1004" t="str">
        <f>_xll.BDP("ZQ856035 Corp","RTG_SP_OUTLOOK")</f>
        <v>POS</v>
      </c>
      <c r="I1004" t="str">
        <f>_xll.BDP("ZQ856035 Corp","RTG_SP")</f>
        <v>#N/A N/A</v>
      </c>
      <c r="J1004" t="str">
        <f>_xll.BDP("ZQ856035 Corp","CRNCY")</f>
        <v>EUR</v>
      </c>
      <c r="K1004" t="str">
        <f>_xll.BDP("ZQ856035 Corp","YIELD_ON_ISSUE_DATE")</f>
        <v>#N/A N/A</v>
      </c>
      <c r="L1004">
        <f>_xll.BDP("ZQ856035 Corp","LQA_BID_ASK_SPREAD")</f>
        <v>8.4408598375047605E-2</v>
      </c>
      <c r="M1004">
        <f>_xll.BDP("ZQ856035 Corp","CUR_MKT_CAP")</f>
        <v>14070333660</v>
      </c>
      <c r="N1004" t="str">
        <f>_xll.BDP("ZQ856035 Corp","PX_VOLUME")</f>
        <v>#N/A Field Not Applicable</v>
      </c>
      <c r="O1004" t="str">
        <f>_xll.BDP("ZQ856035 Corp","VOLUME_AVG_30D")</f>
        <v>#N/A N/A</v>
      </c>
      <c r="P1004" t="str">
        <f>_xll.BDP("ZQ856035 Corp","VOLUME_AVG_5D")</f>
        <v>#N/A N/A</v>
      </c>
      <c r="Q1004">
        <f>_xll.BDP("ZQ856035 Corp","LQA_EXPECTED_DAILY_VOLUME")</f>
        <v>2839992.3620599629</v>
      </c>
    </row>
    <row r="1005" spans="1:17" x14ac:dyDescent="0.25">
      <c r="A1005" t="s">
        <v>18</v>
      </c>
      <c r="B1005">
        <v>282870000</v>
      </c>
      <c r="C1005" t="str">
        <f>_xll.BDP("ZL221746 Corp","ISSUE_DT")</f>
        <v>2/28/2023</v>
      </c>
      <c r="D1005">
        <f>_xll.BDP("ZL221746 Corp","YLD_YTM_ASK")</f>
        <v>5.7033181656923881</v>
      </c>
      <c r="E1005">
        <f>_xll.BDP("ZL221746 Corp","YLD_YTM_BID")</f>
        <v>5.8128094384877373</v>
      </c>
      <c r="F1005">
        <f>_xll.BDP("ZL221746 Corp","YLD_YTM_MID")</f>
        <v>5.7580388287158346</v>
      </c>
      <c r="G1005" t="str">
        <f>_xll.BDP("ZL221746 Corp","MATURITY")</f>
        <v>2/28/2025</v>
      </c>
      <c r="H1005" t="str">
        <f>_xll.BDP("ZL221746 Corp","RTG_SP_OUTLOOK")</f>
        <v>STABLE</v>
      </c>
      <c r="I1005" t="str">
        <f>_xll.BDP("ZL221746 Corp","RTG_SP")</f>
        <v>A+</v>
      </c>
      <c r="J1005" t="str">
        <f>_xll.BDP("ZL221746 Corp","CRNCY")</f>
        <v>USD</v>
      </c>
      <c r="K1005">
        <f>_xll.BDP("ZL221746 Corp","YIELD_ON_ISSUE_DATE")</f>
        <v>5.5680000000000005</v>
      </c>
      <c r="L1005">
        <f>_xll.BDP("ZL221746 Corp","LQA_BID_ASK_SPREAD")</f>
        <v>0.191560020632464</v>
      </c>
      <c r="M1005">
        <f>_xll.BDP("ZL221746 Corp","CUR_MKT_CAP")</f>
        <v>36999184450</v>
      </c>
      <c r="N1005" t="str">
        <f>_xll.BDP("ZL221746 Corp","PX_VOLUME")</f>
        <v>#N/A Field Not Applicable</v>
      </c>
      <c r="O1005" t="str">
        <f>_xll.BDP("ZL221746 Corp","VOLUME_AVG_30D")</f>
        <v>#N/A N/A</v>
      </c>
      <c r="P1005" t="str">
        <f>_xll.BDP("ZL221746 Corp","VOLUME_AVG_5D")</f>
        <v>#N/A N/A</v>
      </c>
      <c r="Q1005">
        <f>_xll.BDP("ZL221746 Corp","LQA_EXPECTED_DAILY_VOLUME")</f>
        <v>6779911.2642124286</v>
      </c>
    </row>
    <row r="1006" spans="1:17" x14ac:dyDescent="0.25">
      <c r="A1006" t="s">
        <v>43</v>
      </c>
      <c r="B1006">
        <v>204442000</v>
      </c>
      <c r="C1006" t="str">
        <f>_xll.BDP("BX840108 Corp","ISSUE_DT")</f>
        <v>8/4/2022</v>
      </c>
      <c r="D1006">
        <f>_xll.BDP("BX840108 Corp","YLD_YTM_ASK")</f>
        <v>1.1423632398080947</v>
      </c>
      <c r="E1006">
        <f>_xll.BDP("BX840108 Corp","YLD_YTM_BID")</f>
        <v>1.4471928242468832</v>
      </c>
      <c r="F1006">
        <f>_xll.BDP("BX840108 Corp","YLD_YTM_MID")</f>
        <v>1.2943594700467054</v>
      </c>
      <c r="G1006" t="str">
        <f>_xll.BDP("BX840108 Corp","MATURITY")</f>
        <v>8/4/2026</v>
      </c>
      <c r="H1006" t="str">
        <f>_xll.BDP("BX840108 Corp","RTG_SP_OUTLOOK")</f>
        <v>#N/A N/A</v>
      </c>
      <c r="I1006" t="str">
        <f>_xll.BDP("BX840108 Corp","RTG_SP")</f>
        <v>#N/A N/A</v>
      </c>
      <c r="J1006" t="str">
        <f>_xll.BDP("BX840108 Corp","CRNCY")</f>
        <v>CHF</v>
      </c>
      <c r="K1006" t="str">
        <f>_xll.BDP("BX840108 Corp","YIELD_ON_ISSUE_DATE")</f>
        <v>#N/A N/A</v>
      </c>
      <c r="L1006">
        <f>_xll.BDP("BX840108 Corp","LQA_BID_ASK_SPREAD")</f>
        <v>0.50457146660849927</v>
      </c>
      <c r="M1006" t="str">
        <f>_xll.BDP("BX840108 Corp","CUR_MKT_CAP")</f>
        <v>#N/A N/A</v>
      </c>
      <c r="N1006" t="str">
        <f>_xll.BDP("BX840108 Corp","PX_VOLUME")</f>
        <v>#N/A Field Not Applicable</v>
      </c>
      <c r="O1006" t="str">
        <f>_xll.BDP("BX840108 Corp","VOLUME_AVG_30D")</f>
        <v>#N/A N/A</v>
      </c>
      <c r="P1006" t="str">
        <f>_xll.BDP("BX840108 Corp","VOLUME_AVG_5D")</f>
        <v>#N/A N/A</v>
      </c>
      <c r="Q1006">
        <f>_xll.BDP("BX840108 Corp","LQA_EXPECTED_DAILY_VOLUME")</f>
        <v>6850467.0751915043</v>
      </c>
    </row>
    <row r="1007" spans="1:17" x14ac:dyDescent="0.25">
      <c r="A1007" t="s">
        <v>29</v>
      </c>
      <c r="B1007">
        <v>125179200</v>
      </c>
      <c r="C1007" t="str">
        <f>_xll.BDP("BY921151 Corp","ISSUE_DT")</f>
        <v>9/29/2022</v>
      </c>
      <c r="D1007">
        <f>_xll.BDP("BY921151 Corp","YLD_YTM_ASK")</f>
        <v>2.1836368949846565</v>
      </c>
      <c r="E1007">
        <f>_xll.BDP("BY921151 Corp","YLD_YTM_BID")</f>
        <v>2.4122630989861502</v>
      </c>
      <c r="F1007">
        <f>_xll.BDP("BY921151 Corp","YLD_YTM_MID")</f>
        <v>2.2977089623830449</v>
      </c>
      <c r="G1007" t="str">
        <f>_xll.BDP("BY921151 Corp","MATURITY")</f>
        <v>9/29/2026</v>
      </c>
      <c r="H1007" t="str">
        <f>_xll.BDP("BY921151 Corp","RTG_SP_OUTLOOK")</f>
        <v>POS</v>
      </c>
      <c r="I1007" t="str">
        <f>_xll.BDP("BY921151 Corp","RTG_SP")</f>
        <v>BBB-</v>
      </c>
      <c r="J1007" t="str">
        <f>_xll.BDP("BY921151 Corp","CRNCY")</f>
        <v>CHF</v>
      </c>
      <c r="K1007" t="str">
        <f>_xll.BDP("BY921151 Corp","YIELD_ON_ISSUE_DATE")</f>
        <v>#N/A N/A</v>
      </c>
      <c r="L1007">
        <f>_xll.BDP("BY921151 Corp","LQA_BID_ASK_SPREAD")</f>
        <v>0.31168576250920987</v>
      </c>
      <c r="M1007">
        <f>_xll.BDP("BY921151 Corp","CUR_MKT_CAP")</f>
        <v>14064132550</v>
      </c>
      <c r="N1007" t="str">
        <f>_xll.BDP("BY921151 Corp","PX_VOLUME")</f>
        <v>#N/A Field Not Applicable</v>
      </c>
      <c r="O1007" t="str">
        <f>_xll.BDP("BY921151 Corp","VOLUME_AVG_30D")</f>
        <v>#N/A N/A</v>
      </c>
      <c r="P1007" t="str">
        <f>_xll.BDP("BY921151 Corp","VOLUME_AVG_5D")</f>
        <v>#N/A N/A</v>
      </c>
      <c r="Q1007">
        <f>_xll.BDP("BY921151 Corp","LQA_EXPECTED_DAILY_VOLUME")</f>
        <v>2164551.6746406723</v>
      </c>
    </row>
    <row r="1008" spans="1:17" x14ac:dyDescent="0.25">
      <c r="A1008" t="s">
        <v>43</v>
      </c>
      <c r="B1008">
        <v>500000000</v>
      </c>
      <c r="C1008" t="str">
        <f>_xll.BDP("AZ598515 Corp","ISSUE_DT")</f>
        <v>7/17/2019</v>
      </c>
      <c r="D1008">
        <f>_xll.BDP("AZ598515 Corp","YLD_YTM_ASK")</f>
        <v>2.9123454282076846</v>
      </c>
      <c r="E1008">
        <f>_xll.BDP("AZ598515 Corp","YLD_YTM_BID")</f>
        <v>2.9609919280959009</v>
      </c>
      <c r="F1008">
        <f>_xll.BDP("AZ598515 Corp","YLD_YTM_MID")</f>
        <v>2.9366554094785342</v>
      </c>
      <c r="G1008" t="str">
        <f>_xll.BDP("AZ598515 Corp","MATURITY")</f>
        <v>7/19/2027</v>
      </c>
      <c r="H1008" t="str">
        <f>_xll.BDP("AZ598515 Corp","RTG_SP_OUTLOOK")</f>
        <v>#N/A N/A</v>
      </c>
      <c r="I1008" t="str">
        <f>_xll.BDP("AZ598515 Corp","RTG_SP")</f>
        <v>#N/A N/A</v>
      </c>
      <c r="J1008" t="str">
        <f>_xll.BDP("AZ598515 Corp","CRNCY")</f>
        <v>EUR</v>
      </c>
      <c r="K1008" t="str">
        <f>_xll.BDP("AZ598515 Corp","YIELD_ON_ISSUE_DATE")</f>
        <v>#N/A N/A</v>
      </c>
      <c r="L1008">
        <f>_xll.BDP("AZ598515 Corp","LQA_BID_ASK_SPREAD")</f>
        <v>6.4656423085781706E-2</v>
      </c>
      <c r="M1008" t="str">
        <f>_xll.BDP("AZ598515 Corp","CUR_MKT_CAP")</f>
        <v>#N/A N/A</v>
      </c>
      <c r="N1008" t="str">
        <f>_xll.BDP("AZ598515 Corp","PX_VOLUME")</f>
        <v>#N/A Field Not Applicable</v>
      </c>
      <c r="O1008" t="str">
        <f>_xll.BDP("AZ598515 Corp","VOLUME_AVG_30D")</f>
        <v>#N/A N/A</v>
      </c>
      <c r="P1008" t="str">
        <f>_xll.BDP("AZ598515 Corp","VOLUME_AVG_5D")</f>
        <v>#N/A N/A</v>
      </c>
      <c r="Q1008">
        <f>_xll.BDP("AZ598515 Corp","LQA_EXPECTED_DAILY_VOLUME")</f>
        <v>2123998.1552213654</v>
      </c>
    </row>
    <row r="1009" spans="1:17" x14ac:dyDescent="0.25">
      <c r="A1009" t="s">
        <v>18</v>
      </c>
      <c r="B1009">
        <v>76172327</v>
      </c>
      <c r="C1009" t="str">
        <f>_xll.BDP("ZS492999 Corp","ISSUE_DT")</f>
        <v>5/7/2019</v>
      </c>
      <c r="D1009">
        <f>_xll.BDP("ZS492999 Corp","YLD_YTM_ASK")</f>
        <v>3.767761102450732</v>
      </c>
      <c r="E1009">
        <f>_xll.BDP("ZS492999 Corp","YLD_YTM_BID")</f>
        <v>3.9746654505969174</v>
      </c>
      <c r="F1009">
        <f>_xll.BDP("ZS492999 Corp","YLD_YTM_MID")</f>
        <v>3.8709159150049541</v>
      </c>
      <c r="G1009" t="str">
        <f>_xll.BDP("ZS492999 Corp","MATURITY")</f>
        <v>5/7/2029</v>
      </c>
      <c r="H1009" t="str">
        <f>_xll.BDP("ZS492999 Corp","RTG_SP_OUTLOOK")</f>
        <v>STABLE</v>
      </c>
      <c r="I1009" t="str">
        <f>_xll.BDP("ZS492999 Corp","RTG_SP")</f>
        <v>#N/A N/A</v>
      </c>
      <c r="J1009" t="str">
        <f>_xll.BDP("ZS492999 Corp","CRNCY")</f>
        <v>EUR</v>
      </c>
      <c r="K1009" t="str">
        <f>_xll.BDP("ZS492999 Corp","YIELD_ON_ISSUE_DATE")</f>
        <v>#N/A N/A</v>
      </c>
      <c r="L1009">
        <f>_xll.BDP("ZS492999 Corp","LQA_BID_ASK_SPREAD")</f>
        <v>0.63058201596915331</v>
      </c>
      <c r="M1009">
        <f>_xll.BDP("ZS492999 Corp","CUR_MKT_CAP")</f>
        <v>36999184450</v>
      </c>
      <c r="N1009" t="str">
        <f>_xll.BDP("ZS492999 Corp","PX_VOLUME")</f>
        <v>#N/A Field Not Applicable</v>
      </c>
      <c r="O1009" t="str">
        <f>_xll.BDP("ZS492999 Corp","VOLUME_AVG_30D")</f>
        <v>#N/A N/A</v>
      </c>
      <c r="P1009" t="str">
        <f>_xll.BDP("ZS492999 Corp","VOLUME_AVG_5D")</f>
        <v>#N/A N/A</v>
      </c>
      <c r="Q1009">
        <f>_xll.BDP("ZS492999 Corp","LQA_EXPECTED_DAILY_VOLUME")</f>
        <v>3328074.1574746254</v>
      </c>
    </row>
    <row r="1010" spans="1:17" x14ac:dyDescent="0.25">
      <c r="A1010" t="s">
        <v>33</v>
      </c>
      <c r="B1010">
        <v>77935000</v>
      </c>
      <c r="C1010" t="str">
        <f>_xll.BDP("AO516008 Corp","ISSUE_DT")</f>
        <v>8/9/2017</v>
      </c>
      <c r="D1010">
        <f>_xll.BDP("AO516008 Corp","YLD_YTM_ASK")</f>
        <v>5.1047642054768225</v>
      </c>
      <c r="E1010">
        <f>_xll.BDP("AO516008 Corp","YLD_YTM_BID")</f>
        <v>5.1848674248528157</v>
      </c>
      <c r="F1010">
        <f>_xll.BDP("AO516008 Corp","YLD_YTM_MID")</f>
        <v>5.1447838232502621</v>
      </c>
      <c r="G1010" t="str">
        <f>_xll.BDP("AO516008 Corp","MATURITY")</f>
        <v>8/9/2027</v>
      </c>
      <c r="H1010" t="str">
        <f>_xll.BDP("AO516008 Corp","RTG_SP_OUTLOOK")</f>
        <v>STABLE</v>
      </c>
      <c r="I1010" t="str">
        <f>_xll.BDP("AO516008 Corp","RTG_SP")</f>
        <v>AAA</v>
      </c>
      <c r="J1010" t="str">
        <f>_xll.BDP("AO516008 Corp","CRNCY")</f>
        <v>NZD</v>
      </c>
      <c r="K1010">
        <f>_xll.BDP("AO516008 Corp","YIELD_ON_ISSUE_DATE")</f>
        <v>3.8650000000000002</v>
      </c>
      <c r="L1010">
        <f>_xll.BDP("AO516008 Corp","LQA_BID_ASK_SPREAD")</f>
        <v>0.18300211425463259</v>
      </c>
      <c r="M1010" t="str">
        <f>_xll.BDP("AO516008 Corp","CUR_MKT_CAP")</f>
        <v>#N/A N/A</v>
      </c>
      <c r="N1010" t="str">
        <f>_xll.BDP("AO516008 Corp","PX_VOLUME")</f>
        <v>#N/A Field Not Applicable</v>
      </c>
      <c r="O1010" t="str">
        <f>_xll.BDP("AO516008 Corp","VOLUME_AVG_30D")</f>
        <v>#N/A N/A</v>
      </c>
      <c r="P1010" t="str">
        <f>_xll.BDP("AO516008 Corp","VOLUME_AVG_5D")</f>
        <v>#N/A N/A</v>
      </c>
      <c r="Q1010">
        <f>_xll.BDP("AO516008 Corp","LQA_EXPECTED_DAILY_VOLUME")</f>
        <v>3761556.670647494</v>
      </c>
    </row>
    <row r="1011" spans="1:17" x14ac:dyDescent="0.25">
      <c r="A1011" t="s">
        <v>43</v>
      </c>
      <c r="B1011">
        <v>500000000</v>
      </c>
      <c r="C1011" t="str">
        <f>_xll.BDP("BK305413 Corp","ISSUE_DT")</f>
        <v>7/7/2020</v>
      </c>
      <c r="D1011">
        <f>_xll.BDP("BK305413 Corp","YLD_YTM_ASK")</f>
        <v>2.8911536155098192</v>
      </c>
      <c r="E1011">
        <f>_xll.BDP("BK305413 Corp","YLD_YTM_BID")</f>
        <v>2.9374891716102676</v>
      </c>
      <c r="F1011">
        <f>_xll.BDP("BK305413 Corp","YLD_YTM_MID")</f>
        <v>2.9143068311281661</v>
      </c>
      <c r="G1011" t="str">
        <f>_xll.BDP("BK305413 Corp","MATURITY")</f>
        <v>7/7/2028</v>
      </c>
      <c r="H1011" t="str">
        <f>_xll.BDP("BK305413 Corp","RTG_SP_OUTLOOK")</f>
        <v>#N/A N/A</v>
      </c>
      <c r="I1011" t="str">
        <f>_xll.BDP("BK305413 Corp","RTG_SP")</f>
        <v>#N/A N/A</v>
      </c>
      <c r="J1011" t="str">
        <f>_xll.BDP("BK305413 Corp","CRNCY")</f>
        <v>EUR</v>
      </c>
      <c r="K1011" t="str">
        <f>_xll.BDP("BK305413 Corp","YIELD_ON_ISSUE_DATE")</f>
        <v>#N/A N/A</v>
      </c>
      <c r="L1011">
        <f>_xll.BDP("BK305413 Corp","LQA_BID_ASK_SPREAD")</f>
        <v>7.6984363778087095E-2</v>
      </c>
      <c r="M1011" t="str">
        <f>_xll.BDP("BK305413 Corp","CUR_MKT_CAP")</f>
        <v>#N/A N/A</v>
      </c>
      <c r="N1011" t="str">
        <f>_xll.BDP("BK305413 Corp","PX_VOLUME")</f>
        <v>#N/A Field Not Applicable</v>
      </c>
      <c r="O1011" t="str">
        <f>_xll.BDP("BK305413 Corp","VOLUME_AVG_30D")</f>
        <v>#N/A N/A</v>
      </c>
      <c r="P1011" t="str">
        <f>_xll.BDP("BK305413 Corp","VOLUME_AVG_5D")</f>
        <v>#N/A N/A</v>
      </c>
      <c r="Q1011">
        <f>_xll.BDP("BK305413 Corp","LQA_EXPECTED_DAILY_VOLUME")</f>
        <v>1833924.9734994262</v>
      </c>
    </row>
    <row r="1012" spans="1:17" x14ac:dyDescent="0.25">
      <c r="A1012" t="s">
        <v>31</v>
      </c>
      <c r="B1012">
        <v>500000000</v>
      </c>
      <c r="C1012" t="str">
        <f>_xll.BDP("ZQ638328 Corp","ISSUE_DT")</f>
        <v>11/22/2019</v>
      </c>
      <c r="D1012">
        <f>_xll.BDP("ZQ638328 Corp","YLD_YTM_ASK")</f>
        <v>2.8096679653578893</v>
      </c>
      <c r="E1012">
        <f>_xll.BDP("ZQ638328 Corp","YLD_YTM_BID")</f>
        <v>2.8528412987356369</v>
      </c>
      <c r="F1012">
        <f>_xll.BDP("ZQ638328 Corp","YLD_YTM_MID")</f>
        <v>2.8312388597444946</v>
      </c>
      <c r="G1012" t="str">
        <f>_xll.BDP("ZQ638328 Corp","MATURITY")</f>
        <v>11/22/2029</v>
      </c>
      <c r="H1012" t="str">
        <f>_xll.BDP("ZQ638328 Corp","RTG_SP_OUTLOOK")</f>
        <v>#N/A N/A</v>
      </c>
      <c r="I1012" t="str">
        <f>_xll.BDP("ZQ638328 Corp","RTG_SP")</f>
        <v>#N/A N/A</v>
      </c>
      <c r="J1012" t="str">
        <f>_xll.BDP("ZQ638328 Corp","CRNCY")</f>
        <v>EUR</v>
      </c>
      <c r="K1012" t="str">
        <f>_xll.BDP("ZQ638328 Corp","YIELD_ON_ISSUE_DATE")</f>
        <v>#N/A N/A</v>
      </c>
      <c r="L1012">
        <f>_xll.BDP("ZQ638328 Corp","LQA_BID_ASK_SPREAD")</f>
        <v>8.4022223593734305E-2</v>
      </c>
      <c r="M1012" t="str">
        <f>_xll.BDP("ZQ638328 Corp","CUR_MKT_CAP")</f>
        <v>#N/A N/A</v>
      </c>
      <c r="N1012" t="str">
        <f>_xll.BDP("ZQ638328 Corp","PX_VOLUME")</f>
        <v>#N/A Field Not Applicable</v>
      </c>
      <c r="O1012" t="str">
        <f>_xll.BDP("ZQ638328 Corp","VOLUME_AVG_30D")</f>
        <v>#N/A N/A</v>
      </c>
      <c r="P1012" t="str">
        <f>_xll.BDP("ZQ638328 Corp","VOLUME_AVG_5D")</f>
        <v>#N/A N/A</v>
      </c>
      <c r="Q1012">
        <f>_xll.BDP("ZQ638328 Corp","LQA_EXPECTED_DAILY_VOLUME")</f>
        <v>1911272.4606771737</v>
      </c>
    </row>
    <row r="1013" spans="1:17" x14ac:dyDescent="0.25">
      <c r="A1013" t="s">
        <v>18</v>
      </c>
      <c r="B1013">
        <v>161880000</v>
      </c>
      <c r="C1013" t="str">
        <f>_xll.BDP("BM098623 Corp","ISSUE_DT")</f>
        <v>10/27/2020</v>
      </c>
      <c r="D1013">
        <f>_xll.BDP("BM098623 Corp","YLD_YTM_ASK")</f>
        <v>4.5347163032157862</v>
      </c>
      <c r="E1013">
        <f>_xll.BDP("BM098623 Corp","YLD_YTM_BID")</f>
        <v>4.7921616459874032</v>
      </c>
      <c r="F1013">
        <f>_xll.BDP("BM098623 Corp","YLD_YTM_MID")</f>
        <v>4.66286492253447</v>
      </c>
      <c r="G1013" t="str">
        <f>_xll.BDP("BM098623 Corp","MATURITY")</f>
        <v>10/27/2030</v>
      </c>
      <c r="H1013" t="str">
        <f>_xll.BDP("BM098623 Corp","RTG_SP_OUTLOOK")</f>
        <v>STABLE</v>
      </c>
      <c r="I1013" t="str">
        <f>_xll.BDP("BM098623 Corp","RTG_SP")</f>
        <v>#N/A N/A</v>
      </c>
      <c r="J1013" t="str">
        <f>_xll.BDP("BM098623 Corp","CRNCY")</f>
        <v>EUR</v>
      </c>
      <c r="K1013" t="str">
        <f>_xll.BDP("BM098623 Corp","YIELD_ON_ISSUE_DATE")</f>
        <v>#N/A N/A</v>
      </c>
      <c r="L1013">
        <f>_xll.BDP("BM098623 Corp","LQA_BID_ASK_SPREAD")</f>
        <v>1.066875565658806</v>
      </c>
      <c r="M1013">
        <f>_xll.BDP("BM098623 Corp","CUR_MKT_CAP")</f>
        <v>36999184450</v>
      </c>
      <c r="N1013" t="str">
        <f>_xll.BDP("BM098623 Corp","PX_VOLUME")</f>
        <v>#N/A Field Not Applicable</v>
      </c>
      <c r="O1013" t="str">
        <f>_xll.BDP("BM098623 Corp","VOLUME_AVG_30D")</f>
        <v>#N/A N/A</v>
      </c>
      <c r="P1013" t="str">
        <f>_xll.BDP("BM098623 Corp","VOLUME_AVG_5D")</f>
        <v>#N/A N/A</v>
      </c>
      <c r="Q1013">
        <f>_xll.BDP("BM098623 Corp","LQA_EXPECTED_DAILY_VOLUME")</f>
        <v>9744424.0091262497</v>
      </c>
    </row>
    <row r="1014" spans="1:17" x14ac:dyDescent="0.25">
      <c r="A1014" t="s">
        <v>23</v>
      </c>
      <c r="B1014">
        <v>9625850</v>
      </c>
      <c r="C1014" t="str">
        <f>_xll.BDP("EK022705 Corp","ISSUE_DT")</f>
        <v>1/31/2014</v>
      </c>
      <c r="D1014" t="str">
        <f>_xll.BDP("EK022705 Corp","YLD_YTM_ASK")</f>
        <v>#N/A Field Not Applicable</v>
      </c>
      <c r="E1014" t="str">
        <f>_xll.BDP("EK022705 Corp","YLD_YTM_BID")</f>
        <v>#N/A Field Not Applicable</v>
      </c>
      <c r="F1014" t="str">
        <f>_xll.BDP("EK022705 Corp","YLD_YTM_MID")</f>
        <v>#N/A Field Not Applicable</v>
      </c>
      <c r="G1014" t="str">
        <f>_xll.BDP("EK022705 Corp","MATURITY")</f>
        <v>1/31/2034</v>
      </c>
      <c r="H1014" t="str">
        <f>_xll.BDP("EK022705 Corp","RTG_SP_OUTLOOK")</f>
        <v>STABLE</v>
      </c>
      <c r="I1014" t="str">
        <f>_xll.BDP("EK022705 Corp","RTG_SP")</f>
        <v>A-p</v>
      </c>
      <c r="J1014" t="str">
        <f>_xll.BDP("EK022705 Corp","CRNCY")</f>
        <v>USD</v>
      </c>
      <c r="K1014" t="str">
        <f>_xll.BDP("EK022705 Corp","YIELD_ON_ISSUE_DATE")</f>
        <v>#N/A N/A</v>
      </c>
      <c r="L1014" t="str">
        <f>_xll.BDP("EK022705 Corp","LQA_BID_ASK_SPREAD")</f>
        <v>#N/A N/A</v>
      </c>
      <c r="M1014">
        <f>_xll.BDP("EK022705 Corp","CUR_MKT_CAP")</f>
        <v>131715254290</v>
      </c>
      <c r="N1014" t="str">
        <f>_xll.BDP("EK022705 Corp","PX_VOLUME")</f>
        <v>#N/A Field Not Applicable</v>
      </c>
      <c r="O1014" t="str">
        <f>_xll.BDP("EK022705 Corp","VOLUME_AVG_30D")</f>
        <v>#N/A N/A</v>
      </c>
      <c r="P1014" t="str">
        <f>_xll.BDP("EK022705 Corp","VOLUME_AVG_5D")</f>
        <v>#N/A N/A</v>
      </c>
      <c r="Q1014" t="str">
        <f>_xll.BDP("EK022705 Corp","LQA_EXPECTED_DAILY_VOLUME")</f>
        <v>#N/A N/A</v>
      </c>
    </row>
    <row r="1015" spans="1:17" x14ac:dyDescent="0.25">
      <c r="A1015" t="s">
        <v>33</v>
      </c>
      <c r="B1015">
        <v>136930500</v>
      </c>
      <c r="C1015" t="str">
        <f>_xll.BDP("AN703481 Corp","ISSUE_DT")</f>
        <v>5/26/2017</v>
      </c>
      <c r="D1015">
        <f>_xll.BDP("AN703481 Corp","YLD_YTM_ASK")</f>
        <v>9.0795896485418748</v>
      </c>
      <c r="E1015">
        <f>_xll.BDP("AN703481 Corp","YLD_YTM_BID")</f>
        <v>9.2900186461055245</v>
      </c>
      <c r="F1015">
        <f>_xll.BDP("AN703481 Corp","YLD_YTM_MID")</f>
        <v>9.1845775470787103</v>
      </c>
      <c r="G1015" t="str">
        <f>_xll.BDP("AN703481 Corp","MATURITY")</f>
        <v>5/26/2027</v>
      </c>
      <c r="H1015" t="str">
        <f>_xll.BDP("AN703481 Corp","RTG_SP_OUTLOOK")</f>
        <v>STABLE</v>
      </c>
      <c r="I1015" t="str">
        <f>_xll.BDP("AN703481 Corp","RTG_SP")</f>
        <v>AAA</v>
      </c>
      <c r="J1015" t="str">
        <f>_xll.BDP("AN703481 Corp","CRNCY")</f>
        <v>BRL</v>
      </c>
      <c r="K1015" t="str">
        <f>_xll.BDP("AN703481 Corp","YIELD_ON_ISSUE_DATE")</f>
        <v>#N/A N/A</v>
      </c>
      <c r="L1015">
        <f>_xll.BDP("AN703481 Corp","LQA_BID_ASK_SPREAD")</f>
        <v>0.35307127842080571</v>
      </c>
      <c r="M1015" t="str">
        <f>_xll.BDP("AN703481 Corp","CUR_MKT_CAP")</f>
        <v>#N/A N/A</v>
      </c>
      <c r="N1015" t="str">
        <f>_xll.BDP("AN703481 Corp","PX_VOLUME")</f>
        <v>#N/A Field Not Applicable</v>
      </c>
      <c r="O1015" t="str">
        <f>_xll.BDP("AN703481 Corp","VOLUME_AVG_30D")</f>
        <v>#N/A N/A</v>
      </c>
      <c r="P1015" t="str">
        <f>_xll.BDP("AN703481 Corp","VOLUME_AVG_5D")</f>
        <v>#N/A N/A</v>
      </c>
      <c r="Q1015">
        <f>_xll.BDP("AN703481 Corp","LQA_EXPECTED_DAILY_VOLUME")</f>
        <v>34002794.498999417</v>
      </c>
    </row>
    <row r="1016" spans="1:17" x14ac:dyDescent="0.25">
      <c r="A1016" t="s">
        <v>31</v>
      </c>
      <c r="B1016">
        <v>500000000</v>
      </c>
      <c r="C1016" t="str">
        <f>_xll.BDP("BZ308143 Corp","ISSUE_DT")</f>
        <v>10/4/2022</v>
      </c>
      <c r="D1016">
        <f>_xll.BDP("BZ308143 Corp","YLD_YTM_ASK")</f>
        <v>2.7683156940023679</v>
      </c>
      <c r="E1016">
        <f>_xll.BDP("BZ308143 Corp","YLD_YTM_BID")</f>
        <v>2.8149415400796185</v>
      </c>
      <c r="F1016">
        <f>_xll.BDP("BZ308143 Corp","YLD_YTM_MID")</f>
        <v>2.7916160220354413</v>
      </c>
      <c r="G1016" t="str">
        <f>_xll.BDP("BZ308143 Corp","MATURITY")</f>
        <v>10/4/2027</v>
      </c>
      <c r="H1016" t="str">
        <f>_xll.BDP("BZ308143 Corp","RTG_SP_OUTLOOK")</f>
        <v>#N/A N/A</v>
      </c>
      <c r="I1016" t="str">
        <f>_xll.BDP("BZ308143 Corp","RTG_SP")</f>
        <v>#N/A N/A</v>
      </c>
      <c r="J1016" t="str">
        <f>_xll.BDP("BZ308143 Corp","CRNCY")</f>
        <v>EUR</v>
      </c>
      <c r="K1016">
        <f>_xll.BDP("BZ308143 Corp","YIELD_ON_ISSUE_DATE")</f>
        <v>2.9170000000000003</v>
      </c>
      <c r="L1016">
        <f>_xll.BDP("BZ308143 Corp","LQA_BID_ASK_SPREAD")</f>
        <v>7.7480955298764101E-2</v>
      </c>
      <c r="M1016" t="str">
        <f>_xll.BDP("BZ308143 Corp","CUR_MKT_CAP")</f>
        <v>#N/A N/A</v>
      </c>
      <c r="N1016" t="str">
        <f>_xll.BDP("BZ308143 Corp","PX_VOLUME")</f>
        <v>#N/A Field Not Applicable</v>
      </c>
      <c r="O1016" t="str">
        <f>_xll.BDP("BZ308143 Corp","VOLUME_AVG_30D")</f>
        <v>#N/A N/A</v>
      </c>
      <c r="P1016" t="str">
        <f>_xll.BDP("BZ308143 Corp","VOLUME_AVG_5D")</f>
        <v>#N/A N/A</v>
      </c>
      <c r="Q1016">
        <f>_xll.BDP("BZ308143 Corp","LQA_EXPECTED_DAILY_VOLUME")</f>
        <v>1867696.6399319486</v>
      </c>
    </row>
    <row r="1017" spans="1:17" x14ac:dyDescent="0.25">
      <c r="A1017" t="s">
        <v>23</v>
      </c>
      <c r="B1017">
        <v>7850000</v>
      </c>
      <c r="C1017" t="str">
        <f>_xll.BDP("EK529089 Corp","ISSUE_DT")</f>
        <v>10/28/2014</v>
      </c>
      <c r="D1017">
        <f>_xll.BDP("EK529089 Corp","YLD_YTM_ASK")</f>
        <v>6.7353863167513879</v>
      </c>
      <c r="E1017">
        <f>_xll.BDP("EK529089 Corp","YLD_YTM_BID")</f>
        <v>7.2330851747324907</v>
      </c>
      <c r="F1017">
        <f>_xll.BDP("EK529089 Corp","YLD_YTM_MID")</f>
        <v>6.9839371117981148</v>
      </c>
      <c r="G1017" t="str">
        <f>_xll.BDP("EK529089 Corp","MATURITY")</f>
        <v>10/28/2024</v>
      </c>
      <c r="H1017" t="str">
        <f>_xll.BDP("EK529089 Corp","RTG_SP_OUTLOOK")</f>
        <v>STABLE</v>
      </c>
      <c r="I1017" t="str">
        <f>_xll.BDP("EK529089 Corp","RTG_SP")</f>
        <v>A-</v>
      </c>
      <c r="J1017" t="str">
        <f>_xll.BDP("EK529089 Corp","CRNCY")</f>
        <v>USD</v>
      </c>
      <c r="K1017" t="str">
        <f>_xll.BDP("EK529089 Corp","YIELD_ON_ISSUE_DATE")</f>
        <v>#N/A N/A</v>
      </c>
      <c r="L1017" t="str">
        <f>_xll.BDP("EK529089 Corp","LQA_BID_ASK_SPREAD")</f>
        <v>#N/A N/A</v>
      </c>
      <c r="M1017">
        <f>_xll.BDP("EK529089 Corp","CUR_MKT_CAP")</f>
        <v>131616775600</v>
      </c>
      <c r="N1017" t="str">
        <f>_xll.BDP("EK529089 Corp","PX_VOLUME")</f>
        <v>#N/A Field Not Applicable</v>
      </c>
      <c r="O1017" t="str">
        <f>_xll.BDP("EK529089 Corp","VOLUME_AVG_30D")</f>
        <v>#N/A N/A</v>
      </c>
      <c r="P1017" t="str">
        <f>_xll.BDP("EK529089 Corp","VOLUME_AVG_5D")</f>
        <v>#N/A N/A</v>
      </c>
      <c r="Q1017" t="str">
        <f>_xll.BDP("EK529089 Corp","LQA_EXPECTED_DAILY_VOLUME")</f>
        <v>#N/A N/A</v>
      </c>
    </row>
    <row r="1018" spans="1:17" x14ac:dyDescent="0.25">
      <c r="A1018" t="s">
        <v>28</v>
      </c>
      <c r="B1018">
        <v>679327500</v>
      </c>
      <c r="C1018" t="str">
        <f>_xll.BDP("BV578272 Corp","ISSUE_DT")</f>
        <v>4/1/2022</v>
      </c>
      <c r="D1018">
        <f>_xll.BDP("BV578272 Corp","YLD_YTM_ASK")</f>
        <v>6.4816012578461537</v>
      </c>
      <c r="E1018">
        <f>_xll.BDP("BV578272 Corp","YLD_YTM_BID")</f>
        <v>6.4921213327956639</v>
      </c>
      <c r="F1018">
        <f>_xll.BDP("BV578272 Corp","YLD_YTM_MID")</f>
        <v>6.4868610545616914</v>
      </c>
      <c r="G1018" t="str">
        <f>_xll.BDP("BV578272 Corp","MATURITY")</f>
        <v>3/28/2025</v>
      </c>
      <c r="H1018" t="str">
        <f>_xll.BDP("BV578272 Corp","RTG_SP_OUTLOOK")</f>
        <v>STABLE</v>
      </c>
      <c r="I1018" t="str">
        <f>_xll.BDP("BV578272 Corp","RTG_SP")</f>
        <v>BBB+</v>
      </c>
      <c r="J1018" t="str">
        <f>_xll.BDP("BV578272 Corp","CRNCY")</f>
        <v>USD</v>
      </c>
      <c r="K1018">
        <f>_xll.BDP("BV578272 Corp","YIELD_ON_ISSUE_DATE")</f>
        <v>3.7730000000000001</v>
      </c>
      <c r="L1018">
        <f>_xll.BDP("BV578272 Corp","LQA_BID_ASK_SPREAD")</f>
        <v>5.7752544920954198E-2</v>
      </c>
      <c r="M1018">
        <f>_xll.BDP("BV578272 Corp","CUR_MKT_CAP")</f>
        <v>153899954840</v>
      </c>
      <c r="N1018" t="str">
        <f>_xll.BDP("BV578272 Corp","PX_VOLUME")</f>
        <v>#N/A Field Not Applicable</v>
      </c>
      <c r="O1018" t="str">
        <f>_xll.BDP("BV578272 Corp","VOLUME_AVG_30D")</f>
        <v>#N/A N/A</v>
      </c>
      <c r="P1018" t="str">
        <f>_xll.BDP("BV578272 Corp","VOLUME_AVG_5D")</f>
        <v>#N/A N/A</v>
      </c>
      <c r="Q1018">
        <f>_xll.BDP("BV578272 Corp","LQA_EXPECTED_DAILY_VOLUME")</f>
        <v>6831850.0758063663</v>
      </c>
    </row>
    <row r="1019" spans="1:17" x14ac:dyDescent="0.25">
      <c r="A1019" t="s">
        <v>31</v>
      </c>
      <c r="B1019">
        <v>300000000</v>
      </c>
      <c r="C1019" t="str">
        <f>_xll.BDP("BY691780 Corp","ISSUE_DT")</f>
        <v>9/2/2022</v>
      </c>
      <c r="D1019">
        <f>_xll.BDP("BY691780 Corp","YLD_YTM_ASK")</f>
        <v>2.79106248976501</v>
      </c>
      <c r="E1019">
        <f>_xll.BDP("BY691780 Corp","YLD_YTM_BID")</f>
        <v>2.8603490173440047</v>
      </c>
      <c r="F1019">
        <f>_xll.BDP("BY691780 Corp","YLD_YTM_MID")</f>
        <v>2.8256811957967702</v>
      </c>
      <c r="G1019" t="str">
        <f>_xll.BDP("BY691780 Corp","MATURITY")</f>
        <v>3/2/2027</v>
      </c>
      <c r="H1019" t="str">
        <f>_xll.BDP("BY691780 Corp","RTG_SP_OUTLOOK")</f>
        <v>#N/A N/A</v>
      </c>
      <c r="I1019" t="str">
        <f>_xll.BDP("BY691780 Corp","RTG_SP")</f>
        <v>#N/A N/A</v>
      </c>
      <c r="J1019" t="str">
        <f>_xll.BDP("BY691780 Corp","CRNCY")</f>
        <v>EUR</v>
      </c>
      <c r="K1019" t="str">
        <f>_xll.BDP("BY691780 Corp","YIELD_ON_ISSUE_DATE")</f>
        <v>#N/A N/A</v>
      </c>
      <c r="L1019">
        <f>_xll.BDP("BY691780 Corp","LQA_BID_ASK_SPREAD")</f>
        <v>0.13274412100158051</v>
      </c>
      <c r="M1019" t="str">
        <f>_xll.BDP("BY691780 Corp","CUR_MKT_CAP")</f>
        <v>#N/A N/A</v>
      </c>
      <c r="N1019" t="str">
        <f>_xll.BDP("BY691780 Corp","PX_VOLUME")</f>
        <v>#N/A Field Not Applicable</v>
      </c>
      <c r="O1019" t="str">
        <f>_xll.BDP("BY691780 Corp","VOLUME_AVG_30D")</f>
        <v>#N/A N/A</v>
      </c>
      <c r="P1019" t="str">
        <f>_xll.BDP("BY691780 Corp","VOLUME_AVG_5D")</f>
        <v>#N/A N/A</v>
      </c>
      <c r="Q1019">
        <f>_xll.BDP("BY691780 Corp","LQA_EXPECTED_DAILY_VOLUME")</f>
        <v>2511633.4271794166</v>
      </c>
    </row>
    <row r="1020" spans="1:17" x14ac:dyDescent="0.25">
      <c r="A1020" t="s">
        <v>19</v>
      </c>
      <c r="B1020">
        <v>1250000000</v>
      </c>
      <c r="C1020" t="str">
        <f>_xll.BDP("JV220062 Corp","ISSUE_DT")</f>
        <v>12/18/2015</v>
      </c>
      <c r="D1020">
        <f>_xll.BDP("JV220062 Corp","YLD_YTM_ASK")</f>
        <v>3.3417460869523552</v>
      </c>
      <c r="E1020">
        <f>_xll.BDP("JV220062 Corp","YLD_YTM_BID")</f>
        <v>3.4062026017716263</v>
      </c>
      <c r="F1020">
        <f>_xll.BDP("JV220062 Corp","YLD_YTM_MID")</f>
        <v>3.373959145659331</v>
      </c>
      <c r="G1020" t="str">
        <f>_xll.BDP("JV220062 Corp","MATURITY")</f>
        <v>12/18/2025</v>
      </c>
      <c r="H1020" t="str">
        <f>_xll.BDP("JV220062 Corp","RTG_SP_OUTLOOK")</f>
        <v>STABLE</v>
      </c>
      <c r="I1020" t="str">
        <f>_xll.BDP("JV220062 Corp","RTG_SP")</f>
        <v>#N/A N/A</v>
      </c>
      <c r="J1020" t="str">
        <f>_xll.BDP("JV220062 Corp","CRNCY")</f>
        <v>EUR</v>
      </c>
      <c r="K1020" t="str">
        <f>_xll.BDP("JV220062 Corp","YIELD_ON_ISSUE_DATE")</f>
        <v>#N/A N/A</v>
      </c>
      <c r="L1020">
        <f>_xll.BDP("JV220062 Corp","LQA_BID_ASK_SPREAD")</f>
        <v>6.4193308157525997E-2</v>
      </c>
      <c r="M1020">
        <f>_xll.BDP("JV220062 Corp","CUR_MKT_CAP")</f>
        <v>49135022280</v>
      </c>
      <c r="N1020" t="str">
        <f>_xll.BDP("JV220062 Corp","PX_VOLUME")</f>
        <v>#N/A Field Not Applicable</v>
      </c>
      <c r="O1020" t="str">
        <f>_xll.BDP("JV220062 Corp","VOLUME_AVG_30D")</f>
        <v>#N/A N/A</v>
      </c>
      <c r="P1020" t="str">
        <f>_xll.BDP("JV220062 Corp","VOLUME_AVG_5D")</f>
        <v>#N/A N/A</v>
      </c>
      <c r="Q1020">
        <f>_xll.BDP("JV220062 Corp","LQA_EXPECTED_DAILY_VOLUME")</f>
        <v>4461546.2100298712</v>
      </c>
    </row>
    <row r="1021" spans="1:17" x14ac:dyDescent="0.25">
      <c r="A1021" t="s">
        <v>43</v>
      </c>
      <c r="B1021">
        <v>500000000</v>
      </c>
      <c r="C1021" t="str">
        <f>_xll.BDP("BU607022 Corp","ISSUE_DT")</f>
        <v>2/24/2022</v>
      </c>
      <c r="D1021">
        <f>_xll.BDP("BU607022 Corp","YLD_YTM_ASK")</f>
        <v>2.9018825937898485</v>
      </c>
      <c r="E1021">
        <f>_xll.BDP("BU607022 Corp","YLD_YTM_BID")</f>
        <v>2.9459313821802167</v>
      </c>
      <c r="F1021">
        <f>_xll.BDP("BU607022 Corp","YLD_YTM_MID")</f>
        <v>2.9238924086373217</v>
      </c>
      <c r="G1021" t="str">
        <f>_xll.BDP("BU607022 Corp","MATURITY")</f>
        <v>2/23/2029</v>
      </c>
      <c r="H1021" t="str">
        <f>_xll.BDP("BU607022 Corp","RTG_SP_OUTLOOK")</f>
        <v>#N/A N/A</v>
      </c>
      <c r="I1021" t="str">
        <f>_xll.BDP("BU607022 Corp","RTG_SP")</f>
        <v>#N/A N/A</v>
      </c>
      <c r="J1021" t="str">
        <f>_xll.BDP("BU607022 Corp","CRNCY")</f>
        <v>EUR</v>
      </c>
      <c r="K1021">
        <f>_xll.BDP("BU607022 Corp","YIELD_ON_ISSUE_DATE")</f>
        <v>0.67400000000000004</v>
      </c>
      <c r="L1021">
        <f>_xll.BDP("BU607022 Corp","LQA_BID_ASK_SPREAD")</f>
        <v>7.4596081420520294E-2</v>
      </c>
      <c r="M1021" t="str">
        <f>_xll.BDP("BU607022 Corp","CUR_MKT_CAP")</f>
        <v>#N/A N/A</v>
      </c>
      <c r="N1021" t="str">
        <f>_xll.BDP("BU607022 Corp","PX_VOLUME")</f>
        <v>#N/A Field Not Applicable</v>
      </c>
      <c r="O1021" t="str">
        <f>_xll.BDP("BU607022 Corp","VOLUME_AVG_30D")</f>
        <v>#N/A N/A</v>
      </c>
      <c r="P1021" t="str">
        <f>_xll.BDP("BU607022 Corp","VOLUME_AVG_5D")</f>
        <v>#N/A N/A</v>
      </c>
      <c r="Q1021">
        <f>_xll.BDP("BU607022 Corp","LQA_EXPECTED_DAILY_VOLUME")</f>
        <v>2110184.4246737263</v>
      </c>
    </row>
    <row r="1022" spans="1:17" x14ac:dyDescent="0.25">
      <c r="A1022" t="s">
        <v>28</v>
      </c>
      <c r="B1022">
        <v>681366000</v>
      </c>
      <c r="C1022" t="str">
        <f>_xll.BDP("ZR640487 Corp","ISSUE_DT")</f>
        <v>9/20/2019</v>
      </c>
      <c r="D1022">
        <f>_xll.BDP("ZR640487 Corp","YLD_YTM_ASK")</f>
        <v>6.8147225540842022</v>
      </c>
      <c r="E1022">
        <f>_xll.BDP("ZR640487 Corp","YLD_YTM_BID")</f>
        <v>6.8390858364407254</v>
      </c>
      <c r="F1022">
        <f>_xll.BDP("ZR640487 Corp","YLD_YTM_MID")</f>
        <v>6.8269023982265207</v>
      </c>
      <c r="G1022" t="str">
        <f>_xll.BDP("ZR640487 Corp","MATURITY")</f>
        <v>12/20/2025</v>
      </c>
      <c r="H1022" t="str">
        <f>_xll.BDP("ZR640487 Corp","RTG_SP_OUTLOOK")</f>
        <v>STABLE</v>
      </c>
      <c r="I1022" t="str">
        <f>_xll.BDP("ZR640487 Corp","RTG_SP")</f>
        <v>BBB+</v>
      </c>
      <c r="J1022" t="str">
        <f>_xll.BDP("ZR640487 Corp","CRNCY")</f>
        <v>USD</v>
      </c>
      <c r="K1022">
        <f>_xll.BDP("ZR640487 Corp","YIELD_ON_ISSUE_DATE")</f>
        <v>3.2440000000000002</v>
      </c>
      <c r="L1022">
        <f>_xll.BDP("ZR640487 Corp","LQA_BID_ASK_SPREAD")</f>
        <v>4.6841959995239803E-2</v>
      </c>
      <c r="M1022">
        <f>_xll.BDP("ZR640487 Corp","CUR_MKT_CAP")</f>
        <v>153899954840</v>
      </c>
      <c r="N1022" t="str">
        <f>_xll.BDP("ZR640487 Corp","PX_VOLUME")</f>
        <v>#N/A Field Not Applicable</v>
      </c>
      <c r="O1022" t="str">
        <f>_xll.BDP("ZR640487 Corp","VOLUME_AVG_30D")</f>
        <v>#N/A N/A</v>
      </c>
      <c r="P1022" t="str">
        <f>_xll.BDP("ZR640487 Corp","VOLUME_AVG_5D")</f>
        <v>#N/A N/A</v>
      </c>
      <c r="Q1022">
        <f>_xll.BDP("ZR640487 Corp","LQA_EXPECTED_DAILY_VOLUME")</f>
        <v>1840930.2354427439</v>
      </c>
    </row>
    <row r="1023" spans="1:17" x14ac:dyDescent="0.25">
      <c r="A1023" t="s">
        <v>33</v>
      </c>
      <c r="B1023">
        <v>15656256</v>
      </c>
      <c r="C1023" t="str">
        <f>_xll.BDP("AV886907 Corp","ISSUE_DT")</f>
        <v>12/4/2018</v>
      </c>
      <c r="D1023">
        <f>_xll.BDP("AV886907 Corp","YLD_YTM_ASK")</f>
        <v>11.331444759206519</v>
      </c>
      <c r="E1023">
        <f>_xll.BDP("AV886907 Corp","YLD_YTM_BID")</f>
        <v>11.331444759206519</v>
      </c>
      <c r="F1023">
        <f>_xll.BDP("AV886907 Corp","YLD_YTM_MID")</f>
        <v>11.331444759206519</v>
      </c>
      <c r="G1023" t="str">
        <f>_xll.BDP("AV886907 Corp","MATURITY")</f>
        <v>12/4/2023</v>
      </c>
      <c r="H1023" t="str">
        <f>_xll.BDP("AV886907 Corp","RTG_SP_OUTLOOK")</f>
        <v>STABLE</v>
      </c>
      <c r="I1023" t="str">
        <f>_xll.BDP("AV886907 Corp","RTG_SP")</f>
        <v>AAA</v>
      </c>
      <c r="J1023" t="str">
        <f>_xll.BDP("AV886907 Corp","CRNCY")</f>
        <v>TRY</v>
      </c>
      <c r="K1023" t="str">
        <f>_xll.BDP("AV886907 Corp","YIELD_ON_ISSUE_DATE")</f>
        <v>#N/A N/A</v>
      </c>
      <c r="L1023">
        <f>_xll.BDP("AV886907 Corp","LQA_BID_ASK_SPREAD")</f>
        <v>0.21229013678086381</v>
      </c>
      <c r="M1023" t="str">
        <f>_xll.BDP("AV886907 Corp","CUR_MKT_CAP")</f>
        <v>#N/A N/A</v>
      </c>
      <c r="N1023" t="str">
        <f>_xll.BDP("AV886907 Corp","PX_VOLUME")</f>
        <v>#N/A Field Not Applicable</v>
      </c>
      <c r="O1023" t="str">
        <f>_xll.BDP("AV886907 Corp","VOLUME_AVG_30D")</f>
        <v>#N/A N/A</v>
      </c>
      <c r="P1023" t="str">
        <f>_xll.BDP("AV886907 Corp","VOLUME_AVG_5D")</f>
        <v>#N/A N/A</v>
      </c>
      <c r="Q1023">
        <f>_xll.BDP("AV886907 Corp","LQA_EXPECTED_DAILY_VOLUME")</f>
        <v>4938672.2909378279</v>
      </c>
    </row>
    <row r="1024" spans="1:17" x14ac:dyDescent="0.25">
      <c r="A1024" t="s">
        <v>43</v>
      </c>
      <c r="B1024">
        <v>500000000</v>
      </c>
      <c r="C1024" t="str">
        <f>_xll.BDP("AR386152 Corp","ISSUE_DT")</f>
        <v>2/26/2018</v>
      </c>
      <c r="D1024">
        <f>_xll.BDP("AR386152 Corp","YLD_YTM_ASK")</f>
        <v>3.0747317213153629</v>
      </c>
      <c r="E1024">
        <f>_xll.BDP("AR386152 Corp","YLD_YTM_BID")</f>
        <v>3.1286188820622702</v>
      </c>
      <c r="F1024">
        <f>_xll.BDP("AR386152 Corp","YLD_YTM_MID")</f>
        <v>3.1016639694057626</v>
      </c>
      <c r="G1024" t="str">
        <f>_xll.BDP("AR386152 Corp","MATURITY")</f>
        <v>2/26/2026</v>
      </c>
      <c r="H1024" t="str">
        <f>_xll.BDP("AR386152 Corp","RTG_SP_OUTLOOK")</f>
        <v>#N/A N/A</v>
      </c>
      <c r="I1024" t="str">
        <f>_xll.BDP("AR386152 Corp","RTG_SP")</f>
        <v>#N/A N/A</v>
      </c>
      <c r="J1024" t="str">
        <f>_xll.BDP("AR386152 Corp","CRNCY")</f>
        <v>EUR</v>
      </c>
      <c r="K1024" t="str">
        <f>_xll.BDP("AR386152 Corp","YIELD_ON_ISSUE_DATE")</f>
        <v>#N/A N/A</v>
      </c>
      <c r="L1024">
        <f>_xll.BDP("AR386152 Corp","LQA_BID_ASK_SPREAD")</f>
        <v>4.4742983734814903E-2</v>
      </c>
      <c r="M1024" t="str">
        <f>_xll.BDP("AR386152 Corp","CUR_MKT_CAP")</f>
        <v>#N/A N/A</v>
      </c>
      <c r="N1024" t="str">
        <f>_xll.BDP("AR386152 Corp","PX_VOLUME")</f>
        <v>#N/A Field Not Applicable</v>
      </c>
      <c r="O1024" t="str">
        <f>_xll.BDP("AR386152 Corp","VOLUME_AVG_30D")</f>
        <v>#N/A N/A</v>
      </c>
      <c r="P1024" t="str">
        <f>_xll.BDP("AR386152 Corp","VOLUME_AVG_5D")</f>
        <v>#N/A N/A</v>
      </c>
      <c r="Q1024">
        <f>_xll.BDP("AR386152 Corp","LQA_EXPECTED_DAILY_VOLUME")</f>
        <v>2369709.8955188761</v>
      </c>
    </row>
    <row r="1025" spans="1:17" x14ac:dyDescent="0.25">
      <c r="A1025" t="s">
        <v>25</v>
      </c>
      <c r="B1025">
        <v>1000000000</v>
      </c>
      <c r="C1025" t="str">
        <f>_xll.BDP("ZN153445 Corp","ISSUE_DT")</f>
        <v>11/10/2022</v>
      </c>
      <c r="D1025">
        <f>_xll.BDP("ZN153445 Corp","YLD_YTM_ASK")</f>
        <v>2.9800865030883217</v>
      </c>
      <c r="E1025">
        <f>_xll.BDP("ZN153445 Corp","YLD_YTM_BID")</f>
        <v>3.0249626122871747</v>
      </c>
      <c r="F1025">
        <f>_xll.BDP("ZN153445 Corp","YLD_YTM_MID")</f>
        <v>3.0025118031244533</v>
      </c>
      <c r="G1025" t="str">
        <f>_xll.BDP("ZN153445 Corp","MATURITY")</f>
        <v>3/28/2028</v>
      </c>
      <c r="H1025" t="str">
        <f>_xll.BDP("ZN153445 Corp","RTG_SP_OUTLOOK")</f>
        <v>POS</v>
      </c>
      <c r="I1025" t="str">
        <f>_xll.BDP("ZN153445 Corp","RTG_SP")</f>
        <v>#N/A N/A</v>
      </c>
      <c r="J1025" t="str">
        <f>_xll.BDP("ZN153445 Corp","CRNCY")</f>
        <v>EUR</v>
      </c>
      <c r="K1025" t="str">
        <f>_xll.BDP("ZN153445 Corp","YIELD_ON_ISSUE_DATE")</f>
        <v>#N/A N/A</v>
      </c>
      <c r="L1025">
        <f>_xll.BDP("ZN153445 Corp","LQA_BID_ASK_SPREAD")</f>
        <v>7.2538723401554803E-2</v>
      </c>
      <c r="M1025">
        <f>_xll.BDP("ZN153445 Corp","CUR_MKT_CAP")</f>
        <v>23507679370</v>
      </c>
      <c r="N1025" t="str">
        <f>_xll.BDP("ZN153445 Corp","PX_VOLUME")</f>
        <v>#N/A Field Not Applicable</v>
      </c>
      <c r="O1025" t="str">
        <f>_xll.BDP("ZN153445 Corp","VOLUME_AVG_30D")</f>
        <v>#N/A N/A</v>
      </c>
      <c r="P1025" t="str">
        <f>_xll.BDP("ZN153445 Corp","VOLUME_AVG_5D")</f>
        <v>#N/A N/A</v>
      </c>
      <c r="Q1025">
        <f>_xll.BDP("ZN153445 Corp","LQA_EXPECTED_DAILY_VOLUME")</f>
        <v>2143976.0301506193</v>
      </c>
    </row>
    <row r="1026" spans="1:17" x14ac:dyDescent="0.25">
      <c r="A1026" t="s">
        <v>41</v>
      </c>
      <c r="B1026">
        <v>500000000</v>
      </c>
      <c r="C1026" t="str">
        <f>_xll.BDP("BN512424 Corp","ISSUE_DT")</f>
        <v>1/21/2021</v>
      </c>
      <c r="D1026">
        <f>_xll.BDP("BN512424 Corp","YLD_YTM_ASK")</f>
        <v>3.2009792173020255</v>
      </c>
      <c r="E1026">
        <f>_xll.BDP("BN512424 Corp","YLD_YTM_BID")</f>
        <v>3.2488525300533668</v>
      </c>
      <c r="F1026">
        <f>_xll.BDP("BN512424 Corp","YLD_YTM_MID")</f>
        <v>3.2248794530886018</v>
      </c>
      <c r="G1026" t="str">
        <f>_xll.BDP("BN512424 Corp","MATURITY")</f>
        <v>1/21/2036</v>
      </c>
      <c r="H1026" t="str">
        <f>_xll.BDP("BN512424 Corp","RTG_SP_OUTLOOK")</f>
        <v>STABLE</v>
      </c>
      <c r="I1026" t="str">
        <f>_xll.BDP("BN512424 Corp","RTG_SP")</f>
        <v>#N/A N/A</v>
      </c>
      <c r="J1026" t="str">
        <f>_xll.BDP("BN512424 Corp","CRNCY")</f>
        <v>EUR</v>
      </c>
      <c r="K1026" t="str">
        <f>_xll.BDP("BN512424 Corp","YIELD_ON_ISSUE_DATE")</f>
        <v>#N/A N/A</v>
      </c>
      <c r="L1026">
        <f>_xll.BDP("BN512424 Corp","LQA_BID_ASK_SPREAD")</f>
        <v>0.10603049882046731</v>
      </c>
      <c r="M1026" t="str">
        <f>_xll.BDP("BN512424 Corp","CUR_MKT_CAP")</f>
        <v>#N/A N/A</v>
      </c>
      <c r="N1026" t="str">
        <f>_xll.BDP("BN512424 Corp","PX_VOLUME")</f>
        <v>#N/A Field Not Applicable</v>
      </c>
      <c r="O1026" t="str">
        <f>_xll.BDP("BN512424 Corp","VOLUME_AVG_30D")</f>
        <v>#N/A N/A</v>
      </c>
      <c r="P1026" t="str">
        <f>_xll.BDP("BN512424 Corp","VOLUME_AVG_5D")</f>
        <v>#N/A N/A</v>
      </c>
      <c r="Q1026">
        <f>_xll.BDP("BN512424 Corp","LQA_EXPECTED_DAILY_VOLUME")</f>
        <v>2041677.6690036168</v>
      </c>
    </row>
    <row r="1027" spans="1:17" x14ac:dyDescent="0.25">
      <c r="A1027" t="s">
        <v>18</v>
      </c>
      <c r="B1027">
        <v>85560000</v>
      </c>
      <c r="C1027" t="str">
        <f>_xll.BDP("AP216901 Corp","ISSUE_DT")</f>
        <v>10/24/2017</v>
      </c>
      <c r="D1027">
        <f>_xll.BDP("AP216901 Corp","YLD_YTM_ASK")</f>
        <v>3.9017194780366191</v>
      </c>
      <c r="E1027">
        <f>_xll.BDP("AP216901 Corp","YLD_YTM_BID")</f>
        <v>4.1835420533219443</v>
      </c>
      <c r="F1027">
        <f>_xll.BDP("AP216901 Corp","YLD_YTM_MID")</f>
        <v>4.0422290356700872</v>
      </c>
      <c r="G1027" t="str">
        <f>_xll.BDP("AP216901 Corp","MATURITY")</f>
        <v>10/24/2027</v>
      </c>
      <c r="H1027" t="str">
        <f>_xll.BDP("AP216901 Corp","RTG_SP_OUTLOOK")</f>
        <v>STABLE</v>
      </c>
      <c r="I1027" t="str">
        <f>_xll.BDP("AP216901 Corp","RTG_SP")</f>
        <v>#N/A N/A</v>
      </c>
      <c r="J1027" t="str">
        <f>_xll.BDP("AP216901 Corp","CRNCY")</f>
        <v>EUR</v>
      </c>
      <c r="K1027" t="str">
        <f>_xll.BDP("AP216901 Corp","YIELD_ON_ISSUE_DATE")</f>
        <v>#N/A N/A</v>
      </c>
      <c r="L1027">
        <f>_xll.BDP("AP216901 Corp","LQA_BID_ASK_SPREAD")</f>
        <v>0.61236697078819824</v>
      </c>
      <c r="M1027">
        <f>_xll.BDP("AP216901 Corp","CUR_MKT_CAP")</f>
        <v>36999184450</v>
      </c>
      <c r="N1027" t="str">
        <f>_xll.BDP("AP216901 Corp","PX_VOLUME")</f>
        <v>#N/A Field Not Applicable</v>
      </c>
      <c r="O1027" t="str">
        <f>_xll.BDP("AP216901 Corp","VOLUME_AVG_30D")</f>
        <v>#N/A N/A</v>
      </c>
      <c r="P1027" t="str">
        <f>_xll.BDP("AP216901 Corp","VOLUME_AVG_5D")</f>
        <v>#N/A N/A</v>
      </c>
      <c r="Q1027">
        <f>_xll.BDP("AP216901 Corp","LQA_EXPECTED_DAILY_VOLUME")</f>
        <v>5346424.1486492539</v>
      </c>
    </row>
    <row r="1028" spans="1:17" x14ac:dyDescent="0.25">
      <c r="A1028" t="s">
        <v>31</v>
      </c>
      <c r="B1028">
        <v>500000000</v>
      </c>
      <c r="C1028" t="str">
        <f>_xll.BDP("BT826117 Corp","ISSUE_DT")</f>
        <v>2/3/2022</v>
      </c>
      <c r="D1028">
        <f>_xll.BDP("BT826117 Corp","YLD_YTM_ASK")</f>
        <v>2.8681884093848362</v>
      </c>
      <c r="E1028">
        <f>_xll.BDP("BT826117 Corp","YLD_YTM_BID")</f>
        <v>2.9240010277840742</v>
      </c>
      <c r="F1028">
        <f>_xll.BDP("BT826117 Corp","YLD_YTM_MID")</f>
        <v>2.8960601647723614</v>
      </c>
      <c r="G1028" t="str">
        <f>_xll.BDP("BT826117 Corp","MATURITY")</f>
        <v>2/3/2032</v>
      </c>
      <c r="H1028" t="str">
        <f>_xll.BDP("BT826117 Corp","RTG_SP_OUTLOOK")</f>
        <v>#N/A N/A</v>
      </c>
      <c r="I1028" t="str">
        <f>_xll.BDP("BT826117 Corp","RTG_SP")</f>
        <v>#N/A N/A</v>
      </c>
      <c r="J1028" t="str">
        <f>_xll.BDP("BT826117 Corp","CRNCY")</f>
        <v>EUR</v>
      </c>
      <c r="K1028" t="str">
        <f>_xll.BDP("BT826117 Corp","YIELD_ON_ISSUE_DATE")</f>
        <v>#N/A N/A</v>
      </c>
      <c r="L1028">
        <f>_xll.BDP("BT826117 Corp","LQA_BID_ASK_SPREAD")</f>
        <v>0.16187122647773031</v>
      </c>
      <c r="M1028" t="str">
        <f>_xll.BDP("BT826117 Corp","CUR_MKT_CAP")</f>
        <v>#N/A N/A</v>
      </c>
      <c r="N1028" t="str">
        <f>_xll.BDP("BT826117 Corp","PX_VOLUME")</f>
        <v>#N/A Field Not Applicable</v>
      </c>
      <c r="O1028" t="str">
        <f>_xll.BDP("BT826117 Corp","VOLUME_AVG_30D")</f>
        <v>#N/A N/A</v>
      </c>
      <c r="P1028" t="str">
        <f>_xll.BDP("BT826117 Corp","VOLUME_AVG_5D")</f>
        <v>#N/A N/A</v>
      </c>
      <c r="Q1028">
        <f>_xll.BDP("BT826117 Corp","LQA_EXPECTED_DAILY_VOLUME")</f>
        <v>3665598.5501858541</v>
      </c>
    </row>
    <row r="1029" spans="1:17" x14ac:dyDescent="0.25">
      <c r="A1029" t="s">
        <v>31</v>
      </c>
      <c r="B1029">
        <v>500000000</v>
      </c>
      <c r="C1029" t="str">
        <f>_xll.BDP("BQ037307 Corp","ISSUE_DT")</f>
        <v>6/18/2021</v>
      </c>
      <c r="D1029">
        <f>_xll.BDP("BQ037307 Corp","YLD_YTM_ASK")</f>
        <v>2.8655774616169807</v>
      </c>
      <c r="E1029">
        <f>_xll.BDP("BQ037307 Corp","YLD_YTM_BID")</f>
        <v>2.9104135920530645</v>
      </c>
      <c r="F1029">
        <f>_xll.BDP("BQ037307 Corp","YLD_YTM_MID")</f>
        <v>2.8879746029383675</v>
      </c>
      <c r="G1029" t="str">
        <f>_xll.BDP("BQ037307 Corp","MATURITY")</f>
        <v>7/1/2031</v>
      </c>
      <c r="H1029" t="str">
        <f>_xll.BDP("BQ037307 Corp","RTG_SP_OUTLOOK")</f>
        <v>#N/A N/A</v>
      </c>
      <c r="I1029" t="str">
        <f>_xll.BDP("BQ037307 Corp","RTG_SP")</f>
        <v>#N/A N/A</v>
      </c>
      <c r="J1029" t="str">
        <f>_xll.BDP("BQ037307 Corp","CRNCY")</f>
        <v>EUR</v>
      </c>
      <c r="K1029" t="str">
        <f>_xll.BDP("BQ037307 Corp","YIELD_ON_ISSUE_DATE")</f>
        <v>#N/A N/A</v>
      </c>
      <c r="L1029">
        <f>_xll.BDP("BQ037307 Corp","LQA_BID_ASK_SPREAD")</f>
        <v>0.11425250396781669</v>
      </c>
      <c r="M1029" t="str">
        <f>_xll.BDP("BQ037307 Corp","CUR_MKT_CAP")</f>
        <v>#N/A N/A</v>
      </c>
      <c r="N1029" t="str">
        <f>_xll.BDP("BQ037307 Corp","PX_VOLUME")</f>
        <v>#N/A Field Not Applicable</v>
      </c>
      <c r="O1029" t="str">
        <f>_xll.BDP("BQ037307 Corp","VOLUME_AVG_30D")</f>
        <v>#N/A N/A</v>
      </c>
      <c r="P1029" t="str">
        <f>_xll.BDP("BQ037307 Corp","VOLUME_AVG_5D")</f>
        <v>#N/A N/A</v>
      </c>
      <c r="Q1029">
        <f>_xll.BDP("BQ037307 Corp","LQA_EXPECTED_DAILY_VOLUME")</f>
        <v>2775928.1002045153</v>
      </c>
    </row>
    <row r="1030" spans="1:17" x14ac:dyDescent="0.25">
      <c r="A1030" t="s">
        <v>17</v>
      </c>
      <c r="B1030">
        <v>1766044000</v>
      </c>
      <c r="C1030" t="str">
        <f>_xll.BDP("JK796940 Corp","ISSUE_DT")</f>
        <v>4/18/2016</v>
      </c>
      <c r="D1030">
        <f>_xll.BDP("JK796940 Corp","YLD_YTM_ASK")</f>
        <v>5.5346937665512437</v>
      </c>
      <c r="E1030">
        <f>_xll.BDP("JK796940 Corp","YLD_YTM_BID")</f>
        <v>5.671580173625097</v>
      </c>
      <c r="F1030">
        <f>_xll.BDP("JK796940 Corp","YLD_YTM_MID")</f>
        <v>5.6030726679612286</v>
      </c>
      <c r="G1030" t="str">
        <f>_xll.BDP("JK796940 Corp","MATURITY")</f>
        <v>4/17/2026</v>
      </c>
      <c r="H1030" t="str">
        <f>_xll.BDP("JK796940 Corp","RTG_SP_OUTLOOK")</f>
        <v>NEG</v>
      </c>
      <c r="I1030" t="str">
        <f>_xll.BDP("JK796940 Corp","RTG_SP")</f>
        <v>A-</v>
      </c>
      <c r="J1030" t="str">
        <f>_xll.BDP("JK796940 Corp","CRNCY")</f>
        <v>USD</v>
      </c>
      <c r="K1030">
        <f>_xll.BDP("JK796940 Corp","YIELD_ON_ISSUE_DATE")</f>
        <v>4.5529999999999999</v>
      </c>
      <c r="L1030">
        <f>_xll.BDP("JK796940 Corp","LQA_BID_ASK_SPREAD")</f>
        <v>0.1033022198600262</v>
      </c>
      <c r="M1030">
        <f>_xll.BDP("JK796940 Corp","CUR_MKT_CAP")</f>
        <v>85167357960</v>
      </c>
      <c r="N1030" t="str">
        <f>_xll.BDP("JK796940 Corp","PX_VOLUME")</f>
        <v>#N/A Field Not Applicable</v>
      </c>
      <c r="O1030" t="str">
        <f>_xll.BDP("JK796940 Corp","VOLUME_AVG_30D")</f>
        <v>#N/A N/A</v>
      </c>
      <c r="P1030" t="str">
        <f>_xll.BDP("JK796940 Corp","VOLUME_AVG_5D")</f>
        <v>#N/A N/A</v>
      </c>
      <c r="Q1030">
        <f>_xll.BDP("JK796940 Corp","LQA_EXPECTED_DAILY_VOLUME")</f>
        <v>202805.34611726302</v>
      </c>
    </row>
    <row r="1031" spans="1:17" x14ac:dyDescent="0.25">
      <c r="A1031" t="s">
        <v>41</v>
      </c>
      <c r="B1031">
        <v>500000000</v>
      </c>
      <c r="C1031" t="str">
        <f>_xll.BDP("AO097653 Corp","ISSUE_DT")</f>
        <v>6/13/2017</v>
      </c>
      <c r="D1031">
        <f>_xll.BDP("AO097653 Corp","YLD_YTM_ASK")</f>
        <v>3.1297556889633449</v>
      </c>
      <c r="E1031">
        <f>_xll.BDP("AO097653 Corp","YLD_YTM_BID")</f>
        <v>3.262041394561336</v>
      </c>
      <c r="F1031">
        <f>_xll.BDP("AO097653 Corp","YLD_YTM_MID")</f>
        <v>3.1958170350902426</v>
      </c>
      <c r="G1031" t="str">
        <f>_xll.BDP("AO097653 Corp","MATURITY")</f>
        <v>10/13/2026</v>
      </c>
      <c r="H1031" t="str">
        <f>_xll.BDP("AO097653 Corp","RTG_SP_OUTLOOK")</f>
        <v>STABLE</v>
      </c>
      <c r="I1031" t="str">
        <f>_xll.BDP("AO097653 Corp","RTG_SP")</f>
        <v>#N/A N/A</v>
      </c>
      <c r="J1031" t="str">
        <f>_xll.BDP("AO097653 Corp","CRNCY")</f>
        <v>EUR</v>
      </c>
      <c r="K1031" t="str">
        <f>_xll.BDP("AO097653 Corp","YIELD_ON_ISSUE_DATE")</f>
        <v>#N/A N/A</v>
      </c>
      <c r="L1031">
        <f>_xll.BDP("AO097653 Corp","LQA_BID_ASK_SPREAD")</f>
        <v>0.1406886899542657</v>
      </c>
      <c r="M1031" t="str">
        <f>_xll.BDP("AO097653 Corp","CUR_MKT_CAP")</f>
        <v>#N/A N/A</v>
      </c>
      <c r="N1031" t="str">
        <f>_xll.BDP("AO097653 Corp","PX_VOLUME")</f>
        <v>#N/A Field Not Applicable</v>
      </c>
      <c r="O1031" t="str">
        <f>_xll.BDP("AO097653 Corp","VOLUME_AVG_30D")</f>
        <v>#N/A N/A</v>
      </c>
      <c r="P1031" t="str">
        <f>_xll.BDP("AO097653 Corp","VOLUME_AVG_5D")</f>
        <v>#N/A N/A</v>
      </c>
      <c r="Q1031">
        <f>_xll.BDP("AO097653 Corp","LQA_EXPECTED_DAILY_VOLUME")</f>
        <v>3711803.9877196047</v>
      </c>
    </row>
    <row r="1032" spans="1:17" x14ac:dyDescent="0.25">
      <c r="A1032" t="s">
        <v>17</v>
      </c>
      <c r="B1032">
        <v>2300627500</v>
      </c>
      <c r="C1032" t="str">
        <f>_xll.BDP("EK822625 Corp","ISSUE_DT")</f>
        <v>3/26/2015</v>
      </c>
      <c r="D1032">
        <f>_xll.BDP("EK822625 Corp","YLD_YTM_ASK")</f>
        <v>5.9440490635291816</v>
      </c>
      <c r="E1032">
        <f>_xll.BDP("EK822625 Corp","YLD_YTM_BID")</f>
        <v>6.0098756747702229</v>
      </c>
      <c r="F1032">
        <f>_xll.BDP("EK822625 Corp","YLD_YTM_MID")</f>
        <v>5.976952927177118</v>
      </c>
      <c r="G1032" t="str">
        <f>_xll.BDP("EK822625 Corp","MATURITY")</f>
        <v>3/26/2025</v>
      </c>
      <c r="H1032" t="str">
        <f>_xll.BDP("EK822625 Corp","RTG_SP_OUTLOOK")</f>
        <v>NEG</v>
      </c>
      <c r="I1032" t="str">
        <f>_xll.BDP("EK822625 Corp","RTG_SP")</f>
        <v>A-</v>
      </c>
      <c r="J1032" t="str">
        <f>_xll.BDP("EK822625 Corp","CRNCY")</f>
        <v>USD</v>
      </c>
      <c r="K1032">
        <f>_xll.BDP("EK822625 Corp","YIELD_ON_ISSUE_DATE")</f>
        <v>3.7789999999999999</v>
      </c>
      <c r="L1032">
        <f>_xll.BDP("EK822625 Corp","LQA_BID_ASK_SPREAD")</f>
        <v>8.7079822253609607E-2</v>
      </c>
      <c r="M1032">
        <f>_xll.BDP("EK822625 Corp","CUR_MKT_CAP")</f>
        <v>85167357960</v>
      </c>
      <c r="N1032" t="str">
        <f>_xll.BDP("EK822625 Corp","PX_VOLUME")</f>
        <v>#N/A Field Not Applicable</v>
      </c>
      <c r="O1032" t="str">
        <f>_xll.BDP("EK822625 Corp","VOLUME_AVG_30D")</f>
        <v>#N/A N/A</v>
      </c>
      <c r="P1032" t="str">
        <f>_xll.BDP("EK822625 Corp","VOLUME_AVG_5D")</f>
        <v>#N/A N/A</v>
      </c>
      <c r="Q1032">
        <f>_xll.BDP("EK822625 Corp","LQA_EXPECTED_DAILY_VOLUME")</f>
        <v>1739293.316863731</v>
      </c>
    </row>
    <row r="1033" spans="1:17" x14ac:dyDescent="0.25">
      <c r="A1033" t="s">
        <v>30</v>
      </c>
      <c r="B1033">
        <v>3389767500</v>
      </c>
      <c r="C1033" t="str">
        <f>_xll.BDP("ZQ584075 Corp","ISSUE_DT")</f>
        <v>11/21/2019</v>
      </c>
      <c r="D1033">
        <f>_xll.BDP("ZQ584075 Corp","YLD_YTM_ASK")</f>
        <v>5.931270733108061</v>
      </c>
      <c r="E1033">
        <f>_xll.BDP("ZQ584075 Corp","YLD_YTM_BID")</f>
        <v>6.0729791597813545</v>
      </c>
      <c r="F1033">
        <f>_xll.BDP("ZQ584075 Corp","YLD_YTM_MID")</f>
        <v>6.0020894830733171</v>
      </c>
      <c r="G1033" t="str">
        <f>_xll.BDP("ZQ584075 Corp","MATURITY")</f>
        <v>11/21/2024</v>
      </c>
      <c r="H1033" t="str">
        <f>_xll.BDP("ZQ584075 Corp","RTG_SP_OUTLOOK")</f>
        <v>STABLE</v>
      </c>
      <c r="I1033" t="str">
        <f>_xll.BDP("ZQ584075 Corp","RTG_SP")</f>
        <v>A-</v>
      </c>
      <c r="J1033" t="str">
        <f>_xll.BDP("ZQ584075 Corp","CRNCY")</f>
        <v>USD</v>
      </c>
      <c r="K1033">
        <f>_xll.BDP("ZQ584075 Corp","YIELD_ON_ISSUE_DATE")</f>
        <v>2.6190000000000002</v>
      </c>
      <c r="L1033" t="str">
        <f>_xll.BDP("ZQ584075 Corp","LQA_BID_ASK_SPREAD")</f>
        <v>#N/A N/A</v>
      </c>
      <c r="M1033">
        <f>_xll.BDP("ZQ584075 Corp","CUR_MKT_CAP")</f>
        <v>253248687660</v>
      </c>
      <c r="N1033" t="str">
        <f>_xll.BDP("ZQ584075 Corp","PX_VOLUME")</f>
        <v>#N/A Field Not Applicable</v>
      </c>
      <c r="O1033" t="str">
        <f>_xll.BDP("ZQ584075 Corp","VOLUME_AVG_30D")</f>
        <v>#N/A N/A</v>
      </c>
      <c r="P1033" t="str">
        <f>_xll.BDP("ZQ584075 Corp","VOLUME_AVG_5D")</f>
        <v>#N/A N/A</v>
      </c>
      <c r="Q1033" t="str">
        <f>_xll.BDP("ZQ584075 Corp","LQA_EXPECTED_DAILY_VOLUME")</f>
        <v>#N/A N/A</v>
      </c>
    </row>
    <row r="1034" spans="1:17" x14ac:dyDescent="0.25">
      <c r="A1034" t="s">
        <v>19</v>
      </c>
      <c r="B1034">
        <v>500000000</v>
      </c>
      <c r="C1034" t="str">
        <f>_xll.BDP("AX282868 Corp","ISSUE_DT")</f>
        <v>2/25/2019</v>
      </c>
      <c r="D1034">
        <f>_xll.BDP("AX282868 Corp","YLD_YTM_ASK")</f>
        <v>3.3887198655537283</v>
      </c>
      <c r="E1034">
        <f>_xll.BDP("AX282868 Corp","YLD_YTM_BID")</f>
        <v>3.4650092676420683</v>
      </c>
      <c r="F1034">
        <f>_xll.BDP("AX282868 Corp","YLD_YTM_MID")</f>
        <v>3.4268448801542819</v>
      </c>
      <c r="G1034" t="str">
        <f>_xll.BDP("AX282868 Corp","MATURITY")</f>
        <v>9/25/2025</v>
      </c>
      <c r="H1034" t="str">
        <f>_xll.BDP("AX282868 Corp","RTG_SP_OUTLOOK")</f>
        <v>STABLE</v>
      </c>
      <c r="I1034" t="str">
        <f>_xll.BDP("AX282868 Corp","RTG_SP")</f>
        <v>#N/A N/A</v>
      </c>
      <c r="J1034" t="str">
        <f>_xll.BDP("AX282868 Corp","CRNCY")</f>
        <v>EUR</v>
      </c>
      <c r="K1034" t="str">
        <f>_xll.BDP("AX282868 Corp","YIELD_ON_ISSUE_DATE")</f>
        <v>#N/A N/A</v>
      </c>
      <c r="L1034">
        <f>_xll.BDP("AX282868 Corp","LQA_BID_ASK_SPREAD")</f>
        <v>6.80722386348806E-2</v>
      </c>
      <c r="M1034">
        <f>_xll.BDP("AX282868 Corp","CUR_MKT_CAP")</f>
        <v>49135022280</v>
      </c>
      <c r="N1034" t="str">
        <f>_xll.BDP("AX282868 Corp","PX_VOLUME")</f>
        <v>#N/A Field Not Applicable</v>
      </c>
      <c r="O1034" t="str">
        <f>_xll.BDP("AX282868 Corp","VOLUME_AVG_30D")</f>
        <v>#N/A N/A</v>
      </c>
      <c r="P1034" t="str">
        <f>_xll.BDP("AX282868 Corp","VOLUME_AVG_5D")</f>
        <v>#N/A N/A</v>
      </c>
      <c r="Q1034">
        <f>_xll.BDP("AX282868 Corp","LQA_EXPECTED_DAILY_VOLUME")</f>
        <v>4138706.7441226225</v>
      </c>
    </row>
    <row r="1035" spans="1:17" x14ac:dyDescent="0.25">
      <c r="A1035" t="s">
        <v>43</v>
      </c>
      <c r="B1035">
        <v>500000000</v>
      </c>
      <c r="C1035" t="str">
        <f>_xll.BDP("ZS803994 Corp","ISSUE_DT")</f>
        <v>5/29/2019</v>
      </c>
      <c r="D1035">
        <f>_xll.BDP("ZS803994 Corp","YLD_YTM_ASK")</f>
        <v>2.9195794648104982</v>
      </c>
      <c r="E1035">
        <f>_xll.BDP("ZS803994 Corp","YLD_YTM_BID")</f>
        <v>2.965687352405487</v>
      </c>
      <c r="F1035">
        <f>_xll.BDP("ZS803994 Corp","YLD_YTM_MID")</f>
        <v>2.9426167370189833</v>
      </c>
      <c r="G1035" t="str">
        <f>_xll.BDP("ZS803994 Corp","MATURITY")</f>
        <v>5/29/2029</v>
      </c>
      <c r="H1035" t="str">
        <f>_xll.BDP("ZS803994 Corp","RTG_SP_OUTLOOK")</f>
        <v>#N/A N/A</v>
      </c>
      <c r="I1035" t="str">
        <f>_xll.BDP("ZS803994 Corp","RTG_SP")</f>
        <v>#N/A N/A</v>
      </c>
      <c r="J1035" t="str">
        <f>_xll.BDP("ZS803994 Corp","CRNCY")</f>
        <v>EUR</v>
      </c>
      <c r="K1035" t="str">
        <f>_xll.BDP("ZS803994 Corp","YIELD_ON_ISSUE_DATE")</f>
        <v>#N/A N/A</v>
      </c>
      <c r="L1035">
        <f>_xll.BDP("ZS803994 Corp","LQA_BID_ASK_SPREAD")</f>
        <v>8.3563621895975895E-2</v>
      </c>
      <c r="M1035" t="str">
        <f>_xll.BDP("ZS803994 Corp","CUR_MKT_CAP")</f>
        <v>#N/A N/A</v>
      </c>
      <c r="N1035" t="str">
        <f>_xll.BDP("ZS803994 Corp","PX_VOLUME")</f>
        <v>#N/A Field Not Applicable</v>
      </c>
      <c r="O1035" t="str">
        <f>_xll.BDP("ZS803994 Corp","VOLUME_AVG_30D")</f>
        <v>#N/A N/A</v>
      </c>
      <c r="P1035" t="str">
        <f>_xll.BDP("ZS803994 Corp","VOLUME_AVG_5D")</f>
        <v>#N/A N/A</v>
      </c>
      <c r="Q1035">
        <f>_xll.BDP("ZS803994 Corp","LQA_EXPECTED_DAILY_VOLUME")</f>
        <v>2065713.3426959382</v>
      </c>
    </row>
    <row r="1036" spans="1:17" x14ac:dyDescent="0.25">
      <c r="A1036" t="s">
        <v>17</v>
      </c>
      <c r="B1036">
        <v>136223850</v>
      </c>
      <c r="C1036" t="str">
        <f>_xll.BDP("JK010430 Corp","ISSUE_DT")</f>
        <v>2/22/2016</v>
      </c>
      <c r="D1036">
        <f>_xll.BDP("JK010430 Corp","YLD_YTM_ASK")</f>
        <v>1.5464685725890375</v>
      </c>
      <c r="E1036">
        <f>_xll.BDP("JK010430 Corp","YLD_YTM_BID")</f>
        <v>1.8144528516219378</v>
      </c>
      <c r="F1036">
        <f>_xll.BDP("JK010430 Corp","YLD_YTM_MID")</f>
        <v>1.6801777902968256</v>
      </c>
      <c r="G1036" t="str">
        <f>_xll.BDP("JK010430 Corp","MATURITY")</f>
        <v>2/23/2026</v>
      </c>
      <c r="H1036" t="str">
        <f>_xll.BDP("JK010430 Corp","RTG_SP_OUTLOOK")</f>
        <v>NEG</v>
      </c>
      <c r="I1036" t="str">
        <f>_xll.BDP("JK010430 Corp","RTG_SP")</f>
        <v>A-</v>
      </c>
      <c r="J1036" t="str">
        <f>_xll.BDP("JK010430 Corp","CRNCY")</f>
        <v>CHF</v>
      </c>
      <c r="K1036">
        <f>_xll.BDP("JK010430 Corp","YIELD_ON_ISSUE_DATE")</f>
        <v>1.23</v>
      </c>
      <c r="L1036">
        <f>_xll.BDP("JK010430 Corp","LQA_BID_ASK_SPREAD")</f>
        <v>0.26574572142530711</v>
      </c>
      <c r="M1036">
        <f>_xll.BDP("JK010430 Corp","CUR_MKT_CAP")</f>
        <v>85167357960</v>
      </c>
      <c r="N1036" t="str">
        <f>_xll.BDP("JK010430 Corp","PX_VOLUME")</f>
        <v>#N/A Field Not Applicable</v>
      </c>
      <c r="O1036" t="str">
        <f>_xll.BDP("JK010430 Corp","VOLUME_AVG_30D")</f>
        <v>#N/A N/A</v>
      </c>
      <c r="P1036" t="str">
        <f>_xll.BDP("JK010430 Corp","VOLUME_AVG_5D")</f>
        <v>#N/A N/A</v>
      </c>
      <c r="Q1036">
        <f>_xll.BDP("JK010430 Corp","LQA_EXPECTED_DAILY_VOLUME")</f>
        <v>2634023.4585591722</v>
      </c>
    </row>
    <row r="1037" spans="1:17" x14ac:dyDescent="0.25">
      <c r="A1037" t="s">
        <v>23</v>
      </c>
      <c r="B1037">
        <v>18677000</v>
      </c>
      <c r="C1037" t="str">
        <f>_xll.BDP("EK377142 Corp","ISSUE_DT")</f>
        <v>7/31/2014</v>
      </c>
      <c r="D1037" t="str">
        <f>_xll.BDP("EK377142 Corp","YLD_YTM_ASK")</f>
        <v>#N/A Field Not Applicable</v>
      </c>
      <c r="E1037" t="str">
        <f>_xll.BDP("EK377142 Corp","YLD_YTM_BID")</f>
        <v>#N/A Field Not Applicable</v>
      </c>
      <c r="F1037" t="str">
        <f>_xll.BDP("EK377142 Corp","YLD_YTM_MID")</f>
        <v>#N/A Field Not Applicable</v>
      </c>
      <c r="G1037" t="str">
        <f>_xll.BDP("EK377142 Corp","MATURITY")</f>
        <v>7/31/2034</v>
      </c>
      <c r="H1037" t="str">
        <f>_xll.BDP("EK377142 Corp","RTG_SP_OUTLOOK")</f>
        <v>STABLE</v>
      </c>
      <c r="I1037" t="str">
        <f>_xll.BDP("EK377142 Corp","RTG_SP")</f>
        <v>#N/A N/A</v>
      </c>
      <c r="J1037" t="str">
        <f>_xll.BDP("EK377142 Corp","CRNCY")</f>
        <v>USD</v>
      </c>
      <c r="K1037" t="str">
        <f>_xll.BDP("EK377142 Corp","YIELD_ON_ISSUE_DATE")</f>
        <v>#N/A N/A</v>
      </c>
      <c r="L1037">
        <f>_xll.BDP("EK377142 Corp","LQA_BID_ASK_SPREAD")</f>
        <v>0.41659772149935848</v>
      </c>
      <c r="M1037">
        <f>_xll.BDP("EK377142 Corp","CUR_MKT_CAP")</f>
        <v>131715254290</v>
      </c>
      <c r="N1037" t="str">
        <f>_xll.BDP("EK377142 Corp","PX_VOLUME")</f>
        <v>#N/A Field Not Applicable</v>
      </c>
      <c r="O1037" t="str">
        <f>_xll.BDP("EK377142 Corp","VOLUME_AVG_30D")</f>
        <v>#N/A N/A</v>
      </c>
      <c r="P1037" t="str">
        <f>_xll.BDP("EK377142 Corp","VOLUME_AVG_5D")</f>
        <v>#N/A N/A</v>
      </c>
      <c r="Q1037">
        <f>_xll.BDP("EK377142 Corp","LQA_EXPECTED_DAILY_VOLUME")</f>
        <v>488979.4846355911</v>
      </c>
    </row>
    <row r="1038" spans="1:17" x14ac:dyDescent="0.25">
      <c r="A1038" t="s">
        <v>33</v>
      </c>
      <c r="B1038">
        <v>146707752.40000001</v>
      </c>
      <c r="C1038" t="str">
        <f>_xll.BDP("ZP453706 Corp","ISSUE_DT")</f>
        <v>1/24/2020</v>
      </c>
      <c r="D1038">
        <f>_xll.BDP("ZP453706 Corp","YLD_YTM_ASK")</f>
        <v>8.8734729453687109</v>
      </c>
      <c r="E1038">
        <f>_xll.BDP("ZP453706 Corp","YLD_YTM_BID")</f>
        <v>9.2271428522195045</v>
      </c>
      <c r="F1038">
        <f>_xll.BDP("ZP453706 Corp","YLD_YTM_MID")</f>
        <v>9.0464186569931151</v>
      </c>
      <c r="G1038" t="str">
        <f>_xll.BDP("ZP453706 Corp","MATURITY")</f>
        <v>1/24/2050</v>
      </c>
      <c r="H1038" t="str">
        <f>_xll.BDP("ZP453706 Corp","RTG_SP_OUTLOOK")</f>
        <v>STABLE</v>
      </c>
      <c r="I1038" t="str">
        <f>_xll.BDP("ZP453706 Corp","RTG_SP")</f>
        <v>AAA</v>
      </c>
      <c r="J1038" t="str">
        <f>_xll.BDP("ZP453706 Corp","CRNCY")</f>
        <v>ZAR</v>
      </c>
      <c r="K1038" t="str">
        <f>_xll.BDP("ZP453706 Corp","YIELD_ON_ISSUE_DATE")</f>
        <v>#N/A N/A</v>
      </c>
      <c r="L1038">
        <f>_xll.BDP("ZP453706 Corp","LQA_BID_ASK_SPREAD")</f>
        <v>0.36793666348707338</v>
      </c>
      <c r="M1038" t="str">
        <f>_xll.BDP("ZP453706 Corp","CUR_MKT_CAP")</f>
        <v>#N/A N/A</v>
      </c>
      <c r="N1038" t="str">
        <f>_xll.BDP("ZP453706 Corp","PX_VOLUME")</f>
        <v>#N/A Field Not Applicable</v>
      </c>
      <c r="O1038" t="str">
        <f>_xll.BDP("ZP453706 Corp","VOLUME_AVG_30D")</f>
        <v>#N/A N/A</v>
      </c>
      <c r="P1038" t="str">
        <f>_xll.BDP("ZP453706 Corp","VOLUME_AVG_5D")</f>
        <v>#N/A N/A</v>
      </c>
      <c r="Q1038">
        <f>_xll.BDP("ZP453706 Corp","LQA_EXPECTED_DAILY_VOLUME")</f>
        <v>694586289.55210173</v>
      </c>
    </row>
    <row r="1039" spans="1:17" x14ac:dyDescent="0.25">
      <c r="A1039" t="s">
        <v>30</v>
      </c>
      <c r="B1039">
        <v>4971659000</v>
      </c>
      <c r="C1039" t="str">
        <f>_xll.BDP("ZQ584086 Corp","ISSUE_DT")</f>
        <v>11/21/2019</v>
      </c>
      <c r="D1039">
        <f>_xll.BDP("ZQ584086 Corp","YLD_YTM_ASK")</f>
        <v>4.8749495522671928</v>
      </c>
      <c r="E1039">
        <f>_xll.BDP("ZQ584086 Corp","YLD_YTM_BID")</f>
        <v>5.0443627721565694</v>
      </c>
      <c r="F1039">
        <f>_xll.BDP("ZQ584086 Corp","YLD_YTM_MID")</f>
        <v>4.9594369377810414</v>
      </c>
      <c r="G1039" t="str">
        <f>_xll.BDP("ZQ584086 Corp","MATURITY")</f>
        <v>11/21/2029</v>
      </c>
      <c r="H1039" t="str">
        <f>_xll.BDP("ZQ584086 Corp","RTG_SP_OUTLOOK")</f>
        <v>STABLE</v>
      </c>
      <c r="I1039" t="str">
        <f>_xll.BDP("ZQ584086 Corp","RTG_SP")</f>
        <v>A-</v>
      </c>
      <c r="J1039" t="str">
        <f>_xll.BDP("ZQ584086 Corp","CRNCY")</f>
        <v>USD</v>
      </c>
      <c r="K1039">
        <f>_xll.BDP("ZQ584086 Corp","YIELD_ON_ISSUE_DATE")</f>
        <v>3.2029999999999998</v>
      </c>
      <c r="L1039">
        <f>_xll.BDP("ZQ584086 Corp","LQA_BID_ASK_SPREAD")</f>
        <v>0.7266719766214067</v>
      </c>
      <c r="M1039">
        <f>_xll.BDP("ZQ584086 Corp","CUR_MKT_CAP")</f>
        <v>253248687660</v>
      </c>
      <c r="N1039" t="str">
        <f>_xll.BDP("ZQ584086 Corp","PX_VOLUME")</f>
        <v>#N/A Field Not Applicable</v>
      </c>
      <c r="O1039" t="str">
        <f>_xll.BDP("ZQ584086 Corp","VOLUME_AVG_30D")</f>
        <v>#N/A N/A</v>
      </c>
      <c r="P1039" t="str">
        <f>_xll.BDP("ZQ584086 Corp","VOLUME_AVG_5D")</f>
        <v>#N/A N/A</v>
      </c>
      <c r="Q1039">
        <f>_xll.BDP("ZQ584086 Corp","LQA_EXPECTED_DAILY_VOLUME")</f>
        <v>2285279.0052901013</v>
      </c>
    </row>
    <row r="1040" spans="1:17" x14ac:dyDescent="0.25">
      <c r="A1040" t="s">
        <v>43</v>
      </c>
      <c r="B1040">
        <v>186177200</v>
      </c>
      <c r="C1040" t="str">
        <f>_xll.BDP("BR522709 Corp","ISSUE_DT")</f>
        <v>10/4/2021</v>
      </c>
      <c r="D1040">
        <f>_xll.BDP("BR522709 Corp","YLD_YTM_ASK")</f>
        <v>1.7259541526246387</v>
      </c>
      <c r="E1040">
        <f>_xll.BDP("BR522709 Corp","YLD_YTM_BID")</f>
        <v>1.8482315750243985</v>
      </c>
      <c r="F1040">
        <f>_xll.BDP("BR522709 Corp","YLD_YTM_MID")</f>
        <v>1.7869677620916715</v>
      </c>
      <c r="G1040" t="str">
        <f>_xll.BDP("BR522709 Corp","MATURITY")</f>
        <v>10/4/2029</v>
      </c>
      <c r="H1040" t="str">
        <f>_xll.BDP("BR522709 Corp","RTG_SP_OUTLOOK")</f>
        <v>#N/A N/A</v>
      </c>
      <c r="I1040" t="str">
        <f>_xll.BDP("BR522709 Corp","RTG_SP")</f>
        <v>#N/A N/A</v>
      </c>
      <c r="J1040" t="str">
        <f>_xll.BDP("BR522709 Corp","CRNCY")</f>
        <v>CHF</v>
      </c>
      <c r="K1040">
        <f>_xll.BDP("BR522709 Corp","YIELD_ON_ISSUE_DATE")</f>
        <v>0.14000000000000001</v>
      </c>
      <c r="L1040">
        <f>_xll.BDP("BR522709 Corp","LQA_BID_ASK_SPREAD")</f>
        <v>0.45877365975037171</v>
      </c>
      <c r="M1040" t="str">
        <f>_xll.BDP("BR522709 Corp","CUR_MKT_CAP")</f>
        <v>#N/A N/A</v>
      </c>
      <c r="N1040" t="str">
        <f>_xll.BDP("BR522709 Corp","PX_VOLUME")</f>
        <v>#N/A Field Not Applicable</v>
      </c>
      <c r="O1040" t="str">
        <f>_xll.BDP("BR522709 Corp","VOLUME_AVG_30D")</f>
        <v>#N/A N/A</v>
      </c>
      <c r="P1040" t="str">
        <f>_xll.BDP("BR522709 Corp","VOLUME_AVG_5D")</f>
        <v>#N/A N/A</v>
      </c>
      <c r="Q1040">
        <f>_xll.BDP("BR522709 Corp","LQA_EXPECTED_DAILY_VOLUME")</f>
        <v>4191305.8528012694</v>
      </c>
    </row>
    <row r="1041" spans="1:17" x14ac:dyDescent="0.25">
      <c r="A1041" t="s">
        <v>29</v>
      </c>
      <c r="B1041">
        <v>500000000</v>
      </c>
      <c r="C1041" t="str">
        <f>_xll.BDP("UV731312 Corp","ISSUE_DT")</f>
        <v>9/7/2015</v>
      </c>
      <c r="D1041">
        <f>_xll.BDP("UV731312 Corp","YLD_YTM_ASK")</f>
        <v>3.231314498423826</v>
      </c>
      <c r="E1041">
        <f>_xll.BDP("UV731312 Corp","YLD_YTM_BID")</f>
        <v>3.2841218656750146</v>
      </c>
      <c r="F1041">
        <f>_xll.BDP("UV731312 Corp","YLD_YTM_MID")</f>
        <v>3.2577088885203112</v>
      </c>
      <c r="G1041" t="str">
        <f>_xll.BDP("UV731312 Corp","MATURITY")</f>
        <v>9/8/2025</v>
      </c>
      <c r="H1041" t="str">
        <f>_xll.BDP("UV731312 Corp","RTG_SP_OUTLOOK")</f>
        <v>POS</v>
      </c>
      <c r="I1041" t="str">
        <f>_xll.BDP("UV731312 Corp","RTG_SP")</f>
        <v>#N/A N/A</v>
      </c>
      <c r="J1041" t="str">
        <f>_xll.BDP("UV731312 Corp","CRNCY")</f>
        <v>EUR</v>
      </c>
      <c r="K1041" t="str">
        <f>_xll.BDP("UV731312 Corp","YIELD_ON_ISSUE_DATE")</f>
        <v>#N/A N/A</v>
      </c>
      <c r="L1041">
        <f>_xll.BDP("UV731312 Corp","LQA_BID_ASK_SPREAD")</f>
        <v>4.1190055550155598E-2</v>
      </c>
      <c r="M1041">
        <f>_xll.BDP("UV731312 Corp","CUR_MKT_CAP")</f>
        <v>14070333660</v>
      </c>
      <c r="N1041" t="str">
        <f>_xll.BDP("UV731312 Corp","PX_VOLUME")</f>
        <v>#N/A Field Not Applicable</v>
      </c>
      <c r="O1041" t="str">
        <f>_xll.BDP("UV731312 Corp","VOLUME_AVG_30D")</f>
        <v>#N/A N/A</v>
      </c>
      <c r="P1041" t="str">
        <f>_xll.BDP("UV731312 Corp","VOLUME_AVG_5D")</f>
        <v>#N/A N/A</v>
      </c>
      <c r="Q1041">
        <f>_xll.BDP("UV731312 Corp","LQA_EXPECTED_DAILY_VOLUME")</f>
        <v>2443276.603574676</v>
      </c>
    </row>
    <row r="1042" spans="1:17" x14ac:dyDescent="0.25">
      <c r="A1042" t="s">
        <v>33</v>
      </c>
      <c r="B1042">
        <v>350206625</v>
      </c>
      <c r="C1042" t="str">
        <f>_xll.BDP("ZN679661 Corp","ISSUE_DT")</f>
        <v>12/13/2022</v>
      </c>
      <c r="D1042">
        <f>_xll.BDP("ZN679661 Corp","YLD_YTM_ASK")</f>
        <v>5.1354970187778353</v>
      </c>
      <c r="E1042">
        <f>_xll.BDP("ZN679661 Corp","YLD_YTM_BID")</f>
        <v>5.2153965685213484</v>
      </c>
      <c r="F1042">
        <f>_xll.BDP("ZN679661 Corp","YLD_YTM_MID")</f>
        <v>5.1753983438895981</v>
      </c>
      <c r="G1042" t="str">
        <f>_xll.BDP("ZN679661 Corp","MATURITY")</f>
        <v>12/13/2029</v>
      </c>
      <c r="H1042" t="str">
        <f>_xll.BDP("ZN679661 Corp","RTG_SP_OUTLOOK")</f>
        <v>STABLE</v>
      </c>
      <c r="I1042" t="str">
        <f>_xll.BDP("ZN679661 Corp","RTG_SP")</f>
        <v>AAA</v>
      </c>
      <c r="J1042" t="str">
        <f>_xll.BDP("ZN679661 Corp","CRNCY")</f>
        <v>NZD</v>
      </c>
      <c r="K1042">
        <f>_xll.BDP("ZN679661 Corp","YIELD_ON_ISSUE_DATE")</f>
        <v>4.8920000000000003</v>
      </c>
      <c r="L1042">
        <f>_xll.BDP("ZN679661 Corp","LQA_BID_ASK_SPREAD")</f>
        <v>0.1974681271986283</v>
      </c>
      <c r="M1042" t="str">
        <f>_xll.BDP("ZN679661 Corp","CUR_MKT_CAP")</f>
        <v>#N/A N/A</v>
      </c>
      <c r="N1042" t="str">
        <f>_xll.BDP("ZN679661 Corp","PX_VOLUME")</f>
        <v>#N/A Field Not Applicable</v>
      </c>
      <c r="O1042" t="str">
        <f>_xll.BDP("ZN679661 Corp","VOLUME_AVG_30D")</f>
        <v>#N/A N/A</v>
      </c>
      <c r="P1042" t="str">
        <f>_xll.BDP("ZN679661 Corp","VOLUME_AVG_5D")</f>
        <v>#N/A N/A</v>
      </c>
      <c r="Q1042">
        <f>_xll.BDP("ZN679661 Corp","LQA_EXPECTED_DAILY_VOLUME")</f>
        <v>7865683.728719769</v>
      </c>
    </row>
    <row r="1043" spans="1:17" x14ac:dyDescent="0.25">
      <c r="A1043" t="s">
        <v>33</v>
      </c>
      <c r="B1043">
        <v>240456400</v>
      </c>
      <c r="C1043" t="str">
        <f>_xll.BDP("BY735950 Corp","ISSUE_DT")</f>
        <v>9/13/2022</v>
      </c>
      <c r="D1043">
        <f>_xll.BDP("BY735950 Corp","YLD_YTM_ASK")</f>
        <v>5.0971186305922087</v>
      </c>
      <c r="E1043">
        <f>_xll.BDP("BY735950 Corp","YLD_YTM_BID")</f>
        <v>5.187049024475531</v>
      </c>
      <c r="F1043">
        <f>_xll.BDP("BY735950 Corp","YLD_YTM_MID")</f>
        <v>5.1420427698998177</v>
      </c>
      <c r="G1043" t="str">
        <f>_xll.BDP("BY735950 Corp","MATURITY")</f>
        <v>9/13/2027</v>
      </c>
      <c r="H1043" t="str">
        <f>_xll.BDP("BY735950 Corp","RTG_SP_OUTLOOK")</f>
        <v>STABLE</v>
      </c>
      <c r="I1043" t="str">
        <f>_xll.BDP("BY735950 Corp","RTG_SP")</f>
        <v>AAA</v>
      </c>
      <c r="J1043" t="str">
        <f>_xll.BDP("BY735950 Corp","CRNCY")</f>
        <v>NZD</v>
      </c>
      <c r="K1043">
        <f>_xll.BDP("BY735950 Corp","YIELD_ON_ISSUE_DATE")</f>
        <v>4.4329999999999998</v>
      </c>
      <c r="L1043">
        <f>_xll.BDP("BY735950 Corp","LQA_BID_ASK_SPREAD")</f>
        <v>0.18636167232926909</v>
      </c>
      <c r="M1043" t="str">
        <f>_xll.BDP("BY735950 Corp","CUR_MKT_CAP")</f>
        <v>#N/A N/A</v>
      </c>
      <c r="N1043" t="str">
        <f>_xll.BDP("BY735950 Corp","PX_VOLUME")</f>
        <v>#N/A Field Not Applicable</v>
      </c>
      <c r="O1043" t="str">
        <f>_xll.BDP("BY735950 Corp","VOLUME_AVG_30D")</f>
        <v>#N/A N/A</v>
      </c>
      <c r="P1043" t="str">
        <f>_xll.BDP("BY735950 Corp","VOLUME_AVG_5D")</f>
        <v>#N/A N/A</v>
      </c>
      <c r="Q1043">
        <f>_xll.BDP("BY735950 Corp","LQA_EXPECTED_DAILY_VOLUME")</f>
        <v>8570359.6711809859</v>
      </c>
    </row>
    <row r="1044" spans="1:17" x14ac:dyDescent="0.25">
      <c r="A1044" t="s">
        <v>33</v>
      </c>
      <c r="B1044">
        <v>32907900</v>
      </c>
      <c r="C1044" t="str">
        <f>_xll.BDP("AO469549 Corp","ISSUE_DT")</f>
        <v>7/27/2017</v>
      </c>
      <c r="D1044">
        <f>_xll.BDP("AO469549 Corp","YLD_YTM_ASK")</f>
        <v>8.3583834088928981</v>
      </c>
      <c r="E1044">
        <f>_xll.BDP("AO469549 Corp","YLD_YTM_BID")</f>
        <v>8.6588811382840714</v>
      </c>
      <c r="F1044">
        <f>_xll.BDP("AO469549 Corp","YLD_YTM_MID")</f>
        <v>8.5081671124035321</v>
      </c>
      <c r="G1044" t="str">
        <f>_xll.BDP("AO469549 Corp","MATURITY")</f>
        <v>7/27/2027</v>
      </c>
      <c r="H1044" t="str">
        <f>_xll.BDP("AO469549 Corp","RTG_SP_OUTLOOK")</f>
        <v>STABLE</v>
      </c>
      <c r="I1044" t="str">
        <f>_xll.BDP("AO469549 Corp","RTG_SP")</f>
        <v>AAA</v>
      </c>
      <c r="J1044" t="str">
        <f>_xll.BDP("AO469549 Corp","CRNCY")</f>
        <v>ZAR</v>
      </c>
      <c r="K1044" t="str">
        <f>_xll.BDP("AO469549 Corp","YIELD_ON_ISSUE_DATE")</f>
        <v>#N/A N/A</v>
      </c>
      <c r="L1044">
        <f>_xll.BDP("AO469549 Corp","LQA_BID_ASK_SPREAD")</f>
        <v>0.3812170512939862</v>
      </c>
      <c r="M1044" t="str">
        <f>_xll.BDP("AO469549 Corp","CUR_MKT_CAP")</f>
        <v>#N/A N/A</v>
      </c>
      <c r="N1044" t="str">
        <f>_xll.BDP("AO469549 Corp","PX_VOLUME")</f>
        <v>#N/A Field Not Applicable</v>
      </c>
      <c r="O1044" t="str">
        <f>_xll.BDP("AO469549 Corp","VOLUME_AVG_30D")</f>
        <v>#N/A N/A</v>
      </c>
      <c r="P1044" t="str">
        <f>_xll.BDP("AO469549 Corp","VOLUME_AVG_5D")</f>
        <v>#N/A N/A</v>
      </c>
      <c r="Q1044">
        <f>_xll.BDP("AO469549 Corp","LQA_EXPECTED_DAILY_VOLUME")</f>
        <v>33565412.291010901</v>
      </c>
    </row>
    <row r="1045" spans="1:17" x14ac:dyDescent="0.25">
      <c r="A1045" t="s">
        <v>31</v>
      </c>
      <c r="B1045">
        <v>250000000</v>
      </c>
      <c r="C1045" t="str">
        <f>_xll.BDP("ZI438646 Corp","ISSUE_DT")</f>
        <v>8/24/2023</v>
      </c>
      <c r="D1045">
        <f>_xll.BDP("ZI438646 Corp","YLD_YTM_ASK")</f>
        <v>3.9135037330192488</v>
      </c>
      <c r="E1045">
        <f>_xll.BDP("ZI438646 Corp","YLD_YTM_BID")</f>
        <v>3.9511667417872283</v>
      </c>
      <c r="F1045">
        <f>_xll.BDP("ZI438646 Corp","YLD_YTM_MID")</f>
        <v>3.9323308923713292</v>
      </c>
      <c r="G1045" t="str">
        <f>_xll.BDP("ZI438646 Corp","MATURITY")</f>
        <v>2/24/2026</v>
      </c>
      <c r="H1045" t="str">
        <f>_xll.BDP("ZI438646 Corp","RTG_SP_OUTLOOK")</f>
        <v>#N/A N/A</v>
      </c>
      <c r="I1045" t="str">
        <f>_xll.BDP("ZI438646 Corp","RTG_SP")</f>
        <v>#N/A N/A</v>
      </c>
      <c r="J1045" t="str">
        <f>_xll.BDP("ZI438646 Corp","CRNCY")</f>
        <v>EUR</v>
      </c>
      <c r="K1045" t="str">
        <f>_xll.BDP("ZI438646 Corp","YIELD_ON_ISSUE_DATE")</f>
        <v>#N/A N/A</v>
      </c>
      <c r="L1045">
        <f>_xll.BDP("ZI438646 Corp","LQA_BID_ASK_SPREAD")</f>
        <v>9.0621202357478406E-2</v>
      </c>
      <c r="M1045" t="str">
        <f>_xll.BDP("ZI438646 Corp","CUR_MKT_CAP")</f>
        <v>#N/A N/A</v>
      </c>
      <c r="N1045" t="str">
        <f>_xll.BDP("ZI438646 Corp","PX_VOLUME")</f>
        <v>#N/A Field Not Applicable</v>
      </c>
      <c r="O1045" t="str">
        <f>_xll.BDP("ZI438646 Corp","VOLUME_AVG_30D")</f>
        <v>#N/A N/A</v>
      </c>
      <c r="P1045" t="str">
        <f>_xll.BDP("ZI438646 Corp","VOLUME_AVG_5D")</f>
        <v>#N/A N/A</v>
      </c>
      <c r="Q1045">
        <f>_xll.BDP("ZI438646 Corp","LQA_EXPECTED_DAILY_VOLUME")</f>
        <v>37910329.635861732</v>
      </c>
    </row>
    <row r="1046" spans="1:17" x14ac:dyDescent="0.25">
      <c r="A1046" t="s">
        <v>43</v>
      </c>
      <c r="B1046">
        <v>500000000</v>
      </c>
      <c r="C1046" t="str">
        <f>_xll.BDP("AO937492 Corp","ISSUE_DT")</f>
        <v>9/5/2017</v>
      </c>
      <c r="D1046">
        <f>_xll.BDP("AO937492 Corp","YLD_YTM_ASK")</f>
        <v>3.6964230936267515</v>
      </c>
      <c r="E1046">
        <f>_xll.BDP("AO937492 Corp","YLD_YTM_BID")</f>
        <v>3.96544174771936</v>
      </c>
      <c r="F1046">
        <f>_xll.BDP("AO937492 Corp","YLD_YTM_MID")</f>
        <v>3.8309175965890119</v>
      </c>
      <c r="G1046" t="str">
        <f>_xll.BDP("AO937492 Corp","MATURITY")</f>
        <v>1/5/2024</v>
      </c>
      <c r="H1046" t="str">
        <f>_xll.BDP("AO937492 Corp","RTG_SP_OUTLOOK")</f>
        <v>#N/A N/A</v>
      </c>
      <c r="I1046" t="str">
        <f>_xll.BDP("AO937492 Corp","RTG_SP")</f>
        <v>#N/A N/A</v>
      </c>
      <c r="J1046" t="str">
        <f>_xll.BDP("AO937492 Corp","CRNCY")</f>
        <v>EUR</v>
      </c>
      <c r="K1046" t="str">
        <f>_xll.BDP("AO937492 Corp","YIELD_ON_ISSUE_DATE")</f>
        <v>#N/A N/A</v>
      </c>
      <c r="L1046">
        <f>_xll.BDP("AO937492 Corp","LQA_BID_ASK_SPREAD")</f>
        <v>8.1216975899456E-3</v>
      </c>
      <c r="M1046" t="str">
        <f>_xll.BDP("AO937492 Corp","CUR_MKT_CAP")</f>
        <v>#N/A N/A</v>
      </c>
      <c r="N1046" t="str">
        <f>_xll.BDP("AO937492 Corp","PX_VOLUME")</f>
        <v>#N/A Field Not Applicable</v>
      </c>
      <c r="O1046" t="str">
        <f>_xll.BDP("AO937492 Corp","VOLUME_AVG_30D")</f>
        <v>#N/A N/A</v>
      </c>
      <c r="P1046" t="str">
        <f>_xll.BDP("AO937492 Corp","VOLUME_AVG_5D")</f>
        <v>#N/A N/A</v>
      </c>
      <c r="Q1046">
        <f>_xll.BDP("AO937492 Corp","LQA_EXPECTED_DAILY_VOLUME")</f>
        <v>1761551.4608554142</v>
      </c>
    </row>
    <row r="1047" spans="1:17" x14ac:dyDescent="0.25">
      <c r="A1047" t="s">
        <v>18</v>
      </c>
      <c r="B1047">
        <v>77941223</v>
      </c>
      <c r="C1047" t="str">
        <f>_xll.BDP("AP216897 Corp","ISSUE_DT")</f>
        <v>10/24/2017</v>
      </c>
      <c r="D1047">
        <f>_xll.BDP("AP216897 Corp","YLD_YTM_ASK")</f>
        <v>3.736718969809067</v>
      </c>
      <c r="E1047">
        <f>_xll.BDP("AP216897 Corp","YLD_YTM_BID")</f>
        <v>3.9508076408933053</v>
      </c>
      <c r="F1047">
        <f>_xll.BDP("AP216897 Corp","YLD_YTM_MID")</f>
        <v>3.8435306303690617</v>
      </c>
      <c r="G1047" t="str">
        <f>_xll.BDP("AP216897 Corp","MATURITY")</f>
        <v>10/24/2027</v>
      </c>
      <c r="H1047" t="str">
        <f>_xll.BDP("AP216897 Corp","RTG_SP_OUTLOOK")</f>
        <v>STABLE</v>
      </c>
      <c r="I1047" t="str">
        <f>_xll.BDP("AP216897 Corp","RTG_SP")</f>
        <v>#N/A N/A</v>
      </c>
      <c r="J1047" t="str">
        <f>_xll.BDP("AP216897 Corp","CRNCY")</f>
        <v>EUR</v>
      </c>
      <c r="K1047" t="str">
        <f>_xll.BDP("AP216897 Corp","YIELD_ON_ISSUE_DATE")</f>
        <v>#N/A N/A</v>
      </c>
      <c r="L1047">
        <f>_xll.BDP("AP216897 Corp","LQA_BID_ASK_SPREAD")</f>
        <v>0.64142035738933989</v>
      </c>
      <c r="M1047">
        <f>_xll.BDP("AP216897 Corp","CUR_MKT_CAP")</f>
        <v>36999184450</v>
      </c>
      <c r="N1047" t="str">
        <f>_xll.BDP("AP216897 Corp","PX_VOLUME")</f>
        <v>#N/A Field Not Applicable</v>
      </c>
      <c r="O1047" t="str">
        <f>_xll.BDP("AP216897 Corp","VOLUME_AVG_30D")</f>
        <v>#N/A N/A</v>
      </c>
      <c r="P1047" t="str">
        <f>_xll.BDP("AP216897 Corp","VOLUME_AVG_5D")</f>
        <v>#N/A N/A</v>
      </c>
      <c r="Q1047">
        <f>_xll.BDP("AP216897 Corp","LQA_EXPECTED_DAILY_VOLUME")</f>
        <v>5413963.0813915525</v>
      </c>
    </row>
    <row r="1048" spans="1:17" x14ac:dyDescent="0.25">
      <c r="A1048" t="s">
        <v>19</v>
      </c>
      <c r="B1048">
        <v>1000000000</v>
      </c>
      <c r="C1048" t="str">
        <f>_xll.BDP("AT456047 Corp","ISSUE_DT")</f>
        <v>7/13/2018</v>
      </c>
      <c r="D1048">
        <f>_xll.BDP("AT456047 Corp","YLD_YTM_ASK")</f>
        <v>3.4549351608675707</v>
      </c>
      <c r="E1048">
        <f>_xll.BDP("AT456047 Corp","YLD_YTM_BID")</f>
        <v>3.540202949955888</v>
      </c>
      <c r="F1048">
        <f>_xll.BDP("AT456047 Corp","YLD_YTM_MID")</f>
        <v>3.497546228815136</v>
      </c>
      <c r="G1048" t="str">
        <f>_xll.BDP("AT456047 Corp","MATURITY")</f>
        <v>7/14/2025</v>
      </c>
      <c r="H1048" t="str">
        <f>_xll.BDP("AT456047 Corp","RTG_SP_OUTLOOK")</f>
        <v>STABLE</v>
      </c>
      <c r="I1048" t="str">
        <f>_xll.BDP("AT456047 Corp","RTG_SP")</f>
        <v>#N/A N/A</v>
      </c>
      <c r="J1048" t="str">
        <f>_xll.BDP("AT456047 Corp","CRNCY")</f>
        <v>EUR</v>
      </c>
      <c r="K1048" t="str">
        <f>_xll.BDP("AT456047 Corp","YIELD_ON_ISSUE_DATE")</f>
        <v>#N/A N/A</v>
      </c>
      <c r="L1048">
        <f>_xll.BDP("AT456047 Corp","LQA_BID_ASK_SPREAD")</f>
        <v>5.8019224405789403E-2</v>
      </c>
      <c r="M1048">
        <f>_xll.BDP("AT456047 Corp","CUR_MKT_CAP")</f>
        <v>49135022280</v>
      </c>
      <c r="N1048" t="str">
        <f>_xll.BDP("AT456047 Corp","PX_VOLUME")</f>
        <v>#N/A Field Not Applicable</v>
      </c>
      <c r="O1048" t="str">
        <f>_xll.BDP("AT456047 Corp","VOLUME_AVG_30D")</f>
        <v>#N/A N/A</v>
      </c>
      <c r="P1048" t="str">
        <f>_xll.BDP("AT456047 Corp","VOLUME_AVG_5D")</f>
        <v>#N/A N/A</v>
      </c>
      <c r="Q1048">
        <f>_xll.BDP("AT456047 Corp","LQA_EXPECTED_DAILY_VOLUME")</f>
        <v>4777169.9131492414</v>
      </c>
    </row>
    <row r="1049" spans="1:17" x14ac:dyDescent="0.25">
      <c r="A1049" t="s">
        <v>23</v>
      </c>
      <c r="B1049">
        <v>4825224</v>
      </c>
      <c r="C1049" t="str">
        <f>_xll.BDP("EK589246 Corp","ISSUE_DT")</f>
        <v>11/28/2014</v>
      </c>
      <c r="D1049" t="str">
        <f>_xll.BDP("EK589246 Corp","YLD_YTM_ASK")</f>
        <v>#N/A Field Not Applicable</v>
      </c>
      <c r="E1049" t="str">
        <f>_xll.BDP("EK589246 Corp","YLD_YTM_BID")</f>
        <v>#N/A Field Not Applicable</v>
      </c>
      <c r="F1049" t="str">
        <f>_xll.BDP("EK589246 Corp","YLD_YTM_MID")</f>
        <v>#N/A Field Not Applicable</v>
      </c>
      <c r="G1049" t="str">
        <f>_xll.BDP("EK589246 Corp","MATURITY")</f>
        <v>11/28/2034</v>
      </c>
      <c r="H1049" t="str">
        <f>_xll.BDP("EK589246 Corp","RTG_SP_OUTLOOK")</f>
        <v>STABLE</v>
      </c>
      <c r="I1049" t="str">
        <f>_xll.BDP("EK589246 Corp","RTG_SP")</f>
        <v>#N/A N/A</v>
      </c>
      <c r="J1049" t="str">
        <f>_xll.BDP("EK589246 Corp","CRNCY")</f>
        <v>USD</v>
      </c>
      <c r="K1049" t="str">
        <f>_xll.BDP("EK589246 Corp","YIELD_ON_ISSUE_DATE")</f>
        <v>#N/A N/A</v>
      </c>
      <c r="L1049" t="str">
        <f>_xll.BDP("EK589246 Corp","LQA_BID_ASK_SPREAD")</f>
        <v>#N/A N/A</v>
      </c>
      <c r="M1049">
        <f>_xll.BDP("EK589246 Corp","CUR_MKT_CAP")</f>
        <v>131616775600</v>
      </c>
      <c r="N1049" t="str">
        <f>_xll.BDP("EK589246 Corp","PX_VOLUME")</f>
        <v>#N/A Field Not Applicable</v>
      </c>
      <c r="O1049" t="str">
        <f>_xll.BDP("EK589246 Corp","VOLUME_AVG_30D")</f>
        <v>#N/A N/A</v>
      </c>
      <c r="P1049" t="str">
        <f>_xll.BDP("EK589246 Corp","VOLUME_AVG_5D")</f>
        <v>#N/A N/A</v>
      </c>
      <c r="Q1049" t="str">
        <f>_xll.BDP("EK589246 Corp","LQA_EXPECTED_DAILY_VOLUME")</f>
        <v>#N/A N/A</v>
      </c>
    </row>
    <row r="1050" spans="1:17" x14ac:dyDescent="0.25">
      <c r="A1050" t="s">
        <v>27</v>
      </c>
      <c r="B1050">
        <v>500000000</v>
      </c>
      <c r="C1050" t="str">
        <f>_xll.BDP("BT459317 Corp","ISSUE_DT")</f>
        <v>1/19/2022</v>
      </c>
      <c r="D1050">
        <f>_xll.BDP("BT459317 Corp","YLD_YTM_ASK")</f>
        <v>3.0960894118635589</v>
      </c>
      <c r="E1050">
        <f>_xll.BDP("BT459317 Corp","YLD_YTM_BID")</f>
        <v>3.1561025778782472</v>
      </c>
      <c r="F1050">
        <f>_xll.BDP("BT459317 Corp","YLD_YTM_MID")</f>
        <v>3.1260780072944687</v>
      </c>
      <c r="G1050" t="str">
        <f>_xll.BDP("BT459317 Corp","MATURITY")</f>
        <v>1/19/2027</v>
      </c>
      <c r="H1050" t="str">
        <f>_xll.BDP("BT459317 Corp","RTG_SP_OUTLOOK")</f>
        <v>#N/A N/A</v>
      </c>
      <c r="I1050" t="str">
        <f>_xll.BDP("BT459317 Corp","RTG_SP")</f>
        <v>#N/A N/A</v>
      </c>
      <c r="J1050" t="str">
        <f>_xll.BDP("BT459317 Corp","CRNCY")</f>
        <v>EUR</v>
      </c>
      <c r="K1050">
        <f>_xll.BDP("BT459317 Corp","YIELD_ON_ISSUE_DATE")</f>
        <v>7.4999999999999997E-2</v>
      </c>
      <c r="L1050">
        <f>_xll.BDP("BT459317 Corp","LQA_BID_ASK_SPREAD")</f>
        <v>6.6104513699261999E-2</v>
      </c>
      <c r="M1050" t="str">
        <f>_xll.BDP("BT459317 Corp","CUR_MKT_CAP")</f>
        <v>#N/A N/A</v>
      </c>
      <c r="N1050" t="str">
        <f>_xll.BDP("BT459317 Corp","PX_VOLUME")</f>
        <v>#N/A Field Not Applicable</v>
      </c>
      <c r="O1050" t="str">
        <f>_xll.BDP("BT459317 Corp","VOLUME_AVG_30D")</f>
        <v>#N/A N/A</v>
      </c>
      <c r="P1050" t="str">
        <f>_xll.BDP("BT459317 Corp","VOLUME_AVG_5D")</f>
        <v>#N/A N/A</v>
      </c>
      <c r="Q1050">
        <f>_xll.BDP("BT459317 Corp","LQA_EXPECTED_DAILY_VOLUME")</f>
        <v>2481091.6486871811</v>
      </c>
    </row>
    <row r="1051" spans="1:17" x14ac:dyDescent="0.25">
      <c r="A1051" t="s">
        <v>30</v>
      </c>
      <c r="B1051">
        <v>603389000</v>
      </c>
      <c r="C1051" t="str">
        <f>_xll.BDP("BJ492372 Corp","ISSUE_DT")</f>
        <v>5/14/2020</v>
      </c>
      <c r="D1051">
        <f>_xll.BDP("BJ492372 Corp","YLD_YTM_ASK")</f>
        <v>3.8730989483875158</v>
      </c>
      <c r="E1051">
        <f>_xll.BDP("BJ492372 Corp","YLD_YTM_BID")</f>
        <v>3.9912146855505384</v>
      </c>
      <c r="F1051">
        <f>_xll.BDP("BJ492372 Corp","YLD_YTM_MID")</f>
        <v>3.9321401725900818</v>
      </c>
      <c r="G1051" t="str">
        <f>_xll.BDP("BJ492372 Corp","MATURITY")</f>
        <v>6/1/2024</v>
      </c>
      <c r="H1051" t="str">
        <f>_xll.BDP("BJ492372 Corp","RTG_SP_OUTLOOK")</f>
        <v>STABLE</v>
      </c>
      <c r="I1051" t="str">
        <f>_xll.BDP("BJ492372 Corp","RTG_SP")</f>
        <v>A-</v>
      </c>
      <c r="J1051" t="str">
        <f>_xll.BDP("BJ492372 Corp","CRNCY")</f>
        <v>EUR</v>
      </c>
      <c r="K1051" t="str">
        <f>_xll.BDP("BJ492372 Corp","YIELD_ON_ISSUE_DATE")</f>
        <v>#N/A N/A</v>
      </c>
      <c r="L1051">
        <f>_xll.BDP("BJ492372 Corp","LQA_BID_ASK_SPREAD")</f>
        <v>4.84133876454289E-2</v>
      </c>
      <c r="M1051">
        <f>_xll.BDP("BJ492372 Corp","CUR_MKT_CAP")</f>
        <v>253186893850</v>
      </c>
      <c r="N1051" t="str">
        <f>_xll.BDP("BJ492372 Corp","PX_VOLUME")</f>
        <v>#N/A Field Not Applicable</v>
      </c>
      <c r="O1051" t="str">
        <f>_xll.BDP("BJ492372 Corp","VOLUME_AVG_30D")</f>
        <v>#N/A N/A</v>
      </c>
      <c r="P1051" t="str">
        <f>_xll.BDP("BJ492372 Corp","VOLUME_AVG_5D")</f>
        <v>#N/A N/A</v>
      </c>
      <c r="Q1051">
        <f>_xll.BDP("BJ492372 Corp","LQA_EXPECTED_DAILY_VOLUME")</f>
        <v>728850.1401379779</v>
      </c>
    </row>
    <row r="1052" spans="1:17" x14ac:dyDescent="0.25">
      <c r="A1052" t="s">
        <v>43</v>
      </c>
      <c r="B1052">
        <v>167247360</v>
      </c>
      <c r="C1052" t="str">
        <f>_xll.BDP("ZO200188 Corp","ISSUE_DT")</f>
        <v>9/11/2020</v>
      </c>
      <c r="D1052">
        <f>_xll.BDP("ZO200188 Corp","YLD_YTM_ASK")</f>
        <v>1.68137582924674</v>
      </c>
      <c r="E1052">
        <f>_xll.BDP("ZO200188 Corp","YLD_YTM_BID")</f>
        <v>1.8149241178943889</v>
      </c>
      <c r="F1052">
        <f>_xll.BDP("ZO200188 Corp","YLD_YTM_MID")</f>
        <v>1.7480238918396374</v>
      </c>
      <c r="G1052" t="str">
        <f>_xll.BDP("ZO200188 Corp","MATURITY")</f>
        <v>9/11/2028</v>
      </c>
      <c r="H1052" t="str">
        <f>_xll.BDP("ZO200188 Corp","RTG_SP_OUTLOOK")</f>
        <v>#N/A N/A</v>
      </c>
      <c r="I1052" t="str">
        <f>_xll.BDP("ZO200188 Corp","RTG_SP")</f>
        <v>#N/A N/A</v>
      </c>
      <c r="J1052" t="str">
        <f>_xll.BDP("ZO200188 Corp","CRNCY")</f>
        <v>CHF</v>
      </c>
      <c r="K1052" t="str">
        <f>_xll.BDP("ZO200188 Corp","YIELD_ON_ISSUE_DATE")</f>
        <v>#N/A N/A</v>
      </c>
      <c r="L1052">
        <f>_xll.BDP("ZO200188 Corp","LQA_BID_ASK_SPREAD")</f>
        <v>0.38283721220563849</v>
      </c>
      <c r="M1052" t="str">
        <f>_xll.BDP("ZO200188 Corp","CUR_MKT_CAP")</f>
        <v>#N/A N/A</v>
      </c>
      <c r="N1052" t="str">
        <f>_xll.BDP("ZO200188 Corp","PX_VOLUME")</f>
        <v>#N/A Field Not Applicable</v>
      </c>
      <c r="O1052" t="str">
        <f>_xll.BDP("ZO200188 Corp","VOLUME_AVG_30D")</f>
        <v>#N/A N/A</v>
      </c>
      <c r="P1052" t="str">
        <f>_xll.BDP("ZO200188 Corp","VOLUME_AVG_5D")</f>
        <v>#N/A N/A</v>
      </c>
      <c r="Q1052">
        <f>_xll.BDP("ZO200188 Corp","LQA_EXPECTED_DAILY_VOLUME")</f>
        <v>2448395.0938739157</v>
      </c>
    </row>
    <row r="1053" spans="1:17" x14ac:dyDescent="0.25">
      <c r="A1053" t="s">
        <v>43</v>
      </c>
      <c r="B1053">
        <v>500000000</v>
      </c>
      <c r="C1053" t="str">
        <f>_xll.BDP("ZP989487 Corp","ISSUE_DT")</f>
        <v>2/17/2020</v>
      </c>
      <c r="D1053">
        <f>_xll.BDP("ZP989487 Corp","YLD_YTM_ASK")</f>
        <v>2.9257628884708846</v>
      </c>
      <c r="E1053">
        <f>_xll.BDP("ZP989487 Corp","YLD_YTM_BID")</f>
        <v>2.977305480231387</v>
      </c>
      <c r="F1053">
        <f>_xll.BDP("ZP989487 Corp","YLD_YTM_MID")</f>
        <v>2.9515206374086134</v>
      </c>
      <c r="G1053" t="str">
        <f>_xll.BDP("ZP989487 Corp","MATURITY")</f>
        <v>2/17/2027</v>
      </c>
      <c r="H1053" t="str">
        <f>_xll.BDP("ZP989487 Corp","RTG_SP_OUTLOOK")</f>
        <v>#N/A N/A</v>
      </c>
      <c r="I1053" t="str">
        <f>_xll.BDP("ZP989487 Corp","RTG_SP")</f>
        <v>#N/A N/A</v>
      </c>
      <c r="J1053" t="str">
        <f>_xll.BDP("ZP989487 Corp","CRNCY")</f>
        <v>EUR</v>
      </c>
      <c r="K1053" t="str">
        <f>_xll.BDP("ZP989487 Corp","YIELD_ON_ISSUE_DATE")</f>
        <v>#N/A N/A</v>
      </c>
      <c r="L1053">
        <f>_xll.BDP("ZP989487 Corp","LQA_BID_ASK_SPREAD")</f>
        <v>5.1337309986761601E-2</v>
      </c>
      <c r="M1053" t="str">
        <f>_xll.BDP("ZP989487 Corp","CUR_MKT_CAP")</f>
        <v>#N/A N/A</v>
      </c>
      <c r="N1053" t="str">
        <f>_xll.BDP("ZP989487 Corp","PX_VOLUME")</f>
        <v>#N/A Field Not Applicable</v>
      </c>
      <c r="O1053" t="str">
        <f>_xll.BDP("ZP989487 Corp","VOLUME_AVG_30D")</f>
        <v>#N/A N/A</v>
      </c>
      <c r="P1053" t="str">
        <f>_xll.BDP("ZP989487 Corp","VOLUME_AVG_5D")</f>
        <v>#N/A N/A</v>
      </c>
      <c r="Q1053">
        <f>_xll.BDP("ZP989487 Corp","LQA_EXPECTED_DAILY_VOLUME")</f>
        <v>1844227.1557379907</v>
      </c>
    </row>
    <row r="1054" spans="1:17" x14ac:dyDescent="0.25">
      <c r="A1054" t="s">
        <v>25</v>
      </c>
      <c r="B1054">
        <v>129877000</v>
      </c>
      <c r="C1054" t="str">
        <f>_xll.BDP("BO394668 Corp","ISSUE_DT")</f>
        <v>3/31/2021</v>
      </c>
      <c r="D1054">
        <f>_xll.BDP("BO394668 Corp","YLD_YTM_ASK")</f>
        <v>4.8960692098219356</v>
      </c>
      <c r="E1054">
        <f>_xll.BDP("BO394668 Corp","YLD_YTM_BID")</f>
        <v>5.0804380733025676</v>
      </c>
      <c r="F1054">
        <f>_xll.BDP("BO394668 Corp","YLD_YTM_MID")</f>
        <v>4.9880427091691528</v>
      </c>
      <c r="G1054" t="str">
        <f>_xll.BDP("BO394668 Corp","MATURITY")</f>
        <v>3/31/2028</v>
      </c>
      <c r="H1054" t="str">
        <f>_xll.BDP("BO394668 Corp","RTG_SP_OUTLOOK")</f>
        <v>POS</v>
      </c>
      <c r="I1054" t="str">
        <f>_xll.BDP("BO394668 Corp","RTG_SP")</f>
        <v>#N/A N/A</v>
      </c>
      <c r="J1054" t="str">
        <f>_xll.BDP("BO394668 Corp","CRNCY")</f>
        <v>CNY</v>
      </c>
      <c r="K1054" t="str">
        <f>_xll.BDP("BO394668 Corp","YIELD_ON_ISSUE_DATE")</f>
        <v>#N/A N/A</v>
      </c>
      <c r="L1054">
        <f>_xll.BDP("BO394668 Corp","LQA_BID_ASK_SPREAD")</f>
        <v>0.75840732641644615</v>
      </c>
      <c r="M1054">
        <f>_xll.BDP("BO394668 Corp","CUR_MKT_CAP")</f>
        <v>23507679370</v>
      </c>
      <c r="N1054" t="str">
        <f>_xll.BDP("BO394668 Corp","PX_VOLUME")</f>
        <v>#N/A Field Not Applicable</v>
      </c>
      <c r="O1054" t="str">
        <f>_xll.BDP("BO394668 Corp","VOLUME_AVG_30D")</f>
        <v>#N/A N/A</v>
      </c>
      <c r="P1054" t="str">
        <f>_xll.BDP("BO394668 Corp","VOLUME_AVG_5D")</f>
        <v>#N/A N/A</v>
      </c>
      <c r="Q1054">
        <f>_xll.BDP("BO394668 Corp","LQA_EXPECTED_DAILY_VOLUME")</f>
        <v>163181070.75064355</v>
      </c>
    </row>
    <row r="1055" spans="1:17" x14ac:dyDescent="0.25">
      <c r="A1055" t="s">
        <v>17</v>
      </c>
      <c r="B1055">
        <v>1796606000</v>
      </c>
      <c r="C1055" t="str">
        <f>_xll.BDP("EK923862 Corp","ISSUE_DT")</f>
        <v>5/21/2015</v>
      </c>
      <c r="D1055">
        <f>_xll.BDP("EK923862 Corp","YLD_YTM_ASK")</f>
        <v>5.6803273325937749</v>
      </c>
      <c r="E1055">
        <f>_xll.BDP("EK923862 Corp","YLD_YTM_BID")</f>
        <v>5.7561847812379687</v>
      </c>
      <c r="F1055">
        <f>_xll.BDP("EK923862 Corp","YLD_YTM_MID")</f>
        <v>5.7181297305833203</v>
      </c>
      <c r="G1055" t="str">
        <f>_xll.BDP("EK923862 Corp","MATURITY")</f>
        <v>5/15/2045</v>
      </c>
      <c r="H1055" t="str">
        <f>_xll.BDP("EK923862 Corp","RTG_SP_OUTLOOK")</f>
        <v>NEG</v>
      </c>
      <c r="I1055" t="str">
        <f>_xll.BDP("EK923862 Corp","RTG_SP")</f>
        <v>A-</v>
      </c>
      <c r="J1055" t="str">
        <f>_xll.BDP("EK923862 Corp","CRNCY")</f>
        <v>USD</v>
      </c>
      <c r="K1055">
        <f>_xll.BDP("EK923862 Corp","YIELD_ON_ISSUE_DATE")</f>
        <v>4.8960000000000008</v>
      </c>
      <c r="L1055">
        <f>_xll.BDP("EK923862 Corp","LQA_BID_ASK_SPREAD")</f>
        <v>0.45070714321463101</v>
      </c>
      <c r="M1055">
        <f>_xll.BDP("EK923862 Corp","CUR_MKT_CAP")</f>
        <v>85167357960</v>
      </c>
      <c r="N1055" t="str">
        <f>_xll.BDP("EK923862 Corp","PX_VOLUME")</f>
        <v>#N/A Field Not Applicable</v>
      </c>
      <c r="O1055" t="str">
        <f>_xll.BDP("EK923862 Corp","VOLUME_AVG_30D")</f>
        <v>#N/A N/A</v>
      </c>
      <c r="P1055" t="str">
        <f>_xll.BDP("EK923862 Corp","VOLUME_AVG_5D")</f>
        <v>#N/A N/A</v>
      </c>
      <c r="Q1055">
        <f>_xll.BDP("EK923862 Corp","LQA_EXPECTED_DAILY_VOLUME")</f>
        <v>1182396.6273309072</v>
      </c>
    </row>
    <row r="1056" spans="1:17" x14ac:dyDescent="0.25">
      <c r="A1056" t="s">
        <v>33</v>
      </c>
      <c r="B1056">
        <v>26711000</v>
      </c>
      <c r="C1056" t="str">
        <f>_xll.BDP("JK446553 Corp","ISSUE_DT")</f>
        <v>3/21/2016</v>
      </c>
      <c r="D1056">
        <f>_xll.BDP("JK446553 Corp","YLD_YTM_ASK")</f>
        <v>6.993590696511192</v>
      </c>
      <c r="E1056">
        <f>_xll.BDP("JK446553 Corp","YLD_YTM_BID")</f>
        <v>7.077761643678163</v>
      </c>
      <c r="F1056">
        <f>_xll.BDP("JK446553 Corp","YLD_YTM_MID")</f>
        <v>7.0356147646553859</v>
      </c>
      <c r="G1056" t="str">
        <f>_xll.BDP("JK446553 Corp","MATURITY")</f>
        <v>3/21/2031</v>
      </c>
      <c r="H1056" t="str">
        <f>_xll.BDP("JK446553 Corp","RTG_SP_OUTLOOK")</f>
        <v>STABLE</v>
      </c>
      <c r="I1056" t="str">
        <f>_xll.BDP("JK446553 Corp","RTG_SP")</f>
        <v>#N/A N/A</v>
      </c>
      <c r="J1056" t="str">
        <f>_xll.BDP("JK446553 Corp","CRNCY")</f>
        <v>INR</v>
      </c>
      <c r="K1056" t="str">
        <f>_xll.BDP("JK446553 Corp","YIELD_ON_ISSUE_DATE")</f>
        <v>#N/A N/A</v>
      </c>
      <c r="L1056">
        <f>_xll.BDP("JK446553 Corp","LQA_BID_ASK_SPREAD")</f>
        <v>0.7667348102968653</v>
      </c>
      <c r="M1056" t="str">
        <f>_xll.BDP("JK446553 Corp","CUR_MKT_CAP")</f>
        <v>#N/A N/A</v>
      </c>
      <c r="N1056" t="str">
        <f>_xll.BDP("JK446553 Corp","PX_VOLUME")</f>
        <v>#N/A Field Not Applicable</v>
      </c>
      <c r="O1056" t="str">
        <f>_xll.BDP("JK446553 Corp","VOLUME_AVG_30D")</f>
        <v>#N/A N/A</v>
      </c>
      <c r="P1056" t="str">
        <f>_xll.BDP("JK446553 Corp","VOLUME_AVG_5D")</f>
        <v>#N/A N/A</v>
      </c>
      <c r="Q1056">
        <f>_xll.BDP("JK446553 Corp","LQA_EXPECTED_DAILY_VOLUME")</f>
        <v>337432372.16261071</v>
      </c>
    </row>
    <row r="1057" spans="1:17" x14ac:dyDescent="0.25">
      <c r="A1057" t="s">
        <v>18</v>
      </c>
      <c r="B1057">
        <v>71264991</v>
      </c>
      <c r="C1057" t="str">
        <f>_xll.BDP("AM354653 Corp","ISSUE_DT")</f>
        <v>2/8/2017</v>
      </c>
      <c r="D1057">
        <f>_xll.BDP("AM354653 Corp","YLD_YTM_ASK")</f>
        <v>3.7870093059832874</v>
      </c>
      <c r="E1057">
        <f>_xll.BDP("AM354653 Corp","YLD_YTM_BID")</f>
        <v>3.9962126535207911</v>
      </c>
      <c r="F1057">
        <f>_xll.BDP("AM354653 Corp","YLD_YTM_MID")</f>
        <v>3.8914266979965322</v>
      </c>
      <c r="G1057" t="str">
        <f>_xll.BDP("AM354653 Corp","MATURITY")</f>
        <v>2/8/2027</v>
      </c>
      <c r="H1057" t="str">
        <f>_xll.BDP("AM354653 Corp","RTG_SP_OUTLOOK")</f>
        <v>STABLE</v>
      </c>
      <c r="I1057" t="str">
        <f>_xll.BDP("AM354653 Corp","RTG_SP")</f>
        <v>#N/A N/A</v>
      </c>
      <c r="J1057" t="str">
        <f>_xll.BDP("AM354653 Corp","CRNCY")</f>
        <v>EUR</v>
      </c>
      <c r="K1057" t="str">
        <f>_xll.BDP("AM354653 Corp","YIELD_ON_ISSUE_DATE")</f>
        <v>#N/A N/A</v>
      </c>
      <c r="L1057">
        <f>_xll.BDP("AM354653 Corp","LQA_BID_ASK_SPREAD")</f>
        <v>0.4820665931421354</v>
      </c>
      <c r="M1057">
        <f>_xll.BDP("AM354653 Corp","CUR_MKT_CAP")</f>
        <v>36999184450</v>
      </c>
      <c r="N1057" t="str">
        <f>_xll.BDP("AM354653 Corp","PX_VOLUME")</f>
        <v>#N/A Field Not Applicable</v>
      </c>
      <c r="O1057" t="str">
        <f>_xll.BDP("AM354653 Corp","VOLUME_AVG_30D")</f>
        <v>#N/A N/A</v>
      </c>
      <c r="P1057" t="str">
        <f>_xll.BDP("AM354653 Corp","VOLUME_AVG_5D")</f>
        <v>#N/A N/A</v>
      </c>
      <c r="Q1057">
        <f>_xll.BDP("AM354653 Corp","LQA_EXPECTED_DAILY_VOLUME")</f>
        <v>4557736.0106330868</v>
      </c>
    </row>
    <row r="1058" spans="1:17" x14ac:dyDescent="0.25">
      <c r="A1058" t="s">
        <v>31</v>
      </c>
      <c r="B1058">
        <v>500000000</v>
      </c>
      <c r="C1058" t="str">
        <f>_xll.BDP("BG304269 Corp","ISSUE_DT")</f>
        <v>3/2/2020</v>
      </c>
      <c r="D1058">
        <f>_xll.BDP("BG304269 Corp","YLD_YTM_ASK")</f>
        <v>2.9876882494534134</v>
      </c>
      <c r="E1058">
        <f>_xll.BDP("BG304269 Corp","YLD_YTM_BID")</f>
        <v>3.0516316741176537</v>
      </c>
      <c r="F1058">
        <f>_xll.BDP("BG304269 Corp","YLD_YTM_MID")</f>
        <v>3.0195993104140819</v>
      </c>
      <c r="G1058" t="str">
        <f>_xll.BDP("BG304269 Corp","MATURITY")</f>
        <v>3/2/2035</v>
      </c>
      <c r="H1058" t="str">
        <f>_xll.BDP("BG304269 Corp","RTG_SP_OUTLOOK")</f>
        <v>#N/A N/A</v>
      </c>
      <c r="I1058" t="str">
        <f>_xll.BDP("BG304269 Corp","RTG_SP")</f>
        <v>#N/A N/A</v>
      </c>
      <c r="J1058" t="str">
        <f>_xll.BDP("BG304269 Corp","CRNCY")</f>
        <v>EUR</v>
      </c>
      <c r="K1058" t="str">
        <f>_xll.BDP("BG304269 Corp","YIELD_ON_ISSUE_DATE")</f>
        <v>#N/A N/A</v>
      </c>
      <c r="L1058">
        <f>_xll.BDP("BG304269 Corp","LQA_BID_ASK_SPREAD")</f>
        <v>0.19913834548234291</v>
      </c>
      <c r="M1058" t="str">
        <f>_xll.BDP("BG304269 Corp","CUR_MKT_CAP")</f>
        <v>#N/A N/A</v>
      </c>
      <c r="N1058" t="str">
        <f>_xll.BDP("BG304269 Corp","PX_VOLUME")</f>
        <v>#N/A Field Not Applicable</v>
      </c>
      <c r="O1058" t="str">
        <f>_xll.BDP("BG304269 Corp","VOLUME_AVG_30D")</f>
        <v>#N/A N/A</v>
      </c>
      <c r="P1058" t="str">
        <f>_xll.BDP("BG304269 Corp","VOLUME_AVG_5D")</f>
        <v>#N/A N/A</v>
      </c>
      <c r="Q1058">
        <f>_xll.BDP("BG304269 Corp","LQA_EXPECTED_DAILY_VOLUME")</f>
        <v>2533949.1821206352</v>
      </c>
    </row>
    <row r="1059" spans="1:17" x14ac:dyDescent="0.25">
      <c r="A1059" t="s">
        <v>18</v>
      </c>
      <c r="B1059">
        <v>120340125</v>
      </c>
      <c r="C1059" t="str">
        <f>_xll.BDP("BT359110 Corp","ISSUE_DT")</f>
        <v>1/18/2022</v>
      </c>
      <c r="D1059">
        <f>_xll.BDP("BT359110 Corp","YLD_YTM_ASK")</f>
        <v>1.5618091552201949</v>
      </c>
      <c r="E1059">
        <f>_xll.BDP("BT359110 Corp","YLD_YTM_BID")</f>
        <v>1.8427706337459895</v>
      </c>
      <c r="F1059">
        <f>_xll.BDP("BT359110 Corp","YLD_YTM_MID")</f>
        <v>1.7016019538956</v>
      </c>
      <c r="G1059" t="str">
        <f>_xll.BDP("BT359110 Corp","MATURITY")</f>
        <v>1/18/2030</v>
      </c>
      <c r="H1059" t="str">
        <f>_xll.BDP("BT359110 Corp","RTG_SP_OUTLOOK")</f>
        <v>STABLE</v>
      </c>
      <c r="I1059" t="str">
        <f>_xll.BDP("BT359110 Corp","RTG_SP")</f>
        <v>A+</v>
      </c>
      <c r="J1059" t="str">
        <f>_xll.BDP("BT359110 Corp","CRNCY")</f>
        <v>CHF</v>
      </c>
      <c r="K1059">
        <f>_xll.BDP("BT359110 Corp","YIELD_ON_ISSUE_DATE")</f>
        <v>0.41000000000000003</v>
      </c>
      <c r="L1059">
        <f>_xll.BDP("BT359110 Corp","LQA_BID_ASK_SPREAD")</f>
        <v>0.8660543182519117</v>
      </c>
      <c r="M1059">
        <f>_xll.BDP("BT359110 Corp","CUR_MKT_CAP")</f>
        <v>36999184450</v>
      </c>
      <c r="N1059" t="str">
        <f>_xll.BDP("BT359110 Corp","PX_VOLUME")</f>
        <v>#N/A Field Not Applicable</v>
      </c>
      <c r="O1059" t="str">
        <f>_xll.BDP("BT359110 Corp","VOLUME_AVG_30D")</f>
        <v>#N/A N/A</v>
      </c>
      <c r="P1059" t="str">
        <f>_xll.BDP("BT359110 Corp","VOLUME_AVG_5D")</f>
        <v>#N/A N/A</v>
      </c>
      <c r="Q1059">
        <f>_xll.BDP("BT359110 Corp","LQA_EXPECTED_DAILY_VOLUME")</f>
        <v>5660640.6651106989</v>
      </c>
    </row>
    <row r="1060" spans="1:17" x14ac:dyDescent="0.25">
      <c r="A1060" t="s">
        <v>23</v>
      </c>
      <c r="B1060">
        <v>5542908</v>
      </c>
      <c r="C1060" t="str">
        <f>_xll.BDP("EK492167 Corp","ISSUE_DT")</f>
        <v>9/30/2014</v>
      </c>
      <c r="D1060" t="str">
        <f>_xll.BDP("EK492167 Corp","YLD_YTM_ASK")</f>
        <v>#N/A Field Not Applicable</v>
      </c>
      <c r="E1060" t="str">
        <f>_xll.BDP("EK492167 Corp","YLD_YTM_BID")</f>
        <v>#N/A Field Not Applicable</v>
      </c>
      <c r="F1060" t="str">
        <f>_xll.BDP("EK492167 Corp","YLD_YTM_MID")</f>
        <v>#N/A Field Not Applicable</v>
      </c>
      <c r="G1060" t="str">
        <f>_xll.BDP("EK492167 Corp","MATURITY")</f>
        <v>9/30/2034</v>
      </c>
      <c r="H1060" t="str">
        <f>_xll.BDP("EK492167 Corp","RTG_SP_OUTLOOK")</f>
        <v>STABLE</v>
      </c>
      <c r="I1060" t="str">
        <f>_xll.BDP("EK492167 Corp","RTG_SP")</f>
        <v>#N/A N/A</v>
      </c>
      <c r="J1060" t="str">
        <f>_xll.BDP("EK492167 Corp","CRNCY")</f>
        <v>USD</v>
      </c>
      <c r="K1060" t="str">
        <f>_xll.BDP("EK492167 Corp","YIELD_ON_ISSUE_DATE")</f>
        <v>#N/A N/A</v>
      </c>
      <c r="L1060" t="str">
        <f>_xll.BDP("EK492167 Corp","LQA_BID_ASK_SPREAD")</f>
        <v>#N/A N/A</v>
      </c>
      <c r="M1060">
        <f>_xll.BDP("EK492167 Corp","CUR_MKT_CAP")</f>
        <v>131715254290</v>
      </c>
      <c r="N1060" t="str">
        <f>_xll.BDP("EK492167 Corp","PX_VOLUME")</f>
        <v>#N/A Field Not Applicable</v>
      </c>
      <c r="O1060" t="str">
        <f>_xll.BDP("EK492167 Corp","VOLUME_AVG_30D")</f>
        <v>#N/A N/A</v>
      </c>
      <c r="P1060" t="str">
        <f>_xll.BDP("EK492167 Corp","VOLUME_AVG_5D")</f>
        <v>#N/A N/A</v>
      </c>
      <c r="Q1060" t="str">
        <f>_xll.BDP("EK492167 Corp","LQA_EXPECTED_DAILY_VOLUME")</f>
        <v>#N/A N/A</v>
      </c>
    </row>
    <row r="1061" spans="1:17" x14ac:dyDescent="0.25">
      <c r="A1061" t="s">
        <v>31</v>
      </c>
      <c r="B1061">
        <v>500000000</v>
      </c>
      <c r="C1061" t="str">
        <f>_xll.BDP("ZQ258414 Corp","ISSUE_DT")</f>
        <v>10/30/2019</v>
      </c>
      <c r="D1061">
        <f>_xll.BDP("ZQ258414 Corp","YLD_YTM_ASK")</f>
        <v>3.7055050232104154</v>
      </c>
      <c r="E1061">
        <f>_xll.BDP("ZQ258414 Corp","YLD_YTM_BID")</f>
        <v>3.8156833297936235</v>
      </c>
      <c r="F1061">
        <f>_xll.BDP("ZQ258414 Corp","YLD_YTM_MID")</f>
        <v>3.7605749920015805</v>
      </c>
      <c r="G1061" t="str">
        <f>_xll.BDP("ZQ258414 Corp","MATURITY")</f>
        <v>7/30/2024</v>
      </c>
      <c r="H1061" t="str">
        <f>_xll.BDP("ZQ258414 Corp","RTG_SP_OUTLOOK")</f>
        <v>#N/A N/A</v>
      </c>
      <c r="I1061" t="str">
        <f>_xll.BDP("ZQ258414 Corp","RTG_SP")</f>
        <v>#N/A N/A</v>
      </c>
      <c r="J1061" t="str">
        <f>_xll.BDP("ZQ258414 Corp","CRNCY")</f>
        <v>EUR</v>
      </c>
      <c r="K1061" t="str">
        <f>_xll.BDP("ZQ258414 Corp","YIELD_ON_ISSUE_DATE")</f>
        <v>#N/A N/A</v>
      </c>
      <c r="L1061">
        <f>_xll.BDP("ZQ258414 Corp","LQA_BID_ASK_SPREAD")</f>
        <v>2.9263473237501201E-2</v>
      </c>
      <c r="M1061" t="str">
        <f>_xll.BDP("ZQ258414 Corp","CUR_MKT_CAP")</f>
        <v>#N/A N/A</v>
      </c>
      <c r="N1061" t="str">
        <f>_xll.BDP("ZQ258414 Corp","PX_VOLUME")</f>
        <v>#N/A Field Not Applicable</v>
      </c>
      <c r="O1061" t="str">
        <f>_xll.BDP("ZQ258414 Corp","VOLUME_AVG_30D")</f>
        <v>#N/A N/A</v>
      </c>
      <c r="P1061" t="str">
        <f>_xll.BDP("ZQ258414 Corp","VOLUME_AVG_5D")</f>
        <v>#N/A N/A</v>
      </c>
      <c r="Q1061">
        <f>_xll.BDP("ZQ258414 Corp","LQA_EXPECTED_DAILY_VOLUME")</f>
        <v>3317019.038337877</v>
      </c>
    </row>
    <row r="1062" spans="1:17" x14ac:dyDescent="0.25">
      <c r="A1062" t="s">
        <v>30</v>
      </c>
      <c r="B1062">
        <v>935402234.68599999</v>
      </c>
      <c r="C1062" t="str">
        <f>_xll.BDP("BJ492451 Corp","ISSUE_DT")</f>
        <v>5/14/2020</v>
      </c>
      <c r="D1062">
        <f>_xll.BDP("BJ492451 Corp","YLD_YTM_ASK")</f>
        <v>5.4591614168209794</v>
      </c>
      <c r="E1062">
        <f>_xll.BDP("BJ492451 Corp","YLD_YTM_BID")</f>
        <v>5.5249944755805904</v>
      </c>
      <c r="F1062">
        <f>_xll.BDP("BJ492451 Corp","YLD_YTM_MID")</f>
        <v>5.4919854295256609</v>
      </c>
      <c r="G1062" t="str">
        <f>_xll.BDP("BJ492451 Corp","MATURITY")</f>
        <v>6/15/2044</v>
      </c>
      <c r="H1062" t="str">
        <f>_xll.BDP("BJ492451 Corp","RTG_SP_OUTLOOK")</f>
        <v>STABLE</v>
      </c>
      <c r="I1062" t="str">
        <f>_xll.BDP("BJ492451 Corp","RTG_SP")</f>
        <v>A-</v>
      </c>
      <c r="J1062" t="str">
        <f>_xll.BDP("BJ492451 Corp","CRNCY")</f>
        <v>USD</v>
      </c>
      <c r="K1062" t="str">
        <f>_xll.BDP("BJ492451 Corp","YIELD_ON_ISSUE_DATE")</f>
        <v>#N/A N/A</v>
      </c>
      <c r="L1062" t="str">
        <f>_xll.BDP("BJ492451 Corp","LQA_BID_ASK_SPREAD")</f>
        <v>#N/A N/A</v>
      </c>
      <c r="M1062">
        <f>_xll.BDP("BJ492451 Corp","CUR_MKT_CAP")</f>
        <v>253248687660</v>
      </c>
      <c r="N1062" t="str">
        <f>_xll.BDP("BJ492451 Corp","PX_VOLUME")</f>
        <v>#N/A Field Not Applicable</v>
      </c>
      <c r="O1062" t="str">
        <f>_xll.BDP("BJ492451 Corp","VOLUME_AVG_30D")</f>
        <v>#N/A N/A</v>
      </c>
      <c r="P1062" t="str">
        <f>_xll.BDP("BJ492451 Corp","VOLUME_AVG_5D")</f>
        <v>#N/A N/A</v>
      </c>
      <c r="Q1062" t="str">
        <f>_xll.BDP("BJ492451 Corp","LQA_EXPECTED_DAILY_VOLUME")</f>
        <v>#N/A N/A</v>
      </c>
    </row>
    <row r="1063" spans="1:17" x14ac:dyDescent="0.25">
      <c r="A1063" t="s">
        <v>41</v>
      </c>
      <c r="B1063">
        <v>1000000000</v>
      </c>
      <c r="C1063" t="str">
        <f>_xll.BDP("ZQ709337 Corp","ISSUE_DT")</f>
        <v>11/22/2019</v>
      </c>
      <c r="D1063">
        <f>_xll.BDP("ZQ709337 Corp","YLD_YTM_ASK")</f>
        <v>3.0140173159695145</v>
      </c>
      <c r="E1063">
        <f>_xll.BDP("ZQ709337 Corp","YLD_YTM_BID")</f>
        <v>3.078214833848214</v>
      </c>
      <c r="F1063">
        <f>_xll.BDP("ZQ709337 Corp","YLD_YTM_MID")</f>
        <v>3.046081309926342</v>
      </c>
      <c r="G1063" t="str">
        <f>_xll.BDP("ZQ709337 Corp","MATURITY")</f>
        <v>11/22/2029</v>
      </c>
      <c r="H1063" t="str">
        <f>_xll.BDP("ZQ709337 Corp","RTG_SP_OUTLOOK")</f>
        <v>STABLE</v>
      </c>
      <c r="I1063" t="str">
        <f>_xll.BDP("ZQ709337 Corp","RTG_SP")</f>
        <v>#N/A N/A</v>
      </c>
      <c r="J1063" t="str">
        <f>_xll.BDP("ZQ709337 Corp","CRNCY")</f>
        <v>EUR</v>
      </c>
      <c r="K1063">
        <f>_xll.BDP("ZQ709337 Corp","YIELD_ON_ISSUE_DATE")</f>
        <v>0.125</v>
      </c>
      <c r="L1063">
        <f>_xll.BDP("ZQ709337 Corp","LQA_BID_ASK_SPREAD")</f>
        <v>0.1095325003862683</v>
      </c>
      <c r="M1063" t="str">
        <f>_xll.BDP("ZQ709337 Corp","CUR_MKT_CAP")</f>
        <v>#N/A N/A</v>
      </c>
      <c r="N1063" t="str">
        <f>_xll.BDP("ZQ709337 Corp","PX_VOLUME")</f>
        <v>#N/A Field Not Applicable</v>
      </c>
      <c r="O1063" t="str">
        <f>_xll.BDP("ZQ709337 Corp","VOLUME_AVG_30D")</f>
        <v>#N/A N/A</v>
      </c>
      <c r="P1063" t="str">
        <f>_xll.BDP("ZQ709337 Corp","VOLUME_AVG_5D")</f>
        <v>#N/A N/A</v>
      </c>
      <c r="Q1063">
        <f>_xll.BDP("ZQ709337 Corp","LQA_EXPECTED_DAILY_VOLUME")</f>
        <v>4117632.0398710249</v>
      </c>
    </row>
    <row r="1064" spans="1:17" x14ac:dyDescent="0.25">
      <c r="A1064" t="s">
        <v>33</v>
      </c>
      <c r="B1064">
        <v>109037880</v>
      </c>
      <c r="C1064" t="str">
        <f>_xll.BDP("ZN290708 Corp","ISSUE_DT")</f>
        <v>11/17/2022</v>
      </c>
      <c r="D1064">
        <f>_xll.BDP("ZN290708 Corp","YLD_YTM_ASK")</f>
        <v>2.965420750168426</v>
      </c>
      <c r="E1064">
        <f>_xll.BDP("ZN290708 Corp","YLD_YTM_BID")</f>
        <v>3.0956842841068566</v>
      </c>
      <c r="F1064">
        <f>_xll.BDP("ZN290708 Corp","YLD_YTM_MID")</f>
        <v>3.0304522208864717</v>
      </c>
      <c r="G1064" t="str">
        <f>_xll.BDP("ZN290708 Corp","MATURITY")</f>
        <v>11/17/2027</v>
      </c>
      <c r="H1064" t="str">
        <f>_xll.BDP("ZN290708 Corp","RTG_SP_OUTLOOK")</f>
        <v>STABLE</v>
      </c>
      <c r="I1064" t="str">
        <f>_xll.BDP("ZN290708 Corp","RTG_SP")</f>
        <v>#N/A N/A</v>
      </c>
      <c r="J1064" t="str">
        <f>_xll.BDP("ZN290708 Corp","CRNCY")</f>
        <v>SEK</v>
      </c>
      <c r="K1064" t="str">
        <f>_xll.BDP("ZN290708 Corp","YIELD_ON_ISSUE_DATE")</f>
        <v>#N/A N/A</v>
      </c>
      <c r="L1064">
        <f>_xll.BDP("ZN290708 Corp","LQA_BID_ASK_SPREAD")</f>
        <v>0.3489338743869943</v>
      </c>
      <c r="M1064" t="str">
        <f>_xll.BDP("ZN290708 Corp","CUR_MKT_CAP")</f>
        <v>#N/A N/A</v>
      </c>
      <c r="N1064" t="str">
        <f>_xll.BDP("ZN290708 Corp","PX_VOLUME")</f>
        <v>#N/A Field Not Applicable</v>
      </c>
      <c r="O1064" t="str">
        <f>_xll.BDP("ZN290708 Corp","VOLUME_AVG_30D")</f>
        <v>#N/A N/A</v>
      </c>
      <c r="P1064" t="str">
        <f>_xll.BDP("ZN290708 Corp","VOLUME_AVG_5D")</f>
        <v>#N/A N/A</v>
      </c>
      <c r="Q1064">
        <f>_xll.BDP("ZN290708 Corp","LQA_EXPECTED_DAILY_VOLUME")</f>
        <v>56345512.476563387</v>
      </c>
    </row>
    <row r="1065" spans="1:17" x14ac:dyDescent="0.25">
      <c r="A1065" t="s">
        <v>31</v>
      </c>
      <c r="B1065">
        <v>500000000</v>
      </c>
      <c r="C1065" t="str">
        <f>_xll.BDP("BO979524 Corp","ISSUE_DT")</f>
        <v>4/15/2021</v>
      </c>
      <c r="D1065">
        <f>_xll.BDP("BO979524 Corp","YLD_YTM_ASK")</f>
        <v>2.7885682102254705</v>
      </c>
      <c r="E1065">
        <f>_xll.BDP("BO979524 Corp","YLD_YTM_BID")</f>
        <v>2.8358654792680431</v>
      </c>
      <c r="F1065">
        <f>_xll.BDP("BO979524 Corp","YLD_YTM_MID")</f>
        <v>2.8122022508667026</v>
      </c>
      <c r="G1065" t="str">
        <f>_xll.BDP("BO979524 Corp","MATURITY")</f>
        <v>4/18/2028</v>
      </c>
      <c r="H1065" t="str">
        <f>_xll.BDP("BO979524 Corp","RTG_SP_OUTLOOK")</f>
        <v>#N/A N/A</v>
      </c>
      <c r="I1065" t="str">
        <f>_xll.BDP("BO979524 Corp","RTG_SP")</f>
        <v>#N/A N/A</v>
      </c>
      <c r="J1065" t="str">
        <f>_xll.BDP("BO979524 Corp","CRNCY")</f>
        <v>EUR</v>
      </c>
      <c r="K1065" t="str">
        <f>_xll.BDP("BO979524 Corp","YIELD_ON_ISSUE_DATE")</f>
        <v>#N/A N/A</v>
      </c>
      <c r="L1065">
        <f>_xll.BDP("BO979524 Corp","LQA_BID_ASK_SPREAD")</f>
        <v>9.3009074230330294E-2</v>
      </c>
      <c r="M1065" t="str">
        <f>_xll.BDP("BO979524 Corp","CUR_MKT_CAP")</f>
        <v>#N/A N/A</v>
      </c>
      <c r="N1065" t="str">
        <f>_xll.BDP("BO979524 Corp","PX_VOLUME")</f>
        <v>#N/A Field Not Applicable</v>
      </c>
      <c r="O1065" t="str">
        <f>_xll.BDP("BO979524 Corp","VOLUME_AVG_30D")</f>
        <v>#N/A N/A</v>
      </c>
      <c r="P1065" t="str">
        <f>_xll.BDP("BO979524 Corp","VOLUME_AVG_5D")</f>
        <v>#N/A N/A</v>
      </c>
      <c r="Q1065">
        <f>_xll.BDP("BO979524 Corp","LQA_EXPECTED_DAILY_VOLUME")</f>
        <v>3403341.5618028431</v>
      </c>
    </row>
    <row r="1066" spans="1:17" x14ac:dyDescent="0.25">
      <c r="A1066" t="s">
        <v>29</v>
      </c>
      <c r="B1066">
        <v>192016800</v>
      </c>
      <c r="C1066" t="str">
        <f>_xll.BDP("EF512573 Corp","ISSUE_DT")</f>
        <v>7/14/2006</v>
      </c>
      <c r="D1066">
        <f>_xll.BDP("EF512573 Corp","YLD_YTM_ASK")</f>
        <v>1.1659022687857807</v>
      </c>
      <c r="E1066">
        <f>_xll.BDP("EF512573 Corp","YLD_YTM_BID")</f>
        <v>1.6837672193770903</v>
      </c>
      <c r="F1066">
        <f>_xll.BDP("EF512573 Corp","YLD_YTM_MID")</f>
        <v>1.4239773430708027</v>
      </c>
      <c r="G1066" t="str">
        <f>_xll.BDP("EF512573 Corp","MATURITY")</f>
        <v>7/14/2025</v>
      </c>
      <c r="H1066" t="str">
        <f>_xll.BDP("EF512573 Corp","RTG_SP_OUTLOOK")</f>
        <v>POS</v>
      </c>
      <c r="I1066" t="str">
        <f>_xll.BDP("EF512573 Corp","RTG_SP")</f>
        <v>NR</v>
      </c>
      <c r="J1066" t="str">
        <f>_xll.BDP("EF512573 Corp","CRNCY")</f>
        <v>CHF</v>
      </c>
      <c r="K1066" t="str">
        <f>_xll.BDP("EF512573 Corp","YIELD_ON_ISSUE_DATE")</f>
        <v>#N/A N/A</v>
      </c>
      <c r="L1066">
        <f>_xll.BDP("EF512573 Corp","LQA_BID_ASK_SPREAD")</f>
        <v>0.38811176469195952</v>
      </c>
      <c r="M1066">
        <f>_xll.BDP("EF512573 Corp","CUR_MKT_CAP")</f>
        <v>14064132550</v>
      </c>
      <c r="N1066" t="str">
        <f>_xll.BDP("EF512573 Corp","PX_VOLUME")</f>
        <v>#N/A Field Not Applicable</v>
      </c>
      <c r="O1066" t="str">
        <f>_xll.BDP("EF512573 Corp","VOLUME_AVG_30D")</f>
        <v>#N/A N/A</v>
      </c>
      <c r="P1066" t="str">
        <f>_xll.BDP("EF512573 Corp","VOLUME_AVG_5D")</f>
        <v>#N/A N/A</v>
      </c>
      <c r="Q1066">
        <f>_xll.BDP("EF512573 Corp","LQA_EXPECTED_DAILY_VOLUME")</f>
        <v>4514307.2704251818</v>
      </c>
    </row>
    <row r="1067" spans="1:17" x14ac:dyDescent="0.25">
      <c r="A1067" t="s">
        <v>19</v>
      </c>
      <c r="B1067">
        <v>400000000</v>
      </c>
      <c r="C1067" t="str">
        <f>_xll.BDP("AM580215 Corp","ISSUE_DT")</f>
        <v>2/21/2017</v>
      </c>
      <c r="D1067">
        <f>_xll.BDP("AM580215 Corp","YLD_YTM_ASK")</f>
        <v>4.3204410046665114</v>
      </c>
      <c r="E1067">
        <f>_xll.BDP("AM580215 Corp","YLD_YTM_BID")</f>
        <v>4.63540736638517</v>
      </c>
      <c r="F1067">
        <f>_xll.BDP("AM580215 Corp","YLD_YTM_MID")</f>
        <v>4.4778716422922322</v>
      </c>
      <c r="G1067" t="str">
        <f>_xll.BDP("AM580215 Corp","MATURITY")</f>
        <v>2/21/2024</v>
      </c>
      <c r="H1067" t="str">
        <f>_xll.BDP("AM580215 Corp","RTG_SP_OUTLOOK")</f>
        <v>STABLE</v>
      </c>
      <c r="I1067" t="str">
        <f>_xll.BDP("AM580215 Corp","RTG_SP")</f>
        <v>BBB</v>
      </c>
      <c r="J1067" t="str">
        <f>_xll.BDP("AM580215 Corp","CRNCY")</f>
        <v>EUR</v>
      </c>
      <c r="K1067" t="str">
        <f>_xll.BDP("AM580215 Corp","YIELD_ON_ISSUE_DATE")</f>
        <v>#N/A N/A</v>
      </c>
      <c r="L1067">
        <f>_xll.BDP("AM580215 Corp","LQA_BID_ASK_SPREAD")</f>
        <v>8.4328491108463396E-2</v>
      </c>
      <c r="M1067">
        <f>_xll.BDP("AM580215 Corp","CUR_MKT_CAP")</f>
        <v>49135022280</v>
      </c>
      <c r="N1067" t="str">
        <f>_xll.BDP("AM580215 Corp","PX_VOLUME")</f>
        <v>#N/A Field Not Applicable</v>
      </c>
      <c r="O1067" t="str">
        <f>_xll.BDP("AM580215 Corp","VOLUME_AVG_30D")</f>
        <v>#N/A N/A</v>
      </c>
      <c r="P1067" t="str">
        <f>_xll.BDP("AM580215 Corp","VOLUME_AVG_5D")</f>
        <v>#N/A N/A</v>
      </c>
      <c r="Q1067">
        <f>_xll.BDP("AM580215 Corp","LQA_EXPECTED_DAILY_VOLUME")</f>
        <v>10858417.298198733</v>
      </c>
    </row>
    <row r="1068" spans="1:17" x14ac:dyDescent="0.25">
      <c r="A1068" t="s">
        <v>18</v>
      </c>
      <c r="B1068">
        <v>100370000</v>
      </c>
      <c r="C1068" t="str">
        <f>_xll.BDP("ZL151474 Corp","ISSUE_DT")</f>
        <v>3/3/2023</v>
      </c>
      <c r="D1068">
        <f>_xll.BDP("ZL151474 Corp","YLD_YTM_ASK")</f>
        <v>1.6420307469516939</v>
      </c>
      <c r="E1068">
        <f>_xll.BDP("ZL151474 Corp","YLD_YTM_BID")</f>
        <v>1.808275543620558</v>
      </c>
      <c r="F1068">
        <f>_xll.BDP("ZL151474 Corp","YLD_YTM_MID")</f>
        <v>1.7248964630086223</v>
      </c>
      <c r="G1068" t="str">
        <f>_xll.BDP("ZL151474 Corp","MATURITY")</f>
        <v>9/3/2030</v>
      </c>
      <c r="H1068" t="str">
        <f>_xll.BDP("ZL151474 Corp","RTG_SP_OUTLOOK")</f>
        <v>STABLE</v>
      </c>
      <c r="I1068" t="str">
        <f>_xll.BDP("ZL151474 Corp","RTG_SP")</f>
        <v>A+</v>
      </c>
      <c r="J1068" t="str">
        <f>_xll.BDP("ZL151474 Corp","CRNCY")</f>
        <v>CHF</v>
      </c>
      <c r="K1068" t="str">
        <f>_xll.BDP("ZL151474 Corp","YIELD_ON_ISSUE_DATE")</f>
        <v>#N/A N/A</v>
      </c>
      <c r="L1068">
        <f>_xll.BDP("ZL151474 Corp","LQA_BID_ASK_SPREAD")</f>
        <v>0.44331690770123688</v>
      </c>
      <c r="M1068">
        <f>_xll.BDP("ZL151474 Corp","CUR_MKT_CAP")</f>
        <v>36999184450</v>
      </c>
      <c r="N1068" t="str">
        <f>_xll.BDP("ZL151474 Corp","PX_VOLUME")</f>
        <v>#N/A Field Not Applicable</v>
      </c>
      <c r="O1068" t="str">
        <f>_xll.BDP("ZL151474 Corp","VOLUME_AVG_30D")</f>
        <v>#N/A N/A</v>
      </c>
      <c r="P1068" t="str">
        <f>_xll.BDP("ZL151474 Corp","VOLUME_AVG_5D")</f>
        <v>#N/A N/A</v>
      </c>
      <c r="Q1068">
        <f>_xll.BDP("ZL151474 Corp","LQA_EXPECTED_DAILY_VOLUME")</f>
        <v>1747254.7002873432</v>
      </c>
    </row>
    <row r="1069" spans="1:17" x14ac:dyDescent="0.25">
      <c r="A1069" t="s">
        <v>41</v>
      </c>
      <c r="B1069">
        <v>500000000</v>
      </c>
      <c r="C1069" t="str">
        <f>_xll.BDP("BP492145 Corp","ISSUE_DT")</f>
        <v>5/21/2021</v>
      </c>
      <c r="D1069">
        <f>_xll.BDP("BP492145 Corp","YLD_YTM_ASK")</f>
        <v>2.9623233660819026</v>
      </c>
      <c r="E1069">
        <f>_xll.BDP("BP492145 Corp","YLD_YTM_BID")</f>
        <v>3.0066273992684676</v>
      </c>
      <c r="F1069">
        <f>_xll.BDP("BP492145 Corp","YLD_YTM_MID")</f>
        <v>2.9844600021428076</v>
      </c>
      <c r="G1069" t="str">
        <f>_xll.BDP("BP492145 Corp","MATURITY")</f>
        <v>5/21/2029</v>
      </c>
      <c r="H1069" t="str">
        <f>_xll.BDP("BP492145 Corp","RTG_SP_OUTLOOK")</f>
        <v>STABLE</v>
      </c>
      <c r="I1069" t="str">
        <f>_xll.BDP("BP492145 Corp","RTG_SP")</f>
        <v>#N/A N/A</v>
      </c>
      <c r="J1069" t="str">
        <f>_xll.BDP("BP492145 Corp","CRNCY")</f>
        <v>EUR</v>
      </c>
      <c r="K1069">
        <f>_xll.BDP("BP492145 Corp","YIELD_ON_ISSUE_DATE")</f>
        <v>-2.3E-2</v>
      </c>
      <c r="L1069">
        <f>_xll.BDP("BP492145 Corp","LQA_BID_ASK_SPREAD")</f>
        <v>6.3621524546842098E-2</v>
      </c>
      <c r="M1069" t="str">
        <f>_xll.BDP("BP492145 Corp","CUR_MKT_CAP")</f>
        <v>#N/A N/A</v>
      </c>
      <c r="N1069" t="str">
        <f>_xll.BDP("BP492145 Corp","PX_VOLUME")</f>
        <v>#N/A Field Not Applicable</v>
      </c>
      <c r="O1069" t="str">
        <f>_xll.BDP("BP492145 Corp","VOLUME_AVG_30D")</f>
        <v>#N/A N/A</v>
      </c>
      <c r="P1069" t="str">
        <f>_xll.BDP("BP492145 Corp","VOLUME_AVG_5D")</f>
        <v>#N/A N/A</v>
      </c>
      <c r="Q1069">
        <f>_xll.BDP("BP492145 Corp","LQA_EXPECTED_DAILY_VOLUME")</f>
        <v>1448229.5039365939</v>
      </c>
    </row>
    <row r="1070" spans="1:17" x14ac:dyDescent="0.25">
      <c r="A1070" t="s">
        <v>43</v>
      </c>
      <c r="B1070">
        <v>151059000</v>
      </c>
      <c r="C1070" t="str">
        <f>_xll.BDP("ZM973038 Corp","ISSUE_DT")</f>
        <v>2/27/2023</v>
      </c>
      <c r="D1070">
        <f>_xll.BDP("ZM973038 Corp","YLD_YTM_ASK")</f>
        <v>1.5345984507468882</v>
      </c>
      <c r="E1070">
        <f>_xll.BDP("ZM973038 Corp","YLD_YTM_BID")</f>
        <v>1.7592642349218324</v>
      </c>
      <c r="F1070">
        <f>_xll.BDP("ZM973038 Corp","YLD_YTM_MID")</f>
        <v>1.6467321427961166</v>
      </c>
      <c r="G1070" t="str">
        <f>_xll.BDP("ZM973038 Corp","MATURITY")</f>
        <v>2/27/2026</v>
      </c>
      <c r="H1070" t="str">
        <f>_xll.BDP("ZM973038 Corp","RTG_SP_OUTLOOK")</f>
        <v>#N/A N/A</v>
      </c>
      <c r="I1070" t="str">
        <f>_xll.BDP("ZM973038 Corp","RTG_SP")</f>
        <v>#N/A N/A</v>
      </c>
      <c r="J1070" t="str">
        <f>_xll.BDP("ZM973038 Corp","CRNCY")</f>
        <v>CHF</v>
      </c>
      <c r="K1070">
        <f>_xll.BDP("ZM973038 Corp","YIELD_ON_ISSUE_DATE")</f>
        <v>2.04</v>
      </c>
      <c r="L1070">
        <f>_xll.BDP("ZM973038 Corp","LQA_BID_ASK_SPREAD")</f>
        <v>0.39769305704318347</v>
      </c>
      <c r="M1070" t="str">
        <f>_xll.BDP("ZM973038 Corp","CUR_MKT_CAP")</f>
        <v>#N/A N/A</v>
      </c>
      <c r="N1070" t="str">
        <f>_xll.BDP("ZM973038 Corp","PX_VOLUME")</f>
        <v>#N/A Field Not Applicable</v>
      </c>
      <c r="O1070" t="str">
        <f>_xll.BDP("ZM973038 Corp","VOLUME_AVG_30D")</f>
        <v>#N/A N/A</v>
      </c>
      <c r="P1070" t="str">
        <f>_xll.BDP("ZM973038 Corp","VOLUME_AVG_5D")</f>
        <v>#N/A N/A</v>
      </c>
      <c r="Q1070">
        <f>_xll.BDP("ZM973038 Corp","LQA_EXPECTED_DAILY_VOLUME")</f>
        <v>8793396.9634091668</v>
      </c>
    </row>
    <row r="1071" spans="1:17" x14ac:dyDescent="0.25">
      <c r="A1071" t="s">
        <v>21</v>
      </c>
      <c r="B1071">
        <v>750000000</v>
      </c>
      <c r="C1071" t="str">
        <f>_xll.BDP("UV877657 Corp","ISSUE_DT")</f>
        <v>11/10/2015</v>
      </c>
      <c r="D1071">
        <f>_xll.BDP("UV877657 Corp","YLD_YTM_ASK")</f>
        <v>3.3666293105756688</v>
      </c>
      <c r="E1071">
        <f>_xll.BDP("UV877657 Corp","YLD_YTM_BID")</f>
        <v>3.4428268100604886</v>
      </c>
      <c r="F1071">
        <f>_xll.BDP("UV877657 Corp","YLD_YTM_MID")</f>
        <v>3.4047075501746087</v>
      </c>
      <c r="G1071" t="str">
        <f>_xll.BDP("UV877657 Corp","MATURITY")</f>
        <v>11/10/2025</v>
      </c>
      <c r="H1071" t="str">
        <f>_xll.BDP("UV877657 Corp","RTG_SP_OUTLOOK")</f>
        <v>STABLE</v>
      </c>
      <c r="I1071" t="str">
        <f>_xll.BDP("UV877657 Corp","RTG_SP")</f>
        <v>NR</v>
      </c>
      <c r="J1071" t="str">
        <f>_xll.BDP("UV877657 Corp","CRNCY")</f>
        <v>EUR</v>
      </c>
      <c r="K1071" t="str">
        <f>_xll.BDP("UV877657 Corp","YIELD_ON_ISSUE_DATE")</f>
        <v>#N/A N/A</v>
      </c>
      <c r="L1071">
        <f>_xll.BDP("UV877657 Corp","LQA_BID_ASK_SPREAD")</f>
        <v>4.0793498291587897E-2</v>
      </c>
      <c r="M1071">
        <f>_xll.BDP("UV877657 Corp","CUR_MKT_CAP")</f>
        <v>9150749280</v>
      </c>
      <c r="N1071" t="str">
        <f>_xll.BDP("UV877657 Corp","PX_VOLUME")</f>
        <v>#N/A Field Not Applicable</v>
      </c>
      <c r="O1071" t="str">
        <f>_xll.BDP("UV877657 Corp","VOLUME_AVG_30D")</f>
        <v>#N/A N/A</v>
      </c>
      <c r="P1071" t="str">
        <f>_xll.BDP("UV877657 Corp","VOLUME_AVG_5D")</f>
        <v>#N/A N/A</v>
      </c>
      <c r="Q1071">
        <f>_xll.BDP("UV877657 Corp","LQA_EXPECTED_DAILY_VOLUME")</f>
        <v>2345278.3558912999</v>
      </c>
    </row>
    <row r="1072" spans="1:17" x14ac:dyDescent="0.25">
      <c r="A1072" t="s">
        <v>31</v>
      </c>
      <c r="B1072">
        <v>500000000</v>
      </c>
      <c r="C1072" t="str">
        <f>_xll.BDP("BR151462 Corp","ISSUE_DT")</f>
        <v>8/31/2021</v>
      </c>
      <c r="D1072">
        <f>_xll.BDP("BR151462 Corp","YLD_YTM_ASK")</f>
        <v>2.7956422511372585</v>
      </c>
      <c r="E1072">
        <f>_xll.BDP("BR151462 Corp","YLD_YTM_BID")</f>
        <v>2.8526847659673442</v>
      </c>
      <c r="F1072">
        <f>_xll.BDP("BR151462 Corp","YLD_YTM_MID")</f>
        <v>2.824145287749277</v>
      </c>
      <c r="G1072" t="str">
        <f>_xll.BDP("BR151462 Corp","MATURITY")</f>
        <v>7/15/2027</v>
      </c>
      <c r="H1072" t="str">
        <f>_xll.BDP("BR151462 Corp","RTG_SP_OUTLOOK")</f>
        <v>#N/A N/A</v>
      </c>
      <c r="I1072" t="str">
        <f>_xll.BDP("BR151462 Corp","RTG_SP")</f>
        <v>#N/A N/A</v>
      </c>
      <c r="J1072" t="str">
        <f>_xll.BDP("BR151462 Corp","CRNCY")</f>
        <v>EUR</v>
      </c>
      <c r="K1072" t="str">
        <f>_xll.BDP("BR151462 Corp","YIELD_ON_ISSUE_DATE")</f>
        <v>#N/A N/A</v>
      </c>
      <c r="L1072">
        <f>_xll.BDP("BR151462 Corp","LQA_BID_ASK_SPREAD")</f>
        <v>0.10394183342452069</v>
      </c>
      <c r="M1072" t="str">
        <f>_xll.BDP("BR151462 Corp","CUR_MKT_CAP")</f>
        <v>#N/A N/A</v>
      </c>
      <c r="N1072" t="str">
        <f>_xll.BDP("BR151462 Corp","PX_VOLUME")</f>
        <v>#N/A Field Not Applicable</v>
      </c>
      <c r="O1072" t="str">
        <f>_xll.BDP("BR151462 Corp","VOLUME_AVG_30D")</f>
        <v>#N/A N/A</v>
      </c>
      <c r="P1072" t="str">
        <f>_xll.BDP("BR151462 Corp","VOLUME_AVG_5D")</f>
        <v>#N/A N/A</v>
      </c>
      <c r="Q1072">
        <f>_xll.BDP("BR151462 Corp","LQA_EXPECTED_DAILY_VOLUME")</f>
        <v>4505971.3976108143</v>
      </c>
    </row>
    <row r="1073" spans="1:17" x14ac:dyDescent="0.25">
      <c r="A1073" t="s">
        <v>21</v>
      </c>
      <c r="B1073">
        <v>750000000</v>
      </c>
      <c r="C1073" t="str">
        <f>_xll.BDP("AZ297572 Corp","ISSUE_DT")</f>
        <v>7/1/2019</v>
      </c>
      <c r="D1073">
        <f>_xll.BDP("AZ297572 Corp","YLD_YTM_ASK")</f>
        <v>3.2131317733438096</v>
      </c>
      <c r="E1073">
        <f>_xll.BDP("AZ297572 Corp","YLD_YTM_BID")</f>
        <v>3.2821713381434634</v>
      </c>
      <c r="F1073">
        <f>_xll.BDP("AZ297572 Corp","YLD_YTM_MID")</f>
        <v>3.2476295504402368</v>
      </c>
      <c r="G1073" t="str">
        <f>_xll.BDP("AZ297572 Corp","MATURITY")</f>
        <v>10/1/2026</v>
      </c>
      <c r="H1073" t="str">
        <f>_xll.BDP("AZ297572 Corp","RTG_SP_OUTLOOK")</f>
        <v>STABLE</v>
      </c>
      <c r="I1073" t="str">
        <f>_xll.BDP("AZ297572 Corp","RTG_SP")</f>
        <v>#N/A N/A</v>
      </c>
      <c r="J1073" t="str">
        <f>_xll.BDP("AZ297572 Corp","CRNCY")</f>
        <v>EUR</v>
      </c>
      <c r="K1073" t="str">
        <f>_xll.BDP("AZ297572 Corp","YIELD_ON_ISSUE_DATE")</f>
        <v>#N/A N/A</v>
      </c>
      <c r="L1073">
        <f>_xll.BDP("AZ297572 Corp","LQA_BID_ASK_SPREAD")</f>
        <v>9.4161394037585597E-2</v>
      </c>
      <c r="M1073">
        <f>_xll.BDP("AZ297572 Corp","CUR_MKT_CAP")</f>
        <v>9150749280</v>
      </c>
      <c r="N1073" t="str">
        <f>_xll.BDP("AZ297572 Corp","PX_VOLUME")</f>
        <v>#N/A Field Not Applicable</v>
      </c>
      <c r="O1073" t="str">
        <f>_xll.BDP("AZ297572 Corp","VOLUME_AVG_30D")</f>
        <v>#N/A N/A</v>
      </c>
      <c r="P1073" t="str">
        <f>_xll.BDP("AZ297572 Corp","VOLUME_AVG_5D")</f>
        <v>#N/A N/A</v>
      </c>
      <c r="Q1073">
        <f>_xll.BDP("AZ297572 Corp","LQA_EXPECTED_DAILY_VOLUME")</f>
        <v>7059743.8296789639</v>
      </c>
    </row>
    <row r="1074" spans="1:17" x14ac:dyDescent="0.25">
      <c r="A1074" t="s">
        <v>30</v>
      </c>
      <c r="B1074">
        <v>5197643500</v>
      </c>
      <c r="C1074" t="str">
        <f>_xll.BDP("ZQ584355 Corp","ISSUE_DT")</f>
        <v>11/21/2019</v>
      </c>
      <c r="D1074">
        <f>_xll.BDP("ZQ584355 Corp","YLD_YTM_ASK")</f>
        <v>5.3050438667726487</v>
      </c>
      <c r="E1074">
        <f>_xll.BDP("ZQ584355 Corp","YLD_YTM_BID")</f>
        <v>5.3913147118186764</v>
      </c>
      <c r="F1074">
        <f>_xll.BDP("ZQ584355 Corp","YLD_YTM_MID")</f>
        <v>5.3479860985859569</v>
      </c>
      <c r="G1074" t="str">
        <f>_xll.BDP("ZQ584355 Corp","MATURITY")</f>
        <v>11/21/2049</v>
      </c>
      <c r="H1074" t="str">
        <f>_xll.BDP("ZQ584355 Corp","RTG_SP_OUTLOOK")</f>
        <v>STABLE</v>
      </c>
      <c r="I1074" t="str">
        <f>_xll.BDP("ZQ584355 Corp","RTG_SP")</f>
        <v>A-</v>
      </c>
      <c r="J1074" t="str">
        <f>_xll.BDP("ZQ584355 Corp","CRNCY")</f>
        <v>USD</v>
      </c>
      <c r="K1074">
        <f>_xll.BDP("ZQ584355 Corp","YIELD_ON_ISSUE_DATE")</f>
        <v>4.2759999999999998</v>
      </c>
      <c r="L1074" t="str">
        <f>_xll.BDP("ZQ584355 Corp","LQA_BID_ASK_SPREAD")</f>
        <v>#N/A N/A</v>
      </c>
      <c r="M1074">
        <f>_xll.BDP("ZQ584355 Corp","CUR_MKT_CAP")</f>
        <v>253151583110</v>
      </c>
      <c r="N1074" t="str">
        <f>_xll.BDP("ZQ584355 Corp","PX_VOLUME")</f>
        <v>#N/A Field Not Applicable</v>
      </c>
      <c r="O1074" t="str">
        <f>_xll.BDP("ZQ584355 Corp","VOLUME_AVG_30D")</f>
        <v>#N/A N/A</v>
      </c>
      <c r="P1074" t="str">
        <f>_xll.BDP("ZQ584355 Corp","VOLUME_AVG_5D")</f>
        <v>#N/A N/A</v>
      </c>
      <c r="Q1074" t="str">
        <f>_xll.BDP("ZQ584355 Corp","LQA_EXPECTED_DAILY_VOLUME")</f>
        <v>#N/A N/A</v>
      </c>
    </row>
    <row r="1075" spans="1:17" x14ac:dyDescent="0.25">
      <c r="A1075" t="s">
        <v>30</v>
      </c>
      <c r="B1075">
        <v>513538000</v>
      </c>
      <c r="C1075" t="str">
        <f>_xll.BDP("BJ492400 Corp","ISSUE_DT")</f>
        <v>5/14/2020</v>
      </c>
      <c r="D1075">
        <f>_xll.BDP("BJ492400 Corp","YLD_YTM_ASK")</f>
        <v>3.6021926825640072</v>
      </c>
      <c r="E1075">
        <f>_xll.BDP("BJ492400 Corp","YLD_YTM_BID")</f>
        <v>3.7565257459496841</v>
      </c>
      <c r="F1075">
        <f>_xll.BDP("BJ492400 Corp","YLD_YTM_MID")</f>
        <v>3.6791760817557786</v>
      </c>
      <c r="G1075" t="str">
        <f>_xll.BDP("BJ492400 Corp","MATURITY")</f>
        <v>6/1/2029</v>
      </c>
      <c r="H1075" t="str">
        <f>_xll.BDP("BJ492400 Corp","RTG_SP_OUTLOOK")</f>
        <v>STABLE</v>
      </c>
      <c r="I1075" t="str">
        <f>_xll.BDP("BJ492400 Corp","RTG_SP")</f>
        <v>A-</v>
      </c>
      <c r="J1075" t="str">
        <f>_xll.BDP("BJ492400 Corp","CRNCY")</f>
        <v>EUR</v>
      </c>
      <c r="K1075" t="str">
        <f>_xll.BDP("BJ492400 Corp","YIELD_ON_ISSUE_DATE")</f>
        <v>#N/A N/A</v>
      </c>
      <c r="L1075" t="str">
        <f>_xll.BDP("BJ492400 Corp","LQA_BID_ASK_SPREAD")</f>
        <v>#N/A N/A</v>
      </c>
      <c r="M1075">
        <f>_xll.BDP("BJ492400 Corp","CUR_MKT_CAP")</f>
        <v>253248687660</v>
      </c>
      <c r="N1075" t="str">
        <f>_xll.BDP("BJ492400 Corp","PX_VOLUME")</f>
        <v>#N/A Field Not Applicable</v>
      </c>
      <c r="O1075" t="str">
        <f>_xll.BDP("BJ492400 Corp","VOLUME_AVG_30D")</f>
        <v>#N/A N/A</v>
      </c>
      <c r="P1075" t="str">
        <f>_xll.BDP("BJ492400 Corp","VOLUME_AVG_5D")</f>
        <v>#N/A N/A</v>
      </c>
      <c r="Q1075" t="str">
        <f>_xll.BDP("BJ492400 Corp","LQA_EXPECTED_DAILY_VOLUME")</f>
        <v>#N/A N/A</v>
      </c>
    </row>
    <row r="1076" spans="1:17" x14ac:dyDescent="0.25">
      <c r="A1076" t="s">
        <v>30</v>
      </c>
      <c r="B1076">
        <v>1559358316.4679999</v>
      </c>
      <c r="C1076" t="str">
        <f>_xll.BDP("BJ492381 Corp","ISSUE_DT")</f>
        <v>5/14/2020</v>
      </c>
      <c r="D1076">
        <f>_xll.BDP("BJ492381 Corp","YLD_YTM_ASK")</f>
        <v>5.078906476222075</v>
      </c>
      <c r="E1076">
        <f>_xll.BDP("BJ492381 Corp","YLD_YTM_BID")</f>
        <v>5.1443026913773515</v>
      </c>
      <c r="F1076">
        <f>_xll.BDP("BJ492381 Corp","YLD_YTM_MID")</f>
        <v>5.1115482888814752</v>
      </c>
      <c r="G1076" t="str">
        <f>_xll.BDP("BJ492381 Corp","MATURITY")</f>
        <v>3/15/2035</v>
      </c>
      <c r="H1076" t="str">
        <f>_xll.BDP("BJ492381 Corp","RTG_SP_OUTLOOK")</f>
        <v>STABLE</v>
      </c>
      <c r="I1076" t="str">
        <f>_xll.BDP("BJ492381 Corp","RTG_SP")</f>
        <v>A-</v>
      </c>
      <c r="J1076" t="str">
        <f>_xll.BDP("BJ492381 Corp","CRNCY")</f>
        <v>USD</v>
      </c>
      <c r="K1076" t="str">
        <f>_xll.BDP("BJ492381 Corp","YIELD_ON_ISSUE_DATE")</f>
        <v>#N/A N/A</v>
      </c>
      <c r="L1076" t="str">
        <f>_xll.BDP("BJ492381 Corp","LQA_BID_ASK_SPREAD")</f>
        <v>#N/A N/A</v>
      </c>
      <c r="M1076">
        <f>_xll.BDP("BJ492381 Corp","CUR_MKT_CAP")</f>
        <v>253186893850</v>
      </c>
      <c r="N1076" t="str">
        <f>_xll.BDP("BJ492381 Corp","PX_VOLUME")</f>
        <v>#N/A Field Not Applicable</v>
      </c>
      <c r="O1076" t="str">
        <f>_xll.BDP("BJ492381 Corp","VOLUME_AVG_30D")</f>
        <v>#N/A N/A</v>
      </c>
      <c r="P1076" t="str">
        <f>_xll.BDP("BJ492381 Corp","VOLUME_AVG_5D")</f>
        <v>#N/A N/A</v>
      </c>
      <c r="Q1076" t="str">
        <f>_xll.BDP("BJ492381 Corp","LQA_EXPECTED_DAILY_VOLUME")</f>
        <v>#N/A N/A</v>
      </c>
    </row>
    <row r="1077" spans="1:17" x14ac:dyDescent="0.25">
      <c r="A1077" t="s">
        <v>30</v>
      </c>
      <c r="B1077">
        <v>3389767500</v>
      </c>
      <c r="C1077" t="str">
        <f>_xll.BDP("ZQ584351 Corp","ISSUE_DT")</f>
        <v>11/21/2019</v>
      </c>
      <c r="D1077">
        <f>_xll.BDP("ZQ584351 Corp","YLD_YTM_ASK")</f>
        <v>5.8822410114977464</v>
      </c>
      <c r="E1077">
        <f>_xll.BDP("ZQ584351 Corp","YLD_YTM_BID")</f>
        <v>6.1702189698939884</v>
      </c>
      <c r="F1077">
        <f>_xll.BDP("ZQ584351 Corp","YLD_YTM_MID")</f>
        <v>6.0260835518972389</v>
      </c>
      <c r="G1077" t="str">
        <f>_xll.BDP("ZQ584351 Corp","MATURITY")</f>
        <v>11/21/2024</v>
      </c>
      <c r="H1077" t="str">
        <f>_xll.BDP("ZQ584351 Corp","RTG_SP_OUTLOOK")</f>
        <v>STABLE</v>
      </c>
      <c r="I1077" t="str">
        <f>_xll.BDP("ZQ584351 Corp","RTG_SP")</f>
        <v>A-</v>
      </c>
      <c r="J1077" t="str">
        <f>_xll.BDP("ZQ584351 Corp","CRNCY")</f>
        <v>USD</v>
      </c>
      <c r="K1077">
        <f>_xll.BDP("ZQ584351 Corp","YIELD_ON_ISSUE_DATE")</f>
        <v>2.6190000000000002</v>
      </c>
      <c r="L1077" t="str">
        <f>_xll.BDP("ZQ584351 Corp","LQA_BID_ASK_SPREAD")</f>
        <v>#N/A N/A</v>
      </c>
      <c r="M1077">
        <f>_xll.BDP("ZQ584351 Corp","CUR_MKT_CAP")</f>
        <v>253186893850</v>
      </c>
      <c r="N1077" t="str">
        <f>_xll.BDP("ZQ584351 Corp","PX_VOLUME")</f>
        <v>#N/A Field Not Applicable</v>
      </c>
      <c r="O1077" t="str">
        <f>_xll.BDP("ZQ584351 Corp","VOLUME_AVG_30D")</f>
        <v>#N/A N/A</v>
      </c>
      <c r="P1077" t="str">
        <f>_xll.BDP("ZQ584351 Corp","VOLUME_AVG_5D")</f>
        <v>#N/A N/A</v>
      </c>
      <c r="Q1077" t="str">
        <f>_xll.BDP("ZQ584351 Corp","LQA_EXPECTED_DAILY_VOLUME")</f>
        <v>#N/A N/A</v>
      </c>
    </row>
    <row r="1078" spans="1:17" x14ac:dyDescent="0.25">
      <c r="A1078" t="s">
        <v>18</v>
      </c>
      <c r="B1078">
        <v>145488580</v>
      </c>
      <c r="C1078" t="str">
        <f>_xll.BDP("BR895686 Corp","ISSUE_DT")</f>
        <v>10/28/2021</v>
      </c>
      <c r="D1078">
        <f>_xll.BDP("BR895686 Corp","YLD_YTM_ASK")</f>
        <v>1.4156483902213555</v>
      </c>
      <c r="E1078">
        <f>_xll.BDP("BR895686 Corp","YLD_YTM_BID")</f>
        <v>1.6968175993121031</v>
      </c>
      <c r="F1078">
        <f>_xll.BDP("BR895686 Corp","YLD_YTM_MID")</f>
        <v>1.5557086083916862</v>
      </c>
      <c r="G1078" t="str">
        <f>_xll.BDP("BR895686 Corp","MATURITY")</f>
        <v>4/28/2028</v>
      </c>
      <c r="H1078" t="str">
        <f>_xll.BDP("BR895686 Corp","RTG_SP_OUTLOOK")</f>
        <v>STABLE</v>
      </c>
      <c r="I1078" t="str">
        <f>_xll.BDP("BR895686 Corp","RTG_SP")</f>
        <v>A+</v>
      </c>
      <c r="J1078" t="str">
        <f>_xll.BDP("BR895686 Corp","CRNCY")</f>
        <v>CHF</v>
      </c>
      <c r="K1078">
        <f>_xll.BDP("BR895686 Corp","YIELD_ON_ISSUE_DATE")</f>
        <v>0.16370000000000001</v>
      </c>
      <c r="L1078">
        <f>_xll.BDP("BR895686 Corp","LQA_BID_ASK_SPREAD")</f>
        <v>0.42566200622784173</v>
      </c>
      <c r="M1078">
        <f>_xll.BDP("BR895686 Corp","CUR_MKT_CAP")</f>
        <v>36999184450</v>
      </c>
      <c r="N1078" t="str">
        <f>_xll.BDP("BR895686 Corp","PX_VOLUME")</f>
        <v>#N/A Field Not Applicable</v>
      </c>
      <c r="O1078" t="str">
        <f>_xll.BDP("BR895686 Corp","VOLUME_AVG_30D")</f>
        <v>#N/A N/A</v>
      </c>
      <c r="P1078" t="str">
        <f>_xll.BDP("BR895686 Corp","VOLUME_AVG_5D")</f>
        <v>#N/A N/A</v>
      </c>
      <c r="Q1078">
        <f>_xll.BDP("BR895686 Corp","LQA_EXPECTED_DAILY_VOLUME")</f>
        <v>3193295.1936146053</v>
      </c>
    </row>
    <row r="1079" spans="1:17" x14ac:dyDescent="0.25">
      <c r="A1079" t="s">
        <v>23</v>
      </c>
      <c r="B1079">
        <v>10654920</v>
      </c>
      <c r="C1079" t="str">
        <f>_xll.BDP("EI603112 Corp","ISSUE_DT")</f>
        <v>3/25/2011</v>
      </c>
      <c r="D1079" t="str">
        <f>_xll.BDP("EI603112 Corp","YLD_YTM_ASK")</f>
        <v>#N/A Field Not Applicable</v>
      </c>
      <c r="E1079" t="str">
        <f>_xll.BDP("EI603112 Corp","YLD_YTM_BID")</f>
        <v>#N/A Field Not Applicable</v>
      </c>
      <c r="F1079" t="str">
        <f>_xll.BDP("EI603112 Corp","YLD_YTM_MID")</f>
        <v>#N/A Field Not Applicable</v>
      </c>
      <c r="G1079" t="str">
        <f>_xll.BDP("EI603112 Corp","MATURITY")</f>
        <v>3/25/2031</v>
      </c>
      <c r="H1079" t="str">
        <f>_xll.BDP("EI603112 Corp","RTG_SP_OUTLOOK")</f>
        <v>STABLE</v>
      </c>
      <c r="I1079" t="str">
        <f>_xll.BDP("EI603112 Corp","RTG_SP")</f>
        <v>A-p</v>
      </c>
      <c r="J1079" t="str">
        <f>_xll.BDP("EI603112 Corp","CRNCY")</f>
        <v>USD</v>
      </c>
      <c r="K1079" t="str">
        <f>_xll.BDP("EI603112 Corp","YIELD_ON_ISSUE_DATE")</f>
        <v>#N/A N/A</v>
      </c>
      <c r="L1079">
        <f>_xll.BDP("EI603112 Corp","LQA_BID_ASK_SPREAD")</f>
        <v>0.5332210968970168</v>
      </c>
      <c r="M1079">
        <f>_xll.BDP("EI603112 Corp","CUR_MKT_CAP")</f>
        <v>131715254290</v>
      </c>
      <c r="N1079" t="str">
        <f>_xll.BDP("EI603112 Corp","PX_VOLUME")</f>
        <v>#N/A Field Not Applicable</v>
      </c>
      <c r="O1079" t="str">
        <f>_xll.BDP("EI603112 Corp","VOLUME_AVG_30D")</f>
        <v>#N/A N/A</v>
      </c>
      <c r="P1079" t="str">
        <f>_xll.BDP("EI603112 Corp","VOLUME_AVG_5D")</f>
        <v>#N/A N/A</v>
      </c>
      <c r="Q1079">
        <f>_xll.BDP("EI603112 Corp","LQA_EXPECTED_DAILY_VOLUME")</f>
        <v>653470.03419769462</v>
      </c>
    </row>
    <row r="1080" spans="1:17" x14ac:dyDescent="0.25">
      <c r="A1080" t="s">
        <v>43</v>
      </c>
      <c r="B1080">
        <v>96358000</v>
      </c>
      <c r="C1080" t="str">
        <f>_xll.BDP("BU396232 Corp","ISSUE_DT")</f>
        <v>2/21/2022</v>
      </c>
      <c r="D1080">
        <f>_xll.BDP("BU396232 Corp","YLD_YTM_ASK")</f>
        <v>1.6222012676118902</v>
      </c>
      <c r="E1080">
        <f>_xll.BDP("BU396232 Corp","YLD_YTM_BID")</f>
        <v>1.8515795246602884</v>
      </c>
      <c r="F1080">
        <f>_xll.BDP("BU396232 Corp","YLD_YTM_MID")</f>
        <v>1.7367476804157125</v>
      </c>
      <c r="G1080" t="str">
        <f>_xll.BDP("BU396232 Corp","MATURITY")</f>
        <v>2/21/2025</v>
      </c>
      <c r="H1080" t="str">
        <f>_xll.BDP("BU396232 Corp","RTG_SP_OUTLOOK")</f>
        <v>#N/A N/A</v>
      </c>
      <c r="I1080" t="str">
        <f>_xll.BDP("BU396232 Corp","RTG_SP")</f>
        <v>#N/A N/A</v>
      </c>
      <c r="J1080" t="str">
        <f>_xll.BDP("BU396232 Corp","CRNCY")</f>
        <v>CHF</v>
      </c>
      <c r="K1080" t="str">
        <f>_xll.BDP("BU396232 Corp","YIELD_ON_ISSUE_DATE")</f>
        <v>#N/A N/A</v>
      </c>
      <c r="L1080">
        <f>_xll.BDP("BU396232 Corp","LQA_BID_ASK_SPREAD")</f>
        <v>0.19245529852949411</v>
      </c>
      <c r="M1080" t="str">
        <f>_xll.BDP("BU396232 Corp","CUR_MKT_CAP")</f>
        <v>#N/A N/A</v>
      </c>
      <c r="N1080" t="str">
        <f>_xll.BDP("BU396232 Corp","PX_VOLUME")</f>
        <v>#N/A Field Not Applicable</v>
      </c>
      <c r="O1080" t="str">
        <f>_xll.BDP("BU396232 Corp","VOLUME_AVG_30D")</f>
        <v>#N/A N/A</v>
      </c>
      <c r="P1080" t="str">
        <f>_xll.BDP("BU396232 Corp","VOLUME_AVG_5D")</f>
        <v>#N/A N/A</v>
      </c>
      <c r="Q1080">
        <f>_xll.BDP("BU396232 Corp","LQA_EXPECTED_DAILY_VOLUME")</f>
        <v>4561240.9176605428</v>
      </c>
    </row>
    <row r="1081" spans="1:17" x14ac:dyDescent="0.25">
      <c r="A1081" t="s">
        <v>33</v>
      </c>
      <c r="B1081">
        <v>10165175</v>
      </c>
      <c r="C1081" t="str">
        <f>_xll.BDP("BV937450 Corp","ISSUE_DT")</f>
        <v>4/29/2022</v>
      </c>
      <c r="D1081">
        <f>_xll.BDP("BV937450 Corp","YLD_YTM_ASK")</f>
        <v>5.9927785808282321</v>
      </c>
      <c r="E1081">
        <f>_xll.BDP("BV937450 Corp","YLD_YTM_BID")</f>
        <v>6.6150849433094319</v>
      </c>
      <c r="F1081">
        <f>_xll.BDP("BV937450 Corp","YLD_YTM_MID")</f>
        <v>6.3035575461072275</v>
      </c>
      <c r="G1081" t="str">
        <f>_xll.BDP("BV937450 Corp","MATURITY")</f>
        <v>4/29/2024</v>
      </c>
      <c r="H1081" t="str">
        <f>_xll.BDP("BV937450 Corp","RTG_SP_OUTLOOK")</f>
        <v>STABLE</v>
      </c>
      <c r="I1081" t="str">
        <f>_xll.BDP("BV937450 Corp","RTG_SP")</f>
        <v>#N/A N/A</v>
      </c>
      <c r="J1081" t="str">
        <f>_xll.BDP("BV937450 Corp","CRNCY")</f>
        <v>CZK</v>
      </c>
      <c r="K1081" t="str">
        <f>_xll.BDP("BV937450 Corp","YIELD_ON_ISSUE_DATE")</f>
        <v>#N/A N/A</v>
      </c>
      <c r="L1081">
        <f>_xll.BDP("BV937450 Corp","LQA_BID_ASK_SPREAD")</f>
        <v>0.2453905583614287</v>
      </c>
      <c r="M1081" t="str">
        <f>_xll.BDP("BV937450 Corp","CUR_MKT_CAP")</f>
        <v>#N/A N/A</v>
      </c>
      <c r="N1081" t="str">
        <f>_xll.BDP("BV937450 Corp","PX_VOLUME")</f>
        <v>#N/A Field Not Applicable</v>
      </c>
      <c r="O1081" t="str">
        <f>_xll.BDP("BV937450 Corp","VOLUME_AVG_30D")</f>
        <v>#N/A N/A</v>
      </c>
      <c r="P1081" t="str">
        <f>_xll.BDP("BV937450 Corp","VOLUME_AVG_5D")</f>
        <v>#N/A N/A</v>
      </c>
      <c r="Q1081">
        <f>_xll.BDP("BV937450 Corp","LQA_EXPECTED_DAILY_VOLUME")</f>
        <v>103919402.33753824</v>
      </c>
    </row>
    <row r="1082" spans="1:17" x14ac:dyDescent="0.25">
      <c r="A1082" t="s">
        <v>33</v>
      </c>
      <c r="B1082">
        <v>352682400</v>
      </c>
      <c r="C1082" t="str">
        <f>_xll.BDP("BQ517455 Corp","ISSUE_DT")</f>
        <v>7/27/2021</v>
      </c>
      <c r="D1082">
        <f>_xll.BDP("BQ517455 Corp","YLD_YTM_ASK")</f>
        <v>5.1746600163207903</v>
      </c>
      <c r="E1082">
        <f>_xll.BDP("BQ517455 Corp","YLD_YTM_BID")</f>
        <v>5.2550166283752322</v>
      </c>
      <c r="F1082">
        <f>_xll.BDP("BQ517455 Corp","YLD_YTM_MID")</f>
        <v>5.2148137533710148</v>
      </c>
      <c r="G1082" t="str">
        <f>_xll.BDP("BQ517455 Corp","MATURITY")</f>
        <v>7/27/2026</v>
      </c>
      <c r="H1082" t="str">
        <f>_xll.BDP("BQ517455 Corp","RTG_SP_OUTLOOK")</f>
        <v>STABLE</v>
      </c>
      <c r="I1082" t="str">
        <f>_xll.BDP("BQ517455 Corp","RTG_SP")</f>
        <v>AAA</v>
      </c>
      <c r="J1082" t="str">
        <f>_xll.BDP("BQ517455 Corp","CRNCY")</f>
        <v>NZD</v>
      </c>
      <c r="K1082" t="str">
        <f>_xll.BDP("BQ517455 Corp","YIELD_ON_ISSUE_DATE")</f>
        <v>#N/A N/A</v>
      </c>
      <c r="L1082">
        <f>_xll.BDP("BQ517455 Corp","LQA_BID_ASK_SPREAD")</f>
        <v>0.14816652384977561</v>
      </c>
      <c r="M1082" t="str">
        <f>_xll.BDP("BQ517455 Corp","CUR_MKT_CAP")</f>
        <v>#N/A N/A</v>
      </c>
      <c r="N1082" t="str">
        <f>_xll.BDP("BQ517455 Corp","PX_VOLUME")</f>
        <v>#N/A Field Not Applicable</v>
      </c>
      <c r="O1082" t="str">
        <f>_xll.BDP("BQ517455 Corp","VOLUME_AVG_30D")</f>
        <v>#N/A N/A</v>
      </c>
      <c r="P1082" t="str">
        <f>_xll.BDP("BQ517455 Corp","VOLUME_AVG_5D")</f>
        <v>#N/A N/A</v>
      </c>
      <c r="Q1082">
        <f>_xll.BDP("BQ517455 Corp","LQA_EXPECTED_DAILY_VOLUME")</f>
        <v>12859982.998649552</v>
      </c>
    </row>
    <row r="1083" spans="1:17" x14ac:dyDescent="0.25">
      <c r="A1083" t="s">
        <v>26</v>
      </c>
      <c r="B1083">
        <v>9000000</v>
      </c>
      <c r="C1083" t="str">
        <f>_xll.BDP("BJ741392 Corp","ISSUE_DT")</f>
        <v>6/3/2020</v>
      </c>
      <c r="D1083">
        <f>_xll.BDP("BJ741392 Corp","YLD_YTM_ASK")</f>
        <v>4.7394483987117653</v>
      </c>
      <c r="E1083">
        <f>_xll.BDP("BJ741392 Corp","YLD_YTM_BID")</f>
        <v>4.7394483987117653</v>
      </c>
      <c r="F1083">
        <f>_xll.BDP("BJ741392 Corp","YLD_YTM_MID")</f>
        <v>4.7394483987117653</v>
      </c>
      <c r="G1083" t="str">
        <f>_xll.BDP("BJ741392 Corp","MATURITY")</f>
        <v>12/4/2023</v>
      </c>
      <c r="H1083" t="str">
        <f>_xll.BDP("BJ741392 Corp","RTG_SP_OUTLOOK")</f>
        <v>NEG</v>
      </c>
      <c r="I1083" t="str">
        <f>_xll.BDP("BJ741392 Corp","RTG_SP")</f>
        <v>BBB</v>
      </c>
      <c r="J1083" t="str">
        <f>_xll.BDP("BJ741392 Corp","CRNCY")</f>
        <v>EUR</v>
      </c>
      <c r="K1083" t="str">
        <f>_xll.BDP("BJ741392 Corp","YIELD_ON_ISSUE_DATE")</f>
        <v>#N/A N/A</v>
      </c>
      <c r="L1083" t="str">
        <f>_xll.BDP("BJ741392 Corp","LQA_BID_ASK_SPREAD")</f>
        <v>#N/A N/A</v>
      </c>
      <c r="M1083">
        <f>_xll.BDP("BJ741392 Corp","CUR_MKT_CAP")</f>
        <v>764492120</v>
      </c>
      <c r="N1083" t="str">
        <f>_xll.BDP("BJ741392 Corp","PX_VOLUME")</f>
        <v>#N/A Field Not Applicable</v>
      </c>
      <c r="O1083" t="str">
        <f>_xll.BDP("BJ741392 Corp","VOLUME_AVG_30D")</f>
        <v>#N/A N/A</v>
      </c>
      <c r="P1083" t="str">
        <f>_xll.BDP("BJ741392 Corp","VOLUME_AVG_5D")</f>
        <v>#N/A N/A</v>
      </c>
      <c r="Q1083" t="str">
        <f>_xll.BDP("BJ741392 Corp","LQA_EXPECTED_DAILY_VOLUME")</f>
        <v>#N/A N/A</v>
      </c>
    </row>
    <row r="1084" spans="1:17" x14ac:dyDescent="0.25">
      <c r="A1084" t="s">
        <v>33</v>
      </c>
      <c r="B1084">
        <v>463576575</v>
      </c>
      <c r="C1084" t="str">
        <f>_xll.BDP("ZO177418 Corp","ISSUE_DT")</f>
        <v>9/10/2020</v>
      </c>
      <c r="D1084">
        <f>_xll.BDP("ZO177418 Corp","YLD_YTM_ASK")</f>
        <v>5.3686947465697541</v>
      </c>
      <c r="E1084">
        <f>_xll.BDP("ZO177418 Corp","YLD_YTM_BID")</f>
        <v>5.4484291174287192</v>
      </c>
      <c r="F1084">
        <f>_xll.BDP("ZO177418 Corp","YLD_YTM_MID")</f>
        <v>5.4085444524914257</v>
      </c>
      <c r="G1084" t="str">
        <f>_xll.BDP("ZO177418 Corp","MATURITY")</f>
        <v>9/10/2025</v>
      </c>
      <c r="H1084" t="str">
        <f>_xll.BDP("ZO177418 Corp","RTG_SP_OUTLOOK")</f>
        <v>STABLE</v>
      </c>
      <c r="I1084" t="str">
        <f>_xll.BDP("ZO177418 Corp","RTG_SP")</f>
        <v>AAA</v>
      </c>
      <c r="J1084" t="str">
        <f>_xll.BDP("ZO177418 Corp","CRNCY")</f>
        <v>NZD</v>
      </c>
      <c r="K1084" t="str">
        <f>_xll.BDP("ZO177418 Corp","YIELD_ON_ISSUE_DATE")</f>
        <v>#N/A N/A</v>
      </c>
      <c r="L1084">
        <f>_xll.BDP("ZO177418 Corp","LQA_BID_ASK_SPREAD")</f>
        <v>7.1928361133476795E-2</v>
      </c>
      <c r="M1084" t="str">
        <f>_xll.BDP("ZO177418 Corp","CUR_MKT_CAP")</f>
        <v>#N/A N/A</v>
      </c>
      <c r="N1084" t="str">
        <f>_xll.BDP("ZO177418 Corp","PX_VOLUME")</f>
        <v>#N/A Field Not Applicable</v>
      </c>
      <c r="O1084" t="str">
        <f>_xll.BDP("ZO177418 Corp","VOLUME_AVG_30D")</f>
        <v>#N/A N/A</v>
      </c>
      <c r="P1084" t="str">
        <f>_xll.BDP("ZO177418 Corp","VOLUME_AVG_5D")</f>
        <v>#N/A N/A</v>
      </c>
      <c r="Q1084">
        <f>_xll.BDP("ZO177418 Corp","LQA_EXPECTED_DAILY_VOLUME")</f>
        <v>10438513.033669025</v>
      </c>
    </row>
    <row r="1085" spans="1:17" x14ac:dyDescent="0.25">
      <c r="A1085" t="s">
        <v>21</v>
      </c>
      <c r="B1085">
        <v>23021000</v>
      </c>
      <c r="C1085" t="str">
        <f>_xll.BDP("AV858072 Corp","ISSUE_DT")</f>
        <v>12/28/2018</v>
      </c>
      <c r="D1085">
        <f>_xll.BDP("AV858072 Corp","YLD_YTM_ASK")</f>
        <v>4.894133683692389</v>
      </c>
      <c r="E1085">
        <f>_xll.BDP("AV858072 Corp","YLD_YTM_BID")</f>
        <v>5.4407345486116672</v>
      </c>
      <c r="F1085">
        <f>_xll.BDP("AV858072 Corp","YLD_YTM_MID")</f>
        <v>5.1669582102994793</v>
      </c>
      <c r="G1085" t="str">
        <f>_xll.BDP("AV858072 Corp","MATURITY")</f>
        <v>12/28/2024</v>
      </c>
      <c r="H1085" t="str">
        <f>_xll.BDP("AV858072 Corp","RTG_SP_OUTLOOK")</f>
        <v>STABLE</v>
      </c>
      <c r="I1085" t="str">
        <f>_xll.BDP("AV858072 Corp","RTG_SP")</f>
        <v>BBB</v>
      </c>
      <c r="J1085" t="str">
        <f>_xll.BDP("AV858072 Corp","CRNCY")</f>
        <v>EUR</v>
      </c>
      <c r="K1085" t="str">
        <f>_xll.BDP("AV858072 Corp","YIELD_ON_ISSUE_DATE")</f>
        <v>#N/A N/A</v>
      </c>
      <c r="L1085">
        <f>_xll.BDP("AV858072 Corp","LQA_BID_ASK_SPREAD")</f>
        <v>0.35048452086992771</v>
      </c>
      <c r="M1085">
        <f>_xll.BDP("AV858072 Corp","CUR_MKT_CAP")</f>
        <v>9150749280</v>
      </c>
      <c r="N1085" t="str">
        <f>_xll.BDP("AV858072 Corp","PX_VOLUME")</f>
        <v>#N/A Field Not Applicable</v>
      </c>
      <c r="O1085" t="str">
        <f>_xll.BDP("AV858072 Corp","VOLUME_AVG_30D")</f>
        <v>#N/A N/A</v>
      </c>
      <c r="P1085" t="str">
        <f>_xll.BDP("AV858072 Corp","VOLUME_AVG_5D")</f>
        <v>#N/A N/A</v>
      </c>
      <c r="Q1085">
        <f>_xll.BDP("AV858072 Corp","LQA_EXPECTED_DAILY_VOLUME")</f>
        <v>4373675.3733719001</v>
      </c>
    </row>
    <row r="1086" spans="1:17" x14ac:dyDescent="0.25">
      <c r="A1086" t="s">
        <v>31</v>
      </c>
      <c r="B1086">
        <v>500000000</v>
      </c>
      <c r="C1086" t="str">
        <f>_xll.BDP("ZN246597 Corp","ISSUE_DT")</f>
        <v>11/16/2022</v>
      </c>
      <c r="D1086">
        <f>_xll.BDP("ZN246597 Corp","YLD_YTM_ASK")</f>
        <v>3.9037819690814866</v>
      </c>
      <c r="E1086">
        <f>_xll.BDP("ZN246597 Corp","YLD_YTM_BID")</f>
        <v>3.9605398531241169</v>
      </c>
      <c r="F1086">
        <f>_xll.BDP("ZN246597 Corp","YLD_YTM_MID")</f>
        <v>3.9321482792752742</v>
      </c>
      <c r="G1086" t="str">
        <f>_xll.BDP("ZN246597 Corp","MATURITY")</f>
        <v>11/16/2026</v>
      </c>
      <c r="H1086" t="str">
        <f>_xll.BDP("ZN246597 Corp","RTG_SP_OUTLOOK")</f>
        <v>#N/A N/A</v>
      </c>
      <c r="I1086" t="str">
        <f>_xll.BDP("ZN246597 Corp","RTG_SP")</f>
        <v>#N/A N/A</v>
      </c>
      <c r="J1086" t="str">
        <f>_xll.BDP("ZN246597 Corp","CRNCY")</f>
        <v>EUR</v>
      </c>
      <c r="K1086" t="str">
        <f>_xll.BDP("ZN246597 Corp","YIELD_ON_ISSUE_DATE")</f>
        <v>#N/A N/A</v>
      </c>
      <c r="L1086">
        <f>_xll.BDP("ZN246597 Corp","LQA_BID_ASK_SPREAD")</f>
        <v>0.12307179790409729</v>
      </c>
      <c r="M1086" t="str">
        <f>_xll.BDP("ZN246597 Corp","CUR_MKT_CAP")</f>
        <v>#N/A N/A</v>
      </c>
      <c r="N1086" t="str">
        <f>_xll.BDP("ZN246597 Corp","PX_VOLUME")</f>
        <v>#N/A Field Not Applicable</v>
      </c>
      <c r="O1086" t="str">
        <f>_xll.BDP("ZN246597 Corp","VOLUME_AVG_30D")</f>
        <v>#N/A N/A</v>
      </c>
      <c r="P1086" t="str">
        <f>_xll.BDP("ZN246597 Corp","VOLUME_AVG_5D")</f>
        <v>#N/A N/A</v>
      </c>
      <c r="Q1086">
        <f>_xll.BDP("ZN246597 Corp","LQA_EXPECTED_DAILY_VOLUME")</f>
        <v>28466963.979702678</v>
      </c>
    </row>
    <row r="1087" spans="1:17" x14ac:dyDescent="0.25">
      <c r="A1087" t="s">
        <v>18</v>
      </c>
      <c r="B1087">
        <v>282870000</v>
      </c>
      <c r="C1087" t="str">
        <f>_xll.BDP("ZL221432 Corp","ISSUE_DT")</f>
        <v>2/28/2023</v>
      </c>
      <c r="D1087">
        <f>_xll.BDP("ZL221432 Corp","YLD_YTM_ASK")</f>
        <v>5.7033181656923881</v>
      </c>
      <c r="E1087">
        <f>_xll.BDP("ZL221432 Corp","YLD_YTM_BID")</f>
        <v>5.8128094384877373</v>
      </c>
      <c r="F1087">
        <f>_xll.BDP("ZL221432 Corp","YLD_YTM_MID")</f>
        <v>5.7580388287158346</v>
      </c>
      <c r="G1087" t="str">
        <f>_xll.BDP("ZL221432 Corp","MATURITY")</f>
        <v>2/28/2025</v>
      </c>
      <c r="H1087" t="str">
        <f>_xll.BDP("ZL221432 Corp","RTG_SP_OUTLOOK")</f>
        <v>STABLE</v>
      </c>
      <c r="I1087" t="str">
        <f>_xll.BDP("ZL221432 Corp","RTG_SP")</f>
        <v>A+</v>
      </c>
      <c r="J1087" t="str">
        <f>_xll.BDP("ZL221432 Corp","CRNCY")</f>
        <v>USD</v>
      </c>
      <c r="K1087">
        <f>_xll.BDP("ZL221432 Corp","YIELD_ON_ISSUE_DATE")</f>
        <v>5.5680000000000005</v>
      </c>
      <c r="L1087">
        <f>_xll.BDP("ZL221432 Corp","LQA_BID_ASK_SPREAD")</f>
        <v>0.191560020632464</v>
      </c>
      <c r="M1087">
        <f>_xll.BDP("ZL221432 Corp","CUR_MKT_CAP")</f>
        <v>36999184450</v>
      </c>
      <c r="N1087" t="str">
        <f>_xll.BDP("ZL221432 Corp","PX_VOLUME")</f>
        <v>#N/A Field Not Applicable</v>
      </c>
      <c r="O1087" t="str">
        <f>_xll.BDP("ZL221432 Corp","VOLUME_AVG_30D")</f>
        <v>#N/A N/A</v>
      </c>
      <c r="P1087" t="str">
        <f>_xll.BDP("ZL221432 Corp","VOLUME_AVG_5D")</f>
        <v>#N/A N/A</v>
      </c>
      <c r="Q1087">
        <f>_xll.BDP("ZL221432 Corp","LQA_EXPECTED_DAILY_VOLUME")</f>
        <v>6524074.8323376402</v>
      </c>
    </row>
    <row r="1088" spans="1:17" x14ac:dyDescent="0.25">
      <c r="A1088" t="s">
        <v>30</v>
      </c>
      <c r="B1088">
        <v>3615752000</v>
      </c>
      <c r="C1088" t="str">
        <f>_xll.BDP("ZQ584080 Corp","ISSUE_DT")</f>
        <v>11/21/2019</v>
      </c>
      <c r="D1088">
        <f>_xll.BDP("ZQ584080 Corp","YLD_YTM_ASK")</f>
        <v>4.7500102506864401</v>
      </c>
      <c r="E1088">
        <f>_xll.BDP("ZQ584080 Corp","YLD_YTM_BID")</f>
        <v>4.8809266660577117</v>
      </c>
      <c r="F1088">
        <f>_xll.BDP("ZQ584080 Corp","YLD_YTM_MID")</f>
        <v>4.8153970067954761</v>
      </c>
      <c r="G1088" t="str">
        <f>_xll.BDP("ZQ584080 Corp","MATURITY")</f>
        <v>11/21/2026</v>
      </c>
      <c r="H1088" t="str">
        <f>_xll.BDP("ZQ584080 Corp","RTG_SP_OUTLOOK")</f>
        <v>STABLE</v>
      </c>
      <c r="I1088" t="str">
        <f>_xll.BDP("ZQ584080 Corp","RTG_SP")</f>
        <v>A-</v>
      </c>
      <c r="J1088" t="str">
        <f>_xll.BDP("ZQ584080 Corp","CRNCY")</f>
        <v>USD</v>
      </c>
      <c r="K1088">
        <f>_xll.BDP("ZQ584080 Corp","YIELD_ON_ISSUE_DATE")</f>
        <v>2.9689999999999999</v>
      </c>
      <c r="L1088" t="str">
        <f>_xll.BDP("ZQ584080 Corp","LQA_BID_ASK_SPREAD")</f>
        <v>#N/A N/A</v>
      </c>
      <c r="M1088">
        <f>_xll.BDP("ZQ584080 Corp","CUR_MKT_CAP")</f>
        <v>253248687660</v>
      </c>
      <c r="N1088" t="str">
        <f>_xll.BDP("ZQ584080 Corp","PX_VOLUME")</f>
        <v>#N/A Field Not Applicable</v>
      </c>
      <c r="O1088" t="str">
        <f>_xll.BDP("ZQ584080 Corp","VOLUME_AVG_30D")</f>
        <v>#N/A N/A</v>
      </c>
      <c r="P1088" t="str">
        <f>_xll.BDP("ZQ584080 Corp","VOLUME_AVG_5D")</f>
        <v>#N/A N/A</v>
      </c>
      <c r="Q1088" t="str">
        <f>_xll.BDP("ZQ584080 Corp","LQA_EXPECTED_DAILY_VOLUME")</f>
        <v>#N/A N/A</v>
      </c>
    </row>
    <row r="1089" spans="1:17" x14ac:dyDescent="0.25">
      <c r="A1089" t="s">
        <v>30</v>
      </c>
      <c r="B1089">
        <v>3615752000</v>
      </c>
      <c r="C1089" t="str">
        <f>_xll.BDP("ZQ584352 Corp","ISSUE_DT")</f>
        <v>11/21/2019</v>
      </c>
      <c r="D1089">
        <f>_xll.BDP("ZQ584352 Corp","YLD_YTM_ASK")</f>
        <v>4.7198217611299862</v>
      </c>
      <c r="E1089">
        <f>_xll.BDP("ZQ584352 Corp","YLD_YTM_BID")</f>
        <v>4.8949602850805372</v>
      </c>
      <c r="F1089">
        <f>_xll.BDP("ZQ584352 Corp","YLD_YTM_MID")</f>
        <v>4.8072631425455246</v>
      </c>
      <c r="G1089" t="str">
        <f>_xll.BDP("ZQ584352 Corp","MATURITY")</f>
        <v>11/21/2026</v>
      </c>
      <c r="H1089" t="str">
        <f>_xll.BDP("ZQ584352 Corp","RTG_SP_OUTLOOK")</f>
        <v>STABLE</v>
      </c>
      <c r="I1089" t="str">
        <f>_xll.BDP("ZQ584352 Corp","RTG_SP")</f>
        <v>A-</v>
      </c>
      <c r="J1089" t="str">
        <f>_xll.BDP("ZQ584352 Corp","CRNCY")</f>
        <v>USD</v>
      </c>
      <c r="K1089">
        <f>_xll.BDP("ZQ584352 Corp","YIELD_ON_ISSUE_DATE")</f>
        <v>2.9689999999999999</v>
      </c>
      <c r="L1089" t="str">
        <f>_xll.BDP("ZQ584352 Corp","LQA_BID_ASK_SPREAD")</f>
        <v>#N/A N/A</v>
      </c>
      <c r="M1089">
        <f>_xll.BDP("ZQ584352 Corp","CUR_MKT_CAP")</f>
        <v>253151583110</v>
      </c>
      <c r="N1089" t="str">
        <f>_xll.BDP("ZQ584352 Corp","PX_VOLUME")</f>
        <v>#N/A Field Not Applicable</v>
      </c>
      <c r="O1089" t="str">
        <f>_xll.BDP("ZQ584352 Corp","VOLUME_AVG_30D")</f>
        <v>#N/A N/A</v>
      </c>
      <c r="P1089" t="str">
        <f>_xll.BDP("ZQ584352 Corp","VOLUME_AVG_5D")</f>
        <v>#N/A N/A</v>
      </c>
      <c r="Q1089" t="str">
        <f>_xll.BDP("ZQ584352 Corp","LQA_EXPECTED_DAILY_VOLUME")</f>
        <v>#N/A N/A</v>
      </c>
    </row>
    <row r="1090" spans="1:17" x14ac:dyDescent="0.25">
      <c r="A1090" t="s">
        <v>30</v>
      </c>
      <c r="B1090">
        <v>2680740495.414</v>
      </c>
      <c r="C1090" t="str">
        <f>_xll.BDP("BJ492363 Corp","ISSUE_DT")</f>
        <v>5/14/2020</v>
      </c>
      <c r="D1090">
        <f>_xll.BDP("BJ492363 Corp","YLD_YTM_ASK")</f>
        <v>5.2184363534547069</v>
      </c>
      <c r="E1090">
        <f>_xll.BDP("BJ492363 Corp","YLD_YTM_BID")</f>
        <v>5.3031802648919681</v>
      </c>
      <c r="F1090">
        <f>_xll.BDP("BJ492363 Corp","YLD_YTM_MID")</f>
        <v>5.2607928700889008</v>
      </c>
      <c r="G1090" t="str">
        <f>_xll.BDP("BJ492363 Corp","MATURITY")</f>
        <v>3/15/2025</v>
      </c>
      <c r="H1090" t="str">
        <f>_xll.BDP("BJ492363 Corp","RTG_SP_OUTLOOK")</f>
        <v>STABLE</v>
      </c>
      <c r="I1090" t="str">
        <f>_xll.BDP("BJ492363 Corp","RTG_SP")</f>
        <v>A-</v>
      </c>
      <c r="J1090" t="str">
        <f>_xll.BDP("BJ492363 Corp","CRNCY")</f>
        <v>USD</v>
      </c>
      <c r="K1090" t="str">
        <f>_xll.BDP("BJ492363 Corp","YIELD_ON_ISSUE_DATE")</f>
        <v>#N/A N/A</v>
      </c>
      <c r="L1090" t="str">
        <f>_xll.BDP("BJ492363 Corp","LQA_BID_ASK_SPREAD")</f>
        <v>#N/A N/A</v>
      </c>
      <c r="M1090">
        <f>_xll.BDP("BJ492363 Corp","CUR_MKT_CAP")</f>
        <v>253248687660</v>
      </c>
      <c r="N1090" t="str">
        <f>_xll.BDP("BJ492363 Corp","PX_VOLUME")</f>
        <v>#N/A Field Not Applicable</v>
      </c>
      <c r="O1090" t="str">
        <f>_xll.BDP("BJ492363 Corp","VOLUME_AVG_30D")</f>
        <v>#N/A N/A</v>
      </c>
      <c r="P1090" t="str">
        <f>_xll.BDP("BJ492363 Corp","VOLUME_AVG_5D")</f>
        <v>#N/A N/A</v>
      </c>
      <c r="Q1090" t="str">
        <f>_xll.BDP("BJ492363 Corp","LQA_EXPECTED_DAILY_VOLUME")</f>
        <v>#N/A N/A</v>
      </c>
    </row>
    <row r="1091" spans="1:17" x14ac:dyDescent="0.25">
      <c r="A1091" t="s">
        <v>33</v>
      </c>
      <c r="B1091">
        <v>148315520</v>
      </c>
      <c r="C1091" t="str">
        <f>_xll.BDP("ZR354442 Corp","ISSUE_DT")</f>
        <v>9/3/2019</v>
      </c>
      <c r="D1091">
        <f>_xll.BDP("ZR354442 Corp","YLD_YTM_ASK")</f>
        <v>3.0933968497127364</v>
      </c>
      <c r="E1091">
        <f>_xll.BDP("ZR354442 Corp","YLD_YTM_BID")</f>
        <v>3.2055819123021041</v>
      </c>
      <c r="F1091">
        <f>_xll.BDP("ZR354442 Corp","YLD_YTM_MID")</f>
        <v>3.1494323191632883</v>
      </c>
      <c r="G1091" t="str">
        <f>_xll.BDP("ZR354442 Corp","MATURITY")</f>
        <v>9/3/2026</v>
      </c>
      <c r="H1091" t="str">
        <f>_xll.BDP("ZR354442 Corp","RTG_SP_OUTLOOK")</f>
        <v>STABLE</v>
      </c>
      <c r="I1091" t="str">
        <f>_xll.BDP("ZR354442 Corp","RTG_SP")</f>
        <v>AAA</v>
      </c>
      <c r="J1091" t="str">
        <f>_xll.BDP("ZR354442 Corp","CRNCY")</f>
        <v>SEK</v>
      </c>
      <c r="K1091" t="str">
        <f>_xll.BDP("ZR354442 Corp","YIELD_ON_ISSUE_DATE")</f>
        <v>#N/A N/A</v>
      </c>
      <c r="L1091">
        <f>_xll.BDP("ZR354442 Corp","LQA_BID_ASK_SPREAD")</f>
        <v>0.24683512878501551</v>
      </c>
      <c r="M1091" t="str">
        <f>_xll.BDP("ZR354442 Corp","CUR_MKT_CAP")</f>
        <v>#N/A N/A</v>
      </c>
      <c r="N1091" t="str">
        <f>_xll.BDP("ZR354442 Corp","PX_VOLUME")</f>
        <v>#N/A Field Not Applicable</v>
      </c>
      <c r="O1091" t="str">
        <f>_xll.BDP("ZR354442 Corp","VOLUME_AVG_30D")</f>
        <v>#N/A N/A</v>
      </c>
      <c r="P1091" t="str">
        <f>_xll.BDP("ZR354442 Corp","VOLUME_AVG_5D")</f>
        <v>#N/A N/A</v>
      </c>
      <c r="Q1091">
        <f>_xll.BDP("ZR354442 Corp","LQA_EXPECTED_DAILY_VOLUME")</f>
        <v>85840083.931808785</v>
      </c>
    </row>
    <row r="1092" spans="1:17" x14ac:dyDescent="0.25">
      <c r="A1092" t="s">
        <v>30</v>
      </c>
      <c r="B1092">
        <v>1559358316.4679999</v>
      </c>
      <c r="C1092" t="str">
        <f>_xll.BDP("BJ492386 Corp","ISSUE_DT")</f>
        <v>5/14/2020</v>
      </c>
      <c r="D1092">
        <f>_xll.BDP("BJ492386 Corp","YLD_YTM_ASK")</f>
        <v>5.080599394133289</v>
      </c>
      <c r="E1092">
        <f>_xll.BDP("BJ492386 Corp","YLD_YTM_BID")</f>
        <v>5.146007308996694</v>
      </c>
      <c r="F1092">
        <f>_xll.BDP("BJ492386 Corp","YLD_YTM_MID")</f>
        <v>5.1132470373888497</v>
      </c>
      <c r="G1092" t="str">
        <f>_xll.BDP("BJ492386 Corp","MATURITY")</f>
        <v>3/15/2035</v>
      </c>
      <c r="H1092" t="str">
        <f>_xll.BDP("BJ492386 Corp","RTG_SP_OUTLOOK")</f>
        <v>STABLE</v>
      </c>
      <c r="I1092" t="str">
        <f>_xll.BDP("BJ492386 Corp","RTG_SP")</f>
        <v>A-</v>
      </c>
      <c r="J1092" t="str">
        <f>_xll.BDP("BJ492386 Corp","CRNCY")</f>
        <v>USD</v>
      </c>
      <c r="K1092" t="str">
        <f>_xll.BDP("BJ492386 Corp","YIELD_ON_ISSUE_DATE")</f>
        <v>#N/A N/A</v>
      </c>
      <c r="L1092" t="str">
        <f>_xll.BDP("BJ492386 Corp","LQA_BID_ASK_SPREAD")</f>
        <v>#N/A N/A</v>
      </c>
      <c r="M1092">
        <f>_xll.BDP("BJ492386 Corp","CUR_MKT_CAP")</f>
        <v>253186893850</v>
      </c>
      <c r="N1092" t="str">
        <f>_xll.BDP("BJ492386 Corp","PX_VOLUME")</f>
        <v>#N/A Field Not Applicable</v>
      </c>
      <c r="O1092" t="str">
        <f>_xll.BDP("BJ492386 Corp","VOLUME_AVG_30D")</f>
        <v>#N/A N/A</v>
      </c>
      <c r="P1092" t="str">
        <f>_xll.BDP("BJ492386 Corp","VOLUME_AVG_5D")</f>
        <v>#N/A N/A</v>
      </c>
      <c r="Q1092" t="str">
        <f>_xll.BDP("BJ492386 Corp","LQA_EXPECTED_DAILY_VOLUME")</f>
        <v>#N/A N/A</v>
      </c>
    </row>
    <row r="1093" spans="1:17" x14ac:dyDescent="0.25">
      <c r="A1093" t="s">
        <v>33</v>
      </c>
      <c r="B1093">
        <v>242713000</v>
      </c>
      <c r="C1093" t="str">
        <f>_xll.BDP("ZN649313 Corp","ISSUE_DT")</f>
        <v>12/2/2022</v>
      </c>
      <c r="D1093">
        <f>_xll.BDP("ZN649313 Corp","YLD_YTM_ASK")</f>
        <v>3.6393601655019885</v>
      </c>
      <c r="E1093">
        <f>_xll.BDP("ZN649313 Corp","YLD_YTM_BID")</f>
        <v>3.7432246402593274</v>
      </c>
      <c r="F1093">
        <f>_xll.BDP("ZN649313 Corp","YLD_YTM_MID")</f>
        <v>3.6912286024680716</v>
      </c>
      <c r="G1093" t="str">
        <f>_xll.BDP("ZN649313 Corp","MATURITY")</f>
        <v>12/2/2027</v>
      </c>
      <c r="H1093" t="str">
        <f>_xll.BDP("ZN649313 Corp","RTG_SP_OUTLOOK")</f>
        <v>STABLE</v>
      </c>
      <c r="I1093" t="str">
        <f>_xll.BDP("ZN649313 Corp","RTG_SP")</f>
        <v>AAA</v>
      </c>
      <c r="J1093" t="str">
        <f>_xll.BDP("ZN649313 Corp","CRNCY")</f>
        <v>NOK</v>
      </c>
      <c r="K1093" t="str">
        <f>_xll.BDP("ZN649313 Corp","YIELD_ON_ISSUE_DATE")</f>
        <v>#N/A N/A</v>
      </c>
      <c r="L1093">
        <f>_xll.BDP("ZN649313 Corp","LQA_BID_ASK_SPREAD")</f>
        <v>0.31304427571420168</v>
      </c>
      <c r="M1093" t="str">
        <f>_xll.BDP("ZN649313 Corp","CUR_MKT_CAP")</f>
        <v>#N/A N/A</v>
      </c>
      <c r="N1093" t="str">
        <f>_xll.BDP("ZN649313 Corp","PX_VOLUME")</f>
        <v>#N/A Field Not Applicable</v>
      </c>
      <c r="O1093" t="str">
        <f>_xll.BDP("ZN649313 Corp","VOLUME_AVG_30D")</f>
        <v>#N/A N/A</v>
      </c>
      <c r="P1093" t="str">
        <f>_xll.BDP("ZN649313 Corp","VOLUME_AVG_5D")</f>
        <v>#N/A N/A</v>
      </c>
      <c r="Q1093">
        <f>_xll.BDP("ZN649313 Corp","LQA_EXPECTED_DAILY_VOLUME")</f>
        <v>106493840.39882715</v>
      </c>
    </row>
    <row r="1094" spans="1:17" x14ac:dyDescent="0.25">
      <c r="A1094" t="s">
        <v>26</v>
      </c>
      <c r="B1094">
        <v>90000000</v>
      </c>
      <c r="C1094" t="str">
        <f>_xll.BDP("ZS798694 Corp","ISSUE_DT")</f>
        <v>6/6/2019</v>
      </c>
      <c r="D1094">
        <f>_xll.BDP("ZS798694 Corp","YLD_YTM_ASK")</f>
        <v>0.89797954602577335</v>
      </c>
      <c r="E1094">
        <f>_xll.BDP("ZS798694 Corp","YLD_YTM_BID")</f>
        <v>0.89797954602577335</v>
      </c>
      <c r="F1094">
        <f>_xll.BDP("ZS798694 Corp","YLD_YTM_MID")</f>
        <v>0.89797954602577335</v>
      </c>
      <c r="G1094" t="str">
        <f>_xll.BDP("ZS798694 Corp","MATURITY")</f>
        <v>12/6/2023</v>
      </c>
      <c r="H1094" t="str">
        <f>_xll.BDP("ZS798694 Corp","RTG_SP_OUTLOOK")</f>
        <v>NEG</v>
      </c>
      <c r="I1094" t="str">
        <f>_xll.BDP("ZS798694 Corp","RTG_SP")</f>
        <v>BBB</v>
      </c>
      <c r="J1094" t="str">
        <f>_xll.BDP("ZS798694 Corp","CRNCY")</f>
        <v>EUR</v>
      </c>
      <c r="K1094" t="str">
        <f>_xll.BDP("ZS798694 Corp","YIELD_ON_ISSUE_DATE")</f>
        <v>#N/A N/A</v>
      </c>
      <c r="L1094">
        <f>_xll.BDP("ZS798694 Corp","LQA_BID_ASK_SPREAD")</f>
        <v>1.4070761223694101E-2</v>
      </c>
      <c r="M1094">
        <f>_xll.BDP("ZS798694 Corp","CUR_MKT_CAP")</f>
        <v>764492120</v>
      </c>
      <c r="N1094" t="str">
        <f>_xll.BDP("ZS798694 Corp","PX_VOLUME")</f>
        <v>#N/A Field Not Applicable</v>
      </c>
      <c r="O1094" t="str">
        <f>_xll.BDP("ZS798694 Corp","VOLUME_AVG_30D")</f>
        <v>#N/A N/A</v>
      </c>
      <c r="P1094" t="str">
        <f>_xll.BDP("ZS798694 Corp","VOLUME_AVG_5D")</f>
        <v>#N/A N/A</v>
      </c>
      <c r="Q1094">
        <f>_xll.BDP("ZS798694 Corp","LQA_EXPECTED_DAILY_VOLUME")</f>
        <v>872086.76161206234</v>
      </c>
    </row>
    <row r="1095" spans="1:17" x14ac:dyDescent="0.25">
      <c r="A1095" t="s">
        <v>43</v>
      </c>
      <c r="B1095">
        <v>500000000</v>
      </c>
      <c r="C1095" t="str">
        <f>_xll.BDP("AM527467 Corp","ISSUE_DT")</f>
        <v>2/22/2017</v>
      </c>
      <c r="D1095">
        <f>_xll.BDP("AM527467 Corp","YLD_YTM_ASK")</f>
        <v>3.4812014941070268</v>
      </c>
      <c r="E1095">
        <f>_xll.BDP("AM527467 Corp","YLD_YTM_BID")</f>
        <v>3.5477564764180896</v>
      </c>
      <c r="F1095">
        <f>_xll.BDP("AM527467 Corp","YLD_YTM_MID")</f>
        <v>3.5144671625139479</v>
      </c>
      <c r="G1095" t="str">
        <f>_xll.BDP("AM527467 Corp","MATURITY")</f>
        <v>2/21/2025</v>
      </c>
      <c r="H1095" t="str">
        <f>_xll.BDP("AM527467 Corp","RTG_SP_OUTLOOK")</f>
        <v>#N/A N/A</v>
      </c>
      <c r="I1095" t="str">
        <f>_xll.BDP("AM527467 Corp","RTG_SP")</f>
        <v>#N/A N/A</v>
      </c>
      <c r="J1095" t="str">
        <f>_xll.BDP("AM527467 Corp","CRNCY")</f>
        <v>EUR</v>
      </c>
      <c r="K1095" t="str">
        <f>_xll.BDP("AM527467 Corp","YIELD_ON_ISSUE_DATE")</f>
        <v>#N/A N/A</v>
      </c>
      <c r="L1095">
        <f>_xll.BDP("AM527467 Corp","LQA_BID_ASK_SPREAD")</f>
        <v>3.2515730656526798E-2</v>
      </c>
      <c r="M1095" t="str">
        <f>_xll.BDP("AM527467 Corp","CUR_MKT_CAP")</f>
        <v>#N/A N/A</v>
      </c>
      <c r="N1095" t="str">
        <f>_xll.BDP("AM527467 Corp","PX_VOLUME")</f>
        <v>#N/A Field Not Applicable</v>
      </c>
      <c r="O1095" t="str">
        <f>_xll.BDP("AM527467 Corp","VOLUME_AVG_30D")</f>
        <v>#N/A N/A</v>
      </c>
      <c r="P1095" t="str">
        <f>_xll.BDP("AM527467 Corp","VOLUME_AVG_5D")</f>
        <v>#N/A N/A</v>
      </c>
      <c r="Q1095">
        <f>_xll.BDP("AM527467 Corp","LQA_EXPECTED_DAILY_VOLUME")</f>
        <v>2627029.5952927135</v>
      </c>
    </row>
    <row r="1096" spans="1:17" x14ac:dyDescent="0.25">
      <c r="A1096" t="s">
        <v>23</v>
      </c>
      <c r="B1096">
        <v>3573088</v>
      </c>
      <c r="C1096" t="str">
        <f>_xll.BDP("EK737899 Corp","ISSUE_DT")</f>
        <v>2/27/2015</v>
      </c>
      <c r="D1096" t="str">
        <f>_xll.BDP("EK737899 Corp","YLD_YTM_ASK")</f>
        <v>#N/A Field Not Applicable</v>
      </c>
      <c r="E1096" t="str">
        <f>_xll.BDP("EK737899 Corp","YLD_YTM_BID")</f>
        <v>#N/A Field Not Applicable</v>
      </c>
      <c r="F1096" t="str">
        <f>_xll.BDP("EK737899 Corp","YLD_YTM_MID")</f>
        <v>#N/A Field Not Applicable</v>
      </c>
      <c r="G1096" t="str">
        <f>_xll.BDP("EK737899 Corp","MATURITY")</f>
        <v>2/27/2035</v>
      </c>
      <c r="H1096" t="str">
        <f>_xll.BDP("EK737899 Corp","RTG_SP_OUTLOOK")</f>
        <v>STABLE</v>
      </c>
      <c r="I1096" t="str">
        <f>_xll.BDP("EK737899 Corp","RTG_SP")</f>
        <v>#N/A N/A</v>
      </c>
      <c r="J1096" t="str">
        <f>_xll.BDP("EK737899 Corp","CRNCY")</f>
        <v>USD</v>
      </c>
      <c r="K1096" t="str">
        <f>_xll.BDP("EK737899 Corp","YIELD_ON_ISSUE_DATE")</f>
        <v>#N/A N/A</v>
      </c>
      <c r="L1096" t="str">
        <f>_xll.BDP("EK737899 Corp","LQA_BID_ASK_SPREAD")</f>
        <v>#N/A N/A</v>
      </c>
      <c r="M1096">
        <f>_xll.BDP("EK737899 Corp","CUR_MKT_CAP")</f>
        <v>131715254290</v>
      </c>
      <c r="N1096" t="str">
        <f>_xll.BDP("EK737899 Corp","PX_VOLUME")</f>
        <v>#N/A Field Not Applicable</v>
      </c>
      <c r="O1096" t="str">
        <f>_xll.BDP("EK737899 Corp","VOLUME_AVG_30D")</f>
        <v>#N/A N/A</v>
      </c>
      <c r="P1096" t="str">
        <f>_xll.BDP("EK737899 Corp","VOLUME_AVG_5D")</f>
        <v>#N/A N/A</v>
      </c>
      <c r="Q1096" t="str">
        <f>_xll.BDP("EK737899 Corp","LQA_EXPECTED_DAILY_VOLUME")</f>
        <v>#N/A N/A</v>
      </c>
    </row>
    <row r="1097" spans="1:17" x14ac:dyDescent="0.25">
      <c r="A1097" t="s">
        <v>33</v>
      </c>
      <c r="B1097">
        <v>32876400</v>
      </c>
      <c r="C1097" t="str">
        <f>_xll.BDP("BK458282 Corp","ISSUE_DT")</f>
        <v>7/16/2020</v>
      </c>
      <c r="D1097">
        <f>_xll.BDP("BK458282 Corp","YLD_YTM_ASK")</f>
        <v>8.9346860097226681</v>
      </c>
      <c r="E1097">
        <f>_xll.BDP("BK458282 Corp","YLD_YTM_BID")</f>
        <v>9.2074627635001267</v>
      </c>
      <c r="F1097">
        <f>_xll.BDP("BK458282 Corp","YLD_YTM_MID")</f>
        <v>9.0708532947322844</v>
      </c>
      <c r="G1097" t="str">
        <f>_xll.BDP("BK458282 Corp","MATURITY")</f>
        <v>7/16/2025</v>
      </c>
      <c r="H1097" t="str">
        <f>_xll.BDP("BK458282 Corp","RTG_SP_OUTLOOK")</f>
        <v>STABLE</v>
      </c>
      <c r="I1097" t="str">
        <f>_xll.BDP("BK458282 Corp","RTG_SP")</f>
        <v>AAA</v>
      </c>
      <c r="J1097" t="str">
        <f>_xll.BDP("BK458282 Corp","CRNCY")</f>
        <v>BRL</v>
      </c>
      <c r="K1097" t="str">
        <f>_xll.BDP("BK458282 Corp","YIELD_ON_ISSUE_DATE")</f>
        <v>#N/A N/A</v>
      </c>
      <c r="L1097">
        <f>_xll.BDP("BK458282 Corp","LQA_BID_ASK_SPREAD")</f>
        <v>0.26481271965238762</v>
      </c>
      <c r="M1097" t="str">
        <f>_xll.BDP("BK458282 Corp","CUR_MKT_CAP")</f>
        <v>#N/A N/A</v>
      </c>
      <c r="N1097" t="str">
        <f>_xll.BDP("BK458282 Corp","PX_VOLUME")</f>
        <v>#N/A Field Not Applicable</v>
      </c>
      <c r="O1097" t="str">
        <f>_xll.BDP("BK458282 Corp","VOLUME_AVG_30D")</f>
        <v>#N/A N/A</v>
      </c>
      <c r="P1097" t="str">
        <f>_xll.BDP("BK458282 Corp","VOLUME_AVG_5D")</f>
        <v>#N/A N/A</v>
      </c>
      <c r="Q1097">
        <f>_xll.BDP("BK458282 Corp","LQA_EXPECTED_DAILY_VOLUME")</f>
        <v>12664878.808530714</v>
      </c>
    </row>
    <row r="1098" spans="1:17" x14ac:dyDescent="0.25">
      <c r="A1098" t="s">
        <v>31</v>
      </c>
      <c r="B1098">
        <v>500000000</v>
      </c>
      <c r="C1098" t="str">
        <f>_xll.BDP("AS666685 Corp","ISSUE_DT")</f>
        <v>5/22/2018</v>
      </c>
      <c r="D1098">
        <f>_xll.BDP("AS666685 Corp","YLD_YTM_ASK")</f>
        <v>3.7872903722115612</v>
      </c>
      <c r="E1098">
        <f>_xll.BDP("AS666685 Corp","YLD_YTM_BID")</f>
        <v>3.9109196003570075</v>
      </c>
      <c r="F1098">
        <f>_xll.BDP("AS666685 Corp","YLD_YTM_MID")</f>
        <v>3.8490877515579447</v>
      </c>
      <c r="G1098" t="str">
        <f>_xll.BDP("AS666685 Corp","MATURITY")</f>
        <v>5/22/2024</v>
      </c>
      <c r="H1098" t="str">
        <f>_xll.BDP("AS666685 Corp","RTG_SP_OUTLOOK")</f>
        <v>#N/A N/A</v>
      </c>
      <c r="I1098" t="str">
        <f>_xll.BDP("AS666685 Corp","RTG_SP")</f>
        <v>#N/A N/A</v>
      </c>
      <c r="J1098" t="str">
        <f>_xll.BDP("AS666685 Corp","CRNCY")</f>
        <v>EUR</v>
      </c>
      <c r="K1098" t="str">
        <f>_xll.BDP("AS666685 Corp","YIELD_ON_ISSUE_DATE")</f>
        <v>#N/A N/A</v>
      </c>
      <c r="L1098">
        <f>_xll.BDP("AS666685 Corp","LQA_BID_ASK_SPREAD")</f>
        <v>1.9786299015819901E-2</v>
      </c>
      <c r="M1098" t="str">
        <f>_xll.BDP("AS666685 Corp","CUR_MKT_CAP")</f>
        <v>#N/A N/A</v>
      </c>
      <c r="N1098" t="str">
        <f>_xll.BDP("AS666685 Corp","PX_VOLUME")</f>
        <v>#N/A Field Not Applicable</v>
      </c>
      <c r="O1098" t="str">
        <f>_xll.BDP("AS666685 Corp","VOLUME_AVG_30D")</f>
        <v>#N/A N/A</v>
      </c>
      <c r="P1098" t="str">
        <f>_xll.BDP("AS666685 Corp","VOLUME_AVG_5D")</f>
        <v>#N/A N/A</v>
      </c>
      <c r="Q1098">
        <f>_xll.BDP("AS666685 Corp","LQA_EXPECTED_DAILY_VOLUME")</f>
        <v>4037526.7593942061</v>
      </c>
    </row>
    <row r="1099" spans="1:17" x14ac:dyDescent="0.25">
      <c r="A1099" t="s">
        <v>24</v>
      </c>
      <c r="B1099">
        <v>1672810952.8499999</v>
      </c>
      <c r="C1099" t="str">
        <f>_xll.BDP("AQ340096 Corp","ISSUE_DT")</f>
        <v>12/8/2017</v>
      </c>
      <c r="D1099">
        <f>_xll.BDP("AQ340096 Corp","YLD_YTM_ASK")</f>
        <v>5.428393534365429</v>
      </c>
      <c r="E1099">
        <f>_xll.BDP("AQ340096 Corp","YLD_YTM_BID")</f>
        <v>5.4945370606076764</v>
      </c>
      <c r="F1099">
        <f>_xll.BDP("AQ340096 Corp","YLD_YTM_MID")</f>
        <v>5.4613567556301232</v>
      </c>
      <c r="G1099" t="str">
        <f>_xll.BDP("AQ340096 Corp","MATURITY")</f>
        <v>12/8/2047</v>
      </c>
      <c r="H1099" t="str">
        <f>_xll.BDP("AQ340096 Corp","RTG_SP_OUTLOOK")</f>
        <v>NEG</v>
      </c>
      <c r="I1099" t="str">
        <f>_xll.BDP("AQ340096 Corp","RTG_SP")</f>
        <v>A</v>
      </c>
      <c r="J1099" t="str">
        <f>_xll.BDP("AQ340096 Corp","CRNCY")</f>
        <v>USD</v>
      </c>
      <c r="K1099" t="str">
        <f>_xll.BDP("AQ340096 Corp","YIELD_ON_ISSUE_DATE")</f>
        <v>#N/A N/A</v>
      </c>
      <c r="L1099">
        <f>_xll.BDP("AQ340096 Corp","LQA_BID_ASK_SPREAD")</f>
        <v>0.21940364159804951</v>
      </c>
      <c r="M1099">
        <f>_xll.BDP("AQ340096 Corp","CUR_MKT_CAP")</f>
        <v>182215520000</v>
      </c>
      <c r="N1099" t="str">
        <f>_xll.BDP("AQ340096 Corp","PX_VOLUME")</f>
        <v>#N/A Field Not Applicable</v>
      </c>
      <c r="O1099" t="str">
        <f>_xll.BDP("AQ340096 Corp","VOLUME_AVG_30D")</f>
        <v>#N/A N/A</v>
      </c>
      <c r="P1099" t="str">
        <f>_xll.BDP("AQ340096 Corp","VOLUME_AVG_5D")</f>
        <v>#N/A N/A</v>
      </c>
      <c r="Q1099">
        <f>_xll.BDP("AQ340096 Corp","LQA_EXPECTED_DAILY_VOLUME")</f>
        <v>177031.3068790609</v>
      </c>
    </row>
    <row r="1100" spans="1:17" x14ac:dyDescent="0.25">
      <c r="A1100" t="s">
        <v>18</v>
      </c>
      <c r="B1100">
        <v>66990000</v>
      </c>
      <c r="C1100" t="str">
        <f>_xll.BDP("AW241568 Corp","ISSUE_DT")</f>
        <v>12/20/2018</v>
      </c>
      <c r="D1100">
        <f>_xll.BDP("AW241568 Corp","YLD_YTM_ASK")</f>
        <v>3.9520656384290178</v>
      </c>
      <c r="E1100">
        <f>_xll.BDP("AW241568 Corp","YLD_YTM_BID")</f>
        <v>4.1666400184548502</v>
      </c>
      <c r="F1100">
        <f>_xll.BDP("AW241568 Corp","YLD_YTM_MID")</f>
        <v>4.0590568110457017</v>
      </c>
      <c r="G1100" t="str">
        <f>_xll.BDP("AW241568 Corp","MATURITY")</f>
        <v>12/20/2028</v>
      </c>
      <c r="H1100" t="str">
        <f>_xll.BDP("AW241568 Corp","RTG_SP_OUTLOOK")</f>
        <v>STABLE</v>
      </c>
      <c r="I1100" t="str">
        <f>_xll.BDP("AW241568 Corp","RTG_SP")</f>
        <v>#N/A N/A</v>
      </c>
      <c r="J1100" t="str">
        <f>_xll.BDP("AW241568 Corp","CRNCY")</f>
        <v>EUR</v>
      </c>
      <c r="K1100" t="str">
        <f>_xll.BDP("AW241568 Corp","YIELD_ON_ISSUE_DATE")</f>
        <v>#N/A N/A</v>
      </c>
      <c r="L1100">
        <f>_xll.BDP("AW241568 Corp","LQA_BID_ASK_SPREAD")</f>
        <v>0.6536955558605575</v>
      </c>
      <c r="M1100">
        <f>_xll.BDP("AW241568 Corp","CUR_MKT_CAP")</f>
        <v>36999184450</v>
      </c>
      <c r="N1100" t="str">
        <f>_xll.BDP("AW241568 Corp","PX_VOLUME")</f>
        <v>#N/A Field Not Applicable</v>
      </c>
      <c r="O1100" t="str">
        <f>_xll.BDP("AW241568 Corp","VOLUME_AVG_30D")</f>
        <v>#N/A N/A</v>
      </c>
      <c r="P1100" t="str">
        <f>_xll.BDP("AW241568 Corp","VOLUME_AVG_5D")</f>
        <v>#N/A N/A</v>
      </c>
      <c r="Q1100">
        <f>_xll.BDP("AW241568 Corp","LQA_EXPECTED_DAILY_VOLUME")</f>
        <v>4207944.0884227268</v>
      </c>
    </row>
    <row r="1101" spans="1:17" x14ac:dyDescent="0.25">
      <c r="A1101" t="s">
        <v>21</v>
      </c>
      <c r="B1101">
        <v>300000000</v>
      </c>
      <c r="C1101" t="str">
        <f>_xll.BDP("BS730214 Corp","ISSUE_DT")</f>
        <v>12/6/2021</v>
      </c>
      <c r="D1101">
        <f>_xll.BDP("BS730214 Corp","YLD_YTM_ASK")</f>
        <v>271.53602743030712</v>
      </c>
      <c r="E1101">
        <f>_xll.BDP("BS730214 Corp","YLD_YTM_BID")</f>
        <v>271.53602743030712</v>
      </c>
      <c r="F1101">
        <f>_xll.BDP("BS730214 Corp","YLD_YTM_MID")</f>
        <v>271.53602743030712</v>
      </c>
      <c r="G1101" t="str">
        <f>_xll.BDP("BS730214 Corp","MATURITY")</f>
        <v>12/6/2023</v>
      </c>
      <c r="H1101" t="str">
        <f>_xll.BDP("BS730214 Corp","RTG_SP_OUTLOOK")</f>
        <v>STABLE</v>
      </c>
      <c r="I1101" t="str">
        <f>_xll.BDP("BS730214 Corp","RTG_SP")</f>
        <v>BBB</v>
      </c>
      <c r="J1101" t="str">
        <f>_xll.BDP("BS730214 Corp","CRNCY")</f>
        <v>EUR</v>
      </c>
      <c r="K1101" t="str">
        <f>_xll.BDP("BS730214 Corp","YIELD_ON_ISSUE_DATE")</f>
        <v>#N/A N/A</v>
      </c>
      <c r="L1101">
        <f>_xll.BDP("BS730214 Corp","LQA_BID_ASK_SPREAD")</f>
        <v>0.31439210824306418</v>
      </c>
      <c r="M1101">
        <f>_xll.BDP("BS730214 Corp","CUR_MKT_CAP")</f>
        <v>9150749280</v>
      </c>
      <c r="N1101" t="str">
        <f>_xll.BDP("BS730214 Corp","PX_VOLUME")</f>
        <v>#N/A Field Not Applicable</v>
      </c>
      <c r="O1101" t="str">
        <f>_xll.BDP("BS730214 Corp","VOLUME_AVG_30D")</f>
        <v>#N/A N/A</v>
      </c>
      <c r="P1101" t="str">
        <f>_xll.BDP("BS730214 Corp","VOLUME_AVG_5D")</f>
        <v>#N/A N/A</v>
      </c>
      <c r="Q1101">
        <f>_xll.BDP("BS730214 Corp","LQA_EXPECTED_DAILY_VOLUME")</f>
        <v>214436298.57060751</v>
      </c>
    </row>
    <row r="1102" spans="1:17" x14ac:dyDescent="0.25">
      <c r="A1102" t="s">
        <v>30</v>
      </c>
      <c r="B1102">
        <v>876798102.148</v>
      </c>
      <c r="C1102" t="str">
        <f>_xll.BDP("BJ492085 Corp","ISSUE_DT")</f>
        <v>5/14/2020</v>
      </c>
      <c r="D1102">
        <f>_xll.BDP("BJ492085 Corp","YLD_YTM_ASK")</f>
        <v>5.4926139982470108</v>
      </c>
      <c r="E1102">
        <f>_xll.BDP("BJ492085 Corp","YLD_YTM_BID")</f>
        <v>5.6190099536110294</v>
      </c>
      <c r="F1102">
        <f>_xll.BDP("BJ492085 Corp","YLD_YTM_MID")</f>
        <v>5.5557920689765261</v>
      </c>
      <c r="G1102" t="str">
        <f>_xll.BDP("BJ492085 Corp","MATURITY")</f>
        <v>6/15/2024</v>
      </c>
      <c r="H1102" t="str">
        <f>_xll.BDP("BJ492085 Corp","RTG_SP_OUTLOOK")</f>
        <v>STABLE</v>
      </c>
      <c r="I1102" t="str">
        <f>_xll.BDP("BJ492085 Corp","RTG_SP")</f>
        <v>A-</v>
      </c>
      <c r="J1102" t="str">
        <f>_xll.BDP("BJ492085 Corp","CRNCY")</f>
        <v>USD</v>
      </c>
      <c r="K1102" t="str">
        <f>_xll.BDP("BJ492085 Corp","YIELD_ON_ISSUE_DATE")</f>
        <v>#N/A N/A</v>
      </c>
      <c r="L1102" t="str">
        <f>_xll.BDP("BJ492085 Corp","LQA_BID_ASK_SPREAD")</f>
        <v>#N/A N/A</v>
      </c>
      <c r="M1102">
        <f>_xll.BDP("BJ492085 Corp","CUR_MKT_CAP")</f>
        <v>253151583110</v>
      </c>
      <c r="N1102" t="str">
        <f>_xll.BDP("BJ492085 Corp","PX_VOLUME")</f>
        <v>#N/A Field Not Applicable</v>
      </c>
      <c r="O1102" t="str">
        <f>_xll.BDP("BJ492085 Corp","VOLUME_AVG_30D")</f>
        <v>#N/A N/A</v>
      </c>
      <c r="P1102" t="str">
        <f>_xll.BDP("BJ492085 Corp","VOLUME_AVG_5D")</f>
        <v>#N/A N/A</v>
      </c>
      <c r="Q1102" t="str">
        <f>_xll.BDP("BJ492085 Corp","LQA_EXPECTED_DAILY_VOLUME")</f>
        <v>#N/A N/A</v>
      </c>
    </row>
    <row r="1103" spans="1:17" x14ac:dyDescent="0.25">
      <c r="A1103" t="s">
        <v>23</v>
      </c>
      <c r="B1103">
        <v>2534854</v>
      </c>
      <c r="C1103" t="str">
        <f>_xll.BDP("EK088532 Corp","ISSUE_DT")</f>
        <v>2/28/2014</v>
      </c>
      <c r="D1103" t="str">
        <f>_xll.BDP("EK088532 Corp","YLD_YTM_ASK")</f>
        <v>#N/A Field Not Applicable</v>
      </c>
      <c r="E1103" t="str">
        <f>_xll.BDP("EK088532 Corp","YLD_YTM_BID")</f>
        <v>#N/A Field Not Applicable</v>
      </c>
      <c r="F1103" t="str">
        <f>_xll.BDP("EK088532 Corp","YLD_YTM_MID")</f>
        <v>#N/A Field Not Applicable</v>
      </c>
      <c r="G1103" t="str">
        <f>_xll.BDP("EK088532 Corp","MATURITY")</f>
        <v>2/28/2034</v>
      </c>
      <c r="H1103" t="str">
        <f>_xll.BDP("EK088532 Corp","RTG_SP_OUTLOOK")</f>
        <v>STABLE</v>
      </c>
      <c r="I1103" t="str">
        <f>_xll.BDP("EK088532 Corp","RTG_SP")</f>
        <v>#N/A N/A</v>
      </c>
      <c r="J1103" t="str">
        <f>_xll.BDP("EK088532 Corp","CRNCY")</f>
        <v>USD</v>
      </c>
      <c r="K1103" t="str">
        <f>_xll.BDP("EK088532 Corp","YIELD_ON_ISSUE_DATE")</f>
        <v>#N/A N/A</v>
      </c>
      <c r="L1103" t="str">
        <f>_xll.BDP("EK088532 Corp","LQA_BID_ASK_SPREAD")</f>
        <v>#N/A N/A</v>
      </c>
      <c r="M1103">
        <f>_xll.BDP("EK088532 Corp","CUR_MKT_CAP")</f>
        <v>131715254290</v>
      </c>
      <c r="N1103" t="str">
        <f>_xll.BDP("EK088532 Corp","PX_VOLUME")</f>
        <v>#N/A Field Not Applicable</v>
      </c>
      <c r="O1103" t="str">
        <f>_xll.BDP("EK088532 Corp","VOLUME_AVG_30D")</f>
        <v>#N/A N/A</v>
      </c>
      <c r="P1103" t="str">
        <f>_xll.BDP("EK088532 Corp","VOLUME_AVG_5D")</f>
        <v>#N/A N/A</v>
      </c>
      <c r="Q1103" t="str">
        <f>_xll.BDP("EK088532 Corp","LQA_EXPECTED_DAILY_VOLUME")</f>
        <v>#N/A N/A</v>
      </c>
    </row>
    <row r="1104" spans="1:17" x14ac:dyDescent="0.25">
      <c r="A1104" t="s">
        <v>25</v>
      </c>
      <c r="B1104">
        <v>750000000</v>
      </c>
      <c r="C1104" t="str">
        <f>_xll.BDP("LW286432 Corp","ISSUE_DT")</f>
        <v>6/9/2016</v>
      </c>
      <c r="D1104">
        <f>_xll.BDP("LW286432 Corp","YLD_YTM_ASK")</f>
        <v>3.0826574643593783</v>
      </c>
      <c r="E1104">
        <f>_xll.BDP("LW286432 Corp","YLD_YTM_BID")</f>
        <v>3.1323595265219804</v>
      </c>
      <c r="F1104">
        <f>_xll.BDP("LW286432 Corp","YLD_YTM_MID")</f>
        <v>3.1074980046681158</v>
      </c>
      <c r="G1104" t="str">
        <f>_xll.BDP("LW286432 Corp","MATURITY")</f>
        <v>6/9/2026</v>
      </c>
      <c r="H1104" t="str">
        <f>_xll.BDP("LW286432 Corp","RTG_SP_OUTLOOK")</f>
        <v>POS</v>
      </c>
      <c r="I1104" t="str">
        <f>_xll.BDP("LW286432 Corp","RTG_SP")</f>
        <v>#N/A N/A</v>
      </c>
      <c r="J1104" t="str">
        <f>_xll.BDP("LW286432 Corp","CRNCY")</f>
        <v>EUR</v>
      </c>
      <c r="K1104" t="str">
        <f>_xll.BDP("LW286432 Corp","YIELD_ON_ISSUE_DATE")</f>
        <v>#N/A N/A</v>
      </c>
      <c r="L1104">
        <f>_xll.BDP("LW286432 Corp","LQA_BID_ASK_SPREAD")</f>
        <v>4.4848858824433097E-2</v>
      </c>
      <c r="M1104">
        <f>_xll.BDP("LW286432 Corp","CUR_MKT_CAP")</f>
        <v>23495437910</v>
      </c>
      <c r="N1104" t="str">
        <f>_xll.BDP("LW286432 Corp","PX_VOLUME")</f>
        <v>#N/A Field Not Applicable</v>
      </c>
      <c r="O1104" t="str">
        <f>_xll.BDP("LW286432 Corp","VOLUME_AVG_30D")</f>
        <v>#N/A N/A</v>
      </c>
      <c r="P1104" t="str">
        <f>_xll.BDP("LW286432 Corp","VOLUME_AVG_5D")</f>
        <v>#N/A N/A</v>
      </c>
      <c r="Q1104">
        <f>_xll.BDP("LW286432 Corp","LQA_EXPECTED_DAILY_VOLUME")</f>
        <v>3147968.2796986452</v>
      </c>
    </row>
    <row r="1105" spans="1:17" x14ac:dyDescent="0.25">
      <c r="A1105" t="s">
        <v>26</v>
      </c>
      <c r="B1105">
        <v>18453599.399999999</v>
      </c>
      <c r="C1105" t="str">
        <f>_xll.BDP("BN313820 Corp","ISSUE_DT")</f>
        <v>1/11/2021</v>
      </c>
      <c r="D1105">
        <f>_xll.BDP("BN313820 Corp","YLD_YTM_ASK")</f>
        <v>5.7685285040352543</v>
      </c>
      <c r="E1105">
        <f>_xll.BDP("BN313820 Corp","YLD_YTM_BID")</f>
        <v>6.0489822180585975</v>
      </c>
      <c r="F1105">
        <f>_xll.BDP("BN313820 Corp","YLD_YTM_MID")</f>
        <v>5.9084678962184443</v>
      </c>
      <c r="G1105" t="str">
        <f>_xll.BDP("BN313820 Corp","MATURITY")</f>
        <v>1/12/2026</v>
      </c>
      <c r="H1105" t="str">
        <f>_xll.BDP("BN313820 Corp","RTG_SP_OUTLOOK")</f>
        <v>NEG</v>
      </c>
      <c r="I1105" t="str">
        <f>_xll.BDP("BN313820 Corp","RTG_SP")</f>
        <v>BBB</v>
      </c>
      <c r="J1105" t="str">
        <f>_xll.BDP("BN313820 Corp","CRNCY")</f>
        <v>SEK</v>
      </c>
      <c r="K1105" t="str">
        <f>_xll.BDP("BN313820 Corp","YIELD_ON_ISSUE_DATE")</f>
        <v>#N/A N/A</v>
      </c>
      <c r="L1105">
        <f>_xll.BDP("BN313820 Corp","LQA_BID_ASK_SPREAD")</f>
        <v>0.52641257280095233</v>
      </c>
      <c r="M1105">
        <f>_xll.BDP("BN313820 Corp","CUR_MKT_CAP")</f>
        <v>764492120</v>
      </c>
      <c r="N1105" t="str">
        <f>_xll.BDP("BN313820 Corp","PX_VOLUME")</f>
        <v>#N/A Field Not Applicable</v>
      </c>
      <c r="O1105" t="str">
        <f>_xll.BDP("BN313820 Corp","VOLUME_AVG_30D")</f>
        <v>#N/A N/A</v>
      </c>
      <c r="P1105" t="str">
        <f>_xll.BDP("BN313820 Corp","VOLUME_AVG_5D")</f>
        <v>#N/A N/A</v>
      </c>
      <c r="Q1105">
        <f>_xll.BDP("BN313820 Corp","LQA_EXPECTED_DAILY_VOLUME")</f>
        <v>27362593.610084433</v>
      </c>
    </row>
    <row r="1106" spans="1:17" x14ac:dyDescent="0.25">
      <c r="A1106" t="s">
        <v>30</v>
      </c>
      <c r="B1106">
        <v>2680740495.414</v>
      </c>
      <c r="C1106" t="str">
        <f>_xll.BDP("BJ492110 Corp","ISSUE_DT")</f>
        <v>5/14/2020</v>
      </c>
      <c r="D1106">
        <f>_xll.BDP("BJ492110 Corp","YLD_YTM_ASK")</f>
        <v>5.2300605599816103</v>
      </c>
      <c r="E1106">
        <f>_xll.BDP("BJ492110 Corp","YLD_YTM_BID")</f>
        <v>5.2915414324874623</v>
      </c>
      <c r="F1106">
        <f>_xll.BDP("BJ492110 Corp","YLD_YTM_MID")</f>
        <v>5.2607928700889008</v>
      </c>
      <c r="G1106" t="str">
        <f>_xll.BDP("BJ492110 Corp","MATURITY")</f>
        <v>3/15/2025</v>
      </c>
      <c r="H1106" t="str">
        <f>_xll.BDP("BJ492110 Corp","RTG_SP_OUTLOOK")</f>
        <v>STABLE</v>
      </c>
      <c r="I1106" t="str">
        <f>_xll.BDP("BJ492110 Corp","RTG_SP")</f>
        <v>A-</v>
      </c>
      <c r="J1106" t="str">
        <f>_xll.BDP("BJ492110 Corp","CRNCY")</f>
        <v>USD</v>
      </c>
      <c r="K1106" t="str">
        <f>_xll.BDP("BJ492110 Corp","YIELD_ON_ISSUE_DATE")</f>
        <v>#N/A N/A</v>
      </c>
      <c r="L1106" t="str">
        <f>_xll.BDP("BJ492110 Corp","LQA_BID_ASK_SPREAD")</f>
        <v>#N/A N/A</v>
      </c>
      <c r="M1106">
        <f>_xll.BDP("BJ492110 Corp","CUR_MKT_CAP")</f>
        <v>253248687660</v>
      </c>
      <c r="N1106" t="str">
        <f>_xll.BDP("BJ492110 Corp","PX_VOLUME")</f>
        <v>#N/A Field Not Applicable</v>
      </c>
      <c r="O1106" t="str">
        <f>_xll.BDP("BJ492110 Corp","VOLUME_AVG_30D")</f>
        <v>#N/A N/A</v>
      </c>
      <c r="P1106" t="str">
        <f>_xll.BDP("BJ492110 Corp","VOLUME_AVG_5D")</f>
        <v>#N/A N/A</v>
      </c>
      <c r="Q1106" t="str">
        <f>_xll.BDP("BJ492110 Corp","LQA_EXPECTED_DAILY_VOLUME")</f>
        <v>#N/A N/A</v>
      </c>
    </row>
    <row r="1107" spans="1:17" x14ac:dyDescent="0.25">
      <c r="A1107" t="s">
        <v>30</v>
      </c>
      <c r="B1107">
        <v>603389000</v>
      </c>
      <c r="C1107" t="str">
        <f>_xll.BDP("ZQ780672 Corp","ISSUE_DT")</f>
        <v>5/14/2020</v>
      </c>
      <c r="D1107">
        <f>_xll.BDP("ZQ780672 Corp","YLD_YTM_ASK")</f>
        <v>3.8730989483875158</v>
      </c>
      <c r="E1107">
        <f>_xll.BDP("ZQ780672 Corp","YLD_YTM_BID")</f>
        <v>3.9912146855505384</v>
      </c>
      <c r="F1107">
        <f>_xll.BDP("ZQ780672 Corp","YLD_YTM_MID")</f>
        <v>3.9321401725900818</v>
      </c>
      <c r="G1107" t="str">
        <f>_xll.BDP("ZQ780672 Corp","MATURITY")</f>
        <v>6/1/2024</v>
      </c>
      <c r="H1107" t="str">
        <f>_xll.BDP("ZQ780672 Corp","RTG_SP_OUTLOOK")</f>
        <v>STABLE</v>
      </c>
      <c r="I1107" t="str">
        <f>_xll.BDP("ZQ780672 Corp","RTG_SP")</f>
        <v>A-</v>
      </c>
      <c r="J1107" t="str">
        <f>_xll.BDP("ZQ780672 Corp","CRNCY")</f>
        <v>EUR</v>
      </c>
      <c r="K1107" t="str">
        <f>_xll.BDP("ZQ780672 Corp","YIELD_ON_ISSUE_DATE")</f>
        <v>#N/A N/A</v>
      </c>
      <c r="L1107">
        <f>_xll.BDP("ZQ780672 Corp","LQA_BID_ASK_SPREAD")</f>
        <v>4.84133876454289E-2</v>
      </c>
      <c r="M1107">
        <f>_xll.BDP("ZQ780672 Corp","CUR_MKT_CAP")</f>
        <v>253151583110</v>
      </c>
      <c r="N1107" t="str">
        <f>_xll.BDP("ZQ780672 Corp","PX_VOLUME")</f>
        <v>#N/A Field Not Applicable</v>
      </c>
      <c r="O1107" t="str">
        <f>_xll.BDP("ZQ780672 Corp","VOLUME_AVG_30D")</f>
        <v>#N/A N/A</v>
      </c>
      <c r="P1107" t="str">
        <f>_xll.BDP("ZQ780672 Corp","VOLUME_AVG_5D")</f>
        <v>#N/A N/A</v>
      </c>
      <c r="Q1107">
        <f>_xll.BDP("ZQ780672 Corp","LQA_EXPECTED_DAILY_VOLUME")</f>
        <v>783229.83142889093</v>
      </c>
    </row>
    <row r="1108" spans="1:17" x14ac:dyDescent="0.25">
      <c r="A1108" t="s">
        <v>33</v>
      </c>
      <c r="B1108">
        <v>41338000</v>
      </c>
      <c r="C1108" t="str">
        <f>_xll.BDP("BN942797 Corp","ISSUE_DT")</f>
        <v>2/11/2021</v>
      </c>
      <c r="D1108">
        <f>_xll.BDP("BN942797 Corp","YLD_YTM_ASK")</f>
        <v>9.49</v>
      </c>
      <c r="E1108">
        <f>_xll.BDP("BN942797 Corp","YLD_YTM_BID")</f>
        <v>9.69</v>
      </c>
      <c r="F1108">
        <f>_xll.BDP("BN942797 Corp","YLD_YTM_MID")</f>
        <v>9.59</v>
      </c>
      <c r="G1108" t="str">
        <f>_xll.BDP("BN942797 Corp","MATURITY")</f>
        <v>2/11/2028</v>
      </c>
      <c r="H1108" t="str">
        <f>_xll.BDP("BN942797 Corp","RTG_SP_OUTLOOK")</f>
        <v>STABLE</v>
      </c>
      <c r="I1108" t="str">
        <f>_xll.BDP("BN942797 Corp","RTG_SP")</f>
        <v>#N/A N/A</v>
      </c>
      <c r="J1108" t="str">
        <f>_xll.BDP("BN942797 Corp","CRNCY")</f>
        <v>MXN</v>
      </c>
      <c r="K1108" t="str">
        <f>_xll.BDP("BN942797 Corp","YIELD_ON_ISSUE_DATE")</f>
        <v>#N/A N/A</v>
      </c>
      <c r="L1108">
        <f>_xll.BDP("BN942797 Corp","LQA_BID_ASK_SPREAD")</f>
        <v>0.56704316057765725</v>
      </c>
      <c r="M1108" t="str">
        <f>_xll.BDP("BN942797 Corp","CUR_MKT_CAP")</f>
        <v>#N/A N/A</v>
      </c>
      <c r="N1108" t="str">
        <f>_xll.BDP("BN942797 Corp","PX_VOLUME")</f>
        <v>#N/A Field Not Applicable</v>
      </c>
      <c r="O1108" t="str">
        <f>_xll.BDP("BN942797 Corp","VOLUME_AVG_30D")</f>
        <v>#N/A N/A</v>
      </c>
      <c r="P1108" t="str">
        <f>_xll.BDP("BN942797 Corp","VOLUME_AVG_5D")</f>
        <v>#N/A N/A</v>
      </c>
      <c r="Q1108">
        <f>_xll.BDP("BN942797 Corp","LQA_EXPECTED_DAILY_VOLUME")</f>
        <v>86798017.880181387</v>
      </c>
    </row>
    <row r="1109" spans="1:17" x14ac:dyDescent="0.25">
      <c r="A1109" t="s">
        <v>30</v>
      </c>
      <c r="B1109">
        <v>935402234.68599999</v>
      </c>
      <c r="C1109" t="str">
        <f>_xll.BDP("BJ492447 Corp","ISSUE_DT")</f>
        <v>5/14/2020</v>
      </c>
      <c r="D1109">
        <f>_xll.BDP("BJ492447 Corp","YLD_YTM_ASK")</f>
        <v>5.4601937963254539</v>
      </c>
      <c r="E1109">
        <f>_xll.BDP("BJ492447 Corp","YLD_YTM_BID")</f>
        <v>5.5259515166646569</v>
      </c>
      <c r="F1109">
        <f>_xll.BDP("BJ492447 Corp","YLD_YTM_MID")</f>
        <v>5.4929803532962405</v>
      </c>
      <c r="G1109" t="str">
        <f>_xll.BDP("BJ492447 Corp","MATURITY")</f>
        <v>6/15/2044</v>
      </c>
      <c r="H1109" t="str">
        <f>_xll.BDP("BJ492447 Corp","RTG_SP_OUTLOOK")</f>
        <v>STABLE</v>
      </c>
      <c r="I1109" t="str">
        <f>_xll.BDP("BJ492447 Corp","RTG_SP")</f>
        <v>A-</v>
      </c>
      <c r="J1109" t="str">
        <f>_xll.BDP("BJ492447 Corp","CRNCY")</f>
        <v>USD</v>
      </c>
      <c r="K1109" t="str">
        <f>_xll.BDP("BJ492447 Corp","YIELD_ON_ISSUE_DATE")</f>
        <v>#N/A N/A</v>
      </c>
      <c r="L1109" t="str">
        <f>_xll.BDP("BJ492447 Corp","LQA_BID_ASK_SPREAD")</f>
        <v>#N/A N/A</v>
      </c>
      <c r="M1109">
        <f>_xll.BDP("BJ492447 Corp","CUR_MKT_CAP")</f>
        <v>253151583110</v>
      </c>
      <c r="N1109" t="str">
        <f>_xll.BDP("BJ492447 Corp","PX_VOLUME")</f>
        <v>#N/A Field Not Applicable</v>
      </c>
      <c r="O1109" t="str">
        <f>_xll.BDP("BJ492447 Corp","VOLUME_AVG_30D")</f>
        <v>#N/A N/A</v>
      </c>
      <c r="P1109" t="str">
        <f>_xll.BDP("BJ492447 Corp","VOLUME_AVG_5D")</f>
        <v>#N/A N/A</v>
      </c>
      <c r="Q1109" t="str">
        <f>_xll.BDP("BJ492447 Corp","LQA_EXPECTED_DAILY_VOLUME")</f>
        <v>#N/A N/A</v>
      </c>
    </row>
    <row r="1110" spans="1:17" x14ac:dyDescent="0.25">
      <c r="A1110" t="s">
        <v>30</v>
      </c>
      <c r="B1110">
        <v>427893000</v>
      </c>
      <c r="C1110" t="str">
        <f>_xll.BDP("ZQ780680 Corp","ISSUE_DT")</f>
        <v>5/14/2020</v>
      </c>
      <c r="D1110">
        <f>_xll.BDP("ZQ780680 Corp","YLD_YTM_ASK")</f>
        <v>3.3388652890680479</v>
      </c>
      <c r="E1110">
        <f>_xll.BDP("ZQ780680 Corp","YLD_YTM_BID")</f>
        <v>3.3878149323346793</v>
      </c>
      <c r="F1110">
        <f>_xll.BDP("ZQ780680 Corp","YLD_YTM_MID")</f>
        <v>3.3633231914244521</v>
      </c>
      <c r="G1110" t="str">
        <f>_xll.BDP("ZQ780680 Corp","MATURITY")</f>
        <v>11/15/2028</v>
      </c>
      <c r="H1110" t="str">
        <f>_xll.BDP("ZQ780680 Corp","RTG_SP_OUTLOOK")</f>
        <v>STABLE</v>
      </c>
      <c r="I1110" t="str">
        <f>_xll.BDP("ZQ780680 Corp","RTG_SP")</f>
        <v>A-</v>
      </c>
      <c r="J1110" t="str">
        <f>_xll.BDP("ZQ780680 Corp","CRNCY")</f>
        <v>EUR</v>
      </c>
      <c r="K1110" t="str">
        <f>_xll.BDP("ZQ780680 Corp","YIELD_ON_ISSUE_DATE")</f>
        <v>#N/A N/A</v>
      </c>
      <c r="L1110" t="str">
        <f>_xll.BDP("ZQ780680 Corp","LQA_BID_ASK_SPREAD")</f>
        <v>#N/A N/A</v>
      </c>
      <c r="M1110">
        <f>_xll.BDP("ZQ780680 Corp","CUR_MKT_CAP")</f>
        <v>253248687660</v>
      </c>
      <c r="N1110" t="str">
        <f>_xll.BDP("ZQ780680 Corp","PX_VOLUME")</f>
        <v>#N/A Field Not Applicable</v>
      </c>
      <c r="O1110" t="str">
        <f>_xll.BDP("ZQ780680 Corp","VOLUME_AVG_30D")</f>
        <v>#N/A N/A</v>
      </c>
      <c r="P1110" t="str">
        <f>_xll.BDP("ZQ780680 Corp","VOLUME_AVG_5D")</f>
        <v>#N/A N/A</v>
      </c>
      <c r="Q1110" t="str">
        <f>_xll.BDP("ZQ780680 Corp","LQA_EXPECTED_DAILY_VOLUME")</f>
        <v>#N/A N/A</v>
      </c>
    </row>
    <row r="1111" spans="1:17" x14ac:dyDescent="0.25">
      <c r="A1111" t="s">
        <v>28</v>
      </c>
      <c r="B1111">
        <v>29347200</v>
      </c>
      <c r="C1111" t="str">
        <f>_xll.BDP("BO026274 Corp","ISSUE_DT")</f>
        <v>2/16/2021</v>
      </c>
      <c r="D1111">
        <f>_xll.BDP("BO026274 Corp","YLD_YTM_ASK")</f>
        <v>4.8537298770719994</v>
      </c>
      <c r="E1111">
        <f>_xll.BDP("BO026274 Corp","YLD_YTM_BID")</f>
        <v>4.9190829660985536</v>
      </c>
      <c r="F1111">
        <f>_xll.BDP("BO026274 Corp","YLD_YTM_MID")</f>
        <v>4.8864043067401441</v>
      </c>
      <c r="G1111" t="str">
        <f>_xll.BDP("BO026274 Corp","MATURITY")</f>
        <v>2/16/2024</v>
      </c>
      <c r="H1111" t="str">
        <f>_xll.BDP("BO026274 Corp","RTG_SP_OUTLOOK")</f>
        <v>STABLE</v>
      </c>
      <c r="I1111" t="str">
        <f>_xll.BDP("BO026274 Corp","RTG_SP")</f>
        <v>#N/A N/A</v>
      </c>
      <c r="J1111" t="str">
        <f>_xll.BDP("BO026274 Corp","CRNCY")</f>
        <v>NOK</v>
      </c>
      <c r="K1111" t="str">
        <f>_xll.BDP("BO026274 Corp","YIELD_ON_ISSUE_DATE")</f>
        <v>#N/A N/A</v>
      </c>
      <c r="L1111">
        <f>_xll.BDP("BO026274 Corp","LQA_BID_ASK_SPREAD")</f>
        <v>1.66933758815569E-2</v>
      </c>
      <c r="M1111">
        <f>_xll.BDP("BO026274 Corp","CUR_MKT_CAP")</f>
        <v>153899954840</v>
      </c>
      <c r="N1111" t="str">
        <f>_xll.BDP("BO026274 Corp","PX_VOLUME")</f>
        <v>#N/A Field Not Applicable</v>
      </c>
      <c r="O1111" t="str">
        <f>_xll.BDP("BO026274 Corp","VOLUME_AVG_30D")</f>
        <v>#N/A N/A</v>
      </c>
      <c r="P1111" t="str">
        <f>_xll.BDP("BO026274 Corp","VOLUME_AVG_5D")</f>
        <v>#N/A N/A</v>
      </c>
      <c r="Q1111">
        <f>_xll.BDP("BO026274 Corp","LQA_EXPECTED_DAILY_VOLUME")</f>
        <v>9570662.0481971335</v>
      </c>
    </row>
    <row r="1112" spans="1:17" x14ac:dyDescent="0.25">
      <c r="A1112" t="s">
        <v>33</v>
      </c>
      <c r="B1112">
        <v>9443280</v>
      </c>
      <c r="C1112" t="str">
        <f>_xll.BDP("ZS915503 Corp","ISSUE_DT")</f>
        <v>6/5/2019</v>
      </c>
      <c r="D1112">
        <f>_xll.BDP("ZS915503 Corp","YLD_YTM_ASK")</f>
        <v>12.341377306138092</v>
      </c>
      <c r="E1112">
        <f>_xll.BDP("ZS915503 Corp","YLD_YTM_BID")</f>
        <v>14.292822187369431</v>
      </c>
      <c r="F1112">
        <f>_xll.BDP("ZS915503 Corp","YLD_YTM_MID")</f>
        <v>13.312659619723272</v>
      </c>
      <c r="G1112" t="str">
        <f>_xll.BDP("ZS915503 Corp","MATURITY")</f>
        <v>6/5/2024</v>
      </c>
      <c r="H1112" t="str">
        <f>_xll.BDP("ZS915503 Corp","RTG_SP_OUTLOOK")</f>
        <v>STABLE</v>
      </c>
      <c r="I1112" t="str">
        <f>_xll.BDP("ZS915503 Corp","RTG_SP")</f>
        <v>AAA</v>
      </c>
      <c r="J1112" t="str">
        <f>_xll.BDP("ZS915503 Corp","CRNCY")</f>
        <v>COP</v>
      </c>
      <c r="K1112">
        <f>_xll.BDP("ZS915503 Corp","YIELD_ON_ISSUE_DATE")</f>
        <v>5.2</v>
      </c>
      <c r="L1112">
        <f>_xll.BDP("ZS915503 Corp","LQA_BID_ASK_SPREAD")</f>
        <v>1.2601560339160334</v>
      </c>
      <c r="M1112" t="str">
        <f>_xll.BDP("ZS915503 Corp","CUR_MKT_CAP")</f>
        <v>#N/A N/A</v>
      </c>
      <c r="N1112" t="str">
        <f>_xll.BDP("ZS915503 Corp","PX_VOLUME")</f>
        <v>#N/A Field Not Applicable</v>
      </c>
      <c r="O1112" t="str">
        <f>_xll.BDP("ZS915503 Corp","VOLUME_AVG_30D")</f>
        <v>#N/A N/A</v>
      </c>
      <c r="P1112" t="str">
        <f>_xll.BDP("ZS915503 Corp","VOLUME_AVG_5D")</f>
        <v>#N/A N/A</v>
      </c>
      <c r="Q1112">
        <f>_xll.BDP("ZS915503 Corp","LQA_EXPECTED_DAILY_VOLUME")</f>
        <v>25158099691.485996</v>
      </c>
    </row>
    <row r="1113" spans="1:17" x14ac:dyDescent="0.25">
      <c r="A1113" t="s">
        <v>31</v>
      </c>
      <c r="B1113">
        <v>500000000</v>
      </c>
      <c r="C1113" t="str">
        <f>_xll.BDP("ZP271736 Corp","ISSUE_DT")</f>
        <v>1/10/2020</v>
      </c>
      <c r="D1113">
        <f>_xll.BDP("ZP271736 Corp","YLD_YTM_ASK")</f>
        <v>3.3195352526697222</v>
      </c>
      <c r="E1113">
        <f>_xll.BDP("ZP271736 Corp","YLD_YTM_BID")</f>
        <v>3.3958850801064742</v>
      </c>
      <c r="F1113">
        <f>_xll.BDP("ZP271736 Corp","YLD_YTM_MID")</f>
        <v>3.3576936397490202</v>
      </c>
      <c r="G1113" t="str">
        <f>_xll.BDP("ZP271736 Corp","MATURITY")</f>
        <v>4/10/2025</v>
      </c>
      <c r="H1113" t="str">
        <f>_xll.BDP("ZP271736 Corp","RTG_SP_OUTLOOK")</f>
        <v>#N/A N/A</v>
      </c>
      <c r="I1113" t="str">
        <f>_xll.BDP("ZP271736 Corp","RTG_SP")</f>
        <v>#N/A N/A</v>
      </c>
      <c r="J1113" t="str">
        <f>_xll.BDP("ZP271736 Corp","CRNCY")</f>
        <v>EUR</v>
      </c>
      <c r="K1113" t="str">
        <f>_xll.BDP("ZP271736 Corp","YIELD_ON_ISSUE_DATE")</f>
        <v>#N/A N/A</v>
      </c>
      <c r="L1113">
        <f>_xll.BDP("ZP271736 Corp","LQA_BID_ASK_SPREAD")</f>
        <v>3.4076525686894003E-2</v>
      </c>
      <c r="M1113" t="str">
        <f>_xll.BDP("ZP271736 Corp","CUR_MKT_CAP")</f>
        <v>#N/A N/A</v>
      </c>
      <c r="N1113" t="str">
        <f>_xll.BDP("ZP271736 Corp","PX_VOLUME")</f>
        <v>#N/A Field Not Applicable</v>
      </c>
      <c r="O1113" t="str">
        <f>_xll.BDP("ZP271736 Corp","VOLUME_AVG_30D")</f>
        <v>#N/A N/A</v>
      </c>
      <c r="P1113" t="str">
        <f>_xll.BDP("ZP271736 Corp","VOLUME_AVG_5D")</f>
        <v>#N/A N/A</v>
      </c>
      <c r="Q1113">
        <f>_xll.BDP("ZP271736 Corp","LQA_EXPECTED_DAILY_VOLUME")</f>
        <v>2441207.9830994485</v>
      </c>
    </row>
    <row r="1114" spans="1:17" x14ac:dyDescent="0.25">
      <c r="A1114" t="s">
        <v>33</v>
      </c>
      <c r="B1114">
        <v>178951200</v>
      </c>
      <c r="C1114" t="str">
        <f>_xll.BDP("ZM397540 Corp","ISSUE_DT")</f>
        <v>1/19/2023</v>
      </c>
      <c r="D1114">
        <f>_xll.BDP("ZM397540 Corp","YLD_YTM_ASK")</f>
        <v>2.8960554406081331</v>
      </c>
      <c r="E1114">
        <f>_xll.BDP("ZM397540 Corp","YLD_YTM_BID")</f>
        <v>3.0603917800699119</v>
      </c>
      <c r="F1114">
        <f>_xll.BDP("ZM397540 Corp","YLD_YTM_MID")</f>
        <v>2.9780583184890839</v>
      </c>
      <c r="G1114" t="str">
        <f>_xll.BDP("ZM397540 Corp","MATURITY")</f>
        <v>1/19/2028</v>
      </c>
      <c r="H1114" t="str">
        <f>_xll.BDP("ZM397540 Corp","RTG_SP_OUTLOOK")</f>
        <v>STABLE</v>
      </c>
      <c r="I1114" t="str">
        <f>_xll.BDP("ZM397540 Corp","RTG_SP")</f>
        <v>#N/A N/A</v>
      </c>
      <c r="J1114" t="str">
        <f>_xll.BDP("ZM397540 Corp","CRNCY")</f>
        <v>SEK</v>
      </c>
      <c r="K1114">
        <f>_xll.BDP("ZM397540 Corp","YIELD_ON_ISSUE_DATE")</f>
        <v>2.94</v>
      </c>
      <c r="L1114">
        <f>_xll.BDP("ZM397540 Corp","LQA_BID_ASK_SPREAD")</f>
        <v>0.53602994442564378</v>
      </c>
      <c r="M1114" t="str">
        <f>_xll.BDP("ZM397540 Corp","CUR_MKT_CAP")</f>
        <v>#N/A N/A</v>
      </c>
      <c r="N1114" t="str">
        <f>_xll.BDP("ZM397540 Corp","PX_VOLUME")</f>
        <v>#N/A Field Not Applicable</v>
      </c>
      <c r="O1114" t="str">
        <f>_xll.BDP("ZM397540 Corp","VOLUME_AVG_30D")</f>
        <v>#N/A N/A</v>
      </c>
      <c r="P1114" t="str">
        <f>_xll.BDP("ZM397540 Corp","VOLUME_AVG_5D")</f>
        <v>#N/A N/A</v>
      </c>
      <c r="Q1114">
        <f>_xll.BDP("ZM397540 Corp","LQA_EXPECTED_DAILY_VOLUME")</f>
        <v>98815587.065096438</v>
      </c>
    </row>
    <row r="1115" spans="1:17" x14ac:dyDescent="0.25">
      <c r="A1115" t="s">
        <v>30</v>
      </c>
      <c r="B1115">
        <v>2041361400</v>
      </c>
      <c r="C1115" t="str">
        <f>_xll.BDP("EJ433351 Corp","ISSUE_DT")</f>
        <v>11/8/2012</v>
      </c>
      <c r="D1115">
        <f>_xll.BDP("EJ433351 Corp","YLD_YTM_ASK")</f>
        <v>5.305877244090734</v>
      </c>
      <c r="E1115">
        <f>_xll.BDP("EJ433351 Corp","YLD_YTM_BID")</f>
        <v>5.3279278411468409</v>
      </c>
      <c r="F1115">
        <f>_xll.BDP("EJ433351 Corp","YLD_YTM_MID")</f>
        <v>5.3168926740193081</v>
      </c>
      <c r="G1115" t="str">
        <f>_xll.BDP("EJ433351 Corp","MATURITY")</f>
        <v>11/6/2042</v>
      </c>
      <c r="H1115" t="str">
        <f>_xll.BDP("EJ433351 Corp","RTG_SP_OUTLOOK")</f>
        <v>STABLE</v>
      </c>
      <c r="I1115" t="str">
        <f>_xll.BDP("EJ433351 Corp","RTG_SP")</f>
        <v>A-</v>
      </c>
      <c r="J1115" t="str">
        <f>_xll.BDP("EJ433351 Corp","CRNCY")</f>
        <v>USD</v>
      </c>
      <c r="K1115">
        <f>_xll.BDP("EJ433351 Corp","YIELD_ON_ISSUE_DATE")</f>
        <v>4.4630000000000001</v>
      </c>
      <c r="L1115" t="str">
        <f>_xll.BDP("EJ433351 Corp","LQA_BID_ASK_SPREAD")</f>
        <v>#N/A N/A</v>
      </c>
      <c r="M1115">
        <f>_xll.BDP("EJ433351 Corp","CUR_MKT_CAP")</f>
        <v>253248687660</v>
      </c>
      <c r="N1115" t="str">
        <f>_xll.BDP("EJ433351 Corp","PX_VOLUME")</f>
        <v>#N/A Field Not Applicable</v>
      </c>
      <c r="O1115" t="str">
        <f>_xll.BDP("EJ433351 Corp","VOLUME_AVG_30D")</f>
        <v>#N/A N/A</v>
      </c>
      <c r="P1115" t="str">
        <f>_xll.BDP("EJ433351 Corp","VOLUME_AVG_5D")</f>
        <v>#N/A N/A</v>
      </c>
      <c r="Q1115" t="str">
        <f>_xll.BDP("EJ433351 Corp","LQA_EXPECTED_DAILY_VOLUME")</f>
        <v>#N/A N/A</v>
      </c>
    </row>
    <row r="1116" spans="1:17" x14ac:dyDescent="0.25">
      <c r="A1116" t="s">
        <v>30</v>
      </c>
      <c r="B1116">
        <v>876798102.148</v>
      </c>
      <c r="C1116" t="str">
        <f>_xll.BDP("BJ492045 Corp","ISSUE_DT")</f>
        <v>5/14/2020</v>
      </c>
      <c r="D1116">
        <f>_xll.BDP("BJ492045 Corp","YLD_YTM_ASK")</f>
        <v>5.494587710681877</v>
      </c>
      <c r="E1116">
        <f>_xll.BDP("BJ492045 Corp","YLD_YTM_BID")</f>
        <v>5.622962394212677</v>
      </c>
      <c r="F1116">
        <f>_xll.BDP("BJ492045 Corp","YLD_YTM_MID")</f>
        <v>5.5587545176256183</v>
      </c>
      <c r="G1116" t="str">
        <f>_xll.BDP("BJ492045 Corp","MATURITY")</f>
        <v>6/15/2024</v>
      </c>
      <c r="H1116" t="str">
        <f>_xll.BDP("BJ492045 Corp","RTG_SP_OUTLOOK")</f>
        <v>STABLE</v>
      </c>
      <c r="I1116" t="str">
        <f>_xll.BDP("BJ492045 Corp","RTG_SP")</f>
        <v>A-</v>
      </c>
      <c r="J1116" t="str">
        <f>_xll.BDP("BJ492045 Corp","CRNCY")</f>
        <v>USD</v>
      </c>
      <c r="K1116" t="str">
        <f>_xll.BDP("BJ492045 Corp","YIELD_ON_ISSUE_DATE")</f>
        <v>#N/A N/A</v>
      </c>
      <c r="L1116" t="str">
        <f>_xll.BDP("BJ492045 Corp","LQA_BID_ASK_SPREAD")</f>
        <v>#N/A N/A</v>
      </c>
      <c r="M1116">
        <f>_xll.BDP("BJ492045 Corp","CUR_MKT_CAP")</f>
        <v>253186893850</v>
      </c>
      <c r="N1116" t="str">
        <f>_xll.BDP("BJ492045 Corp","PX_VOLUME")</f>
        <v>#N/A Field Not Applicable</v>
      </c>
      <c r="O1116" t="str">
        <f>_xll.BDP("BJ492045 Corp","VOLUME_AVG_30D")</f>
        <v>#N/A N/A</v>
      </c>
      <c r="P1116" t="str">
        <f>_xll.BDP("BJ492045 Corp","VOLUME_AVG_5D")</f>
        <v>#N/A N/A</v>
      </c>
      <c r="Q1116" t="str">
        <f>_xll.BDP("BJ492045 Corp","LQA_EXPECTED_DAILY_VOLUME")</f>
        <v>#N/A N/A</v>
      </c>
    </row>
    <row r="1117" spans="1:17" x14ac:dyDescent="0.25">
      <c r="A1117" t="s">
        <v>25</v>
      </c>
      <c r="B1117">
        <v>125000000</v>
      </c>
      <c r="C1117" t="str">
        <f>_xll.BDP("EK762575 Corp","ISSUE_DT")</f>
        <v>2/25/2015</v>
      </c>
      <c r="D1117">
        <f>_xll.BDP("EK762575 Corp","YLD_YTM_ASK")</f>
        <v>4.2049737429592486</v>
      </c>
      <c r="E1117">
        <f>_xll.BDP("EK762575 Corp","YLD_YTM_BID")</f>
        <v>4.8575985256312606</v>
      </c>
      <c r="F1117">
        <f>_xll.BDP("EK762575 Corp","YLD_YTM_MID")</f>
        <v>4.5301556118762578</v>
      </c>
      <c r="G1117" t="str">
        <f>_xll.BDP("EK762575 Corp","MATURITY")</f>
        <v>2/25/2025</v>
      </c>
      <c r="H1117" t="str">
        <f>_xll.BDP("EK762575 Corp","RTG_SP_OUTLOOK")</f>
        <v>POS</v>
      </c>
      <c r="I1117" t="str">
        <f>_xll.BDP("EK762575 Corp","RTG_SP")</f>
        <v>#N/A N/A</v>
      </c>
      <c r="J1117" t="str">
        <f>_xll.BDP("EK762575 Corp","CRNCY")</f>
        <v>EUR</v>
      </c>
      <c r="K1117" t="str">
        <f>_xll.BDP("EK762575 Corp","YIELD_ON_ISSUE_DATE")</f>
        <v>#N/A N/A</v>
      </c>
      <c r="L1117">
        <f>_xll.BDP("EK762575 Corp","LQA_BID_ASK_SPREAD")</f>
        <v>0.62699257952622212</v>
      </c>
      <c r="M1117">
        <f>_xll.BDP("EK762575 Corp","CUR_MKT_CAP")</f>
        <v>23507679370</v>
      </c>
      <c r="N1117" t="str">
        <f>_xll.BDP("EK762575 Corp","PX_VOLUME")</f>
        <v>#N/A Field Not Applicable</v>
      </c>
      <c r="O1117" t="str">
        <f>_xll.BDP("EK762575 Corp","VOLUME_AVG_30D")</f>
        <v>#N/A N/A</v>
      </c>
      <c r="P1117" t="str">
        <f>_xll.BDP("EK762575 Corp","VOLUME_AVG_5D")</f>
        <v>#N/A N/A</v>
      </c>
      <c r="Q1117">
        <f>_xll.BDP("EK762575 Corp","LQA_EXPECTED_DAILY_VOLUME")</f>
        <v>15821510.414571842</v>
      </c>
    </row>
    <row r="1118" spans="1:17" x14ac:dyDescent="0.25">
      <c r="A1118" t="s">
        <v>31</v>
      </c>
      <c r="B1118">
        <v>500000000</v>
      </c>
      <c r="C1118" t="str">
        <f>_xll.BDP("AZ624986 Corp","ISSUE_DT")</f>
        <v>7/16/2019</v>
      </c>
      <c r="D1118">
        <f>_xll.BDP("AZ624986 Corp","YLD_YTM_ASK")</f>
        <v>2.9306602630885692</v>
      </c>
      <c r="E1118">
        <f>_xll.BDP("AZ624986 Corp","YLD_YTM_BID")</f>
        <v>2.9877153619930041</v>
      </c>
      <c r="F1118">
        <f>_xll.BDP("AZ624986 Corp","YLD_YTM_MID")</f>
        <v>2.9591735480745562</v>
      </c>
      <c r="G1118" t="str">
        <f>_xll.BDP("AZ624986 Corp","MATURITY")</f>
        <v>7/16/2026</v>
      </c>
      <c r="H1118" t="str">
        <f>_xll.BDP("AZ624986 Corp","RTG_SP_OUTLOOK")</f>
        <v>#N/A N/A</v>
      </c>
      <c r="I1118" t="str">
        <f>_xll.BDP("AZ624986 Corp","RTG_SP")</f>
        <v>#N/A N/A</v>
      </c>
      <c r="J1118" t="str">
        <f>_xll.BDP("AZ624986 Corp","CRNCY")</f>
        <v>EUR</v>
      </c>
      <c r="K1118" t="str">
        <f>_xll.BDP("AZ624986 Corp","YIELD_ON_ISSUE_DATE")</f>
        <v>#N/A N/A</v>
      </c>
      <c r="L1118">
        <f>_xll.BDP("AZ624986 Corp","LQA_BID_ASK_SPREAD")</f>
        <v>4.6966434879945403E-2</v>
      </c>
      <c r="M1118" t="str">
        <f>_xll.BDP("AZ624986 Corp","CUR_MKT_CAP")</f>
        <v>#N/A N/A</v>
      </c>
      <c r="N1118" t="str">
        <f>_xll.BDP("AZ624986 Corp","PX_VOLUME")</f>
        <v>#N/A Field Not Applicable</v>
      </c>
      <c r="O1118" t="str">
        <f>_xll.BDP("AZ624986 Corp","VOLUME_AVG_30D")</f>
        <v>#N/A N/A</v>
      </c>
      <c r="P1118" t="str">
        <f>_xll.BDP("AZ624986 Corp","VOLUME_AVG_5D")</f>
        <v>#N/A N/A</v>
      </c>
      <c r="Q1118">
        <f>_xll.BDP("AZ624986 Corp","LQA_EXPECTED_DAILY_VOLUME")</f>
        <v>1698015.8840322928</v>
      </c>
    </row>
    <row r="1119" spans="1:17" x14ac:dyDescent="0.25">
      <c r="A1119" t="s">
        <v>30</v>
      </c>
      <c r="B1119">
        <v>767083568.43200004</v>
      </c>
      <c r="C1119" t="str">
        <f>_xll.BDP("BJ492460 Corp","ISSUE_DT")</f>
        <v>5/14/2020</v>
      </c>
      <c r="D1119">
        <f>_xll.BDP("BJ492460 Corp","YLD_YTM_ASK")</f>
        <v>5.3969183956671118</v>
      </c>
      <c r="E1119">
        <f>_xll.BDP("BJ492460 Corp","YLD_YTM_BID")</f>
        <v>5.462831434818753</v>
      </c>
      <c r="F1119">
        <f>_xll.BDP("BJ492460 Corp","YLD_YTM_MID")</f>
        <v>5.4297792359405701</v>
      </c>
      <c r="G1119" t="str">
        <f>_xll.BDP("BJ492460 Corp","MATURITY")</f>
        <v>3/15/2045</v>
      </c>
      <c r="H1119" t="str">
        <f>_xll.BDP("BJ492460 Corp","RTG_SP_OUTLOOK")</f>
        <v>STABLE</v>
      </c>
      <c r="I1119" t="str">
        <f>_xll.BDP("BJ492460 Corp","RTG_SP")</f>
        <v>A-</v>
      </c>
      <c r="J1119" t="str">
        <f>_xll.BDP("BJ492460 Corp","CRNCY")</f>
        <v>USD</v>
      </c>
      <c r="K1119" t="str">
        <f>_xll.BDP("BJ492460 Corp","YIELD_ON_ISSUE_DATE")</f>
        <v>#N/A N/A</v>
      </c>
      <c r="L1119" t="str">
        <f>_xll.BDP("BJ492460 Corp","LQA_BID_ASK_SPREAD")</f>
        <v>#N/A N/A</v>
      </c>
      <c r="M1119">
        <f>_xll.BDP("BJ492460 Corp","CUR_MKT_CAP")</f>
        <v>253133927730</v>
      </c>
      <c r="N1119" t="str">
        <f>_xll.BDP("BJ492460 Corp","PX_VOLUME")</f>
        <v>#N/A Field Not Applicable</v>
      </c>
      <c r="O1119" t="str">
        <f>_xll.BDP("BJ492460 Corp","VOLUME_AVG_30D")</f>
        <v>#N/A N/A</v>
      </c>
      <c r="P1119" t="str">
        <f>_xll.BDP("BJ492460 Corp","VOLUME_AVG_5D")</f>
        <v>#N/A N/A</v>
      </c>
      <c r="Q1119" t="str">
        <f>_xll.BDP("BJ492460 Corp","LQA_EXPECTED_DAILY_VOLUME")</f>
        <v>#N/A N/A</v>
      </c>
    </row>
    <row r="1120" spans="1:17" x14ac:dyDescent="0.25">
      <c r="A1120" t="s">
        <v>26</v>
      </c>
      <c r="B1120">
        <v>6000000</v>
      </c>
      <c r="C1120" t="str">
        <f>_xll.BDP("AV937112 Corp","ISSUE_DT")</f>
        <v>12/5/2018</v>
      </c>
      <c r="D1120">
        <f>_xll.BDP("AV937112 Corp","YLD_YTM_ASK")</f>
        <v>0.5291924095431888</v>
      </c>
      <c r="E1120">
        <f>_xll.BDP("AV937112 Corp","YLD_YTM_BID")</f>
        <v>0.5291924095431888</v>
      </c>
      <c r="F1120">
        <f>_xll.BDP("AV937112 Corp","YLD_YTM_MID")</f>
        <v>0.5291924095431888</v>
      </c>
      <c r="G1120" t="str">
        <f>_xll.BDP("AV937112 Corp","MATURITY")</f>
        <v>12/5/2023</v>
      </c>
      <c r="H1120" t="str">
        <f>_xll.BDP("AV937112 Corp","RTG_SP_OUTLOOK")</f>
        <v>NEG</v>
      </c>
      <c r="I1120" t="str">
        <f>_xll.BDP("AV937112 Corp","RTG_SP")</f>
        <v>BBB</v>
      </c>
      <c r="J1120" t="str">
        <f>_xll.BDP("AV937112 Corp","CRNCY")</f>
        <v>EUR</v>
      </c>
      <c r="K1120" t="str">
        <f>_xll.BDP("AV937112 Corp","YIELD_ON_ISSUE_DATE")</f>
        <v>#N/A N/A</v>
      </c>
      <c r="L1120" t="str">
        <f>_xll.BDP("AV937112 Corp","LQA_BID_ASK_SPREAD")</f>
        <v>#N/A N/A</v>
      </c>
      <c r="M1120">
        <f>_xll.BDP("AV937112 Corp","CUR_MKT_CAP")</f>
        <v>764492120</v>
      </c>
      <c r="N1120" t="str">
        <f>_xll.BDP("AV937112 Corp","PX_VOLUME")</f>
        <v>#N/A Field Not Applicable</v>
      </c>
      <c r="O1120" t="str">
        <f>_xll.BDP("AV937112 Corp","VOLUME_AVG_30D")</f>
        <v>#N/A N/A</v>
      </c>
      <c r="P1120" t="str">
        <f>_xll.BDP("AV937112 Corp","VOLUME_AVG_5D")</f>
        <v>#N/A N/A</v>
      </c>
      <c r="Q1120" t="str">
        <f>_xll.BDP("AV937112 Corp","LQA_EXPECTED_DAILY_VOLUME")</f>
        <v>#N/A N/A</v>
      </c>
    </row>
    <row r="1121" spans="1:17" x14ac:dyDescent="0.25">
      <c r="A1121" t="s">
        <v>41</v>
      </c>
      <c r="B1121">
        <v>65000000</v>
      </c>
      <c r="C1121" t="str">
        <f>_xll.BDP("EJ091698 Corp","ISSUE_DT")</f>
        <v>12/2/2013</v>
      </c>
      <c r="D1121">
        <f>_xll.BDP("EJ091698 Corp","YLD_YTM_ASK")</f>
        <v>4.0504748651226299</v>
      </c>
      <c r="E1121">
        <f>_xll.BDP("EJ091698 Corp","YLD_YTM_BID")</f>
        <v>4.0504748651226299</v>
      </c>
      <c r="F1121">
        <f>_xll.BDP("EJ091698 Corp","YLD_YTM_MID")</f>
        <v>4.0504748651226299</v>
      </c>
      <c r="G1121" t="str">
        <f>_xll.BDP("EJ091698 Corp","MATURITY")</f>
        <v>12/4/2023</v>
      </c>
      <c r="H1121" t="str">
        <f>_xll.BDP("EJ091698 Corp","RTG_SP_OUTLOOK")</f>
        <v>STABLE</v>
      </c>
      <c r="I1121" t="str">
        <f>_xll.BDP("EJ091698 Corp","RTG_SP")</f>
        <v>#N/A N/A</v>
      </c>
      <c r="J1121" t="str">
        <f>_xll.BDP("EJ091698 Corp","CRNCY")</f>
        <v>EUR</v>
      </c>
      <c r="K1121" t="str">
        <f>_xll.BDP("EJ091698 Corp","YIELD_ON_ISSUE_DATE")</f>
        <v>#N/A N/A</v>
      </c>
      <c r="L1121">
        <f>_xll.BDP("EJ091698 Corp","LQA_BID_ASK_SPREAD")</f>
        <v>1.5377000355356199E-2</v>
      </c>
      <c r="M1121" t="str">
        <f>_xll.BDP("EJ091698 Corp","CUR_MKT_CAP")</f>
        <v>#N/A N/A</v>
      </c>
      <c r="N1121" t="str">
        <f>_xll.BDP("EJ091698 Corp","PX_VOLUME")</f>
        <v>#N/A Field Not Applicable</v>
      </c>
      <c r="O1121" t="str">
        <f>_xll.BDP("EJ091698 Corp","VOLUME_AVG_30D")</f>
        <v>#N/A N/A</v>
      </c>
      <c r="P1121" t="str">
        <f>_xll.BDP("EJ091698 Corp","VOLUME_AVG_5D")</f>
        <v>#N/A N/A</v>
      </c>
      <c r="Q1121">
        <f>_xll.BDP("EJ091698 Corp","LQA_EXPECTED_DAILY_VOLUME")</f>
        <v>1682428.3989583401</v>
      </c>
    </row>
    <row r="1122" spans="1:17" x14ac:dyDescent="0.25">
      <c r="A1122" t="s">
        <v>29</v>
      </c>
      <c r="B1122">
        <v>50000000</v>
      </c>
      <c r="C1122" t="str">
        <f>_xll.BDP("ZS030959 Corp","ISSUE_DT")</f>
        <v>4/10/2019</v>
      </c>
      <c r="D1122">
        <f>_xll.BDP("ZS030959 Corp","YLD_YTM_ASK")</f>
        <v>3.2490444471289015</v>
      </c>
      <c r="E1122">
        <f>_xll.BDP("ZS030959 Corp","YLD_YTM_BID")</f>
        <v>3.4116319830247188</v>
      </c>
      <c r="F1122">
        <f>_xll.BDP("ZS030959 Corp","YLD_YTM_MID")</f>
        <v>3.3302313388088232</v>
      </c>
      <c r="G1122" t="str">
        <f>_xll.BDP("ZS030959 Corp","MATURITY")</f>
        <v>4/10/2026</v>
      </c>
      <c r="H1122" t="str">
        <f>_xll.BDP("ZS030959 Corp","RTG_SP_OUTLOOK")</f>
        <v>POS</v>
      </c>
      <c r="I1122" t="str">
        <f>_xll.BDP("ZS030959 Corp","RTG_SP")</f>
        <v>#N/A N/A</v>
      </c>
      <c r="J1122" t="str">
        <f>_xll.BDP("ZS030959 Corp","CRNCY")</f>
        <v>EUR</v>
      </c>
      <c r="K1122" t="str">
        <f>_xll.BDP("ZS030959 Corp","YIELD_ON_ISSUE_DATE")</f>
        <v>#N/A N/A</v>
      </c>
      <c r="L1122">
        <f>_xll.BDP("ZS030959 Corp","LQA_BID_ASK_SPREAD")</f>
        <v>0.28115811860636247</v>
      </c>
      <c r="M1122">
        <f>_xll.BDP("ZS030959 Corp","CUR_MKT_CAP")</f>
        <v>14064132550</v>
      </c>
      <c r="N1122" t="str">
        <f>_xll.BDP("ZS030959 Corp","PX_VOLUME")</f>
        <v>#N/A Field Not Applicable</v>
      </c>
      <c r="O1122" t="str">
        <f>_xll.BDP("ZS030959 Corp","VOLUME_AVG_30D")</f>
        <v>#N/A N/A</v>
      </c>
      <c r="P1122" t="str">
        <f>_xll.BDP("ZS030959 Corp","VOLUME_AVG_5D")</f>
        <v>#N/A N/A</v>
      </c>
      <c r="Q1122">
        <f>_xll.BDP("ZS030959 Corp","LQA_EXPECTED_DAILY_VOLUME")</f>
        <v>4632508.7350951191</v>
      </c>
    </row>
    <row r="1123" spans="1:17" x14ac:dyDescent="0.25">
      <c r="A1123" t="s">
        <v>33</v>
      </c>
      <c r="B1123">
        <v>15813700</v>
      </c>
      <c r="C1123" t="str">
        <f>_xll.BDP("BP394554 Corp","ISSUE_DT")</f>
        <v>5/13/2021</v>
      </c>
      <c r="D1123">
        <f>_xll.BDP("BP394554 Corp","YLD_YTM_ASK")</f>
        <v>6.3732119379871177</v>
      </c>
      <c r="E1123">
        <f>_xll.BDP("BP394554 Corp","YLD_YTM_BID")</f>
        <v>6.6914166567706435</v>
      </c>
      <c r="F1123">
        <f>_xll.BDP("BP394554 Corp","YLD_YTM_MID")</f>
        <v>6.5322073632181956</v>
      </c>
      <c r="G1123" t="str">
        <f>_xll.BDP("BP394554 Corp","MATURITY")</f>
        <v>5/13/2024</v>
      </c>
      <c r="H1123" t="str">
        <f>_xll.BDP("BP394554 Corp","RTG_SP_OUTLOOK")</f>
        <v>STABLE</v>
      </c>
      <c r="I1123" t="str">
        <f>_xll.BDP("BP394554 Corp","RTG_SP")</f>
        <v>AAA</v>
      </c>
      <c r="J1123" t="str">
        <f>_xll.BDP("BP394554 Corp","CRNCY")</f>
        <v>PEN</v>
      </c>
      <c r="K1123">
        <f>_xll.BDP("BP394554 Corp","YIELD_ON_ISSUE_DATE")</f>
        <v>1.8499999999999999</v>
      </c>
      <c r="L1123">
        <f>_xll.BDP("BP394554 Corp","LQA_BID_ASK_SPREAD")</f>
        <v>0.17312303337293619</v>
      </c>
      <c r="M1123" t="str">
        <f>_xll.BDP("BP394554 Corp","CUR_MKT_CAP")</f>
        <v>#N/A N/A</v>
      </c>
      <c r="N1123" t="str">
        <f>_xll.BDP("BP394554 Corp","PX_VOLUME")</f>
        <v>#N/A Field Not Applicable</v>
      </c>
      <c r="O1123" t="str">
        <f>_xll.BDP("BP394554 Corp","VOLUME_AVG_30D")</f>
        <v>#N/A N/A</v>
      </c>
      <c r="P1123" t="str">
        <f>_xll.BDP("BP394554 Corp","VOLUME_AVG_5D")</f>
        <v>#N/A N/A</v>
      </c>
      <c r="Q1123">
        <f>_xll.BDP("BP394554 Corp","LQA_EXPECTED_DAILY_VOLUME")</f>
        <v>9470184.8344115261</v>
      </c>
    </row>
    <row r="1124" spans="1:17" x14ac:dyDescent="0.25">
      <c r="A1124" t="s">
        <v>18</v>
      </c>
      <c r="B1124">
        <v>500000000</v>
      </c>
      <c r="C1124" t="str">
        <f>_xll.BDP("BK306709 Corp","ISSUE_DT")</f>
        <v>7/6/2020</v>
      </c>
      <c r="D1124">
        <f>_xll.BDP("BK306709 Corp","YLD_YTM_ASK")</f>
        <v>3.2577789816384901</v>
      </c>
      <c r="E1124">
        <f>_xll.BDP("BK306709 Corp","YLD_YTM_BID")</f>
        <v>3.43104284919119</v>
      </c>
      <c r="F1124">
        <f>_xll.BDP("BK306709 Corp","YLD_YTM_MID")</f>
        <v>3.3442446788173052</v>
      </c>
      <c r="G1124" t="str">
        <f>_xll.BDP("BK306709 Corp","MATURITY")</f>
        <v>7/6/2027</v>
      </c>
      <c r="H1124" t="str">
        <f>_xll.BDP("BK306709 Corp","RTG_SP_OUTLOOK")</f>
        <v>STABLE</v>
      </c>
      <c r="I1124" t="str">
        <f>_xll.BDP("BK306709 Corp","RTG_SP")</f>
        <v>A+</v>
      </c>
      <c r="J1124" t="str">
        <f>_xll.BDP("BK306709 Corp","CRNCY")</f>
        <v>EUR</v>
      </c>
      <c r="K1124" t="str">
        <f>_xll.BDP("BK306709 Corp","YIELD_ON_ISSUE_DATE")</f>
        <v>#N/A N/A</v>
      </c>
      <c r="L1124">
        <f>_xll.BDP("BK306709 Corp","LQA_BID_ASK_SPREAD")</f>
        <v>0.25055494836274372</v>
      </c>
      <c r="M1124">
        <f>_xll.BDP("BK306709 Corp","CUR_MKT_CAP")</f>
        <v>36999184450</v>
      </c>
      <c r="N1124" t="str">
        <f>_xll.BDP("BK306709 Corp","PX_VOLUME")</f>
        <v>#N/A Field Not Applicable</v>
      </c>
      <c r="O1124" t="str">
        <f>_xll.BDP("BK306709 Corp","VOLUME_AVG_30D")</f>
        <v>#N/A N/A</v>
      </c>
      <c r="P1124" t="str">
        <f>_xll.BDP("BK306709 Corp","VOLUME_AVG_5D")</f>
        <v>#N/A N/A</v>
      </c>
      <c r="Q1124">
        <f>_xll.BDP("BK306709 Corp","LQA_EXPECTED_DAILY_VOLUME")</f>
        <v>5039043.7708123019</v>
      </c>
    </row>
    <row r="1125" spans="1:17" x14ac:dyDescent="0.25">
      <c r="A1125" t="s">
        <v>18</v>
      </c>
      <c r="B1125">
        <v>56291140</v>
      </c>
      <c r="C1125" t="str">
        <f>_xll.BDP("AN360382 Corp","ISSUE_DT")</f>
        <v>5/2/2017</v>
      </c>
      <c r="D1125">
        <f>_xll.BDP("AN360382 Corp","YLD_YTM_ASK")</f>
        <v>3.6688718815910906</v>
      </c>
      <c r="E1125">
        <f>_xll.BDP("AN360382 Corp","YLD_YTM_BID")</f>
        <v>3.9326193278216328</v>
      </c>
      <c r="F1125">
        <f>_xll.BDP("AN360382 Corp","YLD_YTM_MID")</f>
        <v>3.8004331479896476</v>
      </c>
      <c r="G1125" t="str">
        <f>_xll.BDP("AN360382 Corp","MATURITY")</f>
        <v>5/2/2027</v>
      </c>
      <c r="H1125" t="str">
        <f>_xll.BDP("AN360382 Corp","RTG_SP_OUTLOOK")</f>
        <v>STABLE</v>
      </c>
      <c r="I1125" t="str">
        <f>_xll.BDP("AN360382 Corp","RTG_SP")</f>
        <v>#N/A N/A</v>
      </c>
      <c r="J1125" t="str">
        <f>_xll.BDP("AN360382 Corp","CRNCY")</f>
        <v>EUR</v>
      </c>
      <c r="K1125" t="str">
        <f>_xll.BDP("AN360382 Corp","YIELD_ON_ISSUE_DATE")</f>
        <v>#N/A N/A</v>
      </c>
      <c r="L1125">
        <f>_xll.BDP("AN360382 Corp","LQA_BID_ASK_SPREAD")</f>
        <v>0.56650583790545372</v>
      </c>
      <c r="M1125">
        <f>_xll.BDP("AN360382 Corp","CUR_MKT_CAP")</f>
        <v>36999184450</v>
      </c>
      <c r="N1125" t="str">
        <f>_xll.BDP("AN360382 Corp","PX_VOLUME")</f>
        <v>#N/A Field Not Applicable</v>
      </c>
      <c r="O1125" t="str">
        <f>_xll.BDP("AN360382 Corp","VOLUME_AVG_30D")</f>
        <v>#N/A N/A</v>
      </c>
      <c r="P1125" t="str">
        <f>_xll.BDP("AN360382 Corp","VOLUME_AVG_5D")</f>
        <v>#N/A N/A</v>
      </c>
      <c r="Q1125">
        <f>_xll.BDP("AN360382 Corp","LQA_EXPECTED_DAILY_VOLUME")</f>
        <v>4460619.2648216309</v>
      </c>
    </row>
    <row r="1126" spans="1:17" x14ac:dyDescent="0.25">
      <c r="A1126" t="s">
        <v>30</v>
      </c>
      <c r="B1126">
        <v>513538000</v>
      </c>
      <c r="C1126" t="str">
        <f>_xll.BDP("ZQ780686 Corp","ISSUE_DT")</f>
        <v>5/14/2020</v>
      </c>
      <c r="D1126">
        <f>_xll.BDP("ZQ780686 Corp","YLD_YTM_ASK")</f>
        <v>3.3369031941710494</v>
      </c>
      <c r="E1126">
        <f>_xll.BDP("ZQ780686 Corp","YLD_YTM_BID")</f>
        <v>3.4049302770838619</v>
      </c>
      <c r="F1126">
        <f>_xll.BDP("ZQ780686 Corp","YLD_YTM_MID")</f>
        <v>3.3708810439650514</v>
      </c>
      <c r="G1126" t="str">
        <f>_xll.BDP("ZQ780686 Corp","MATURITY")</f>
        <v>6/1/2029</v>
      </c>
      <c r="H1126" t="str">
        <f>_xll.BDP("ZQ780686 Corp","RTG_SP_OUTLOOK")</f>
        <v>STABLE</v>
      </c>
      <c r="I1126" t="str">
        <f>_xll.BDP("ZQ780686 Corp","RTG_SP")</f>
        <v>A-</v>
      </c>
      <c r="J1126" t="str">
        <f>_xll.BDP("ZQ780686 Corp","CRNCY")</f>
        <v>EUR</v>
      </c>
      <c r="K1126" t="str">
        <f>_xll.BDP("ZQ780686 Corp","YIELD_ON_ISSUE_DATE")</f>
        <v>#N/A N/A</v>
      </c>
      <c r="L1126" t="str">
        <f>_xll.BDP("ZQ780686 Corp","LQA_BID_ASK_SPREAD")</f>
        <v>#N/A N/A</v>
      </c>
      <c r="M1126">
        <f>_xll.BDP("ZQ780686 Corp","CUR_MKT_CAP")</f>
        <v>253248687660</v>
      </c>
      <c r="N1126" t="str">
        <f>_xll.BDP("ZQ780686 Corp","PX_VOLUME")</f>
        <v>#N/A Field Not Applicable</v>
      </c>
      <c r="O1126" t="str">
        <f>_xll.BDP("ZQ780686 Corp","VOLUME_AVG_30D")</f>
        <v>#N/A N/A</v>
      </c>
      <c r="P1126" t="str">
        <f>_xll.BDP("ZQ780686 Corp","VOLUME_AVG_5D")</f>
        <v>#N/A N/A</v>
      </c>
      <c r="Q1126" t="str">
        <f>_xll.BDP("ZQ780686 Corp","LQA_EXPECTED_DAILY_VOLUME")</f>
        <v>#N/A N/A</v>
      </c>
    </row>
    <row r="1127" spans="1:17" x14ac:dyDescent="0.25">
      <c r="A1127" t="s">
        <v>18</v>
      </c>
      <c r="B1127">
        <v>183947456</v>
      </c>
      <c r="C1127" t="str">
        <f>_xll.BDP("AZ320589 Corp","ISSUE_DT")</f>
        <v>7/5/2019</v>
      </c>
      <c r="D1127">
        <f>_xll.BDP("AZ320589 Corp","YLD_YTM_ASK")</f>
        <v>0.80300000000000005</v>
      </c>
      <c r="E1127">
        <f>_xll.BDP("AZ320589 Corp","YLD_YTM_BID")</f>
        <v>0.83399999999999996</v>
      </c>
      <c r="F1127">
        <f>_xll.BDP("AZ320589 Corp","YLD_YTM_MID")</f>
        <v>0.81799999999999995</v>
      </c>
      <c r="G1127" t="str">
        <f>_xll.BDP("AZ320589 Corp","MATURITY")</f>
        <v>7/5/2024</v>
      </c>
      <c r="H1127" t="str">
        <f>_xll.BDP("AZ320589 Corp","RTG_SP_OUTLOOK")</f>
        <v>STABLE</v>
      </c>
      <c r="I1127" t="str">
        <f>_xll.BDP("AZ320589 Corp","RTG_SP")</f>
        <v>A-</v>
      </c>
      <c r="J1127" t="str">
        <f>_xll.BDP("AZ320589 Corp","CRNCY")</f>
        <v>JPY</v>
      </c>
      <c r="K1127">
        <f>_xll.BDP("AZ320589 Corp","YIELD_ON_ISSUE_DATE")</f>
        <v>0.44</v>
      </c>
      <c r="L1127">
        <f>_xll.BDP("AZ320589 Corp","LQA_BID_ASK_SPREAD")</f>
        <v>0.17319415743187611</v>
      </c>
      <c r="M1127">
        <f>_xll.BDP("AZ320589 Corp","CUR_MKT_CAP")</f>
        <v>36999184450</v>
      </c>
      <c r="N1127" t="str">
        <f>_xll.BDP("AZ320589 Corp","PX_VOLUME")</f>
        <v>#N/A Field Not Applicable</v>
      </c>
      <c r="O1127" t="str">
        <f>_xll.BDP("AZ320589 Corp","VOLUME_AVG_30D")</f>
        <v>#N/A N/A</v>
      </c>
      <c r="P1127" t="str">
        <f>_xll.BDP("AZ320589 Corp","VOLUME_AVG_5D")</f>
        <v>#N/A N/A</v>
      </c>
      <c r="Q1127">
        <f>_xll.BDP("AZ320589 Corp","LQA_EXPECTED_DAILY_VOLUME")</f>
        <v>4769924632.4029694</v>
      </c>
    </row>
    <row r="1128" spans="1:17" x14ac:dyDescent="0.25">
      <c r="A1128" t="s">
        <v>26</v>
      </c>
      <c r="B1128">
        <v>48613000</v>
      </c>
      <c r="C1128" t="str">
        <f>_xll.BDP("BT443637 Corp","ISSUE_DT")</f>
        <v>1/17/2022</v>
      </c>
      <c r="D1128">
        <f>_xll.BDP("BT443637 Corp","YLD_YTM_ASK")</f>
        <v>5.9304246651572345</v>
      </c>
      <c r="E1128">
        <f>_xll.BDP("BT443637 Corp","YLD_YTM_BID")</f>
        <v>6.2225458637139877</v>
      </c>
      <c r="F1128">
        <f>_xll.BDP("BT443637 Corp","YLD_YTM_MID")</f>
        <v>6.0764611347116357</v>
      </c>
      <c r="G1128" t="str">
        <f>_xll.BDP("BT443637 Corp","MATURITY")</f>
        <v>1/17/2024</v>
      </c>
      <c r="H1128" t="str">
        <f>_xll.BDP("BT443637 Corp","RTG_SP_OUTLOOK")</f>
        <v>NEG</v>
      </c>
      <c r="I1128" t="str">
        <f>_xll.BDP("BT443637 Corp","RTG_SP")</f>
        <v>BBB</v>
      </c>
      <c r="J1128" t="str">
        <f>_xll.BDP("BT443637 Corp","CRNCY")</f>
        <v>SEK</v>
      </c>
      <c r="K1128" t="str">
        <f>_xll.BDP("BT443637 Corp","YIELD_ON_ISSUE_DATE")</f>
        <v>#N/A N/A</v>
      </c>
      <c r="L1128">
        <f>_xll.BDP("BT443637 Corp","LQA_BID_ASK_SPREAD")</f>
        <v>5.8811771791613399E-2</v>
      </c>
      <c r="M1128">
        <f>_xll.BDP("BT443637 Corp","CUR_MKT_CAP")</f>
        <v>764492120</v>
      </c>
      <c r="N1128" t="str">
        <f>_xll.BDP("BT443637 Corp","PX_VOLUME")</f>
        <v>#N/A Field Not Applicable</v>
      </c>
      <c r="O1128" t="str">
        <f>_xll.BDP("BT443637 Corp","VOLUME_AVG_30D")</f>
        <v>#N/A N/A</v>
      </c>
      <c r="P1128" t="str">
        <f>_xll.BDP("BT443637 Corp","VOLUME_AVG_5D")</f>
        <v>#N/A N/A</v>
      </c>
      <c r="Q1128">
        <f>_xll.BDP("BT443637 Corp","LQA_EXPECTED_DAILY_VOLUME")</f>
        <v>17738509.853024919</v>
      </c>
    </row>
    <row r="1129" spans="1:17" x14ac:dyDescent="0.25">
      <c r="A1129" t="s">
        <v>18</v>
      </c>
      <c r="B1129">
        <v>500000000</v>
      </c>
      <c r="C1129" t="str">
        <f>_xll.BDP("ZQ236774 Corp","ISSUE_DT")</f>
        <v>10/25/2019</v>
      </c>
      <c r="D1129">
        <f>_xll.BDP("ZQ236774 Corp","YLD_YTM_ASK")</f>
        <v>3.2180310220528359</v>
      </c>
      <c r="E1129">
        <f>_xll.BDP("ZQ236774 Corp","YLD_YTM_BID")</f>
        <v>3.4509092091858662</v>
      </c>
      <c r="F1129">
        <f>_xll.BDP("ZQ236774 Corp","YLD_YTM_MID")</f>
        <v>3.3342154881301798</v>
      </c>
      <c r="G1129" t="str">
        <f>_xll.BDP("ZQ236774 Corp","MATURITY")</f>
        <v>10/25/2026</v>
      </c>
      <c r="H1129" t="str">
        <f>_xll.BDP("ZQ236774 Corp","RTG_SP_OUTLOOK")</f>
        <v>STABLE</v>
      </c>
      <c r="I1129" t="str">
        <f>_xll.BDP("ZQ236774 Corp","RTG_SP")</f>
        <v>A+</v>
      </c>
      <c r="J1129" t="str">
        <f>_xll.BDP("ZQ236774 Corp","CRNCY")</f>
        <v>EUR</v>
      </c>
      <c r="K1129" t="str">
        <f>_xll.BDP("ZQ236774 Corp","YIELD_ON_ISSUE_DATE")</f>
        <v>#N/A N/A</v>
      </c>
      <c r="L1129">
        <f>_xll.BDP("ZQ236774 Corp","LQA_BID_ASK_SPREAD")</f>
        <v>0.37310681232366277</v>
      </c>
      <c r="M1129">
        <f>_xll.BDP("ZQ236774 Corp","CUR_MKT_CAP")</f>
        <v>36999184450</v>
      </c>
      <c r="N1129" t="str">
        <f>_xll.BDP("ZQ236774 Corp","PX_VOLUME")</f>
        <v>#N/A Field Not Applicable</v>
      </c>
      <c r="O1129" t="str">
        <f>_xll.BDP("ZQ236774 Corp","VOLUME_AVG_30D")</f>
        <v>#N/A N/A</v>
      </c>
      <c r="P1129" t="str">
        <f>_xll.BDP("ZQ236774 Corp","VOLUME_AVG_5D")</f>
        <v>#N/A N/A</v>
      </c>
      <c r="Q1129">
        <f>_xll.BDP("ZQ236774 Corp","LQA_EXPECTED_DAILY_VOLUME")</f>
        <v>6510002.9935496822</v>
      </c>
    </row>
    <row r="1130" spans="1:17" x14ac:dyDescent="0.25">
      <c r="A1130" t="s">
        <v>33</v>
      </c>
      <c r="B1130">
        <v>73095750</v>
      </c>
      <c r="C1130" t="str">
        <f>_xll.BDP("ZQ258177 Corp","ISSUE_DT")</f>
        <v>10/29/2019</v>
      </c>
      <c r="D1130">
        <f>_xll.BDP("ZQ258177 Corp","YLD_YTM_ASK")</f>
        <v>4.4867324412085532</v>
      </c>
      <c r="E1130">
        <f>_xll.BDP("ZQ258177 Corp","YLD_YTM_BID")</f>
        <v>4.5854274255648146</v>
      </c>
      <c r="F1130">
        <f>_xll.BDP("ZQ258177 Corp","YLD_YTM_MID")</f>
        <v>4.5360589624543071</v>
      </c>
      <c r="G1130" t="str">
        <f>_xll.BDP("ZQ258177 Corp","MATURITY")</f>
        <v>10/29/2024</v>
      </c>
      <c r="H1130" t="str">
        <f>_xll.BDP("ZQ258177 Corp","RTG_SP_OUTLOOK")</f>
        <v>STABLE</v>
      </c>
      <c r="I1130" t="str">
        <f>_xll.BDP("ZQ258177 Corp","RTG_SP")</f>
        <v>AAA</v>
      </c>
      <c r="J1130" t="str">
        <f>_xll.BDP("ZQ258177 Corp","CRNCY")</f>
        <v>NOK</v>
      </c>
      <c r="K1130" t="str">
        <f>_xll.BDP("ZQ258177 Corp","YIELD_ON_ISSUE_DATE")</f>
        <v>#N/A N/A</v>
      </c>
      <c r="L1130">
        <f>_xll.BDP("ZQ258177 Corp","LQA_BID_ASK_SPREAD")</f>
        <v>8.9343194080619998E-2</v>
      </c>
      <c r="M1130" t="str">
        <f>_xll.BDP("ZQ258177 Corp","CUR_MKT_CAP")</f>
        <v>#N/A N/A</v>
      </c>
      <c r="N1130" t="str">
        <f>_xll.BDP("ZQ258177 Corp","PX_VOLUME")</f>
        <v>#N/A Field Not Applicable</v>
      </c>
      <c r="O1130" t="str">
        <f>_xll.BDP("ZQ258177 Corp","VOLUME_AVG_30D")</f>
        <v>#N/A N/A</v>
      </c>
      <c r="P1130" t="str">
        <f>_xll.BDP("ZQ258177 Corp","VOLUME_AVG_5D")</f>
        <v>#N/A N/A</v>
      </c>
      <c r="Q1130">
        <f>_xll.BDP("ZQ258177 Corp","LQA_EXPECTED_DAILY_VOLUME")</f>
        <v>49408888.191301242</v>
      </c>
    </row>
    <row r="1131" spans="1:17" x14ac:dyDescent="0.25">
      <c r="A1131" t="s">
        <v>29</v>
      </c>
      <c r="B1131">
        <v>50000000</v>
      </c>
      <c r="C1131" t="str">
        <f>_xll.BDP("ZS365783 Corp","ISSUE_DT")</f>
        <v>5/6/2019</v>
      </c>
      <c r="D1131">
        <f>_xll.BDP("ZS365783 Corp","YLD_YTM_ASK")</f>
        <v>3.2337245342015772</v>
      </c>
      <c r="E1131">
        <f>_xll.BDP("ZS365783 Corp","YLD_YTM_BID")</f>
        <v>3.3931973287513859</v>
      </c>
      <c r="F1131">
        <f>_xll.BDP("ZS365783 Corp","YLD_YTM_MID")</f>
        <v>3.3133559109680997</v>
      </c>
      <c r="G1131" t="str">
        <f>_xll.BDP("ZS365783 Corp","MATURITY")</f>
        <v>5/6/2026</v>
      </c>
      <c r="H1131" t="str">
        <f>_xll.BDP("ZS365783 Corp","RTG_SP_OUTLOOK")</f>
        <v>POS</v>
      </c>
      <c r="I1131" t="str">
        <f>_xll.BDP("ZS365783 Corp","RTG_SP")</f>
        <v>#N/A N/A</v>
      </c>
      <c r="J1131" t="str">
        <f>_xll.BDP("ZS365783 Corp","CRNCY")</f>
        <v>EUR</v>
      </c>
      <c r="K1131" t="str">
        <f>_xll.BDP("ZS365783 Corp","YIELD_ON_ISSUE_DATE")</f>
        <v>#N/A N/A</v>
      </c>
      <c r="L1131">
        <f>_xll.BDP("ZS365783 Corp","LQA_BID_ASK_SPREAD")</f>
        <v>0.28699325161122541</v>
      </c>
      <c r="M1131">
        <f>_xll.BDP("ZS365783 Corp","CUR_MKT_CAP")</f>
        <v>14064132550</v>
      </c>
      <c r="N1131" t="str">
        <f>_xll.BDP("ZS365783 Corp","PX_VOLUME")</f>
        <v>#N/A Field Not Applicable</v>
      </c>
      <c r="O1131" t="str">
        <f>_xll.BDP("ZS365783 Corp","VOLUME_AVG_30D")</f>
        <v>#N/A N/A</v>
      </c>
      <c r="P1131" t="str">
        <f>_xll.BDP("ZS365783 Corp","VOLUME_AVG_5D")</f>
        <v>#N/A N/A</v>
      </c>
      <c r="Q1131">
        <f>_xll.BDP("ZS365783 Corp","LQA_EXPECTED_DAILY_VOLUME")</f>
        <v>4774998.3044992173</v>
      </c>
    </row>
    <row r="1132" spans="1:17" x14ac:dyDescent="0.25">
      <c r="A1132" t="s">
        <v>31</v>
      </c>
      <c r="B1132">
        <v>20000000</v>
      </c>
      <c r="C1132" t="str">
        <f>_xll.BDP("AO937346 Corp","ISSUE_DT")</f>
        <v>9/6/2017</v>
      </c>
      <c r="D1132">
        <f>_xll.BDP("AO937346 Corp","YLD_YTM_ASK")</f>
        <v>2.8391606800857421</v>
      </c>
      <c r="E1132">
        <f>_xll.BDP("AO937346 Corp","YLD_YTM_BID")</f>
        <v>2.9374434265204514</v>
      </c>
      <c r="F1132">
        <f>_xll.BDP("AO937346 Corp","YLD_YTM_MID")</f>
        <v>2.8882465012483833</v>
      </c>
      <c r="G1132" t="str">
        <f>_xll.BDP("AO937346 Corp","MATURITY")</f>
        <v>9/6/2027</v>
      </c>
      <c r="H1132" t="str">
        <f>_xll.BDP("AO937346 Corp","RTG_SP_OUTLOOK")</f>
        <v>#N/A N/A</v>
      </c>
      <c r="I1132" t="str">
        <f>_xll.BDP("AO937346 Corp","RTG_SP")</f>
        <v>#N/A N/A</v>
      </c>
      <c r="J1132" t="str">
        <f>_xll.BDP("AO937346 Corp","CRNCY")</f>
        <v>EUR</v>
      </c>
      <c r="K1132" t="str">
        <f>_xll.BDP("AO937346 Corp","YIELD_ON_ISSUE_DATE")</f>
        <v>#N/A N/A</v>
      </c>
      <c r="L1132">
        <f>_xll.BDP("AO937346 Corp","LQA_BID_ASK_SPREAD")</f>
        <v>0.32055986171590728</v>
      </c>
      <c r="M1132" t="str">
        <f>_xll.BDP("AO937346 Corp","CUR_MKT_CAP")</f>
        <v>#N/A N/A</v>
      </c>
      <c r="N1132" t="str">
        <f>_xll.BDP("AO937346 Corp","PX_VOLUME")</f>
        <v>#N/A Field Not Applicable</v>
      </c>
      <c r="O1132" t="str">
        <f>_xll.BDP("AO937346 Corp","VOLUME_AVG_30D")</f>
        <v>#N/A N/A</v>
      </c>
      <c r="P1132" t="str">
        <f>_xll.BDP("AO937346 Corp","VOLUME_AVG_5D")</f>
        <v>#N/A N/A</v>
      </c>
      <c r="Q1132">
        <f>_xll.BDP("AO937346 Corp","LQA_EXPECTED_DAILY_VOLUME")</f>
        <v>1289207.6501546132</v>
      </c>
    </row>
    <row r="1133" spans="1:17" x14ac:dyDescent="0.25">
      <c r="A1133" t="s">
        <v>33</v>
      </c>
      <c r="B1133">
        <v>16077600</v>
      </c>
      <c r="C1133" t="str">
        <f>_xll.BDP("BT416085 Corp","ISSUE_DT")</f>
        <v>1/14/2022</v>
      </c>
      <c r="D1133">
        <f>_xll.BDP("BT416085 Corp","YLD_YTM_ASK")</f>
        <v>5.1246318531958934</v>
      </c>
      <c r="E1133">
        <f>_xll.BDP("BT416085 Corp","YLD_YTM_BID")</f>
        <v>5.526628287385555</v>
      </c>
      <c r="F1133">
        <f>_xll.BDP("BT416085 Corp","YLD_YTM_MID")</f>
        <v>5.3249360632996314</v>
      </c>
      <c r="G1133" t="str">
        <f>_xll.BDP("BT416085 Corp","MATURITY")</f>
        <v>1/14/2027</v>
      </c>
      <c r="H1133" t="str">
        <f>_xll.BDP("BT416085 Corp","RTG_SP_OUTLOOK")</f>
        <v>STABLE</v>
      </c>
      <c r="I1133" t="str">
        <f>_xll.BDP("BT416085 Corp","RTG_SP")</f>
        <v>#N/A N/A</v>
      </c>
      <c r="J1133" t="str">
        <f>_xll.BDP("BT416085 Corp","CRNCY")</f>
        <v>CLP</v>
      </c>
      <c r="K1133" t="str">
        <f>_xll.BDP("BT416085 Corp","YIELD_ON_ISSUE_DATE")</f>
        <v>#N/A N/A</v>
      </c>
      <c r="L1133">
        <f>_xll.BDP("BT416085 Corp","LQA_BID_ASK_SPREAD")</f>
        <v>0.91121347375328265</v>
      </c>
      <c r="M1133" t="str">
        <f>_xll.BDP("BT416085 Corp","CUR_MKT_CAP")</f>
        <v>#N/A N/A</v>
      </c>
      <c r="N1133" t="str">
        <f>_xll.BDP("BT416085 Corp","PX_VOLUME")</f>
        <v>#N/A Field Not Applicable</v>
      </c>
      <c r="O1133" t="str">
        <f>_xll.BDP("BT416085 Corp","VOLUME_AVG_30D")</f>
        <v>#N/A N/A</v>
      </c>
      <c r="P1133" t="str">
        <f>_xll.BDP("BT416085 Corp","VOLUME_AVG_5D")</f>
        <v>#N/A N/A</v>
      </c>
      <c r="Q1133">
        <f>_xll.BDP("BT416085 Corp","LQA_EXPECTED_DAILY_VOLUME")</f>
        <v>3417359191.2867551</v>
      </c>
    </row>
    <row r="1134" spans="1:17" x14ac:dyDescent="0.25">
      <c r="A1134" t="s">
        <v>30</v>
      </c>
      <c r="B1134">
        <v>2041361400</v>
      </c>
      <c r="C1134" t="str">
        <f>_xll.BDP("EJ432375 Corp","ISSUE_DT")</f>
        <v>11/8/2012</v>
      </c>
      <c r="D1134">
        <f>_xll.BDP("EJ432375 Corp","YLD_YTM_ASK")</f>
        <v>5.305877244090734</v>
      </c>
      <c r="E1134">
        <f>_xll.BDP("EJ432375 Corp","YLD_YTM_BID")</f>
        <v>5.3279278411468409</v>
      </c>
      <c r="F1134">
        <f>_xll.BDP("EJ432375 Corp","YLD_YTM_MID")</f>
        <v>5.3168926740193081</v>
      </c>
      <c r="G1134" t="str">
        <f>_xll.BDP("EJ432375 Corp","MATURITY")</f>
        <v>11/6/2042</v>
      </c>
      <c r="H1134" t="str">
        <f>_xll.BDP("EJ432375 Corp","RTG_SP_OUTLOOK")</f>
        <v>STABLE</v>
      </c>
      <c r="I1134" t="str">
        <f>_xll.BDP("EJ432375 Corp","RTG_SP")</f>
        <v>A-</v>
      </c>
      <c r="J1134" t="str">
        <f>_xll.BDP("EJ432375 Corp","CRNCY")</f>
        <v>USD</v>
      </c>
      <c r="K1134">
        <f>_xll.BDP("EJ432375 Corp","YIELD_ON_ISSUE_DATE")</f>
        <v>4.4630000000000001</v>
      </c>
      <c r="L1134" t="str">
        <f>_xll.BDP("EJ432375 Corp","LQA_BID_ASK_SPREAD")</f>
        <v>#N/A N/A</v>
      </c>
      <c r="M1134">
        <f>_xll.BDP("EJ432375 Corp","CUR_MKT_CAP")</f>
        <v>253248687660</v>
      </c>
      <c r="N1134" t="str">
        <f>_xll.BDP("EJ432375 Corp","PX_VOLUME")</f>
        <v>#N/A Field Not Applicable</v>
      </c>
      <c r="O1134" t="str">
        <f>_xll.BDP("EJ432375 Corp","VOLUME_AVG_30D")</f>
        <v>#N/A N/A</v>
      </c>
      <c r="P1134" t="str">
        <f>_xll.BDP("EJ432375 Corp","VOLUME_AVG_5D")</f>
        <v>#N/A N/A</v>
      </c>
      <c r="Q1134" t="str">
        <f>_xll.BDP("EJ432375 Corp","LQA_EXPECTED_DAILY_VOLUME")</f>
        <v>#N/A N/A</v>
      </c>
    </row>
    <row r="1135" spans="1:17" x14ac:dyDescent="0.25">
      <c r="A1135" t="s">
        <v>28</v>
      </c>
      <c r="B1135">
        <v>98235600</v>
      </c>
      <c r="C1135" t="str">
        <f>_xll.BDP("BR192382 Corp","ISSUE_DT")</f>
        <v>9/2/2021</v>
      </c>
      <c r="D1135">
        <f>_xll.BDP("BR192382 Corp","YLD_YTM_ASK")</f>
        <v>4.5447271940838325</v>
      </c>
      <c r="E1135">
        <f>_xll.BDP("BR192382 Corp","YLD_YTM_BID")</f>
        <v>4.6935322956161762</v>
      </c>
      <c r="F1135">
        <f>_xll.BDP("BR192382 Corp","YLD_YTM_MID")</f>
        <v>4.6190750515165622</v>
      </c>
      <c r="G1135" t="str">
        <f>_xll.BDP("BR192382 Corp","MATURITY")</f>
        <v>9/2/2025</v>
      </c>
      <c r="H1135" t="str">
        <f>_xll.BDP("BR192382 Corp","RTG_SP_OUTLOOK")</f>
        <v>STABLE</v>
      </c>
      <c r="I1135" t="str">
        <f>_xll.BDP("BR192382 Corp","RTG_SP")</f>
        <v>#N/A N/A</v>
      </c>
      <c r="J1135" t="str">
        <f>_xll.BDP("BR192382 Corp","CRNCY")</f>
        <v>SEK</v>
      </c>
      <c r="K1135" t="str">
        <f>_xll.BDP("BR192382 Corp","YIELD_ON_ISSUE_DATE")</f>
        <v>#N/A N/A</v>
      </c>
      <c r="L1135">
        <f>_xll.BDP("BR192382 Corp","LQA_BID_ASK_SPREAD")</f>
        <v>0.19069867159601109</v>
      </c>
      <c r="M1135">
        <f>_xll.BDP("BR192382 Corp","CUR_MKT_CAP")</f>
        <v>153899954840</v>
      </c>
      <c r="N1135" t="str">
        <f>_xll.BDP("BR192382 Corp","PX_VOLUME")</f>
        <v>#N/A Field Not Applicable</v>
      </c>
      <c r="O1135" t="str">
        <f>_xll.BDP("BR192382 Corp","VOLUME_AVG_30D")</f>
        <v>#N/A N/A</v>
      </c>
      <c r="P1135" t="str">
        <f>_xll.BDP("BR192382 Corp","VOLUME_AVG_5D")</f>
        <v>#N/A N/A</v>
      </c>
      <c r="Q1135">
        <f>_xll.BDP("BR192382 Corp","LQA_EXPECTED_DAILY_VOLUME")</f>
        <v>426025970.04717821</v>
      </c>
    </row>
    <row r="1136" spans="1:17" x14ac:dyDescent="0.25">
      <c r="A1136" t="s">
        <v>23</v>
      </c>
      <c r="B1136">
        <v>6612097.5</v>
      </c>
      <c r="C1136" t="str">
        <f>_xll.BDP("AV714978 Corp","ISSUE_DT")</f>
        <v>12/4/2018</v>
      </c>
      <c r="D1136">
        <f>_xll.BDP("AV714978 Corp","YLD_YTM_ASK")</f>
        <v>4.0612712893971725</v>
      </c>
      <c r="E1136">
        <f>_xll.BDP("AV714978 Corp","YLD_YTM_BID")</f>
        <v>4.0612712893971725</v>
      </c>
      <c r="F1136">
        <f>_xll.BDP("AV714978 Corp","YLD_YTM_MID")</f>
        <v>4.0612712893971725</v>
      </c>
      <c r="G1136" t="str">
        <f>_xll.BDP("AV714978 Corp","MATURITY")</f>
        <v>12/4/2023</v>
      </c>
      <c r="H1136" t="str">
        <f>_xll.BDP("AV714978 Corp","RTG_SP_OUTLOOK")</f>
        <v>STABLE</v>
      </c>
      <c r="I1136" t="str">
        <f>_xll.BDP("AV714978 Corp","RTG_SP")</f>
        <v>A-</v>
      </c>
      <c r="J1136" t="str">
        <f>_xll.BDP("AV714978 Corp","CRNCY")</f>
        <v>USD</v>
      </c>
      <c r="K1136" t="str">
        <f>_xll.BDP("AV714978 Corp","YIELD_ON_ISSUE_DATE")</f>
        <v>#N/A N/A</v>
      </c>
      <c r="L1136" t="str">
        <f>_xll.BDP("AV714978 Corp","LQA_BID_ASK_SPREAD")</f>
        <v>#N/A N/A</v>
      </c>
      <c r="M1136">
        <f>_xll.BDP("AV714978 Corp","CUR_MKT_CAP")</f>
        <v>131715254290</v>
      </c>
      <c r="N1136" t="str">
        <f>_xll.BDP("AV714978 Corp","PX_VOLUME")</f>
        <v>#N/A Field Not Applicable</v>
      </c>
      <c r="O1136" t="str">
        <f>_xll.BDP("AV714978 Corp","VOLUME_AVG_30D")</f>
        <v>#N/A N/A</v>
      </c>
      <c r="P1136" t="str">
        <f>_xll.BDP("AV714978 Corp","VOLUME_AVG_5D")</f>
        <v>#N/A N/A</v>
      </c>
      <c r="Q1136" t="str">
        <f>_xll.BDP("AV714978 Corp","LQA_EXPECTED_DAILY_VOLUME")</f>
        <v>#N/A N/A</v>
      </c>
    </row>
    <row r="1137" spans="1:17" x14ac:dyDescent="0.25">
      <c r="A1137" t="s">
        <v>25</v>
      </c>
      <c r="B1137">
        <v>7925240</v>
      </c>
      <c r="C1137" t="str">
        <f>_xll.BDP("BM580611 Corp","ISSUE_DT")</f>
        <v>12/3/2020</v>
      </c>
      <c r="D1137">
        <f>_xll.BDP("BM580611 Corp","YLD_YTM_ASK")</f>
        <v>0.59823520614088288</v>
      </c>
      <c r="E1137">
        <f>_xll.BDP("BM580611 Corp","YLD_YTM_BID")</f>
        <v>0.59823520614088288</v>
      </c>
      <c r="F1137">
        <f>_xll.BDP("BM580611 Corp","YLD_YTM_MID")</f>
        <v>0.59823520614088288</v>
      </c>
      <c r="G1137" t="str">
        <f>_xll.BDP("BM580611 Corp","MATURITY")</f>
        <v>12/4/2023</v>
      </c>
      <c r="H1137" t="str">
        <f>_xll.BDP("BM580611 Corp","RTG_SP_OUTLOOK")</f>
        <v>POS</v>
      </c>
      <c r="I1137" t="str">
        <f>_xll.BDP("BM580611 Corp","RTG_SP")</f>
        <v>#N/A N/A</v>
      </c>
      <c r="J1137" t="str">
        <f>_xll.BDP("BM580611 Corp","CRNCY")</f>
        <v>JPY</v>
      </c>
      <c r="K1137">
        <f>_xll.BDP("BM580611 Corp","YIELD_ON_ISSUE_DATE")</f>
        <v>0.60000000000000009</v>
      </c>
      <c r="L1137">
        <f>_xll.BDP("BM580611 Corp","LQA_BID_ASK_SPREAD")</f>
        <v>0.1418887453088343</v>
      </c>
      <c r="M1137">
        <f>_xll.BDP("BM580611 Corp","CUR_MKT_CAP")</f>
        <v>23499518400</v>
      </c>
      <c r="N1137" t="str">
        <f>_xll.BDP("BM580611 Corp","PX_VOLUME")</f>
        <v>#N/A Field Not Applicable</v>
      </c>
      <c r="O1137" t="str">
        <f>_xll.BDP("BM580611 Corp","VOLUME_AVG_30D")</f>
        <v>#N/A N/A</v>
      </c>
      <c r="P1137" t="str">
        <f>_xll.BDP("BM580611 Corp","VOLUME_AVG_5D")</f>
        <v>#N/A N/A</v>
      </c>
      <c r="Q1137">
        <f>_xll.BDP("BM580611 Corp","LQA_EXPECTED_DAILY_VOLUME")</f>
        <v>741708104.03065348</v>
      </c>
    </row>
    <row r="1138" spans="1:17" x14ac:dyDescent="0.25">
      <c r="A1138" t="s">
        <v>33</v>
      </c>
      <c r="B1138">
        <v>92258900</v>
      </c>
      <c r="C1138" t="str">
        <f>_xll.BDP("BZ147986 Corp","ISSUE_DT")</f>
        <v>10/5/2022</v>
      </c>
      <c r="D1138">
        <f>_xll.BDP("BZ147986 Corp","YLD_YTM_ASK")</f>
        <v>3.0724316154590543</v>
      </c>
      <c r="E1138">
        <f>_xll.BDP("BZ147986 Corp","YLD_YTM_BID")</f>
        <v>3.2363928678874694</v>
      </c>
      <c r="F1138">
        <f>_xll.BDP("BZ147986 Corp","YLD_YTM_MID")</f>
        <v>3.1542887150957113</v>
      </c>
      <c r="G1138" t="str">
        <f>_xll.BDP("BZ147986 Corp","MATURITY")</f>
        <v>10/5/2026</v>
      </c>
      <c r="H1138" t="str">
        <f>_xll.BDP("BZ147986 Corp","RTG_SP_OUTLOOK")</f>
        <v>STABLE</v>
      </c>
      <c r="I1138" t="str">
        <f>_xll.BDP("BZ147986 Corp","RTG_SP")</f>
        <v>AAA</v>
      </c>
      <c r="J1138" t="str">
        <f>_xll.BDP("BZ147986 Corp","CRNCY")</f>
        <v>SEK</v>
      </c>
      <c r="K1138" t="str">
        <f>_xll.BDP("BZ147986 Corp","YIELD_ON_ISSUE_DATE")</f>
        <v>#N/A N/A</v>
      </c>
      <c r="L1138">
        <f>_xll.BDP("BZ147986 Corp","LQA_BID_ASK_SPREAD")</f>
        <v>0.44468011530949142</v>
      </c>
      <c r="M1138" t="str">
        <f>_xll.BDP("BZ147986 Corp","CUR_MKT_CAP")</f>
        <v>#N/A N/A</v>
      </c>
      <c r="N1138" t="str">
        <f>_xll.BDP("BZ147986 Corp","PX_VOLUME")</f>
        <v>#N/A Field Not Applicable</v>
      </c>
      <c r="O1138" t="str">
        <f>_xll.BDP("BZ147986 Corp","VOLUME_AVG_30D")</f>
        <v>#N/A N/A</v>
      </c>
      <c r="P1138" t="str">
        <f>_xll.BDP("BZ147986 Corp","VOLUME_AVG_5D")</f>
        <v>#N/A N/A</v>
      </c>
      <c r="Q1138">
        <f>_xll.BDP("BZ147986 Corp","LQA_EXPECTED_DAILY_VOLUME")</f>
        <v>94881149.174205422</v>
      </c>
    </row>
    <row r="1139" spans="1:17" x14ac:dyDescent="0.25">
      <c r="A1139" t="s">
        <v>30</v>
      </c>
      <c r="B1139">
        <v>767083568.43200004</v>
      </c>
      <c r="C1139" t="str">
        <f>_xll.BDP("BJ492458 Corp","ISSUE_DT")</f>
        <v>5/14/2020</v>
      </c>
      <c r="D1139">
        <f>_xll.BDP("BJ492458 Corp","YLD_YTM_ASK")</f>
        <v>5.3980992701069042</v>
      </c>
      <c r="E1139">
        <f>_xll.BDP("BJ492458 Corp","YLD_YTM_BID")</f>
        <v>5.4635140720291782</v>
      </c>
      <c r="F1139">
        <f>_xll.BDP("BJ492458 Corp","YLD_YTM_MID")</f>
        <v>5.4307124346194451</v>
      </c>
      <c r="G1139" t="str">
        <f>_xll.BDP("BJ492458 Corp","MATURITY")</f>
        <v>3/15/2045</v>
      </c>
      <c r="H1139" t="str">
        <f>_xll.BDP("BJ492458 Corp","RTG_SP_OUTLOOK")</f>
        <v>STABLE</v>
      </c>
      <c r="I1139" t="str">
        <f>_xll.BDP("BJ492458 Corp","RTG_SP")</f>
        <v>A-</v>
      </c>
      <c r="J1139" t="str">
        <f>_xll.BDP("BJ492458 Corp","CRNCY")</f>
        <v>USD</v>
      </c>
      <c r="K1139" t="str">
        <f>_xll.BDP("BJ492458 Corp","YIELD_ON_ISSUE_DATE")</f>
        <v>#N/A N/A</v>
      </c>
      <c r="L1139" t="str">
        <f>_xll.BDP("BJ492458 Corp","LQA_BID_ASK_SPREAD")</f>
        <v>#N/A N/A</v>
      </c>
      <c r="M1139">
        <f>_xll.BDP("BJ492458 Corp","CUR_MKT_CAP")</f>
        <v>253248687660</v>
      </c>
      <c r="N1139" t="str">
        <f>_xll.BDP("BJ492458 Corp","PX_VOLUME")</f>
        <v>#N/A Field Not Applicable</v>
      </c>
      <c r="O1139" t="str">
        <f>_xll.BDP("BJ492458 Corp","VOLUME_AVG_30D")</f>
        <v>#N/A N/A</v>
      </c>
      <c r="P1139" t="str">
        <f>_xll.BDP("BJ492458 Corp","VOLUME_AVG_5D")</f>
        <v>#N/A N/A</v>
      </c>
      <c r="Q1139" t="str">
        <f>_xll.BDP("BJ492458 Corp","LQA_EXPECTED_DAILY_VOLUME")</f>
        <v>#N/A N/A</v>
      </c>
    </row>
    <row r="1140" spans="1:17" x14ac:dyDescent="0.25">
      <c r="A1140" t="s">
        <v>25</v>
      </c>
      <c r="B1140">
        <v>50000000</v>
      </c>
      <c r="C1140" t="str">
        <f>_xll.BDP("ZS024770 Corp","ISSUE_DT")</f>
        <v>4/10/2019</v>
      </c>
      <c r="D1140">
        <f>_xll.BDP("ZS024770 Corp","YLD_YTM_ASK")</f>
        <v>3.341150193910722</v>
      </c>
      <c r="E1140">
        <f>_xll.BDP("ZS024770 Corp","YLD_YTM_BID")</f>
        <v>3.4480817176775478</v>
      </c>
      <c r="F1140">
        <f>_xll.BDP("ZS024770 Corp","YLD_YTM_MID")</f>
        <v>3.3945697514083664</v>
      </c>
      <c r="G1140" t="str">
        <f>_xll.BDP("ZS024770 Corp","MATURITY")</f>
        <v>4/10/2026</v>
      </c>
      <c r="H1140" t="str">
        <f>_xll.BDP("ZS024770 Corp","RTG_SP_OUTLOOK")</f>
        <v>POS</v>
      </c>
      <c r="I1140" t="str">
        <f>_xll.BDP("ZS024770 Corp","RTG_SP")</f>
        <v>#N/A N/A</v>
      </c>
      <c r="J1140" t="str">
        <f>_xll.BDP("ZS024770 Corp","CRNCY")</f>
        <v>EUR</v>
      </c>
      <c r="K1140" t="str">
        <f>_xll.BDP("ZS024770 Corp","YIELD_ON_ISSUE_DATE")</f>
        <v>#N/A N/A</v>
      </c>
      <c r="L1140">
        <f>_xll.BDP("ZS024770 Corp","LQA_BID_ASK_SPREAD")</f>
        <v>0.2270250951943697</v>
      </c>
      <c r="M1140">
        <f>_xll.BDP("ZS024770 Corp","CUR_MKT_CAP")</f>
        <v>23507679370</v>
      </c>
      <c r="N1140" t="str">
        <f>_xll.BDP("ZS024770 Corp","PX_VOLUME")</f>
        <v>#N/A Field Not Applicable</v>
      </c>
      <c r="O1140" t="str">
        <f>_xll.BDP("ZS024770 Corp","VOLUME_AVG_30D")</f>
        <v>#N/A N/A</v>
      </c>
      <c r="P1140" t="str">
        <f>_xll.BDP("ZS024770 Corp","VOLUME_AVG_5D")</f>
        <v>#N/A N/A</v>
      </c>
      <c r="Q1140">
        <f>_xll.BDP("ZS024770 Corp","LQA_EXPECTED_DAILY_VOLUME")</f>
        <v>3548673.5243977425</v>
      </c>
    </row>
    <row r="1141" spans="1:17" x14ac:dyDescent="0.25">
      <c r="A1141" t="s">
        <v>25</v>
      </c>
      <c r="B1141">
        <v>250000000</v>
      </c>
      <c r="C1141" t="str">
        <f>_xll.BDP("BG438284 Corp","ISSUE_DT")</f>
        <v>3/5/2020</v>
      </c>
      <c r="D1141">
        <f>_xll.BDP("BG438284 Corp","YLD_YTM_ASK")</f>
        <v>3.1756126205384358</v>
      </c>
      <c r="E1141">
        <f>_xll.BDP("BG438284 Corp","YLD_YTM_BID")</f>
        <v>3.2834015047455991</v>
      </c>
      <c r="F1141">
        <f>_xll.BDP("BG438284 Corp","YLD_YTM_MID")</f>
        <v>3.2294473393572116</v>
      </c>
      <c r="G1141" t="str">
        <f>_xll.BDP("BG438284 Corp","MATURITY")</f>
        <v>3/5/2027</v>
      </c>
      <c r="H1141" t="str">
        <f>_xll.BDP("BG438284 Corp","RTG_SP_OUTLOOK")</f>
        <v>POS</v>
      </c>
      <c r="I1141" t="str">
        <f>_xll.BDP("BG438284 Corp","RTG_SP")</f>
        <v>#N/A N/A</v>
      </c>
      <c r="J1141" t="str">
        <f>_xll.BDP("BG438284 Corp","CRNCY")</f>
        <v>EUR</v>
      </c>
      <c r="K1141" t="str">
        <f>_xll.BDP("BG438284 Corp","YIELD_ON_ISSUE_DATE")</f>
        <v>#N/A N/A</v>
      </c>
      <c r="L1141">
        <f>_xll.BDP("BG438284 Corp","LQA_BID_ASK_SPREAD")</f>
        <v>0.48165008034177231</v>
      </c>
      <c r="M1141">
        <f>_xll.BDP("BG438284 Corp","CUR_MKT_CAP")</f>
        <v>23499518400</v>
      </c>
      <c r="N1141" t="str">
        <f>_xll.BDP("BG438284 Corp","PX_VOLUME")</f>
        <v>#N/A Field Not Applicable</v>
      </c>
      <c r="O1141" t="str">
        <f>_xll.BDP("BG438284 Corp","VOLUME_AVG_30D")</f>
        <v>#N/A N/A</v>
      </c>
      <c r="P1141" t="str">
        <f>_xll.BDP("BG438284 Corp","VOLUME_AVG_5D")</f>
        <v>#N/A N/A</v>
      </c>
      <c r="Q1141">
        <f>_xll.BDP("BG438284 Corp","LQA_EXPECTED_DAILY_VOLUME")</f>
        <v>9195504.9061085731</v>
      </c>
    </row>
    <row r="1142" spans="1:17" x14ac:dyDescent="0.25">
      <c r="A1142" t="s">
        <v>28</v>
      </c>
      <c r="B1142">
        <v>61393000</v>
      </c>
      <c r="C1142" t="str">
        <f>_xll.BDP("EI428988 Corp","ISSUE_DT")</f>
        <v>10/12/2010</v>
      </c>
      <c r="D1142">
        <f>_xll.BDP("EI428988 Corp","YLD_YTM_ASK")</f>
        <v>4.3432973563661923</v>
      </c>
      <c r="E1142">
        <f>_xll.BDP("EI428988 Corp","YLD_YTM_BID")</f>
        <v>4.4360294029206333</v>
      </c>
      <c r="F1142">
        <f>_xll.BDP("EI428988 Corp","YLD_YTM_MID")</f>
        <v>4.3896342838464104</v>
      </c>
      <c r="G1142" t="str">
        <f>_xll.BDP("EI428988 Corp","MATURITY")</f>
        <v>10/10/2025</v>
      </c>
      <c r="H1142" t="str">
        <f>_xll.BDP("EI428988 Corp","RTG_SP_OUTLOOK")</f>
        <v>STABLE</v>
      </c>
      <c r="I1142" t="str">
        <f>_xll.BDP("EI428988 Corp","RTG_SP")</f>
        <v>AAA</v>
      </c>
      <c r="J1142" t="str">
        <f>_xll.BDP("EI428988 Corp","CRNCY")</f>
        <v>NOK</v>
      </c>
      <c r="K1142" t="str">
        <f>_xll.BDP("EI428988 Corp","YIELD_ON_ISSUE_DATE")</f>
        <v>#N/A N/A</v>
      </c>
      <c r="L1142">
        <f>_xll.BDP("EI428988 Corp","LQA_BID_ASK_SPREAD")</f>
        <v>0.18426081212823861</v>
      </c>
      <c r="M1142">
        <f>_xll.BDP("EI428988 Corp","CUR_MKT_CAP")</f>
        <v>153899954840</v>
      </c>
      <c r="N1142" t="str">
        <f>_xll.BDP("EI428988 Corp","PX_VOLUME")</f>
        <v>#N/A Field Not Applicable</v>
      </c>
      <c r="O1142" t="str">
        <f>_xll.BDP("EI428988 Corp","VOLUME_AVG_30D")</f>
        <v>#N/A N/A</v>
      </c>
      <c r="P1142" t="str">
        <f>_xll.BDP("EI428988 Corp","VOLUME_AVG_5D")</f>
        <v>#N/A N/A</v>
      </c>
      <c r="Q1142">
        <f>_xll.BDP("EI428988 Corp","LQA_EXPECTED_DAILY_VOLUME")</f>
        <v>28459985.172382481</v>
      </c>
    </row>
    <row r="1143" spans="1:17" x14ac:dyDescent="0.25">
      <c r="A1143" t="s">
        <v>24</v>
      </c>
      <c r="B1143">
        <v>1672810952.8499999</v>
      </c>
      <c r="C1143" t="str">
        <f>_xll.BDP("AQ340027 Corp","ISSUE_DT")</f>
        <v>12/8/2017</v>
      </c>
      <c r="D1143">
        <f>_xll.BDP("AQ340027 Corp","YLD_YTM_ASK")</f>
        <v>5.4325972256117394</v>
      </c>
      <c r="E1143">
        <f>_xll.BDP("AQ340027 Corp","YLD_YTM_BID")</f>
        <v>5.4765429275588451</v>
      </c>
      <c r="F1143">
        <f>_xll.BDP("AQ340027 Corp","YLD_YTM_MID")</f>
        <v>5.4545221554824312</v>
      </c>
      <c r="G1143" t="str">
        <f>_xll.BDP("AQ340027 Corp","MATURITY")</f>
        <v>12/8/2047</v>
      </c>
      <c r="H1143" t="str">
        <f>_xll.BDP("AQ340027 Corp","RTG_SP_OUTLOOK")</f>
        <v>NEG</v>
      </c>
      <c r="I1143" t="str">
        <f>_xll.BDP("AQ340027 Corp","RTG_SP")</f>
        <v>A</v>
      </c>
      <c r="J1143" t="str">
        <f>_xll.BDP("AQ340027 Corp","CRNCY")</f>
        <v>USD</v>
      </c>
      <c r="K1143" t="str">
        <f>_xll.BDP("AQ340027 Corp","YIELD_ON_ISSUE_DATE")</f>
        <v>#N/A N/A</v>
      </c>
      <c r="L1143">
        <f>_xll.BDP("AQ340027 Corp","LQA_BID_ASK_SPREAD")</f>
        <v>0.21940364159804951</v>
      </c>
      <c r="M1143">
        <f>_xll.BDP("AQ340027 Corp","CUR_MKT_CAP")</f>
        <v>182278760000</v>
      </c>
      <c r="N1143" t="str">
        <f>_xll.BDP("AQ340027 Corp","PX_VOLUME")</f>
        <v>#N/A Field Not Applicable</v>
      </c>
      <c r="O1143" t="str">
        <f>_xll.BDP("AQ340027 Corp","VOLUME_AVG_30D")</f>
        <v>#N/A N/A</v>
      </c>
      <c r="P1143" t="str">
        <f>_xll.BDP("AQ340027 Corp","VOLUME_AVG_5D")</f>
        <v>#N/A N/A</v>
      </c>
      <c r="Q1143">
        <f>_xll.BDP("AQ340027 Corp","LQA_EXPECTED_DAILY_VOLUME")</f>
        <v>166215.78659379858</v>
      </c>
    </row>
    <row r="1144" spans="1:17" x14ac:dyDescent="0.25">
      <c r="A1144" t="s">
        <v>25</v>
      </c>
      <c r="B1144">
        <v>100000000</v>
      </c>
      <c r="C1144" t="str">
        <f>_xll.BDP("JK341375 Corp","ISSUE_DT")</f>
        <v>3/10/2016</v>
      </c>
      <c r="D1144">
        <f>_xll.BDP("JK341375 Corp","YLD_YTM_ASK")</f>
        <v>3.8403788265407912</v>
      </c>
      <c r="E1144">
        <f>_xll.BDP("JK341375 Corp","YLD_YTM_BID")</f>
        <v>3.9953090853644526</v>
      </c>
      <c r="F1144">
        <f>_xll.BDP("JK341375 Corp","YLD_YTM_MID")</f>
        <v>3.9177787466707561</v>
      </c>
      <c r="G1144" t="str">
        <f>_xll.BDP("JK341375 Corp","MATURITY")</f>
        <v>3/10/2025</v>
      </c>
      <c r="H1144" t="str">
        <f>_xll.BDP("JK341375 Corp","RTG_SP_OUTLOOK")</f>
        <v>POS</v>
      </c>
      <c r="I1144" t="str">
        <f>_xll.BDP("JK341375 Corp","RTG_SP")</f>
        <v>#N/A N/A</v>
      </c>
      <c r="J1144" t="str">
        <f>_xll.BDP("JK341375 Corp","CRNCY")</f>
        <v>EUR</v>
      </c>
      <c r="K1144" t="str">
        <f>_xll.BDP("JK341375 Corp","YIELD_ON_ISSUE_DATE")</f>
        <v>#N/A N/A</v>
      </c>
      <c r="L1144">
        <f>_xll.BDP("JK341375 Corp","LQA_BID_ASK_SPREAD")</f>
        <v>0.27791012146489191</v>
      </c>
      <c r="M1144">
        <f>_xll.BDP("JK341375 Corp","CUR_MKT_CAP")</f>
        <v>23507679370</v>
      </c>
      <c r="N1144" t="str">
        <f>_xll.BDP("JK341375 Corp","PX_VOLUME")</f>
        <v>#N/A Field Not Applicable</v>
      </c>
      <c r="O1144" t="str">
        <f>_xll.BDP("JK341375 Corp","VOLUME_AVG_30D")</f>
        <v>#N/A N/A</v>
      </c>
      <c r="P1144" t="str">
        <f>_xll.BDP("JK341375 Corp","VOLUME_AVG_5D")</f>
        <v>#N/A N/A</v>
      </c>
      <c r="Q1144">
        <f>_xll.BDP("JK341375 Corp","LQA_EXPECTED_DAILY_VOLUME")</f>
        <v>13878416.430600338</v>
      </c>
    </row>
    <row r="1145" spans="1:17" x14ac:dyDescent="0.25">
      <c r="A1145" t="s">
        <v>25</v>
      </c>
      <c r="C1145" t="str">
        <f>_xll.BDP("QJ801207 Corp","ISSUE_DT")</f>
        <v>12/7/2015</v>
      </c>
      <c r="D1145">
        <f>_xll.BDP("QJ801207 Corp","YLD_YTM_ASK")</f>
        <v>1.9608911160737887</v>
      </c>
      <c r="E1145">
        <f>_xll.BDP("QJ801207 Corp","YLD_YTM_BID")</f>
        <v>1.9608911160737887</v>
      </c>
      <c r="F1145">
        <f>_xll.BDP("QJ801207 Corp","YLD_YTM_MID")</f>
        <v>1.9608911160737887</v>
      </c>
      <c r="G1145" t="str">
        <f>_xll.BDP("QJ801207 Corp","MATURITY")</f>
        <v>12/7/2023</v>
      </c>
      <c r="H1145" t="str">
        <f>_xll.BDP("QJ801207 Corp","RTG_SP_OUTLOOK")</f>
        <v>POS</v>
      </c>
      <c r="I1145" t="str">
        <f>_xll.BDP("QJ801207 Corp","RTG_SP")</f>
        <v>#N/A N/A</v>
      </c>
      <c r="J1145" t="str">
        <f>_xll.BDP("QJ801207 Corp","CRNCY")</f>
        <v>EUR</v>
      </c>
      <c r="K1145" t="str">
        <f>_xll.BDP("QJ801207 Corp","YIELD_ON_ISSUE_DATE")</f>
        <v>#N/A N/A</v>
      </c>
      <c r="L1145" t="str">
        <f>_xll.BDP("QJ801207 Corp","LQA_BID_ASK_SPREAD")</f>
        <v>#N/A N/A</v>
      </c>
      <c r="M1145">
        <f>_xll.BDP("QJ801207 Corp","CUR_MKT_CAP")</f>
        <v>23499518400</v>
      </c>
      <c r="N1145" t="str">
        <f>_xll.BDP("QJ801207 Corp","PX_VOLUME")</f>
        <v>#N/A Field Not Applicable</v>
      </c>
      <c r="O1145" t="str">
        <f>_xll.BDP("QJ801207 Corp","VOLUME_AVG_30D")</f>
        <v>#N/A N/A</v>
      </c>
      <c r="P1145" t="str">
        <f>_xll.BDP("QJ801207 Corp","VOLUME_AVG_5D")</f>
        <v>#N/A N/A</v>
      </c>
      <c r="Q1145" t="str">
        <f>_xll.BDP("QJ801207 Corp","LQA_EXPECTED_DAILY_VOLUME")</f>
        <v>#N/A N/A</v>
      </c>
    </row>
    <row r="1146" spans="1:17" x14ac:dyDescent="0.25">
      <c r="A1146" t="s">
        <v>25</v>
      </c>
      <c r="B1146">
        <v>50000000</v>
      </c>
      <c r="C1146" t="str">
        <f>_xll.BDP("AO010776 Corp","ISSUE_DT")</f>
        <v>6/23/2017</v>
      </c>
      <c r="D1146">
        <f>_xll.BDP("AO010776 Corp","YLD_YTM_ASK")</f>
        <v>3.4153936931318185</v>
      </c>
      <c r="E1146">
        <f>_xll.BDP("AO010776 Corp","YLD_YTM_BID")</f>
        <v>3.5106507304933352</v>
      </c>
      <c r="F1146">
        <f>_xll.BDP("AO010776 Corp","YLD_YTM_MID")</f>
        <v>3.4629888419443078</v>
      </c>
      <c r="G1146" t="str">
        <f>_xll.BDP("AO010776 Corp","MATURITY")</f>
        <v>12/23/2025</v>
      </c>
      <c r="H1146" t="str">
        <f>_xll.BDP("AO010776 Corp","RTG_SP_OUTLOOK")</f>
        <v>POS</v>
      </c>
      <c r="I1146" t="str">
        <f>_xll.BDP("AO010776 Corp","RTG_SP")</f>
        <v>#N/A N/A</v>
      </c>
      <c r="J1146" t="str">
        <f>_xll.BDP("AO010776 Corp","CRNCY")</f>
        <v>EUR</v>
      </c>
      <c r="K1146" t="str">
        <f>_xll.BDP("AO010776 Corp","YIELD_ON_ISSUE_DATE")</f>
        <v>#N/A N/A</v>
      </c>
      <c r="L1146">
        <f>_xll.BDP("AO010776 Corp","LQA_BID_ASK_SPREAD")</f>
        <v>0.1835278708778128</v>
      </c>
      <c r="M1146">
        <f>_xll.BDP("AO010776 Corp","CUR_MKT_CAP")</f>
        <v>23499518400</v>
      </c>
      <c r="N1146" t="str">
        <f>_xll.BDP("AO010776 Corp","PX_VOLUME")</f>
        <v>#N/A Field Not Applicable</v>
      </c>
      <c r="O1146" t="str">
        <f>_xll.BDP("AO010776 Corp","VOLUME_AVG_30D")</f>
        <v>#N/A N/A</v>
      </c>
      <c r="P1146" t="str">
        <f>_xll.BDP("AO010776 Corp","VOLUME_AVG_5D")</f>
        <v>#N/A N/A</v>
      </c>
      <c r="Q1146">
        <f>_xll.BDP("AO010776 Corp","LQA_EXPECTED_DAILY_VOLUME")</f>
        <v>2443216.9430406252</v>
      </c>
    </row>
    <row r="1147" spans="1:17" x14ac:dyDescent="0.25">
      <c r="A1147" t="s">
        <v>33</v>
      </c>
      <c r="B1147">
        <v>20550355</v>
      </c>
      <c r="C1147" t="str">
        <f>_xll.BDP("BO016358 Corp","ISSUE_DT")</f>
        <v>2/23/2021</v>
      </c>
      <c r="D1147">
        <f>_xll.BDP("BO016358 Corp","YLD_YTM_ASK")</f>
        <v>19.285272571039851</v>
      </c>
      <c r="E1147">
        <f>_xll.BDP("BO016358 Corp","YLD_YTM_BID")</f>
        <v>26.649736058454938</v>
      </c>
      <c r="F1147">
        <f>_xll.BDP("BO016358 Corp","YLD_YTM_MID")</f>
        <v>22.792511642825506</v>
      </c>
      <c r="G1147" t="str">
        <f>_xll.BDP("BO016358 Corp","MATURITY")</f>
        <v>2/23/2026</v>
      </c>
      <c r="H1147" t="str">
        <f>_xll.BDP("BO016358 Corp","RTG_SP_OUTLOOK")</f>
        <v>STABLE</v>
      </c>
      <c r="I1147" t="str">
        <f>_xll.BDP("BO016358 Corp","RTG_SP")</f>
        <v>AAA</v>
      </c>
      <c r="J1147" t="str">
        <f>_xll.BDP("BO016358 Corp","CRNCY")</f>
        <v>RUB</v>
      </c>
      <c r="K1147" t="str">
        <f>_xll.BDP("BO016358 Corp","YIELD_ON_ISSUE_DATE")</f>
        <v>#N/A N/A</v>
      </c>
      <c r="L1147">
        <f>_xll.BDP("BO016358 Corp","LQA_BID_ASK_SPREAD")</f>
        <v>10.110154531505213</v>
      </c>
      <c r="M1147" t="str">
        <f>_xll.BDP("BO016358 Corp","CUR_MKT_CAP")</f>
        <v>#N/A N/A</v>
      </c>
      <c r="N1147" t="str">
        <f>_xll.BDP("BO016358 Corp","PX_VOLUME")</f>
        <v>#N/A Field Not Applicable</v>
      </c>
      <c r="O1147" t="str">
        <f>_xll.BDP("BO016358 Corp","VOLUME_AVG_30D")</f>
        <v>#N/A N/A</v>
      </c>
      <c r="P1147" t="str">
        <f>_xll.BDP("BO016358 Corp","VOLUME_AVG_5D")</f>
        <v>#N/A N/A</v>
      </c>
      <c r="Q1147">
        <f>_xll.BDP("BO016358 Corp","LQA_EXPECTED_DAILY_VOLUME")</f>
        <v>1847627138.870966</v>
      </c>
    </row>
    <row r="1148" spans="1:17" x14ac:dyDescent="0.25">
      <c r="A1148" t="s">
        <v>25</v>
      </c>
      <c r="B1148">
        <v>5000000</v>
      </c>
      <c r="C1148" t="str">
        <f>_xll.BDP("EJ950017 Corp","ISSUE_DT")</f>
        <v>12/4/2013</v>
      </c>
      <c r="D1148">
        <f>_xll.BDP("EJ950017 Corp","YLD_YTM_ASK")</f>
        <v>1.9611003653551655</v>
      </c>
      <c r="E1148">
        <f>_xll.BDP("EJ950017 Corp","YLD_YTM_BID")</f>
        <v>1.9611003653551655</v>
      </c>
      <c r="F1148">
        <f>_xll.BDP("EJ950017 Corp","YLD_YTM_MID")</f>
        <v>1.9611003653551655</v>
      </c>
      <c r="G1148" t="str">
        <f>_xll.BDP("EJ950017 Corp","MATURITY")</f>
        <v>12/4/2023</v>
      </c>
      <c r="H1148" t="str">
        <f>_xll.BDP("EJ950017 Corp","RTG_SP_OUTLOOK")</f>
        <v>POS</v>
      </c>
      <c r="I1148" t="str">
        <f>_xll.BDP("EJ950017 Corp","RTG_SP")</f>
        <v>#N/A N/A</v>
      </c>
      <c r="J1148" t="str">
        <f>_xll.BDP("EJ950017 Corp","CRNCY")</f>
        <v>EUR</v>
      </c>
      <c r="K1148" t="str">
        <f>_xll.BDP("EJ950017 Corp","YIELD_ON_ISSUE_DATE")</f>
        <v>#N/A N/A</v>
      </c>
      <c r="L1148" t="str">
        <f>_xll.BDP("EJ950017 Corp","LQA_BID_ASK_SPREAD")</f>
        <v>#N/A N/A</v>
      </c>
      <c r="M1148">
        <f>_xll.BDP("EJ950017 Corp","CUR_MKT_CAP")</f>
        <v>23499518400</v>
      </c>
      <c r="N1148" t="str">
        <f>_xll.BDP("EJ950017 Corp","PX_VOLUME")</f>
        <v>#N/A Field Not Applicable</v>
      </c>
      <c r="O1148" t="str">
        <f>_xll.BDP("EJ950017 Corp","VOLUME_AVG_30D")</f>
        <v>#N/A N/A</v>
      </c>
      <c r="P1148" t="str">
        <f>_xll.BDP("EJ950017 Corp","VOLUME_AVG_5D")</f>
        <v>#N/A N/A</v>
      </c>
      <c r="Q1148" t="str">
        <f>_xll.BDP("EJ950017 Corp","LQA_EXPECTED_DAILY_VOLUME")</f>
        <v>#N/A N/A</v>
      </c>
    </row>
    <row r="1149" spans="1:17" x14ac:dyDescent="0.25">
      <c r="A1149" t="s">
        <v>18</v>
      </c>
      <c r="B1149">
        <v>406559307</v>
      </c>
      <c r="C1149" t="str">
        <f>_xll.BDP("AN821467 Corp","ISSUE_DT")</f>
        <v>6/9/2017</v>
      </c>
      <c r="D1149">
        <f>_xll.BDP("AN821467 Corp","YLD_YTM_ASK")</f>
        <v>0.52800000000000002</v>
      </c>
      <c r="E1149">
        <f>_xll.BDP("AN821467 Corp","YLD_YTM_BID")</f>
        <v>0.55900000000000005</v>
      </c>
      <c r="F1149">
        <f>_xll.BDP("AN821467 Corp","YLD_YTM_MID")</f>
        <v>0.54300000000000004</v>
      </c>
      <c r="G1149" t="str">
        <f>_xll.BDP("AN821467 Corp","MATURITY")</f>
        <v>6/7/2024</v>
      </c>
      <c r="H1149" t="str">
        <f>_xll.BDP("AN821467 Corp","RTG_SP_OUTLOOK")</f>
        <v>STABLE</v>
      </c>
      <c r="I1149" t="str">
        <f>_xll.BDP("AN821467 Corp","RTG_SP")</f>
        <v>A+</v>
      </c>
      <c r="J1149" t="str">
        <f>_xll.BDP("AN821467 Corp","CRNCY")</f>
        <v>JPY</v>
      </c>
      <c r="K1149">
        <f>_xll.BDP("AN821467 Corp","YIELD_ON_ISSUE_DATE")</f>
        <v>0.34300000000000003</v>
      </c>
      <c r="L1149">
        <f>_xll.BDP("AN821467 Corp","LQA_BID_ASK_SPREAD")</f>
        <v>0.16908784259947041</v>
      </c>
      <c r="M1149">
        <f>_xll.BDP("AN821467 Corp","CUR_MKT_CAP")</f>
        <v>36999184450</v>
      </c>
      <c r="N1149" t="str">
        <f>_xll.BDP("AN821467 Corp","PX_VOLUME")</f>
        <v>#N/A Field Not Applicable</v>
      </c>
      <c r="O1149" t="str">
        <f>_xll.BDP("AN821467 Corp","VOLUME_AVG_30D")</f>
        <v>#N/A N/A</v>
      </c>
      <c r="P1149" t="str">
        <f>_xll.BDP("AN821467 Corp","VOLUME_AVG_5D")</f>
        <v>#N/A N/A</v>
      </c>
      <c r="Q1149">
        <f>_xll.BDP("AN821467 Corp","LQA_EXPECTED_DAILY_VOLUME")</f>
        <v>7752510424.8292732</v>
      </c>
    </row>
    <row r="1150" spans="1:17" x14ac:dyDescent="0.25">
      <c r="A1150" t="s">
        <v>23</v>
      </c>
      <c r="B1150">
        <v>4457678.1900000004</v>
      </c>
      <c r="C1150" t="str">
        <f>_xll.BDP("AW741890 Corp","ISSUE_DT")</f>
        <v>12/3/2018</v>
      </c>
      <c r="D1150">
        <f>_xll.BDP("AW741890 Corp","YLD_YTM_ASK")</f>
        <v>4.2063012041579855</v>
      </c>
      <c r="E1150">
        <f>_xll.BDP("AW741890 Corp","YLD_YTM_BID")</f>
        <v>4.2063012041579855</v>
      </c>
      <c r="F1150">
        <f>_xll.BDP("AW741890 Corp","YLD_YTM_MID")</f>
        <v>4.2063012041579855</v>
      </c>
      <c r="G1150" t="str">
        <f>_xll.BDP("AW741890 Corp","MATURITY")</f>
        <v>12/3/2023</v>
      </c>
      <c r="H1150" t="str">
        <f>_xll.BDP("AW741890 Corp","RTG_SP_OUTLOOK")</f>
        <v>STABLE</v>
      </c>
      <c r="I1150" t="str">
        <f>_xll.BDP("AW741890 Corp","RTG_SP")</f>
        <v>#N/A N/A</v>
      </c>
      <c r="J1150" t="str">
        <f>_xll.BDP("AW741890 Corp","CRNCY")</f>
        <v>USD</v>
      </c>
      <c r="K1150" t="str">
        <f>_xll.BDP("AW741890 Corp","YIELD_ON_ISSUE_DATE")</f>
        <v>#N/A N/A</v>
      </c>
      <c r="L1150" t="str">
        <f>_xll.BDP("AW741890 Corp","LQA_BID_ASK_SPREAD")</f>
        <v>#N/A N/A</v>
      </c>
      <c r="M1150">
        <f>_xll.BDP("AW741890 Corp","CUR_MKT_CAP")</f>
        <v>131616775600</v>
      </c>
      <c r="N1150" t="str">
        <f>_xll.BDP("AW741890 Corp","PX_VOLUME")</f>
        <v>#N/A Field Not Applicable</v>
      </c>
      <c r="O1150" t="str">
        <f>_xll.BDP("AW741890 Corp","VOLUME_AVG_30D")</f>
        <v>#N/A N/A</v>
      </c>
      <c r="P1150" t="str">
        <f>_xll.BDP("AW741890 Corp","VOLUME_AVG_5D")</f>
        <v>#N/A N/A</v>
      </c>
      <c r="Q1150" t="str">
        <f>_xll.BDP("AW741890 Corp","LQA_EXPECTED_DAILY_VOLUME")</f>
        <v>#N/A N/A</v>
      </c>
    </row>
    <row r="1151" spans="1:17" x14ac:dyDescent="0.25">
      <c r="A1151" t="s">
        <v>33</v>
      </c>
      <c r="B1151">
        <v>32898950</v>
      </c>
      <c r="C1151" t="str">
        <f>_xll.BDP("AP933638 Corp","ISSUE_DT")</f>
        <v>10/29/2015</v>
      </c>
      <c r="D1151">
        <f>_xll.BDP("AP933638 Corp","YLD_YTM_ASK")</f>
        <v>9.4215702310684648</v>
      </c>
      <c r="E1151">
        <f>_xll.BDP("AP933638 Corp","YLD_YTM_BID")</f>
        <v>9.8453810735263261</v>
      </c>
      <c r="F1151">
        <f>_xll.BDP("AP933638 Corp","YLD_YTM_MID")</f>
        <v>9.6319130274118194</v>
      </c>
      <c r="G1151" t="str">
        <f>_xll.BDP("AP933638 Corp","MATURITY")</f>
        <v>7/23/2030</v>
      </c>
      <c r="H1151" t="str">
        <f>_xll.BDP("AP933638 Corp","RTG_SP_OUTLOOK")</f>
        <v>STABLE</v>
      </c>
      <c r="I1151" t="str">
        <f>_xll.BDP("AP933638 Corp","RTG_SP")</f>
        <v>#N/A N/A</v>
      </c>
      <c r="J1151" t="str">
        <f>_xll.BDP("AP933638 Corp","CRNCY")</f>
        <v>ZAR</v>
      </c>
      <c r="K1151" t="str">
        <f>_xll.BDP("AP933638 Corp","YIELD_ON_ISSUE_DATE")</f>
        <v>#N/A N/A</v>
      </c>
      <c r="L1151">
        <f>_xll.BDP("AP933638 Corp","LQA_BID_ASK_SPREAD")</f>
        <v>1.2967612258533852</v>
      </c>
      <c r="M1151" t="str">
        <f>_xll.BDP("AP933638 Corp","CUR_MKT_CAP")</f>
        <v>#N/A N/A</v>
      </c>
      <c r="N1151" t="str">
        <f>_xll.BDP("AP933638 Corp","PX_VOLUME")</f>
        <v>#N/A Field Not Applicable</v>
      </c>
      <c r="O1151" t="str">
        <f>_xll.BDP("AP933638 Corp","VOLUME_AVG_30D")</f>
        <v>#N/A N/A</v>
      </c>
      <c r="P1151" t="str">
        <f>_xll.BDP("AP933638 Corp","VOLUME_AVG_5D")</f>
        <v>#N/A N/A</v>
      </c>
      <c r="Q1151">
        <f>_xll.BDP("AP933638 Corp","LQA_EXPECTED_DAILY_VOLUME")</f>
        <v>209953164.83313477</v>
      </c>
    </row>
    <row r="1152" spans="1:17" x14ac:dyDescent="0.25">
      <c r="A1152" t="s">
        <v>26</v>
      </c>
      <c r="B1152">
        <v>48923500</v>
      </c>
      <c r="C1152" t="str">
        <f>_xll.BDP("BS533725 Corp","ISSUE_DT")</f>
        <v>11/24/2021</v>
      </c>
      <c r="D1152">
        <f>_xll.BDP("BS533725 Corp","YLD_YTM_ASK")</f>
        <v>4.30810823000244</v>
      </c>
      <c r="E1152">
        <f>_xll.BDP("BS533725 Corp","YLD_YTM_BID")</f>
        <v>4.5828761635611013</v>
      </c>
      <c r="F1152">
        <f>_xll.BDP("BS533725 Corp","YLD_YTM_MID")</f>
        <v>4.4453774878798873</v>
      </c>
      <c r="G1152" t="str">
        <f>_xll.BDP("BS533725 Corp","MATURITY")</f>
        <v>11/25/2024</v>
      </c>
      <c r="H1152" t="str">
        <f>_xll.BDP("BS533725 Corp","RTG_SP_OUTLOOK")</f>
        <v>NEG</v>
      </c>
      <c r="I1152" t="str">
        <f>_xll.BDP("BS533725 Corp","RTG_SP")</f>
        <v>#N/A N/A</v>
      </c>
      <c r="J1152" t="str">
        <f>_xll.BDP("BS533725 Corp","CRNCY")</f>
        <v>SEK</v>
      </c>
      <c r="K1152" t="str">
        <f>_xll.BDP("BS533725 Corp","YIELD_ON_ISSUE_DATE")</f>
        <v>#N/A N/A</v>
      </c>
      <c r="L1152">
        <f>_xll.BDP("BS533725 Corp","LQA_BID_ASK_SPREAD")</f>
        <v>0.2922538550443684</v>
      </c>
      <c r="M1152">
        <f>_xll.BDP("BS533725 Corp","CUR_MKT_CAP")</f>
        <v>764492120</v>
      </c>
      <c r="N1152" t="str">
        <f>_xll.BDP("BS533725 Corp","PX_VOLUME")</f>
        <v>#N/A Field Not Applicable</v>
      </c>
      <c r="O1152" t="str">
        <f>_xll.BDP("BS533725 Corp","VOLUME_AVG_30D")</f>
        <v>#N/A N/A</v>
      </c>
      <c r="P1152" t="str">
        <f>_xll.BDP("BS533725 Corp","VOLUME_AVG_5D")</f>
        <v>#N/A N/A</v>
      </c>
      <c r="Q1152">
        <f>_xll.BDP("BS533725 Corp","LQA_EXPECTED_DAILY_VOLUME")</f>
        <v>336001067.7841602</v>
      </c>
    </row>
    <row r="1153" spans="1:17" x14ac:dyDescent="0.25">
      <c r="A1153" t="s">
        <v>31</v>
      </c>
      <c r="B1153">
        <v>60000000</v>
      </c>
      <c r="C1153" t="str">
        <f>_xll.BDP("BG703227 Corp","ISSUE_DT")</f>
        <v>3/17/2020</v>
      </c>
      <c r="D1153">
        <f>_xll.BDP("BG703227 Corp","YLD_YTM_ASK")</f>
        <v>2.8694586987009751</v>
      </c>
      <c r="E1153">
        <f>_xll.BDP("BG703227 Corp","YLD_YTM_BID")</f>
        <v>2.9941087630259613</v>
      </c>
      <c r="F1153">
        <f>_xll.BDP("BG703227 Corp","YLD_YTM_MID")</f>
        <v>2.9316539291658401</v>
      </c>
      <c r="G1153" t="str">
        <f>_xll.BDP("BG703227 Corp","MATURITY")</f>
        <v>10/23/2029</v>
      </c>
      <c r="H1153" t="str">
        <f>_xll.BDP("BG703227 Corp","RTG_SP_OUTLOOK")</f>
        <v>#N/A N/A</v>
      </c>
      <c r="I1153" t="str">
        <f>_xll.BDP("BG703227 Corp","RTG_SP")</f>
        <v>#N/A N/A</v>
      </c>
      <c r="J1153" t="str">
        <f>_xll.BDP("BG703227 Corp","CRNCY")</f>
        <v>EUR</v>
      </c>
      <c r="K1153" t="str">
        <f>_xll.BDP("BG703227 Corp","YIELD_ON_ISSUE_DATE")</f>
        <v>#N/A N/A</v>
      </c>
      <c r="L1153">
        <f>_xll.BDP("BG703227 Corp","LQA_BID_ASK_SPREAD")</f>
        <v>0.64447168601209381</v>
      </c>
      <c r="M1153" t="str">
        <f>_xll.BDP("BG703227 Corp","CUR_MKT_CAP")</f>
        <v>#N/A N/A</v>
      </c>
      <c r="N1153" t="str">
        <f>_xll.BDP("BG703227 Corp","PX_VOLUME")</f>
        <v>#N/A Field Not Applicable</v>
      </c>
      <c r="O1153" t="str">
        <f>_xll.BDP("BG703227 Corp","VOLUME_AVG_30D")</f>
        <v>#N/A N/A</v>
      </c>
      <c r="P1153" t="str">
        <f>_xll.BDP("BG703227 Corp","VOLUME_AVG_5D")</f>
        <v>#N/A N/A</v>
      </c>
      <c r="Q1153">
        <f>_xll.BDP("BG703227 Corp","LQA_EXPECTED_DAILY_VOLUME")</f>
        <v>3941440.0016135587</v>
      </c>
    </row>
    <row r="1154" spans="1:17" x14ac:dyDescent="0.25">
      <c r="A1154" t="s">
        <v>29</v>
      </c>
      <c r="B1154">
        <v>10000000</v>
      </c>
      <c r="C1154" t="str">
        <f>_xll.BDP("AU677670 Corp","ISSUE_DT")</f>
        <v>10/2/2018</v>
      </c>
      <c r="D1154">
        <f>_xll.BDP("AU677670 Corp","YLD_YTM_ASK")</f>
        <v>3.7015244991378231</v>
      </c>
      <c r="E1154">
        <f>_xll.BDP("AU677670 Corp","YLD_YTM_BID")</f>
        <v>4.6395737239161212</v>
      </c>
      <c r="F1154">
        <f>_xll.BDP("AU677670 Corp","YLD_YTM_MID")</f>
        <v>4.168799946985156</v>
      </c>
      <c r="G1154" t="str">
        <f>_xll.BDP("AU677670 Corp","MATURITY")</f>
        <v>10/2/2024</v>
      </c>
      <c r="H1154" t="str">
        <f>_xll.BDP("AU677670 Corp","RTG_SP_OUTLOOK")</f>
        <v>POS</v>
      </c>
      <c r="I1154" t="str">
        <f>_xll.BDP("AU677670 Corp","RTG_SP")</f>
        <v>A-</v>
      </c>
      <c r="J1154" t="str">
        <f>_xll.BDP("AU677670 Corp","CRNCY")</f>
        <v>EUR</v>
      </c>
      <c r="K1154" t="str">
        <f>_xll.BDP("AU677670 Corp","YIELD_ON_ISSUE_DATE")</f>
        <v>#N/A N/A</v>
      </c>
      <c r="L1154" t="str">
        <f>_xll.BDP("AU677670 Corp","LQA_BID_ASK_SPREAD")</f>
        <v>#N/A N/A</v>
      </c>
      <c r="M1154">
        <f>_xll.BDP("AU677670 Corp","CUR_MKT_CAP")</f>
        <v>14064132550</v>
      </c>
      <c r="N1154" t="str">
        <f>_xll.BDP("AU677670 Corp","PX_VOLUME")</f>
        <v>#N/A Field Not Applicable</v>
      </c>
      <c r="O1154" t="str">
        <f>_xll.BDP("AU677670 Corp","VOLUME_AVG_30D")</f>
        <v>#N/A N/A</v>
      </c>
      <c r="P1154" t="str">
        <f>_xll.BDP("AU677670 Corp","VOLUME_AVG_5D")</f>
        <v>#N/A N/A</v>
      </c>
      <c r="Q1154" t="str">
        <f>_xll.BDP("AU677670 Corp","LQA_EXPECTED_DAILY_VOLUME")</f>
        <v>#N/A N/A</v>
      </c>
    </row>
    <row r="1155" spans="1:17" x14ac:dyDescent="0.25">
      <c r="A1155" t="s">
        <v>29</v>
      </c>
      <c r="B1155">
        <v>5000000</v>
      </c>
      <c r="C1155" t="str">
        <f>_xll.BDP("ZO569875 Corp","ISSUE_DT")</f>
        <v>9/28/2020</v>
      </c>
      <c r="D1155">
        <f>_xll.BDP("ZO569875 Corp","YLD_YTM_ASK")</f>
        <v>3.6925167809218062</v>
      </c>
      <c r="E1155">
        <f>_xll.BDP("ZO569875 Corp","YLD_YTM_BID")</f>
        <v>4.6462438908359678</v>
      </c>
      <c r="F1155">
        <f>_xll.BDP("ZO569875 Corp","YLD_YTM_MID")</f>
        <v>4.1675838158262923</v>
      </c>
      <c r="G1155" t="str">
        <f>_xll.BDP("ZO569875 Corp","MATURITY")</f>
        <v>9/30/2024</v>
      </c>
      <c r="H1155" t="str">
        <f>_xll.BDP("ZO569875 Corp","RTG_SP_OUTLOOK")</f>
        <v>POS</v>
      </c>
      <c r="I1155" t="str">
        <f>_xll.BDP("ZO569875 Corp","RTG_SP")</f>
        <v>A-</v>
      </c>
      <c r="J1155" t="str">
        <f>_xll.BDP("ZO569875 Corp","CRNCY")</f>
        <v>EUR</v>
      </c>
      <c r="K1155" t="str">
        <f>_xll.BDP("ZO569875 Corp","YIELD_ON_ISSUE_DATE")</f>
        <v>#N/A N/A</v>
      </c>
      <c r="L1155" t="str">
        <f>_xll.BDP("ZO569875 Corp","LQA_BID_ASK_SPREAD")</f>
        <v>#N/A N/A</v>
      </c>
      <c r="M1155">
        <f>_xll.BDP("ZO569875 Corp","CUR_MKT_CAP")</f>
        <v>14064132550</v>
      </c>
      <c r="N1155" t="str">
        <f>_xll.BDP("ZO569875 Corp","PX_VOLUME")</f>
        <v>#N/A Field Not Applicable</v>
      </c>
      <c r="O1155" t="str">
        <f>_xll.BDP("ZO569875 Corp","VOLUME_AVG_30D")</f>
        <v>#N/A N/A</v>
      </c>
      <c r="P1155" t="str">
        <f>_xll.BDP("ZO569875 Corp","VOLUME_AVG_5D")</f>
        <v>#N/A N/A</v>
      </c>
      <c r="Q1155" t="str">
        <f>_xll.BDP("ZO569875 Corp","LQA_EXPECTED_DAILY_VOLUME")</f>
        <v>#N/A N/A</v>
      </c>
    </row>
    <row r="1156" spans="1:17" x14ac:dyDescent="0.25">
      <c r="A1156" t="s">
        <v>41</v>
      </c>
      <c r="B1156">
        <v>9800000</v>
      </c>
      <c r="C1156" t="str">
        <f>_xll.BDP("EK634100 Corp","ISSUE_DT")</f>
        <v>12/4/2014</v>
      </c>
      <c r="D1156">
        <f>_xll.BDP("EK634100 Corp","YLD_YTM_ASK")</f>
        <v>0.74446242334380586</v>
      </c>
      <c r="E1156">
        <f>_xll.BDP("EK634100 Corp","YLD_YTM_BID")</f>
        <v>0.74446242334380586</v>
      </c>
      <c r="F1156">
        <f>_xll.BDP("EK634100 Corp","YLD_YTM_MID")</f>
        <v>0.74446242334380586</v>
      </c>
      <c r="G1156" t="str">
        <f>_xll.BDP("EK634100 Corp","MATURITY")</f>
        <v>12/4/2023</v>
      </c>
      <c r="H1156" t="str">
        <f>_xll.BDP("EK634100 Corp","RTG_SP_OUTLOOK")</f>
        <v>STABLE</v>
      </c>
      <c r="I1156" t="str">
        <f>_xll.BDP("EK634100 Corp","RTG_SP")</f>
        <v>#N/A N/A</v>
      </c>
      <c r="J1156" t="str">
        <f>_xll.BDP("EK634100 Corp","CRNCY")</f>
        <v>EUR</v>
      </c>
      <c r="K1156">
        <f>_xll.BDP("EK634100 Corp","YIELD_ON_ISSUE_DATE")</f>
        <v>0.81</v>
      </c>
      <c r="L1156" t="str">
        <f>_xll.BDP("EK634100 Corp","LQA_BID_ASK_SPREAD")</f>
        <v>#N/A N/A</v>
      </c>
      <c r="M1156" t="str">
        <f>_xll.BDP("EK634100 Corp","CUR_MKT_CAP")</f>
        <v>#N/A N/A</v>
      </c>
      <c r="N1156" t="str">
        <f>_xll.BDP("EK634100 Corp","PX_VOLUME")</f>
        <v>#N/A Field Not Applicable</v>
      </c>
      <c r="O1156" t="str">
        <f>_xll.BDP("EK634100 Corp","VOLUME_AVG_30D")</f>
        <v>#N/A N/A</v>
      </c>
      <c r="P1156" t="str">
        <f>_xll.BDP("EK634100 Corp","VOLUME_AVG_5D")</f>
        <v>#N/A N/A</v>
      </c>
      <c r="Q1156" t="str">
        <f>_xll.BDP("EK634100 Corp","LQA_EXPECTED_DAILY_VOLUME")</f>
        <v>#N/A N/A</v>
      </c>
    </row>
    <row r="1157" spans="1:17" x14ac:dyDescent="0.25">
      <c r="A1157" t="s">
        <v>33</v>
      </c>
      <c r="B1157">
        <v>9407930</v>
      </c>
      <c r="C1157" t="str">
        <f>_xll.BDP("ZR848471 Corp","ISSUE_DT")</f>
        <v>10/7/2019</v>
      </c>
      <c r="D1157">
        <f>_xll.BDP("ZR848471 Corp","YLD_YTM_ASK")</f>
        <v>6.0616041603428217</v>
      </c>
      <c r="E1157">
        <f>_xll.BDP("ZR848471 Corp","YLD_YTM_BID")</f>
        <v>6.7159130168126744</v>
      </c>
      <c r="F1157">
        <f>_xll.BDP("ZR848471 Corp","YLD_YTM_MID")</f>
        <v>6.3879091210647641</v>
      </c>
      <c r="G1157" t="str">
        <f>_xll.BDP("ZR848471 Corp","MATURITY")</f>
        <v>10/7/2024</v>
      </c>
      <c r="H1157" t="str">
        <f>_xll.BDP("ZR848471 Corp","RTG_SP_OUTLOOK")</f>
        <v>STABLE</v>
      </c>
      <c r="I1157" t="str">
        <f>_xll.BDP("ZR848471 Corp","RTG_SP")</f>
        <v>AAA</v>
      </c>
      <c r="J1157" t="str">
        <f>_xll.BDP("ZR848471 Corp","CRNCY")</f>
        <v>PEN</v>
      </c>
      <c r="K1157">
        <f>_xll.BDP("ZR848471 Corp","YIELD_ON_ISSUE_DATE")</f>
        <v>3.3000000000000003</v>
      </c>
      <c r="L1157">
        <f>_xll.BDP("ZR848471 Corp","LQA_BID_ASK_SPREAD")</f>
        <v>0.40254476829361491</v>
      </c>
      <c r="M1157" t="str">
        <f>_xll.BDP("ZR848471 Corp","CUR_MKT_CAP")</f>
        <v>#N/A N/A</v>
      </c>
      <c r="N1157" t="str">
        <f>_xll.BDP("ZR848471 Corp","PX_VOLUME")</f>
        <v>#N/A Field Not Applicable</v>
      </c>
      <c r="O1157" t="str">
        <f>_xll.BDP("ZR848471 Corp","VOLUME_AVG_30D")</f>
        <v>#N/A N/A</v>
      </c>
      <c r="P1157" t="str">
        <f>_xll.BDP("ZR848471 Corp","VOLUME_AVG_5D")</f>
        <v>#N/A N/A</v>
      </c>
      <c r="Q1157">
        <f>_xll.BDP("ZR848471 Corp","LQA_EXPECTED_DAILY_VOLUME")</f>
        <v>12167217.529108036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5" t="s">
        <v>48</v>
      </c>
      <c r="B1" s="5"/>
      <c r="C1" s="5"/>
      <c r="D1" s="5"/>
    </row>
    <row r="2" spans="1:4" x14ac:dyDescent="0.25">
      <c r="A2" s="4" t="s">
        <v>49</v>
      </c>
      <c r="B2" s="3"/>
      <c r="C2" s="3"/>
      <c r="D2" s="3"/>
    </row>
    <row r="3" spans="1:4" x14ac:dyDescent="0.25">
      <c r="A3" s="4"/>
      <c r="B3" s="3"/>
      <c r="C3" s="3"/>
      <c r="D3" s="3"/>
    </row>
    <row r="4" spans="1:4" x14ac:dyDescent="0.25">
      <c r="A4" s="4" t="s">
        <v>50</v>
      </c>
      <c r="B4" s="3"/>
      <c r="C4" s="3"/>
      <c r="D4" s="3"/>
    </row>
    <row r="5" spans="1:4" x14ac:dyDescent="0.25">
      <c r="A5" s="4" t="s">
        <v>51</v>
      </c>
      <c r="B5" s="3"/>
      <c r="C5" s="3"/>
      <c r="D5" s="3"/>
    </row>
    <row r="6" spans="1:4" x14ac:dyDescent="0.25">
      <c r="A6" s="4"/>
      <c r="B6" s="3"/>
      <c r="C6" s="3"/>
      <c r="D6" s="3"/>
    </row>
    <row r="7" spans="1:4" x14ac:dyDescent="0.25">
      <c r="A7" s="4"/>
      <c r="B7" s="3"/>
      <c r="C7" s="3"/>
      <c r="D7" s="3"/>
    </row>
    <row r="8" spans="1:4" x14ac:dyDescent="0.25">
      <c r="A8" s="4" t="s">
        <v>52</v>
      </c>
      <c r="B8" s="3"/>
      <c r="C8" s="3"/>
      <c r="D8" s="3"/>
    </row>
    <row r="9" spans="1:4" x14ac:dyDescent="0.25">
      <c r="A9" s="4"/>
      <c r="B9" s="3"/>
      <c r="C9" s="3"/>
      <c r="D9" s="3"/>
    </row>
    <row r="10" spans="1:4" x14ac:dyDescent="0.25">
      <c r="A10" s="2" t="s">
        <v>53</v>
      </c>
      <c r="B10" s="3"/>
      <c r="C10" s="3"/>
      <c r="D10" s="3"/>
    </row>
    <row r="11" spans="1:4" x14ac:dyDescent="0.25">
      <c r="A11" s="1" t="s">
        <v>54</v>
      </c>
      <c r="B11" s="3"/>
      <c r="C11" s="3"/>
      <c r="D11" s="3"/>
    </row>
    <row r="12" spans="1:4" x14ac:dyDescent="0.25">
      <c r="A12" s="1" t="s">
        <v>55</v>
      </c>
      <c r="B12" s="3"/>
      <c r="C12" s="3"/>
      <c r="D12" s="3"/>
    </row>
    <row r="13" spans="1:4" x14ac:dyDescent="0.25">
      <c r="A13" s="1" t="s">
        <v>56</v>
      </c>
      <c r="B13" s="3"/>
      <c r="C13" s="3"/>
      <c r="D13" s="3"/>
    </row>
    <row r="14" spans="1:4" x14ac:dyDescent="0.25">
      <c r="A14" s="6" t="s">
        <v>57</v>
      </c>
      <c r="B14" s="6" t="s">
        <v>58</v>
      </c>
      <c r="C14" s="6" t="s">
        <v>59</v>
      </c>
      <c r="D14" s="6" t="s">
        <v>60</v>
      </c>
    </row>
    <row r="15" spans="1:4" x14ac:dyDescent="0.25">
      <c r="A15" s="6" t="s">
        <v>57</v>
      </c>
      <c r="B15" s="6" t="s">
        <v>61</v>
      </c>
      <c r="C15" s="6" t="s">
        <v>62</v>
      </c>
      <c r="D15" s="6">
        <v>7</v>
      </c>
    </row>
    <row r="16" spans="1:4" ht="210" x14ac:dyDescent="0.25">
      <c r="A16" s="6" t="s">
        <v>57</v>
      </c>
      <c r="B16" s="6" t="s">
        <v>1</v>
      </c>
      <c r="C16" s="6" t="s">
        <v>59</v>
      </c>
      <c r="D16" s="6" t="s">
        <v>63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Bonds</vt:lpstr>
      <vt:lpstr>Sheet1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Nasim Zarei</cp:lastModifiedBy>
  <dcterms:created xsi:type="dcterms:W3CDTF">2013-04-03T15:49:21Z</dcterms:created>
  <dcterms:modified xsi:type="dcterms:W3CDTF">2023-12-04T15:11:54Z</dcterms:modified>
</cp:coreProperties>
</file>