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itesh\Downloads\CarND-Functional-Safety-Project\Template_Files\"/>
    </mc:Choice>
  </mc:AlternateContent>
  <bookViews>
    <workbookView xWindow="0" yWindow="0" windowWidth="23040" windowHeight="9375" tabRatio="836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62913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A40" i="4"/>
  <c r="D40" i="4" s="1"/>
  <c r="A39" i="4"/>
  <c r="D39" i="4" s="1"/>
  <c r="A38" i="4"/>
  <c r="D38" i="4" s="1"/>
  <c r="A37" i="4"/>
  <c r="D37" i="4" s="1"/>
  <c r="A36" i="4"/>
  <c r="D36" i="4" s="1"/>
  <c r="A35" i="4"/>
  <c r="D35" i="4" s="1"/>
  <c r="A34" i="4"/>
  <c r="D34" i="4" s="1"/>
  <c r="A33" i="4"/>
  <c r="D33" i="4" s="1"/>
  <c r="A32" i="4"/>
  <c r="D32" i="4" s="1"/>
  <c r="A31" i="4"/>
  <c r="D31" i="4" s="1"/>
  <c r="A30" i="4"/>
  <c r="D30" i="4" s="1"/>
  <c r="A29" i="4"/>
  <c r="D29" i="4" s="1"/>
  <c r="A28" i="4"/>
  <c r="D28" i="4" s="1"/>
  <c r="A23" i="4"/>
  <c r="D23" i="4" s="1"/>
  <c r="A22" i="4"/>
  <c r="D22" i="4" s="1"/>
  <c r="A21" i="4"/>
  <c r="D21" i="4" s="1"/>
  <c r="A20" i="4"/>
  <c r="D20" i="4" s="1"/>
  <c r="A19" i="4"/>
  <c r="D19" i="4" s="1"/>
  <c r="A18" i="4"/>
  <c r="D18" i="4" s="1"/>
  <c r="A17" i="4"/>
  <c r="D17" i="4" s="1"/>
  <c r="A16" i="4"/>
  <c r="D16" i="4" s="1"/>
  <c r="A15" i="4"/>
  <c r="D15" i="4" s="1"/>
  <c r="A14" i="4"/>
  <c r="D14" i="4" s="1"/>
  <c r="A13" i="4"/>
  <c r="D13" i="4" s="1"/>
  <c r="A12" i="4"/>
  <c r="D12" i="4" s="1"/>
  <c r="A11" i="4"/>
  <c r="D11" i="4" s="1"/>
  <c r="A10" i="4"/>
  <c r="D10" i="4" s="1"/>
  <c r="A9" i="4"/>
  <c r="D9" i="4" s="1"/>
  <c r="A8" i="4"/>
  <c r="D8" i="4" s="1"/>
  <c r="A7" i="4"/>
  <c r="D7" i="4" s="1"/>
  <c r="A6" i="4"/>
  <c r="D6" i="4" s="1"/>
  <c r="A5" i="4"/>
  <c r="D5" i="4" s="1"/>
  <c r="A4" i="4"/>
  <c r="D4" i="4" s="1"/>
  <c r="A59" i="3"/>
  <c r="D59" i="3" s="1"/>
  <c r="A58" i="3"/>
  <c r="D58" i="3" s="1"/>
  <c r="A57" i="3"/>
  <c r="D57" i="3" s="1"/>
  <c r="A56" i="3"/>
  <c r="D56" i="3" s="1"/>
  <c r="A55" i="3"/>
  <c r="D55" i="3" s="1"/>
  <c r="A54" i="3"/>
  <c r="D54" i="3" s="1"/>
  <c r="A53" i="3"/>
  <c r="D53" i="3" s="1"/>
  <c r="A52" i="3"/>
  <c r="D52" i="3" s="1"/>
  <c r="A51" i="3"/>
  <c r="D51" i="3" s="1"/>
  <c r="A46" i="3"/>
  <c r="D46" i="3" s="1"/>
  <c r="A45" i="3"/>
  <c r="D45" i="3" s="1"/>
  <c r="A44" i="3"/>
  <c r="D44" i="3" s="1"/>
  <c r="A39" i="3"/>
  <c r="D39" i="3" s="1"/>
  <c r="A38" i="3"/>
  <c r="D38" i="3" s="1"/>
  <c r="A37" i="3"/>
  <c r="D37" i="3" s="1"/>
  <c r="A36" i="3"/>
  <c r="D36" i="3" s="1"/>
  <c r="A35" i="3"/>
  <c r="D35" i="3" s="1"/>
  <c r="A34" i="3"/>
  <c r="D34" i="3" s="1"/>
  <c r="A33" i="3"/>
  <c r="D33" i="3" s="1"/>
  <c r="A28" i="3"/>
  <c r="D28" i="3" s="1"/>
  <c r="A27" i="3"/>
  <c r="D27" i="3" s="1"/>
  <c r="A26" i="3"/>
  <c r="D26" i="3" s="1"/>
  <c r="A25" i="3"/>
  <c r="D25" i="3" s="1"/>
  <c r="A24" i="3"/>
  <c r="D24" i="3" s="1"/>
  <c r="A23" i="3"/>
  <c r="D23" i="3" s="1"/>
  <c r="A22" i="3"/>
  <c r="D22" i="3" s="1"/>
  <c r="A21" i="3"/>
  <c r="D21" i="3" s="1"/>
  <c r="A20" i="3"/>
  <c r="D20" i="3" s="1"/>
  <c r="A19" i="3"/>
  <c r="D19" i="3" s="1"/>
  <c r="A18" i="3"/>
  <c r="D18" i="3" s="1"/>
  <c r="A13" i="3"/>
  <c r="D13" i="3" s="1"/>
  <c r="A12" i="3"/>
  <c r="D12" i="3" s="1"/>
  <c r="A11" i="3"/>
  <c r="D11" i="3" s="1"/>
  <c r="A10" i="3"/>
  <c r="D10" i="3" s="1"/>
  <c r="A9" i="3"/>
  <c r="D9" i="3" s="1"/>
  <c r="A8" i="3"/>
  <c r="D8" i="3" s="1"/>
  <c r="A7" i="3"/>
  <c r="D7" i="3" s="1"/>
  <c r="A6" i="3"/>
  <c r="D6" i="3" s="1"/>
  <c r="A5" i="3"/>
  <c r="D5" i="3" s="1"/>
</calcChain>
</file>

<file path=xl/sharedStrings.xml><?xml version="1.0" encoding="utf-8"?>
<sst xmlns="http://schemas.openxmlformats.org/spreadsheetml/2006/main" count="603" uniqueCount="300">
  <si>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</si>
  <si>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</si>
  <si>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</si>
  <si>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</si>
  <si>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</si>
  <si>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</si>
  <si>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</si>
  <si>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</si>
  <si>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</si>
  <si>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</si>
  <si>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</si>
  <si>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</si>
  <si>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</si>
  <si>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</si>
  <si>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</si>
  <si>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</si>
  <si>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</si>
  <si>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</si>
  <si>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</si>
  <si>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</si>
  <si>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</si>
  <si>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</si>
  <si>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</si>
  <si>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</si>
  <si>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</si>
  <si>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</si>
  <si>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</si>
  <si>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</si>
  <si>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</si>
  <si>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</si>
  <si>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</si>
  <si>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</si>
  <si>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</si>
  <si>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</si>
  <si>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</si>
  <si>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</si>
  <si>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</si>
  <si>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</si>
  <si>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</si>
  <si>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</si>
  <si>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</si>
  <si>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</si>
  <si>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</si>
  <si>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</si>
  <si>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</si>
  <si>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</si>
  <si>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</si>
  <si>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</si>
  <si>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</si>
  <si>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</si>
  <si>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</si>
  <si>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</si>
  <si>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</si>
  <si>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</si>
  <si>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</si>
  <si>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</si>
  <si>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</si>
  <si>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</si>
  <si>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</si>
  <si>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</si>
  <si>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</si>
  <si>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</si>
  <si>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</si>
  <si>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</si>
  <si>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</si>
  <si>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</si>
  <si>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</si>
  <si>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</si>
  <si>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</si>
  <si>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</si>
  <si>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</si>
  <si>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</si>
  <si>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</si>
  <si>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</si>
  <si>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</si>
  <si>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</si>
  <si>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</si>
  <si>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</si>
  <si>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</si>
  <si>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</si>
  <si>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</si>
  <si>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</si>
  <si>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</si>
  <si>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</si>
  <si>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</si>
  <si>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</si>
  <si>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</si>
  <si>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</si>
  <si>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</si>
  <si>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</si>
  <si>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</si>
  <si>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</si>
  <si>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</si>
  <si>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</si>
  <si>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</si>
  <si>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</si>
  <si>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</si>
  <si>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</si>
  <si>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</si>
  <si>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</si>
  <si>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</si>
  <si>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</si>
  <si>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</si>
  <si>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</si>
  <si>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</si>
  <si>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</si>
  <si>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</si>
  <si>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</si>
  <si>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</si>
  <si>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</si>
  <si>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</si>
  <si>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</si>
  <si>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</si>
  <si>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</si>
  <si>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</si>
  <si>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</si>
  <si>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</si>
  <si>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</si>
  <si>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</si>
  <si>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</si>
  <si>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</si>
  <si>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</si>
  <si>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</si>
  <si>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</si>
  <si>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</si>
  <si>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</si>
  <si>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</si>
  <si>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</si>
  <si>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</si>
  <si>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</si>
  <si>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</si>
  <si>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</si>
  <si>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</si>
  <si>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</si>
  <si>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</si>
  <si>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</si>
  <si>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</si>
  <si>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</si>
  <si>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</si>
  <si>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</si>
  <si>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</si>
  <si>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</si>
  <si>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</si>
  <si>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</si>
  <si>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</si>
  <si>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</si>
  <si>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</si>
  <si>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</si>
  <si>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</si>
  <si>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</si>
  <si>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</si>
  <si>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</si>
  <si>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</si>
  <si>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</si>
  <si>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</si>
  <si>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</si>
  <si>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</si>
  <si>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</si>
  <si>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</si>
  <si>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</si>
  <si>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</si>
  <si>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</si>
  <si>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</si>
  <si>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</si>
  <si>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</si>
  <si>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</si>
  <si>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</si>
  <si>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</si>
  <si>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</si>
  <si>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</si>
  <si>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</si>
  <si>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</si>
  <si>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</si>
  <si>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</si>
  <si>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</si>
  <si>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</si>
  <si>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</si>
  <si>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</si>
  <si>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</si>
  <si>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</si>
  <si>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</si>
  <si>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</si>
  <si>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</si>
  <si>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</si>
  <si>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</si>
  <si>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</si>
  <si>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</si>
  <si>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</si>
  <si>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</si>
  <si>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</si>
  <si>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</si>
  <si>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</si>
  <si>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</si>
  <si>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</si>
  <si>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</si>
  <si>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</si>
  <si>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</si>
  <si>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</si>
  <si>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</si>
  <si>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</si>
  <si>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</si>
  <si>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</si>
  <si>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</si>
  <si>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</si>
  <si>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</si>
  <si>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</si>
  <si>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</si>
  <si>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</si>
  <si>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</si>
  <si>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</si>
  <si>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</si>
  <si>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</si>
  <si>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</si>
  <si>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</si>
  <si>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</si>
  <si>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</si>
  <si>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</si>
  <si>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</si>
  <si>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</si>
  <si>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</si>
  <si>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</si>
  <si>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</si>
  <si>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</si>
  <si>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</si>
  <si>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</si>
  <si>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</si>
  <si>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</si>
  <si>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</si>
  <si>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</si>
  <si>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</si>
  <si>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</si>
  <si>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</si>
  <si>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</si>
  <si>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</si>
  <si>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</si>
  <si>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</si>
  <si>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</si>
  <si>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</si>
  <si>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</si>
  <si>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</si>
  <si>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</si>
  <si>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</si>
  <si>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</si>
  <si>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</si>
  <si>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</si>
  <si>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</si>
  <si>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</si>
  <si>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</si>
  <si>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</si>
  <si>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</si>
  <si>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</si>
  <si>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Normal Driving on Highway at high speed with correctly used system.</t>
  </si>
  <si>
    <t>DV04 - Actor effect is too much</t>
  </si>
  <si>
    <t>The Lane Departure Warning applies too much oscillating torque (above limit)</t>
  </si>
  <si>
    <t>EV00 - Collision with
other vehicle</t>
  </si>
  <si>
    <t>High haptic feedback can affect
driver's ability to steer as
intented. The driver could lose
control and could collide with
another vehicle or road infrastructure.</t>
  </si>
  <si>
    <t>The LDW function applies too
high an oscillating torque to
the steering wheel</t>
  </si>
  <si>
    <t>E3 - Medium
probability</t>
  </si>
  <si>
    <t>Driving on a highway during rain
can happen once a month or
more, as described by E3</t>
  </si>
  <si>
    <t>S3 - Life-threatening or
fatal injuries</t>
  </si>
  <si>
    <t>C3 - Difficult to control or
uncontrollable</t>
  </si>
  <si>
    <t>It is difficult to control steering wheel with excessive vibrations at high speeds for most of the drivers</t>
  </si>
  <si>
    <t>ASIL C</t>
  </si>
  <si>
    <t>The oscillating steering torque from the
Lane Departure Warning function shall
be limited.</t>
  </si>
  <si>
    <t>OS03 - Country Road</t>
  </si>
  <si>
    <t>OS04 - Highway</t>
  </si>
  <si>
    <t>EN06 - Rain (slippery road)</t>
  </si>
  <si>
    <t>IU02 - Incorrectly used</t>
  </si>
  <si>
    <t>Normal Driving on Highway at high speed with incorrectly used system</t>
  </si>
  <si>
    <t>DV03 -
Function is
always
activated</t>
  </si>
  <si>
    <t>Lane Keeping Function is always activated</t>
  </si>
  <si>
    <t>The Driver used the function to mimic autonomous car, thus lost focus from driving.</t>
  </si>
  <si>
    <t>E2 - Low
probability</t>
  </si>
  <si>
    <t>This can happen a few times a year for most of the driver.</t>
  </si>
  <si>
    <t xml:space="preserve">Lane Keeping Assistance is always on here, the driver may assume that the car is driving autonomously and lose control in the process </t>
  </si>
  <si>
    <t>ASIL B</t>
  </si>
  <si>
    <t>The Lane Keeping Assistance system shall be time limited, thus after a lane keeping manoeuvre, the control is given back to the driver</t>
  </si>
  <si>
    <t>OS02 - City Road</t>
  </si>
  <si>
    <t>EN03 - Fog (degraded view)</t>
  </si>
  <si>
    <t>EN07 - Snow (slippery road)</t>
  </si>
  <si>
    <t>Normal  Driving on city road at high speed with correctly used system</t>
  </si>
  <si>
    <t>DV19 - Sensor detection is wrong</t>
  </si>
  <si>
    <t>The Camera ECU doesn’t detect lane lines</t>
  </si>
  <si>
    <t>EV-02 - Side collision with other traffic</t>
  </si>
  <si>
    <t>The Lane Departure warning system doesn't work as intended due to camera ECU not able to detect lane lines.</t>
  </si>
  <si>
    <t xml:space="preserve">The LDW function didn't work as intended, i.e. it didn't warn the driver when he is steering off the lane. </t>
  </si>
  <si>
    <t>Foggy Days happen a few times a year depending on the location</t>
  </si>
  <si>
    <t>Side Collision at high speeds can result in life threatening injuries</t>
  </si>
  <si>
    <t>Collision at high speeds can result in life threatening injuries</t>
  </si>
  <si>
    <t>The Driver believes that the system is working as intended and thus takes less precautions while driving</t>
  </si>
  <si>
    <t>The Lane Departure Warning System shall warn the driver when one of its sensor isn't giving proper values.</t>
  </si>
  <si>
    <t>DV10 - Actor effect is reverse</t>
  </si>
  <si>
    <t>Due To a snowy conditions, the LKA function takes car away from the center of the lane due to non detection of lane lines</t>
  </si>
  <si>
    <t xml:space="preserve">The LKA function doesn't work as wanted by the user to keep vehicle in the center of lane </t>
  </si>
  <si>
    <t>The Driver didn't use the LKA function as intended</t>
  </si>
  <si>
    <t>The vehicle veers of the road and collides with the traffic in the other lane</t>
  </si>
  <si>
    <t>Snow fall happens very rarely</t>
  </si>
  <si>
    <t>The Driver believes that the lane keeping assistance system is keeping the car in the center of the lane and thus takes less precautions while drivind</t>
  </si>
  <si>
    <t>ASIL A</t>
  </si>
  <si>
    <t>The Lane Keeping Assistance system shall not adjust the steering wheel when it doesn't receive proper values from camera.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</si>
</sst>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3" fillId="0" borderId="0" xfId="0" applyFont="1" applyAlignment="1">
      <alignment horizontal="left" vertical="top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8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abSelected="1" topLeftCell="Q13" workbookViewId="0">
      <selection activeCell="V15" sqref="V15"/>
    </sheetView>
  </sheetViews>
  <sheetFormatPr defaultColWidth="14.42578125" defaultRowHeight="15.75" customHeight="1" x14ac:dyDescent="0.2"/>
  <cols>
    <col min="2" max="2" width="22.140625" customWidth="1"/>
    <col min="3" max="3" width="19" customWidth="1"/>
    <col min="4" max="5" width="18.28515625" customWidth="1"/>
    <col min="6" max="6" width="18.85546875" customWidth="1"/>
    <col min="7" max="7" width="16.42578125" customWidth="1"/>
    <col min="8" max="8" width="34.42578125" customWidth="1"/>
    <col min="9" max="9" width="18.85546875" customWidth="1"/>
    <col min="10" max="10" width="13.28515625" customWidth="1"/>
    <col min="11" max="11" width="22.5703125" customWidth="1"/>
    <col min="12" max="12" width="18.7109375" customWidth="1"/>
    <col min="13" max="13" width="28" customWidth="1"/>
    <col min="14" max="14" width="25.5703125" customWidth="1"/>
    <col min="16" max="16" width="28" customWidth="1"/>
    <col min="17" max="17" width="20.7109375" customWidth="1"/>
    <col min="18" max="18" width="18.5703125" customWidth="1"/>
    <col min="19" max="19" width="20.7109375" customWidth="1"/>
    <col min="20" max="20" width="40.28515625" customWidth="1"/>
    <col min="22" max="22" width="33.140625" customWidth="1"/>
  </cols>
  <sheetData>
    <row r="1" spans="1:28" ht="12.75" x14ac:dyDescent="0.2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2.75" x14ac:dyDescent="0.2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2.75" x14ac:dyDescent="0.2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2.75" x14ac:dyDescent="0.2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2.75" x14ac:dyDescent="0.2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2.75" x14ac:dyDescent="0.2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2.75" x14ac:dyDescent="0.2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2.75" x14ac:dyDescent="0.2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2.75" x14ac:dyDescent="0.2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2.75" x14ac:dyDescent="0.2">
      <c r="A10" s="16" t="s">
        <v>11</v>
      </c>
      <c r="B10" s="65" t="s">
        <v>14</v>
      </c>
      <c r="C10" s="64"/>
      <c r="D10" s="64"/>
      <c r="E10" s="64"/>
      <c r="F10" s="64"/>
      <c r="G10" s="64"/>
      <c r="H10" s="64"/>
      <c r="I10" s="66" t="s">
        <v>27</v>
      </c>
      <c r="J10" s="64"/>
      <c r="K10" s="64"/>
      <c r="L10" s="64"/>
      <c r="M10" s="64"/>
      <c r="N10" s="64"/>
      <c r="O10" s="66" t="s">
        <v>33</v>
      </c>
      <c r="P10" s="64"/>
      <c r="Q10" s="64"/>
      <c r="R10" s="64"/>
      <c r="S10" s="64"/>
      <c r="T10" s="64"/>
      <c r="U10" s="63" t="s">
        <v>34</v>
      </c>
      <c r="V10" s="64"/>
      <c r="W10" s="13"/>
      <c r="X10" s="13"/>
      <c r="Y10" s="13"/>
      <c r="Z10" s="13"/>
      <c r="AA10" s="13"/>
      <c r="AB10" s="13"/>
    </row>
    <row r="11" spans="1:28" ht="25.5" x14ac:dyDescent="0.2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89.25" x14ac:dyDescent="0.2">
      <c r="A12" s="25" t="s">
        <v>59</v>
      </c>
      <c r="B12" s="26" t="s">
        <v>104</v>
      </c>
      <c r="C12" s="26" t="s">
        <v>265</v>
      </c>
      <c r="D12" s="62" t="s">
        <v>266</v>
      </c>
      <c r="E12" s="26" t="s">
        <v>163</v>
      </c>
      <c r="F12" s="26"/>
      <c r="G12" s="26" t="s">
        <v>108</v>
      </c>
      <c r="H12" s="26" t="s">
        <v>251</v>
      </c>
      <c r="I12" s="26" t="s">
        <v>86</v>
      </c>
      <c r="J12" s="26" t="s">
        <v>252</v>
      </c>
      <c r="K12" s="30" t="s">
        <v>253</v>
      </c>
      <c r="L12" s="26" t="s">
        <v>254</v>
      </c>
      <c r="M12" s="26" t="s">
        <v>255</v>
      </c>
      <c r="N12" s="26" t="s">
        <v>256</v>
      </c>
      <c r="O12" s="26" t="s">
        <v>257</v>
      </c>
      <c r="P12" s="26" t="s">
        <v>258</v>
      </c>
      <c r="Q12" s="26" t="s">
        <v>259</v>
      </c>
      <c r="R12" s="24" t="s">
        <v>288</v>
      </c>
      <c r="S12" s="26" t="s">
        <v>260</v>
      </c>
      <c r="T12" s="26" t="s">
        <v>261</v>
      </c>
      <c r="U12" s="25" t="s">
        <v>262</v>
      </c>
      <c r="V12" s="28" t="s">
        <v>263</v>
      </c>
      <c r="W12" s="30"/>
      <c r="X12" s="30"/>
      <c r="Y12" s="30"/>
      <c r="Z12" s="31"/>
      <c r="AA12" s="31"/>
      <c r="AB12" s="31"/>
    </row>
    <row r="13" spans="1:28" ht="76.5" x14ac:dyDescent="0.2">
      <c r="A13" s="25" t="s">
        <v>91</v>
      </c>
      <c r="B13" s="26" t="s">
        <v>104</v>
      </c>
      <c r="C13" s="26" t="s">
        <v>264</v>
      </c>
      <c r="D13" s="26" t="s">
        <v>106</v>
      </c>
      <c r="E13" s="26" t="s">
        <v>163</v>
      </c>
      <c r="F13" s="26"/>
      <c r="G13" s="26" t="s">
        <v>267</v>
      </c>
      <c r="H13" s="26" t="s">
        <v>268</v>
      </c>
      <c r="I13" s="26" t="s">
        <v>92</v>
      </c>
      <c r="J13" s="26" t="s">
        <v>269</v>
      </c>
      <c r="K13" s="26" t="s">
        <v>270</v>
      </c>
      <c r="L13" s="26" t="s">
        <v>254</v>
      </c>
      <c r="M13" s="26" t="s">
        <v>271</v>
      </c>
      <c r="N13" s="26" t="s">
        <v>294</v>
      </c>
      <c r="O13" s="26" t="s">
        <v>272</v>
      </c>
      <c r="P13" s="26" t="s">
        <v>273</v>
      </c>
      <c r="Q13" s="26" t="s">
        <v>259</v>
      </c>
      <c r="R13" s="24" t="s">
        <v>288</v>
      </c>
      <c r="S13" s="26" t="s">
        <v>260</v>
      </c>
      <c r="T13" s="26" t="s">
        <v>274</v>
      </c>
      <c r="U13" s="25" t="s">
        <v>275</v>
      </c>
      <c r="V13" s="28" t="s">
        <v>276</v>
      </c>
      <c r="W13" s="30"/>
      <c r="X13" s="30"/>
      <c r="Y13" s="30"/>
      <c r="Z13" s="31"/>
      <c r="AA13" s="31"/>
      <c r="AB13" s="31"/>
    </row>
    <row r="14" spans="1:28" ht="89.25" x14ac:dyDescent="0.2">
      <c r="A14" s="24" t="s">
        <v>93</v>
      </c>
      <c r="B14" s="26" t="s">
        <v>104</v>
      </c>
      <c r="C14" s="24" t="s">
        <v>277</v>
      </c>
      <c r="D14" s="24" t="s">
        <v>278</v>
      </c>
      <c r="E14" s="26" t="s">
        <v>163</v>
      </c>
      <c r="F14" s="24"/>
      <c r="G14" s="26" t="s">
        <v>108</v>
      </c>
      <c r="H14" s="24" t="s">
        <v>280</v>
      </c>
      <c r="I14" s="26" t="s">
        <v>86</v>
      </c>
      <c r="J14" s="24" t="s">
        <v>281</v>
      </c>
      <c r="K14" s="24" t="s">
        <v>282</v>
      </c>
      <c r="L14" s="24" t="s">
        <v>283</v>
      </c>
      <c r="M14" s="24" t="s">
        <v>284</v>
      </c>
      <c r="N14" s="24" t="s">
        <v>285</v>
      </c>
      <c r="O14" s="26" t="s">
        <v>272</v>
      </c>
      <c r="P14" s="24" t="s">
        <v>286</v>
      </c>
      <c r="Q14" s="26" t="s">
        <v>259</v>
      </c>
      <c r="R14" s="24" t="s">
        <v>287</v>
      </c>
      <c r="S14" s="26" t="s">
        <v>260</v>
      </c>
      <c r="T14" s="24" t="s">
        <v>289</v>
      </c>
      <c r="U14" s="25" t="s">
        <v>275</v>
      </c>
      <c r="V14" s="27" t="s">
        <v>290</v>
      </c>
      <c r="W14" s="29"/>
      <c r="X14" s="29"/>
      <c r="Y14" s="29"/>
      <c r="Z14" s="23"/>
      <c r="AA14" s="23"/>
      <c r="AB14" s="23"/>
    </row>
    <row r="15" spans="1:28" ht="76.5" x14ac:dyDescent="0.2">
      <c r="A15" s="24" t="s">
        <v>94</v>
      </c>
      <c r="B15" s="26" t="s">
        <v>104</v>
      </c>
      <c r="C15" s="24" t="s">
        <v>277</v>
      </c>
      <c r="D15" s="24" t="s">
        <v>279</v>
      </c>
      <c r="E15" s="26" t="s">
        <v>163</v>
      </c>
      <c r="F15" s="24"/>
      <c r="G15" s="26" t="s">
        <v>108</v>
      </c>
      <c r="H15" s="24" t="s">
        <v>280</v>
      </c>
      <c r="I15" s="26" t="s">
        <v>92</v>
      </c>
      <c r="J15" s="24" t="s">
        <v>291</v>
      </c>
      <c r="K15" s="24" t="s">
        <v>292</v>
      </c>
      <c r="L15" s="24" t="s">
        <v>283</v>
      </c>
      <c r="M15" s="24" t="s">
        <v>293</v>
      </c>
      <c r="N15" s="24" t="s">
        <v>295</v>
      </c>
      <c r="O15" s="24" t="s">
        <v>119</v>
      </c>
      <c r="P15" s="24" t="s">
        <v>296</v>
      </c>
      <c r="Q15" s="26" t="s">
        <v>259</v>
      </c>
      <c r="R15" s="24" t="s">
        <v>287</v>
      </c>
      <c r="S15" s="26" t="s">
        <v>260</v>
      </c>
      <c r="T15" s="24" t="s">
        <v>297</v>
      </c>
      <c r="U15" s="24" t="s">
        <v>298</v>
      </c>
      <c r="V15" s="27" t="s">
        <v>299</v>
      </c>
      <c r="W15" s="29"/>
      <c r="X15" s="29"/>
      <c r="Y15" s="29"/>
      <c r="Z15" s="23"/>
      <c r="AA15" s="23"/>
      <c r="AB15" s="23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topLeftCell="B1" workbookViewId="0">
      <selection activeCell="B1" sqref="B1"/>
    </sheetView>
  </sheetViews>
  <sheetFormatPr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 x14ac:dyDescent="0.2">
      <c r="B4" s="16" t="s">
        <v>11</v>
      </c>
      <c r="C4" s="65" t="s">
        <v>14</v>
      </c>
      <c r="D4" s="64"/>
      <c r="E4" s="64"/>
      <c r="F4" s="64"/>
      <c r="G4" s="64"/>
      <c r="H4" s="64"/>
      <c r="I4" s="67"/>
      <c r="J4" s="66" t="s">
        <v>27</v>
      </c>
      <c r="K4" s="64"/>
      <c r="L4" s="64"/>
      <c r="M4" s="64"/>
      <c r="N4" s="64"/>
      <c r="O4" s="67"/>
      <c r="P4" s="66" t="s">
        <v>33</v>
      </c>
      <c r="Q4" s="64"/>
      <c r="R4" s="64"/>
      <c r="S4" s="64"/>
      <c r="T4" s="64"/>
      <c r="U4" s="67"/>
      <c r="V4" s="63" t="s">
        <v>34</v>
      </c>
      <c r="W4" s="67"/>
    </row>
    <row r="5" spans="1:29" ht="25.5" x14ac:dyDescent="0.2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2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7" t="s">
        <v>82</v>
      </c>
      <c r="X6" s="29"/>
      <c r="Y6" s="29"/>
      <c r="Z6" s="29"/>
      <c r="AA6" s="23"/>
      <c r="AB6" s="23"/>
      <c r="AC6" s="23"/>
    </row>
    <row r="7" spans="1:29" ht="12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B12" s="16" t="s">
        <v>11</v>
      </c>
      <c r="C12" s="65" t="s">
        <v>98</v>
      </c>
      <c r="D12" s="64"/>
      <c r="E12" s="64"/>
      <c r="F12" s="64"/>
      <c r="G12" s="64"/>
      <c r="H12" s="64"/>
      <c r="I12" s="64"/>
      <c r="J12" s="66" t="s">
        <v>27</v>
      </c>
      <c r="K12" s="64"/>
      <c r="L12" s="64"/>
      <c r="M12" s="64"/>
      <c r="N12" s="64"/>
      <c r="O12" s="64"/>
      <c r="P12" s="66" t="s">
        <v>33</v>
      </c>
      <c r="Q12" s="64"/>
      <c r="R12" s="64"/>
      <c r="S12" s="64"/>
      <c r="T12" s="64"/>
      <c r="U12" s="64"/>
      <c r="V12" s="63" t="s">
        <v>34</v>
      </c>
      <c r="W12" s="64"/>
      <c r="X12" s="13"/>
      <c r="Y12" s="13"/>
      <c r="Z12" s="13"/>
      <c r="AA12" s="13"/>
      <c r="AB12" s="13"/>
      <c r="AC12" s="13"/>
    </row>
    <row r="13" spans="1:29" ht="25.5" x14ac:dyDescent="0.2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2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7" t="s">
        <v>113</v>
      </c>
      <c r="X14" s="29"/>
      <c r="Y14" s="29"/>
      <c r="Z14" s="29"/>
      <c r="AA14" s="23"/>
      <c r="AB14" s="23"/>
      <c r="AC14" s="23"/>
    </row>
    <row r="15" spans="1:29" ht="12.75" customHeight="1" x14ac:dyDescent="0.2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7" t="s">
        <v>113</v>
      </c>
      <c r="X15" s="29"/>
      <c r="Y15" s="29"/>
      <c r="Z15" s="29"/>
      <c r="AA15" s="23"/>
      <c r="AB15" s="23"/>
      <c r="AC15" s="23"/>
    </row>
    <row r="16" spans="1:29" ht="12.75" customHeight="1" x14ac:dyDescent="0.2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7" t="s">
        <v>113</v>
      </c>
      <c r="X16" s="29"/>
      <c r="Y16" s="29"/>
      <c r="Z16" s="29"/>
      <c r="AA16" s="23"/>
      <c r="AB16" s="23"/>
      <c r="AC16" s="23"/>
    </row>
    <row r="17" spans="1:29" ht="12.75" customHeight="1" x14ac:dyDescent="0.2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7" t="s">
        <v>113</v>
      </c>
      <c r="X17" s="29"/>
      <c r="Y17" s="29"/>
      <c r="Z17" s="29"/>
      <c r="AA17" s="23"/>
      <c r="AB17" s="23"/>
      <c r="AC17" s="23"/>
    </row>
    <row r="18" spans="1:29" ht="12.75" customHeight="1" x14ac:dyDescent="0.2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7" t="s">
        <v>113</v>
      </c>
      <c r="X18" s="29"/>
      <c r="Y18" s="29"/>
      <c r="Z18" s="29"/>
      <c r="AA18" s="23"/>
      <c r="AB18" s="23"/>
      <c r="AC18" s="23"/>
    </row>
    <row r="19" spans="1:29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topLeftCell="A46" workbookViewId="0">
      <selection activeCell="D57" sqref="D57"/>
    </sheetView>
  </sheetViews>
  <sheetFormatPr defaultColWidth="14.42578125" defaultRowHeight="15.7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workbookViewId="0">
      <selection activeCell="D13" sqref="D13"/>
    </sheetView>
  </sheetViews>
  <sheetFormatPr defaultColWidth="14.42578125" defaultRowHeight="15.75" customHeight="1" x14ac:dyDescent="0.2"/>
  <cols>
    <col min="2" max="2" width="43.140625" customWidth="1"/>
    <col min="3" max="3" width="28.42578125" customWidth="1"/>
    <col min="4" max="4" width="45.7109375" customWidth="1"/>
  </cols>
  <sheetData>
    <row r="1" spans="1:26" ht="15.75" customHeight="1" x14ac:dyDescent="0.2">
      <c r="A1" s="32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5.75" customHeight="1" x14ac:dyDescent="0.2">
      <c r="A2" s="5" t="s">
        <v>43</v>
      </c>
      <c r="B2" s="3"/>
      <c r="C2" s="3"/>
      <c r="D2" s="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 ht="15.75" customHeight="1" x14ac:dyDescent="0.2">
      <c r="A3" s="7" t="s">
        <v>4</v>
      </c>
      <c r="B3" s="8" t="s">
        <v>135</v>
      </c>
      <c r="C3" s="8" t="s">
        <v>6</v>
      </c>
      <c r="D3" s="8" t="s">
        <v>7</v>
      </c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ht="15.75" customHeight="1" x14ac:dyDescent="0.2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ht="15.75" customHeight="1" x14ac:dyDescent="0.2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ht="15.75" customHeight="1" x14ac:dyDescent="0.2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6" ht="15.75" customHeight="1" x14ac:dyDescent="0.2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ht="15.75" customHeight="1" x14ac:dyDescent="0.2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spans="1:26" ht="15.75" customHeight="1" x14ac:dyDescent="0.2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spans="1:26" ht="15.75" customHeight="1" x14ac:dyDescent="0.2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 ht="15.75" customHeight="1" x14ac:dyDescent="0.2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spans="1:26" ht="15.75" customHeight="1" x14ac:dyDescent="0.2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 ht="15.75" customHeight="1" x14ac:dyDescent="0.2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ht="15.75" customHeight="1" x14ac:dyDescent="0.2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ht="15.75" customHeight="1" x14ac:dyDescent="0.2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ht="15.75" customHeight="1" x14ac:dyDescent="0.2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ht="15.75" customHeight="1" x14ac:dyDescent="0.2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ht="15.75" customHeight="1" x14ac:dyDescent="0.2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ht="15.75" customHeight="1" x14ac:dyDescent="0.2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ht="15.75" customHeight="1" x14ac:dyDescent="0.2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ht="15.75" customHeight="1" x14ac:dyDescent="0.2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ht="15.75" customHeight="1" x14ac:dyDescent="0.2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ht="15.75" customHeight="1" x14ac:dyDescent="0.2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5.75" customHeight="1" x14ac:dyDescent="0.2">
      <c r="A24" s="19"/>
      <c r="B24" s="19"/>
      <c r="C24" s="19"/>
      <c r="D24" s="19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ht="15.75" customHeight="1" x14ac:dyDescent="0.2">
      <c r="A25" s="34"/>
      <c r="B25" s="35"/>
      <c r="C25" s="33"/>
      <c r="D25" s="35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15.75" customHeight="1" x14ac:dyDescent="0.2">
      <c r="A26" s="36" t="s">
        <v>185</v>
      </c>
      <c r="B26" s="37"/>
      <c r="C26" s="38"/>
      <c r="D26" s="37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ht="15.75" customHeight="1" x14ac:dyDescent="0.2">
      <c r="A27" s="39" t="s">
        <v>4</v>
      </c>
      <c r="B27" s="40" t="s">
        <v>186</v>
      </c>
      <c r="C27" s="41" t="s">
        <v>6</v>
      </c>
      <c r="D27" s="40" t="s">
        <v>7</v>
      </c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5.75" customHeight="1" x14ac:dyDescent="0.2">
      <c r="A28" s="42" t="str">
        <f t="shared" ref="A28:A41" si="2">"EV" &amp; TEXT(ROW()-ROW($A$35), "00")</f>
        <v>EV-07</v>
      </c>
      <c r="B28" s="43" t="s">
        <v>187</v>
      </c>
      <c r="C28" s="44"/>
      <c r="D28" s="45" t="str">
        <f t="shared" ref="D28:D41" si="3">$A28 &amp; " - " &amp; $B28</f>
        <v>EV-07 - None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5.75" customHeight="1" x14ac:dyDescent="0.2">
      <c r="A29" s="46" t="str">
        <f t="shared" si="2"/>
        <v>EV-06</v>
      </c>
      <c r="B29" s="47" t="s">
        <v>188</v>
      </c>
      <c r="C29" s="44"/>
      <c r="D29" s="48" t="str">
        <f t="shared" si="3"/>
        <v>EV-06 - Front collision with oncoming traffic</v>
      </c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ht="12.75" x14ac:dyDescent="0.2">
      <c r="A30" s="46" t="str">
        <f t="shared" si="2"/>
        <v>EV-05</v>
      </c>
      <c r="B30" s="47" t="s">
        <v>189</v>
      </c>
      <c r="C30" s="44"/>
      <c r="D30" s="48" t="str">
        <f t="shared" si="3"/>
        <v>EV-05 - Front collision with ahead traffic</v>
      </c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ht="12.75" x14ac:dyDescent="0.2">
      <c r="A31" s="42" t="str">
        <f t="shared" si="2"/>
        <v>EV-04</v>
      </c>
      <c r="B31" s="47" t="s">
        <v>71</v>
      </c>
      <c r="C31" s="44"/>
      <c r="D31" s="48" t="str">
        <f t="shared" si="3"/>
        <v>EV-04 - Front collision with obstacle</v>
      </c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ht="12.75" x14ac:dyDescent="0.2">
      <c r="A32" s="42" t="str">
        <f t="shared" si="2"/>
        <v>EV-03</v>
      </c>
      <c r="B32" s="43" t="s">
        <v>190</v>
      </c>
      <c r="C32" s="49"/>
      <c r="D32" s="45" t="str">
        <f t="shared" si="3"/>
        <v>EV-03 - Rear collision with trailing traffic</v>
      </c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ht="12.75" x14ac:dyDescent="0.2">
      <c r="A33" s="42" t="str">
        <f t="shared" si="2"/>
        <v>EV-02</v>
      </c>
      <c r="B33" s="43" t="s">
        <v>191</v>
      </c>
      <c r="C33" s="44"/>
      <c r="D33" s="45" t="str">
        <f t="shared" si="3"/>
        <v>EV-02 - Side collision with other traffic</v>
      </c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ht="12.75" x14ac:dyDescent="0.2">
      <c r="A34" s="42" t="str">
        <f t="shared" si="2"/>
        <v>EV-01</v>
      </c>
      <c r="B34" s="43" t="s">
        <v>192</v>
      </c>
      <c r="C34" s="44"/>
      <c r="D34" s="45" t="str">
        <f t="shared" si="3"/>
        <v>EV-01 - Side collision with obstacle</v>
      </c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ht="12.75" x14ac:dyDescent="0.2">
      <c r="A35" s="42" t="str">
        <f t="shared" si="2"/>
        <v>EV00</v>
      </c>
      <c r="B35" s="43" t="s">
        <v>193</v>
      </c>
      <c r="C35" s="44"/>
      <c r="D35" s="45" t="str">
        <f t="shared" si="3"/>
        <v>EV00 - Collision with other vehicle</v>
      </c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ht="12.75" x14ac:dyDescent="0.2">
      <c r="A36" s="42" t="str">
        <f t="shared" si="2"/>
        <v>EV01</v>
      </c>
      <c r="B36" s="43" t="s">
        <v>194</v>
      </c>
      <c r="C36" s="44"/>
      <c r="D36" s="45" t="str">
        <f t="shared" si="3"/>
        <v>EV01 - Collision with train</v>
      </c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ht="12.75" x14ac:dyDescent="0.2">
      <c r="A37" s="42" t="str">
        <f t="shared" si="2"/>
        <v>EV02</v>
      </c>
      <c r="B37" s="43" t="s">
        <v>195</v>
      </c>
      <c r="C37" s="44"/>
      <c r="D37" s="45" t="str">
        <f t="shared" si="3"/>
        <v>EV02 - Collision with pedestrian</v>
      </c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ht="12.75" x14ac:dyDescent="0.2">
      <c r="A38" s="42" t="str">
        <f t="shared" si="2"/>
        <v>EV03</v>
      </c>
      <c r="B38" s="43" t="s">
        <v>196</v>
      </c>
      <c r="C38" s="44"/>
      <c r="D38" s="45" t="str">
        <f t="shared" si="3"/>
        <v>EV03 - Car spins out of control</v>
      </c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ht="12.75" x14ac:dyDescent="0.2">
      <c r="A39" s="42" t="str">
        <f t="shared" si="2"/>
        <v>EV04</v>
      </c>
      <c r="B39" s="43" t="s">
        <v>197</v>
      </c>
      <c r="C39" s="44"/>
      <c r="D39" s="45" t="str">
        <f t="shared" si="3"/>
        <v>EV04 - Car comes off the road</v>
      </c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ht="12.75" x14ac:dyDescent="0.2">
      <c r="A40" s="42" t="str">
        <f t="shared" si="2"/>
        <v>EV05</v>
      </c>
      <c r="B40" s="43" t="s">
        <v>198</v>
      </c>
      <c r="C40" s="44"/>
      <c r="D40" s="45" t="str">
        <f t="shared" si="3"/>
        <v>EV05 - Car catches file</v>
      </c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ht="12.75" x14ac:dyDescent="0.2">
      <c r="A41" s="42" t="str">
        <f t="shared" si="2"/>
        <v>EV06</v>
      </c>
      <c r="B41" s="43" t="s">
        <v>31</v>
      </c>
      <c r="C41" s="44"/>
      <c r="D41" s="45" t="str">
        <f t="shared" si="3"/>
        <v>EV06 - N/A</v>
      </c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ht="12.75" x14ac:dyDescent="0.2">
      <c r="A42" s="50"/>
      <c r="B42" s="51"/>
      <c r="C42" s="52"/>
      <c r="D42" s="51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ht="12.75" x14ac:dyDescent="0.2">
      <c r="A43" s="35"/>
      <c r="B43" s="35"/>
      <c r="C43" s="33"/>
      <c r="D43" s="35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ht="12.75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ht="12.75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ht="12.75" x14ac:dyDescent="0.2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ht="12.75" x14ac:dyDescent="0.2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ht="12.75" x14ac:dyDescent="0.2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ht="12.75" x14ac:dyDescent="0.2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ht="12.75" x14ac:dyDescent="0.2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ht="12.75" x14ac:dyDescent="0.2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ht="12.75" x14ac:dyDescent="0.2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 ht="12.75" x14ac:dyDescent="0.2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 ht="12.75" x14ac:dyDescent="0.2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 ht="12.75" x14ac:dyDescent="0.2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 ht="12.75" x14ac:dyDescent="0.2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 ht="12.75" x14ac:dyDescent="0.2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 ht="12.75" x14ac:dyDescent="0.2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1:26" ht="12.75" x14ac:dyDescent="0.2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 ht="12.75" x14ac:dyDescent="0.2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1:26" ht="12.75" x14ac:dyDescent="0.2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1:26" ht="12.75" x14ac:dyDescent="0.2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1:26" ht="12.75" x14ac:dyDescent="0.2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spans="1:26" ht="12.75" x14ac:dyDescent="0.2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spans="1:26" ht="12.75" x14ac:dyDescent="0.2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spans="1:26" ht="12.75" x14ac:dyDescent="0.2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1:26" ht="12.75" x14ac:dyDescent="0.2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1:26" ht="12.75" x14ac:dyDescent="0.2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spans="1:26" ht="12.75" x14ac:dyDescent="0.2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spans="1:26" ht="12.75" x14ac:dyDescent="0.2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1:26" ht="12.75" x14ac:dyDescent="0.2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spans="1:26" ht="12.75" x14ac:dyDescent="0.2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spans="1:26" ht="12.75" x14ac:dyDescent="0.2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1:26" ht="12.75" x14ac:dyDescent="0.2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1:26" ht="12.75" x14ac:dyDescent="0.2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1:26" ht="12.75" x14ac:dyDescent="0.2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spans="1:26" ht="12.75" x14ac:dyDescent="0.2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1:26" ht="12.75" x14ac:dyDescent="0.2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spans="1:26" ht="12.75" x14ac:dyDescent="0.2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spans="1:26" ht="12.75" x14ac:dyDescent="0.2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spans="1:26" ht="12.75" x14ac:dyDescent="0.2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spans="1:26" ht="12.75" x14ac:dyDescent="0.2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spans="1:26" ht="12.75" x14ac:dyDescent="0.2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1:26" ht="12.75" x14ac:dyDescent="0.2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spans="1:26" ht="12.75" x14ac:dyDescent="0.2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spans="1:26" ht="12.75" x14ac:dyDescent="0.2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spans="1:26" ht="12.75" x14ac:dyDescent="0.2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1:26" ht="12.75" x14ac:dyDescent="0.2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1:26" ht="12.75" x14ac:dyDescent="0.2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1:26" ht="12.75" x14ac:dyDescent="0.2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1:26" ht="12.75" x14ac:dyDescent="0.2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spans="1:26" ht="12.75" x14ac:dyDescent="0.2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1:26" ht="12.75" x14ac:dyDescent="0.2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1:26" ht="12.75" x14ac:dyDescent="0.2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spans="1:26" ht="12.75" x14ac:dyDescent="0.2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spans="1:26" ht="12.75" x14ac:dyDescent="0.2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spans="1:26" ht="12.75" x14ac:dyDescent="0.2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spans="1:26" ht="12.75" x14ac:dyDescent="0.2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spans="1:26" ht="12.75" x14ac:dyDescent="0.2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spans="1:26" ht="12.75" x14ac:dyDescent="0.2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spans="1:26" ht="12.75" x14ac:dyDescent="0.2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spans="1:26" ht="12.75" x14ac:dyDescent="0.2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spans="1:26" ht="12.75" x14ac:dyDescent="0.2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spans="1:26" ht="12.75" x14ac:dyDescent="0.2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spans="1:26" ht="12.75" x14ac:dyDescent="0.2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spans="1:26" ht="12.75" x14ac:dyDescent="0.2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spans="1:26" ht="12.75" x14ac:dyDescent="0.2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spans="1:26" ht="12.75" x14ac:dyDescent="0.2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spans="1:26" ht="12.75" x14ac:dyDescent="0.2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spans="1:26" ht="12.75" x14ac:dyDescent="0.2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26" ht="12.75" x14ac:dyDescent="0.2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spans="1:26" ht="12.75" x14ac:dyDescent="0.2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spans="1:26" ht="12.75" x14ac:dyDescent="0.2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spans="1:26" ht="12.75" x14ac:dyDescent="0.2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spans="1:26" ht="12.75" x14ac:dyDescent="0.2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spans="1:26" ht="12.75" x14ac:dyDescent="0.2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spans="1:26" ht="12.75" x14ac:dyDescent="0.2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spans="1:26" ht="12.75" x14ac:dyDescent="0.2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spans="1:26" ht="12.75" x14ac:dyDescent="0.2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spans="1:26" ht="12.75" x14ac:dyDescent="0.2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spans="1:26" ht="12.75" x14ac:dyDescent="0.2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spans="1:26" ht="12.75" x14ac:dyDescent="0.2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spans="1:26" ht="12.75" x14ac:dyDescent="0.2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spans="1:26" ht="12.75" x14ac:dyDescent="0.2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spans="1:26" ht="12.75" x14ac:dyDescent="0.2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spans="1:26" ht="12.75" x14ac:dyDescent="0.2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spans="1:26" ht="12.75" x14ac:dyDescent="0.2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spans="1:26" ht="12.75" x14ac:dyDescent="0.2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spans="1:26" ht="12.75" x14ac:dyDescent="0.2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spans="1:26" ht="12.75" x14ac:dyDescent="0.2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spans="1:26" ht="12.75" x14ac:dyDescent="0.2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spans="1:26" ht="12.75" x14ac:dyDescent="0.2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spans="1:26" ht="12.75" x14ac:dyDescent="0.2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spans="1:26" ht="12.75" x14ac:dyDescent="0.2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spans="1:26" ht="12.75" x14ac:dyDescent="0.2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spans="1:26" ht="12.75" x14ac:dyDescent="0.2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spans="1:26" ht="12.75" x14ac:dyDescent="0.2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spans="1:26" ht="12.75" x14ac:dyDescent="0.2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spans="1:26" ht="12.75" x14ac:dyDescent="0.2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spans="1:26" ht="12.75" x14ac:dyDescent="0.2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spans="1:26" ht="12.75" x14ac:dyDescent="0.2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spans="1:26" ht="12.75" x14ac:dyDescent="0.2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spans="1:26" ht="12.75" x14ac:dyDescent="0.2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spans="1:26" ht="12.75" x14ac:dyDescent="0.2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spans="1:26" ht="12.75" x14ac:dyDescent="0.2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spans="1:26" ht="12.75" x14ac:dyDescent="0.2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spans="1:26" ht="12.75" x14ac:dyDescent="0.2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spans="1:26" ht="12.75" x14ac:dyDescent="0.2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spans="1:26" ht="12.75" x14ac:dyDescent="0.2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spans="1:26" ht="12.75" x14ac:dyDescent="0.2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spans="1:26" ht="12.75" x14ac:dyDescent="0.2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spans="1:26" ht="12.75" x14ac:dyDescent="0.2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spans="1:26" ht="12.75" x14ac:dyDescent="0.2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spans="1:26" ht="12.75" x14ac:dyDescent="0.2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spans="1:26" ht="12.75" x14ac:dyDescent="0.2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spans="1:26" ht="12.75" x14ac:dyDescent="0.2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spans="1:26" ht="12.75" x14ac:dyDescent="0.2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spans="1:26" ht="12.75" x14ac:dyDescent="0.2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spans="1:26" ht="12.75" x14ac:dyDescent="0.2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spans="1:26" ht="12.75" x14ac:dyDescent="0.2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spans="1:26" ht="12.75" x14ac:dyDescent="0.2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spans="1:26" ht="12.75" x14ac:dyDescent="0.2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spans="1:26" ht="12.75" x14ac:dyDescent="0.2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spans="1:26" ht="12.75" x14ac:dyDescent="0.2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spans="1:26" ht="12.75" x14ac:dyDescent="0.2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spans="1:26" ht="12.75" x14ac:dyDescent="0.2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spans="1:26" ht="12.75" x14ac:dyDescent="0.2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spans="1:26" ht="12.75" x14ac:dyDescent="0.2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spans="1:26" ht="12.75" x14ac:dyDescent="0.2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spans="1:26" ht="12.75" x14ac:dyDescent="0.2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spans="1:26" ht="12.75" x14ac:dyDescent="0.2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spans="1:26" ht="12.75" x14ac:dyDescent="0.2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spans="1:26" ht="12.75" x14ac:dyDescent="0.2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spans="1:26" ht="12.75" x14ac:dyDescent="0.2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spans="1:26" ht="12.75" x14ac:dyDescent="0.2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spans="1:26" ht="12.75" x14ac:dyDescent="0.2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spans="1:26" ht="12.75" x14ac:dyDescent="0.2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spans="1:26" ht="12.75" x14ac:dyDescent="0.2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spans="1:26" ht="12.75" x14ac:dyDescent="0.2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spans="1:26" ht="12.75" x14ac:dyDescent="0.2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spans="1:26" ht="12.75" x14ac:dyDescent="0.2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spans="1:26" ht="12.75" x14ac:dyDescent="0.2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spans="1:26" ht="12.75" x14ac:dyDescent="0.2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spans="1:26" ht="12.75" x14ac:dyDescent="0.2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spans="1:26" ht="12.75" x14ac:dyDescent="0.2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spans="1:26" ht="12.75" x14ac:dyDescent="0.2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spans="1:26" ht="12.75" x14ac:dyDescent="0.2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spans="1:26" ht="12.75" x14ac:dyDescent="0.2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spans="1:26" ht="12.75" x14ac:dyDescent="0.2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spans="1:26" ht="12.75" x14ac:dyDescent="0.2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spans="1:26" ht="12.75" x14ac:dyDescent="0.2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spans="1:26" ht="12.75" x14ac:dyDescent="0.2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spans="1:26" ht="12.75" x14ac:dyDescent="0.2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spans="1:26" ht="12.75" x14ac:dyDescent="0.2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spans="1:26" ht="12.75" x14ac:dyDescent="0.2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spans="1:26" ht="12.75" x14ac:dyDescent="0.2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spans="1:26" ht="12.75" x14ac:dyDescent="0.2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spans="1:26" ht="12.75" x14ac:dyDescent="0.2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spans="1:26" ht="12.75" x14ac:dyDescent="0.2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spans="1:26" ht="12.75" x14ac:dyDescent="0.2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spans="1:26" ht="12.75" x14ac:dyDescent="0.2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spans="1:26" ht="12.75" x14ac:dyDescent="0.2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spans="1:26" ht="12.75" x14ac:dyDescent="0.2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spans="1:26" ht="12.75" x14ac:dyDescent="0.2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spans="1:26" ht="12.75" x14ac:dyDescent="0.2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spans="1:26" ht="12.75" x14ac:dyDescent="0.2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spans="1:26" ht="12.75" x14ac:dyDescent="0.2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spans="1:26" ht="12.75" x14ac:dyDescent="0.2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spans="1:26" ht="12.75" x14ac:dyDescent="0.2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spans="1:26" ht="12.75" x14ac:dyDescent="0.2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spans="1:26" ht="12.75" x14ac:dyDescent="0.2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spans="1:26" ht="12.75" x14ac:dyDescent="0.2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spans="1:26" ht="12.75" x14ac:dyDescent="0.2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spans="1:26" ht="12.75" x14ac:dyDescent="0.2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spans="1:26" ht="12.75" x14ac:dyDescent="0.2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spans="1:26" ht="12.75" x14ac:dyDescent="0.2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spans="1:26" ht="12.75" x14ac:dyDescent="0.2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spans="1:26" ht="12.75" x14ac:dyDescent="0.2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spans="1:26" ht="12.75" x14ac:dyDescent="0.2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spans="1:26" ht="12.75" x14ac:dyDescent="0.2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spans="1:26" ht="12.75" x14ac:dyDescent="0.2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spans="1:26" ht="12.75" x14ac:dyDescent="0.2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spans="1:26" ht="12.75" x14ac:dyDescent="0.2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spans="1:26" ht="12.75" x14ac:dyDescent="0.2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spans="1:26" ht="12.75" x14ac:dyDescent="0.2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spans="1:26" ht="12.75" x14ac:dyDescent="0.2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spans="1:26" ht="12.75" x14ac:dyDescent="0.2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spans="1:26" ht="12.75" x14ac:dyDescent="0.2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spans="1:26" ht="12.75" x14ac:dyDescent="0.2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spans="1:26" ht="12.75" x14ac:dyDescent="0.2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spans="1:26" ht="12.75" x14ac:dyDescent="0.2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spans="1:26" ht="12.75" x14ac:dyDescent="0.2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spans="1:26" ht="12.75" x14ac:dyDescent="0.2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spans="1:26" ht="12.75" x14ac:dyDescent="0.2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spans="1:26" ht="12.75" x14ac:dyDescent="0.2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spans="1:26" ht="12.75" x14ac:dyDescent="0.2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spans="1:26" ht="12.75" x14ac:dyDescent="0.2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spans="1:26" ht="12.75" x14ac:dyDescent="0.2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spans="1:26" ht="12.75" x14ac:dyDescent="0.2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spans="1:26" ht="12.75" x14ac:dyDescent="0.2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spans="1:26" ht="12.75" x14ac:dyDescent="0.2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spans="1:26" ht="12.75" x14ac:dyDescent="0.2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spans="1:26" ht="12.75" x14ac:dyDescent="0.2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spans="1:26" ht="12.75" x14ac:dyDescent="0.2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spans="1:26" ht="12.75" x14ac:dyDescent="0.2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spans="1:26" ht="12.75" x14ac:dyDescent="0.2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spans="1:26" ht="12.75" x14ac:dyDescent="0.2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spans="1:26" ht="12.75" x14ac:dyDescent="0.2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spans="1:26" ht="12.75" x14ac:dyDescent="0.2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spans="1:26" ht="12.75" x14ac:dyDescent="0.2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spans="1:26" ht="12.75" x14ac:dyDescent="0.2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spans="1:26" ht="12.75" x14ac:dyDescent="0.2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spans="1:26" ht="12.75" x14ac:dyDescent="0.2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spans="1:26" ht="12.75" x14ac:dyDescent="0.2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spans="1:26" ht="12.75" x14ac:dyDescent="0.2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spans="1:26" ht="12.75" x14ac:dyDescent="0.2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spans="1:26" ht="12.75" x14ac:dyDescent="0.2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spans="1:26" ht="12.75" x14ac:dyDescent="0.2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spans="1:26" ht="12.75" x14ac:dyDescent="0.2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spans="1:26" ht="12.75" x14ac:dyDescent="0.2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spans="1:26" ht="12.75" x14ac:dyDescent="0.2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spans="1:26" ht="12.75" x14ac:dyDescent="0.2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spans="1:26" ht="12.75" x14ac:dyDescent="0.2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spans="1:26" ht="12.75" x14ac:dyDescent="0.2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spans="1:26" ht="12.75" x14ac:dyDescent="0.2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spans="1:26" ht="12.75" x14ac:dyDescent="0.2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spans="1:26" ht="12.75" x14ac:dyDescent="0.2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spans="1:26" ht="12.75" x14ac:dyDescent="0.2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spans="1:26" ht="12.75" x14ac:dyDescent="0.2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spans="1:26" ht="12.75" x14ac:dyDescent="0.2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spans="1:26" ht="12.75" x14ac:dyDescent="0.2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spans="1:26" ht="12.75" x14ac:dyDescent="0.2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spans="1:26" ht="12.75" x14ac:dyDescent="0.2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spans="1:26" ht="12.75" x14ac:dyDescent="0.2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spans="1:26" ht="12.75" x14ac:dyDescent="0.2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spans="1:26" ht="12.75" x14ac:dyDescent="0.2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spans="1:26" ht="12.75" x14ac:dyDescent="0.2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spans="1:26" ht="12.75" x14ac:dyDescent="0.2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spans="1:26" ht="12.75" x14ac:dyDescent="0.2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spans="1:26" ht="12.75" x14ac:dyDescent="0.2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spans="1:26" ht="12.75" x14ac:dyDescent="0.2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spans="1:26" ht="12.75" x14ac:dyDescent="0.2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spans="1:26" ht="12.75" x14ac:dyDescent="0.2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spans="1:26" ht="12.75" x14ac:dyDescent="0.2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spans="1:26" ht="12.75" x14ac:dyDescent="0.2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spans="1:26" ht="12.75" x14ac:dyDescent="0.2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spans="1:26" ht="12.75" x14ac:dyDescent="0.2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spans="1:26" ht="12.75" x14ac:dyDescent="0.2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spans="1:26" ht="12.75" x14ac:dyDescent="0.2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spans="1:26" ht="12.75" x14ac:dyDescent="0.2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spans="1:26" ht="12.75" x14ac:dyDescent="0.2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spans="1:26" ht="12.75" x14ac:dyDescent="0.2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spans="1:26" ht="12.75" x14ac:dyDescent="0.2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spans="1:26" ht="12.75" x14ac:dyDescent="0.2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spans="1:26" ht="12.75" x14ac:dyDescent="0.2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spans="1:26" ht="12.75" x14ac:dyDescent="0.2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spans="1:26" ht="12.75" x14ac:dyDescent="0.2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spans="1:26" ht="12.75" x14ac:dyDescent="0.2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spans="1:26" ht="12.75" x14ac:dyDescent="0.2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spans="1:26" ht="12.75" x14ac:dyDescent="0.2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spans="1:26" ht="12.75" x14ac:dyDescent="0.2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spans="1:26" ht="12.75" x14ac:dyDescent="0.2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spans="1:26" ht="12.75" x14ac:dyDescent="0.2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spans="1:26" ht="12.75" x14ac:dyDescent="0.2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spans="1:26" ht="12.75" x14ac:dyDescent="0.2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spans="1:26" ht="12.75" x14ac:dyDescent="0.2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spans="1:26" ht="12.75" x14ac:dyDescent="0.2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spans="1:26" ht="12.75" x14ac:dyDescent="0.2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spans="1:26" ht="12.75" x14ac:dyDescent="0.2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spans="1:26" ht="12.75" x14ac:dyDescent="0.2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spans="1:26" ht="12.75" x14ac:dyDescent="0.2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spans="1:26" ht="12.75" x14ac:dyDescent="0.2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spans="1:26" ht="12.75" x14ac:dyDescent="0.2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spans="1:26" ht="12.75" x14ac:dyDescent="0.2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spans="1:26" ht="12.75" x14ac:dyDescent="0.2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spans="1:26" ht="12.75" x14ac:dyDescent="0.2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spans="1:26" ht="12.75" x14ac:dyDescent="0.2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spans="1:26" ht="12.75" x14ac:dyDescent="0.2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spans="1:26" ht="12.75" x14ac:dyDescent="0.2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spans="1:26" ht="12.75" x14ac:dyDescent="0.2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spans="1:26" ht="12.75" x14ac:dyDescent="0.2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spans="1:26" ht="12.75" x14ac:dyDescent="0.2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spans="1:26" ht="12.75" x14ac:dyDescent="0.2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spans="1:26" ht="12.75" x14ac:dyDescent="0.2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spans="1:26" ht="12.75" x14ac:dyDescent="0.2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spans="1:26" ht="12.75" x14ac:dyDescent="0.2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spans="1:26" ht="12.75" x14ac:dyDescent="0.2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spans="1:26" ht="12.75" x14ac:dyDescent="0.2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spans="1:26" ht="12.75" x14ac:dyDescent="0.2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spans="1:26" ht="12.75" x14ac:dyDescent="0.2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spans="1:26" ht="12.75" x14ac:dyDescent="0.2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spans="1:26" ht="12.75" x14ac:dyDescent="0.2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spans="1:26" ht="12.75" x14ac:dyDescent="0.2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spans="1:26" ht="12.75" x14ac:dyDescent="0.2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spans="1:26" ht="12.75" x14ac:dyDescent="0.2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spans="1:26" ht="12.75" x14ac:dyDescent="0.2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spans="1:26" ht="12.75" x14ac:dyDescent="0.2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spans="1:26" ht="12.75" x14ac:dyDescent="0.2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spans="1:26" ht="12.75" x14ac:dyDescent="0.2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spans="1:26" ht="12.75" x14ac:dyDescent="0.2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spans="1:26" ht="12.75" x14ac:dyDescent="0.2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spans="1:26" ht="12.75" x14ac:dyDescent="0.2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spans="1:26" ht="12.75" x14ac:dyDescent="0.2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spans="1:26" ht="12.75" x14ac:dyDescent="0.2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spans="1:26" ht="12.75" x14ac:dyDescent="0.2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spans="1:26" ht="12.75" x14ac:dyDescent="0.2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spans="1:26" ht="12.75" x14ac:dyDescent="0.2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spans="1:26" ht="12.75" x14ac:dyDescent="0.2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spans="1:26" ht="12.75" x14ac:dyDescent="0.2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spans="1:26" ht="12.75" x14ac:dyDescent="0.2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spans="1:26" ht="12.75" x14ac:dyDescent="0.2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spans="1:26" ht="12.75" x14ac:dyDescent="0.2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spans="1:26" ht="12.75" x14ac:dyDescent="0.2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spans="1:26" ht="12.75" x14ac:dyDescent="0.2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spans="1:26" ht="12.75" x14ac:dyDescent="0.2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spans="1:26" ht="12.75" x14ac:dyDescent="0.2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spans="1:26" ht="12.75" x14ac:dyDescent="0.2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spans="1:26" ht="12.75" x14ac:dyDescent="0.2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spans="1:26" ht="12.75" x14ac:dyDescent="0.2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spans="1:26" ht="12.75" x14ac:dyDescent="0.2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spans="1:26" ht="12.75" x14ac:dyDescent="0.2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spans="1:26" ht="12.75" x14ac:dyDescent="0.2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spans="1:26" ht="12.75" x14ac:dyDescent="0.2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spans="1:26" ht="12.75" x14ac:dyDescent="0.2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spans="1:26" ht="12.75" x14ac:dyDescent="0.2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spans="1:26" ht="12.75" x14ac:dyDescent="0.2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spans="1:26" ht="12.75" x14ac:dyDescent="0.2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spans="1:26" ht="12.75" x14ac:dyDescent="0.2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spans="1:26" ht="12.75" x14ac:dyDescent="0.2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spans="1:26" ht="12.75" x14ac:dyDescent="0.2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spans="1:26" ht="12.75" x14ac:dyDescent="0.2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spans="1:26" ht="12.75" x14ac:dyDescent="0.2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spans="1:26" ht="12.75" x14ac:dyDescent="0.2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spans="1:26" ht="12.75" x14ac:dyDescent="0.2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spans="1:26" ht="12.75" x14ac:dyDescent="0.2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spans="1:26" ht="12.75" x14ac:dyDescent="0.2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spans="1:26" ht="12.75" x14ac:dyDescent="0.2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spans="1:26" ht="12.75" x14ac:dyDescent="0.2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spans="1:26" ht="12.75" x14ac:dyDescent="0.2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spans="1:26" ht="12.75" x14ac:dyDescent="0.2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spans="1:26" ht="12.75" x14ac:dyDescent="0.2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spans="1:26" ht="12.75" x14ac:dyDescent="0.2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spans="1:26" ht="12.75" x14ac:dyDescent="0.2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spans="1:26" ht="12.75" x14ac:dyDescent="0.2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spans="1:26" ht="12.75" x14ac:dyDescent="0.2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spans="1:26" ht="12.75" x14ac:dyDescent="0.2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spans="1:26" ht="12.75" x14ac:dyDescent="0.2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spans="1:26" ht="12.75" x14ac:dyDescent="0.2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spans="1:26" ht="12.75" x14ac:dyDescent="0.2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spans="1:26" ht="12.75" x14ac:dyDescent="0.2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spans="1:26" ht="12.75" x14ac:dyDescent="0.2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spans="1:26" ht="12.75" x14ac:dyDescent="0.2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spans="1:26" ht="12.75" x14ac:dyDescent="0.2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spans="1:26" ht="12.75" x14ac:dyDescent="0.2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spans="1:26" ht="12.75" x14ac:dyDescent="0.2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spans="1:26" ht="12.75" x14ac:dyDescent="0.2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spans="1:26" ht="12.75" x14ac:dyDescent="0.2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spans="1:26" ht="12.75" x14ac:dyDescent="0.2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spans="1:26" ht="12.75" x14ac:dyDescent="0.2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spans="1:26" ht="12.75" x14ac:dyDescent="0.2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spans="1:26" ht="12.75" x14ac:dyDescent="0.2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spans="1:26" ht="12.75" x14ac:dyDescent="0.2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spans="1:26" ht="12.75" x14ac:dyDescent="0.2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spans="1:26" ht="12.75" x14ac:dyDescent="0.2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spans="1:26" ht="12.75" x14ac:dyDescent="0.2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spans="1:26" ht="12.75" x14ac:dyDescent="0.2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spans="1:26" ht="12.75" x14ac:dyDescent="0.2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spans="1:26" ht="12.75" x14ac:dyDescent="0.2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spans="1:26" ht="12.75" x14ac:dyDescent="0.2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spans="1:26" ht="12.75" x14ac:dyDescent="0.2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spans="1:26" ht="12.75" x14ac:dyDescent="0.2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spans="1:26" ht="12.75" x14ac:dyDescent="0.2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spans="1:26" ht="12.75" x14ac:dyDescent="0.2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spans="1:26" ht="12.75" x14ac:dyDescent="0.2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spans="1:26" ht="12.75" x14ac:dyDescent="0.2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spans="1:26" ht="12.75" x14ac:dyDescent="0.2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spans="1:26" ht="12.75" x14ac:dyDescent="0.2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spans="1:26" ht="12.75" x14ac:dyDescent="0.2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spans="1:26" ht="12.75" x14ac:dyDescent="0.2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spans="1:26" ht="12.75" x14ac:dyDescent="0.2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spans="1:26" ht="12.75" x14ac:dyDescent="0.2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spans="1:26" ht="12.75" x14ac:dyDescent="0.2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spans="1:26" ht="12.75" x14ac:dyDescent="0.2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spans="1:26" ht="12.75" x14ac:dyDescent="0.2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spans="1:26" ht="12.75" x14ac:dyDescent="0.2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spans="1:26" ht="12.75" x14ac:dyDescent="0.2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spans="1:26" ht="12.75" x14ac:dyDescent="0.2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spans="1:26" ht="12.75" x14ac:dyDescent="0.2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spans="1:26" ht="12.75" x14ac:dyDescent="0.2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spans="1:26" ht="12.75" x14ac:dyDescent="0.2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spans="1:26" ht="12.75" x14ac:dyDescent="0.2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spans="1:26" ht="12.75" x14ac:dyDescent="0.2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spans="1:26" ht="12.75" x14ac:dyDescent="0.2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spans="1:26" ht="12.75" x14ac:dyDescent="0.2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spans="1:26" ht="12.75" x14ac:dyDescent="0.2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spans="1:26" ht="12.75" x14ac:dyDescent="0.2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spans="1:26" ht="12.75" x14ac:dyDescent="0.2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spans="1:26" ht="12.75" x14ac:dyDescent="0.2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spans="1:26" ht="12.75" x14ac:dyDescent="0.2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spans="1:26" ht="12.75" x14ac:dyDescent="0.2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spans="1:26" ht="12.75" x14ac:dyDescent="0.2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spans="1:26" ht="12.75" x14ac:dyDescent="0.2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spans="1:26" ht="12.75" x14ac:dyDescent="0.2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spans="1:26" ht="12.75" x14ac:dyDescent="0.2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spans="1:26" ht="12.75" x14ac:dyDescent="0.2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spans="1:26" ht="12.75" x14ac:dyDescent="0.2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spans="1:26" ht="12.75" x14ac:dyDescent="0.2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spans="1:26" ht="12.75" x14ac:dyDescent="0.2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spans="1:26" ht="12.75" x14ac:dyDescent="0.2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spans="1:26" ht="12.75" x14ac:dyDescent="0.2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spans="1:26" ht="12.75" x14ac:dyDescent="0.2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spans="1:26" ht="12.75" x14ac:dyDescent="0.2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spans="1:26" ht="12.75" x14ac:dyDescent="0.2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spans="1:26" ht="12.75" x14ac:dyDescent="0.2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spans="1:26" ht="12.75" x14ac:dyDescent="0.2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spans="1:26" ht="12.75" x14ac:dyDescent="0.2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spans="1:26" ht="12.75" x14ac:dyDescent="0.2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spans="1:26" ht="12.75" x14ac:dyDescent="0.2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spans="1:26" ht="12.75" x14ac:dyDescent="0.2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spans="1:26" ht="12.75" x14ac:dyDescent="0.2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spans="1:26" ht="12.75" x14ac:dyDescent="0.2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spans="1:26" ht="12.75" x14ac:dyDescent="0.2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spans="1:26" ht="12.75" x14ac:dyDescent="0.2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spans="1:26" ht="12.75" x14ac:dyDescent="0.2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spans="1:26" ht="12.75" x14ac:dyDescent="0.2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spans="1:26" ht="12.75" x14ac:dyDescent="0.2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spans="1:26" ht="12.75" x14ac:dyDescent="0.2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spans="1:26" ht="12.75" x14ac:dyDescent="0.2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spans="1:26" ht="12.75" x14ac:dyDescent="0.2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spans="1:26" ht="12.75" x14ac:dyDescent="0.2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spans="1:26" ht="12.75" x14ac:dyDescent="0.2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spans="1:26" ht="12.75" x14ac:dyDescent="0.2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spans="1:26" ht="12.75" x14ac:dyDescent="0.2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spans="1:26" ht="12.75" x14ac:dyDescent="0.2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spans="1:26" ht="12.75" x14ac:dyDescent="0.2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spans="1:26" ht="12.75" x14ac:dyDescent="0.2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spans="1:26" ht="12.75" x14ac:dyDescent="0.2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spans="1:26" ht="12.75" x14ac:dyDescent="0.2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spans="1:26" ht="12.75" x14ac:dyDescent="0.2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spans="1:26" ht="12.75" x14ac:dyDescent="0.2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spans="1:26" ht="12.75" x14ac:dyDescent="0.2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spans="1:26" ht="12.75" x14ac:dyDescent="0.2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spans="1:26" ht="12.75" x14ac:dyDescent="0.2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spans="1:26" ht="12.75" x14ac:dyDescent="0.2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spans="1:26" ht="12.75" x14ac:dyDescent="0.2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spans="1:26" ht="12.75" x14ac:dyDescent="0.2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spans="1:26" ht="12.75" x14ac:dyDescent="0.2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spans="1:26" ht="12.75" x14ac:dyDescent="0.2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spans="1:26" ht="12.75" x14ac:dyDescent="0.2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spans="1:26" ht="12.75" x14ac:dyDescent="0.2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spans="1:26" ht="12.75" x14ac:dyDescent="0.2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spans="1:26" ht="12.75" x14ac:dyDescent="0.2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spans="1:26" ht="12.75" x14ac:dyDescent="0.2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spans="1:26" ht="12.75" x14ac:dyDescent="0.2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spans="1:26" ht="12.75" x14ac:dyDescent="0.2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spans="1:26" ht="12.75" x14ac:dyDescent="0.2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spans="1:26" ht="12.75" x14ac:dyDescent="0.2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spans="1:26" ht="12.75" x14ac:dyDescent="0.2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spans="1:26" ht="12.75" x14ac:dyDescent="0.2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spans="1:26" ht="12.75" x14ac:dyDescent="0.2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spans="1:26" ht="12.75" x14ac:dyDescent="0.2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spans="1:26" ht="12.75" x14ac:dyDescent="0.2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spans="1:26" ht="12.75" x14ac:dyDescent="0.2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spans="1:26" ht="12.75" x14ac:dyDescent="0.2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spans="1:26" ht="12.75" x14ac:dyDescent="0.2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spans="1:26" ht="12.75" x14ac:dyDescent="0.2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spans="1:26" ht="12.75" x14ac:dyDescent="0.2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spans="1:26" ht="12.75" x14ac:dyDescent="0.2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spans="1:26" ht="12.75" x14ac:dyDescent="0.2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spans="1:26" ht="12.75" x14ac:dyDescent="0.2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spans="1:26" ht="12.75" x14ac:dyDescent="0.2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spans="1:26" ht="12.75" x14ac:dyDescent="0.2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spans="1:26" ht="12.75" x14ac:dyDescent="0.2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spans="1:26" ht="12.75" x14ac:dyDescent="0.2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spans="1:26" ht="12.75" x14ac:dyDescent="0.2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spans="1:26" ht="12.75" x14ac:dyDescent="0.2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spans="1:26" ht="12.75" x14ac:dyDescent="0.2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spans="1:26" ht="12.75" x14ac:dyDescent="0.2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spans="1:26" ht="12.75" x14ac:dyDescent="0.2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spans="1:26" ht="12.75" x14ac:dyDescent="0.2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spans="1:26" ht="12.75" x14ac:dyDescent="0.2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spans="1:26" ht="12.75" x14ac:dyDescent="0.2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spans="1:26" ht="12.75" x14ac:dyDescent="0.2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spans="1:26" ht="12.75" x14ac:dyDescent="0.2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spans="1:26" ht="12.75" x14ac:dyDescent="0.2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spans="1:26" ht="12.75" x14ac:dyDescent="0.2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spans="1:26" ht="12.75" x14ac:dyDescent="0.2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spans="1:26" ht="12.75" x14ac:dyDescent="0.2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spans="1:26" ht="12.75" x14ac:dyDescent="0.2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spans="1:26" ht="12.75" x14ac:dyDescent="0.2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spans="1:26" ht="12.75" x14ac:dyDescent="0.2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spans="1:26" ht="12.75" x14ac:dyDescent="0.2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spans="1:26" ht="12.75" x14ac:dyDescent="0.2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spans="1:26" ht="12.75" x14ac:dyDescent="0.2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spans="1:26" ht="12.75" x14ac:dyDescent="0.2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spans="1:26" ht="12.75" x14ac:dyDescent="0.2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spans="1:26" ht="12.75" x14ac:dyDescent="0.2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spans="1:26" ht="12.75" x14ac:dyDescent="0.2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spans="1:26" ht="12.75" x14ac:dyDescent="0.2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spans="1:26" ht="12.75" x14ac:dyDescent="0.2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spans="1:26" ht="12.75" x14ac:dyDescent="0.2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spans="1:26" ht="12.75" x14ac:dyDescent="0.2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spans="1:26" ht="12.75" x14ac:dyDescent="0.2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spans="1:26" ht="12.75" x14ac:dyDescent="0.2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spans="1:26" ht="12.75" x14ac:dyDescent="0.2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spans="1:26" ht="12.75" x14ac:dyDescent="0.2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spans="1:26" ht="12.75" x14ac:dyDescent="0.2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spans="1:26" ht="12.75" x14ac:dyDescent="0.2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spans="1:26" ht="12.75" x14ac:dyDescent="0.2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spans="1:26" ht="12.75" x14ac:dyDescent="0.2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spans="1:26" ht="12.75" x14ac:dyDescent="0.2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spans="1:26" ht="12.75" x14ac:dyDescent="0.2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spans="1:26" ht="12.75" x14ac:dyDescent="0.2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spans="1:26" ht="12.75" x14ac:dyDescent="0.2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spans="1:26" ht="12.75" x14ac:dyDescent="0.2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spans="1:26" ht="12.75" x14ac:dyDescent="0.2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spans="1:26" ht="12.75" x14ac:dyDescent="0.2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spans="1:26" ht="12.75" x14ac:dyDescent="0.2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spans="1:26" ht="12.75" x14ac:dyDescent="0.2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spans="1:26" ht="12.75" x14ac:dyDescent="0.2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spans="1:26" ht="12.75" x14ac:dyDescent="0.2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spans="1:26" ht="12.75" x14ac:dyDescent="0.2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spans="1:26" ht="12.75" x14ac:dyDescent="0.2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spans="1:26" ht="12.75" x14ac:dyDescent="0.2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spans="1:26" ht="12.75" x14ac:dyDescent="0.2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spans="1:26" ht="12.75" x14ac:dyDescent="0.2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spans="1:26" ht="12.75" x14ac:dyDescent="0.2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spans="1:26" ht="12.75" x14ac:dyDescent="0.2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spans="1:26" ht="12.75" x14ac:dyDescent="0.2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spans="1:26" ht="12.75" x14ac:dyDescent="0.2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spans="1:26" ht="12.75" x14ac:dyDescent="0.2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spans="1:26" ht="12.75" x14ac:dyDescent="0.2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spans="1:26" ht="12.75" x14ac:dyDescent="0.2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spans="1:26" ht="12.75" x14ac:dyDescent="0.2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spans="1:26" ht="12.75" x14ac:dyDescent="0.2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spans="1:26" ht="12.75" x14ac:dyDescent="0.2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spans="1:26" ht="12.75" x14ac:dyDescent="0.2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spans="1:26" ht="12.75" x14ac:dyDescent="0.2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spans="1:26" ht="12.75" x14ac:dyDescent="0.2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spans="1:26" ht="12.75" x14ac:dyDescent="0.2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spans="1:26" ht="12.75" x14ac:dyDescent="0.2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spans="1:26" ht="12.75" x14ac:dyDescent="0.2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spans="1:26" ht="12.75" x14ac:dyDescent="0.2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spans="1:26" ht="12.75" x14ac:dyDescent="0.2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spans="1:26" ht="12.75" x14ac:dyDescent="0.2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spans="1:26" ht="12.75" x14ac:dyDescent="0.2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spans="1:26" ht="12.75" x14ac:dyDescent="0.2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spans="1:26" ht="12.75" x14ac:dyDescent="0.2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spans="1:26" ht="12.75" x14ac:dyDescent="0.2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spans="1:26" ht="12.75" x14ac:dyDescent="0.2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spans="1:26" ht="12.75" x14ac:dyDescent="0.2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spans="1:26" ht="12.75" x14ac:dyDescent="0.2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spans="1:26" ht="12.75" x14ac:dyDescent="0.2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spans="1:26" ht="12.75" x14ac:dyDescent="0.2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spans="1:26" ht="12.75" x14ac:dyDescent="0.2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spans="1:26" ht="12.75" x14ac:dyDescent="0.2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spans="1:26" ht="12.75" x14ac:dyDescent="0.2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spans="1:26" ht="12.75" x14ac:dyDescent="0.2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spans="1:26" ht="12.75" x14ac:dyDescent="0.2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spans="1:26" ht="12.75" x14ac:dyDescent="0.2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spans="1:26" ht="12.75" x14ac:dyDescent="0.2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spans="1:26" ht="12.75" x14ac:dyDescent="0.2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spans="1:26" ht="12.75" x14ac:dyDescent="0.2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spans="1:26" ht="12.75" x14ac:dyDescent="0.2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spans="1:26" ht="12.75" x14ac:dyDescent="0.2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spans="1:26" ht="12.75" x14ac:dyDescent="0.2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spans="1:26" ht="12.75" x14ac:dyDescent="0.2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spans="1:26" ht="12.75" x14ac:dyDescent="0.2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spans="1:26" ht="12.75" x14ac:dyDescent="0.2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spans="1:26" ht="12.75" x14ac:dyDescent="0.2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spans="1:26" ht="12.75" x14ac:dyDescent="0.2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spans="1:26" ht="12.75" x14ac:dyDescent="0.2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spans="1:26" ht="12.75" x14ac:dyDescent="0.2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spans="1:26" ht="12.75" x14ac:dyDescent="0.2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spans="1:26" ht="12.75" x14ac:dyDescent="0.2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spans="1:26" ht="12.75" x14ac:dyDescent="0.2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spans="1:26" ht="12.75" x14ac:dyDescent="0.2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spans="1:26" ht="12.75" x14ac:dyDescent="0.2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spans="1:26" ht="12.75" x14ac:dyDescent="0.2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spans="1:26" ht="12.75" x14ac:dyDescent="0.2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spans="1:26" ht="12.75" x14ac:dyDescent="0.2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spans="1:26" ht="12.75" x14ac:dyDescent="0.2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spans="1:26" ht="12.75" x14ac:dyDescent="0.2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spans="1:26" ht="12.75" x14ac:dyDescent="0.2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spans="1:26" ht="12.75" x14ac:dyDescent="0.2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spans="1:26" ht="12.75" x14ac:dyDescent="0.2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spans="1:26" ht="12.75" x14ac:dyDescent="0.2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spans="1:26" ht="12.75" x14ac:dyDescent="0.2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spans="1:26" ht="12.75" x14ac:dyDescent="0.2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spans="1:26" ht="12.75" x14ac:dyDescent="0.2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spans="1:26" ht="12.75" x14ac:dyDescent="0.2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spans="1:26" ht="12.75" x14ac:dyDescent="0.2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spans="1:26" ht="12.75" x14ac:dyDescent="0.2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spans="1:26" ht="12.75" x14ac:dyDescent="0.2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spans="1:26" ht="12.75" x14ac:dyDescent="0.2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spans="1:26" ht="12.75" x14ac:dyDescent="0.2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spans="1:26" ht="12.75" x14ac:dyDescent="0.2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spans="1:26" ht="12.75" x14ac:dyDescent="0.2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spans="1:26" ht="12.75" x14ac:dyDescent="0.2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spans="1:26" ht="12.75" x14ac:dyDescent="0.2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spans="1:26" ht="12.75" x14ac:dyDescent="0.2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spans="1:26" ht="12.75" x14ac:dyDescent="0.2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spans="1:26" ht="12.75" x14ac:dyDescent="0.2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spans="1:26" ht="12.75" x14ac:dyDescent="0.2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spans="1:26" ht="12.75" x14ac:dyDescent="0.2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spans="1:26" ht="12.75" x14ac:dyDescent="0.2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spans="1:26" ht="12.75" x14ac:dyDescent="0.2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spans="1:26" ht="12.75" x14ac:dyDescent="0.2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spans="1:26" ht="12.75" x14ac:dyDescent="0.2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spans="1:26" ht="12.75" x14ac:dyDescent="0.2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spans="1:26" ht="12.75" x14ac:dyDescent="0.2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spans="1:26" ht="12.75" x14ac:dyDescent="0.2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spans="1:26" ht="12.75" x14ac:dyDescent="0.2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spans="1:26" ht="12.75" x14ac:dyDescent="0.2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spans="1:26" ht="12.75" x14ac:dyDescent="0.2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spans="1:26" ht="12.75" x14ac:dyDescent="0.2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spans="1:26" ht="12.75" x14ac:dyDescent="0.2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spans="1:26" ht="12.75" x14ac:dyDescent="0.2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spans="1:26" ht="12.75" x14ac:dyDescent="0.2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spans="1:26" ht="12.75" x14ac:dyDescent="0.2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spans="1:26" ht="12.75" x14ac:dyDescent="0.2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spans="1:26" ht="12.75" x14ac:dyDescent="0.2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spans="1:26" ht="12.75" x14ac:dyDescent="0.2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spans="1:26" ht="12.75" x14ac:dyDescent="0.2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spans="1:26" ht="12.75" x14ac:dyDescent="0.2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spans="1:26" ht="12.75" x14ac:dyDescent="0.2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spans="1:26" ht="12.75" x14ac:dyDescent="0.2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spans="1:26" ht="12.75" x14ac:dyDescent="0.2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spans="1:26" ht="12.75" x14ac:dyDescent="0.2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spans="1:26" ht="12.75" x14ac:dyDescent="0.2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spans="1:26" ht="12.75" x14ac:dyDescent="0.2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spans="1:26" ht="12.75" x14ac:dyDescent="0.2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spans="1:26" ht="12.75" x14ac:dyDescent="0.2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spans="1:26" ht="12.75" x14ac:dyDescent="0.2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spans="1:26" ht="12.75" x14ac:dyDescent="0.2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spans="1:26" ht="12.75" x14ac:dyDescent="0.2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spans="1:26" ht="12.75" x14ac:dyDescent="0.2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spans="1:26" ht="12.75" x14ac:dyDescent="0.2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spans="1:26" ht="12.75" x14ac:dyDescent="0.2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spans="1:26" ht="12.75" x14ac:dyDescent="0.2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spans="1:26" ht="12.75" x14ac:dyDescent="0.2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spans="1:26" ht="12.75" x14ac:dyDescent="0.2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spans="1:26" ht="12.75" x14ac:dyDescent="0.2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spans="1:26" ht="12.75" x14ac:dyDescent="0.2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spans="1:26" ht="12.75" x14ac:dyDescent="0.2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spans="1:26" ht="12.75" x14ac:dyDescent="0.2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spans="1:26" ht="12.75" x14ac:dyDescent="0.2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spans="1:26" ht="12.75" x14ac:dyDescent="0.2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spans="1:26" ht="12.75" x14ac:dyDescent="0.2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spans="1:26" ht="12.75" x14ac:dyDescent="0.2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spans="1:26" ht="12.75" x14ac:dyDescent="0.2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spans="1:26" ht="12.75" x14ac:dyDescent="0.2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spans="1:26" ht="12.75" x14ac:dyDescent="0.2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spans="1:26" ht="12.75" x14ac:dyDescent="0.2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spans="1:26" ht="12.75" x14ac:dyDescent="0.2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spans="1:26" ht="12.75" x14ac:dyDescent="0.2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spans="1:26" ht="12.75" x14ac:dyDescent="0.2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spans="1:26" ht="12.75" x14ac:dyDescent="0.2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spans="1:26" ht="12.75" x14ac:dyDescent="0.2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spans="1:26" ht="12.75" x14ac:dyDescent="0.2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spans="1:26" ht="12.75" x14ac:dyDescent="0.2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spans="1:26" ht="12.75" x14ac:dyDescent="0.2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spans="1:26" ht="12.75" x14ac:dyDescent="0.2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spans="1:26" ht="12.75" x14ac:dyDescent="0.2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spans="1:26" ht="12.75" x14ac:dyDescent="0.2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spans="1:26" ht="12.75" x14ac:dyDescent="0.2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spans="1:26" ht="12.75" x14ac:dyDescent="0.2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spans="1:26" ht="12.75" x14ac:dyDescent="0.2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spans="1:26" ht="12.75" x14ac:dyDescent="0.2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spans="1:26" ht="12.75" x14ac:dyDescent="0.2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spans="1:26" ht="12.75" x14ac:dyDescent="0.2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spans="1:26" ht="12.75" x14ac:dyDescent="0.2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spans="1:26" ht="12.75" x14ac:dyDescent="0.2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spans="1:26" ht="12.75" x14ac:dyDescent="0.2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spans="1:26" ht="12.75" x14ac:dyDescent="0.2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spans="1:26" ht="12.75" x14ac:dyDescent="0.2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spans="1:26" ht="12.75" x14ac:dyDescent="0.2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spans="1:26" ht="12.75" x14ac:dyDescent="0.2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spans="1:26" ht="12.75" x14ac:dyDescent="0.2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spans="1:26" ht="12.75" x14ac:dyDescent="0.2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spans="1:26" ht="12.75" x14ac:dyDescent="0.2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spans="1:26" ht="12.75" x14ac:dyDescent="0.2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spans="1:26" ht="12.75" x14ac:dyDescent="0.2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spans="1:26" ht="12.75" x14ac:dyDescent="0.2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spans="1:26" ht="12.75" x14ac:dyDescent="0.2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spans="1:26" ht="12.75" x14ac:dyDescent="0.2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spans="1:26" ht="12.75" x14ac:dyDescent="0.2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spans="1:26" ht="12.75" x14ac:dyDescent="0.2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spans="1:26" ht="12.75" x14ac:dyDescent="0.2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spans="1:26" ht="12.75" x14ac:dyDescent="0.2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spans="1:26" ht="12.75" x14ac:dyDescent="0.2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spans="1:26" ht="12.75" x14ac:dyDescent="0.2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spans="1:26" ht="12.75" x14ac:dyDescent="0.2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spans="1:26" ht="12.75" x14ac:dyDescent="0.2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spans="1:26" ht="12.75" x14ac:dyDescent="0.2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spans="1:26" ht="12.75" x14ac:dyDescent="0.2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spans="1:26" ht="12.75" x14ac:dyDescent="0.2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spans="1:26" ht="12.75" x14ac:dyDescent="0.2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spans="1:26" ht="12.75" x14ac:dyDescent="0.2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spans="1:26" ht="12.75" x14ac:dyDescent="0.2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spans="1:26" ht="12.75" x14ac:dyDescent="0.2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spans="1:26" ht="12.75" x14ac:dyDescent="0.2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spans="1:26" ht="12.75" x14ac:dyDescent="0.2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spans="1:26" ht="12.75" x14ac:dyDescent="0.2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spans="1:26" ht="12.75" x14ac:dyDescent="0.2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spans="1:26" ht="12.75" x14ac:dyDescent="0.2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spans="1:26" ht="12.75" x14ac:dyDescent="0.2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spans="1:26" ht="12.75" x14ac:dyDescent="0.2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spans="1:26" ht="12.75" x14ac:dyDescent="0.2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spans="1:26" ht="12.75" x14ac:dyDescent="0.2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spans="1:26" ht="12.75" x14ac:dyDescent="0.2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spans="1:26" ht="12.75" x14ac:dyDescent="0.2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spans="1:26" ht="12.75" x14ac:dyDescent="0.2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spans="1:26" ht="12.75" x14ac:dyDescent="0.2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spans="1:26" ht="12.75" x14ac:dyDescent="0.2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spans="1:26" ht="12.75" x14ac:dyDescent="0.2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spans="1:26" ht="12.75" x14ac:dyDescent="0.2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spans="1:26" ht="12.75" x14ac:dyDescent="0.2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spans="1:26" ht="12.75" x14ac:dyDescent="0.2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spans="1:26" ht="12.75" x14ac:dyDescent="0.2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spans="1:26" ht="12.75" x14ac:dyDescent="0.2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spans="1:26" ht="12.75" x14ac:dyDescent="0.2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spans="1:26" ht="12.75" x14ac:dyDescent="0.2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spans="1:26" ht="12.75" x14ac:dyDescent="0.2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spans="1:26" ht="12.75" x14ac:dyDescent="0.2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spans="1:26" ht="12.75" x14ac:dyDescent="0.2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spans="1:26" ht="12.75" x14ac:dyDescent="0.2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spans="1:26" ht="12.75" x14ac:dyDescent="0.2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spans="1:26" ht="12.75" x14ac:dyDescent="0.2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spans="1:26" ht="12.75" x14ac:dyDescent="0.2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spans="1:26" ht="12.75" x14ac:dyDescent="0.2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spans="1:26" ht="12.75" x14ac:dyDescent="0.2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spans="1:26" ht="12.75" x14ac:dyDescent="0.2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spans="1:26" ht="12.75" x14ac:dyDescent="0.2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spans="1:26" ht="12.75" x14ac:dyDescent="0.2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spans="1:26" ht="12.75" x14ac:dyDescent="0.2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spans="1:26" ht="12.75" x14ac:dyDescent="0.2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spans="1:26" ht="12.75" x14ac:dyDescent="0.2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spans="1:26" ht="12.75" x14ac:dyDescent="0.2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spans="1:26" ht="12.75" x14ac:dyDescent="0.2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spans="1:26" ht="12.75" x14ac:dyDescent="0.2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spans="1:26" ht="12.75" x14ac:dyDescent="0.2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spans="1:26" ht="12.75" x14ac:dyDescent="0.2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spans="1:26" ht="12.75" x14ac:dyDescent="0.2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spans="1:26" ht="12.75" x14ac:dyDescent="0.2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spans="1:26" ht="12.75" x14ac:dyDescent="0.2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spans="1:26" ht="12.75" x14ac:dyDescent="0.2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spans="1:26" ht="12.75" x14ac:dyDescent="0.2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spans="1:26" ht="12.75" x14ac:dyDescent="0.2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spans="1:26" ht="12.75" x14ac:dyDescent="0.2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spans="1:26" ht="12.75" x14ac:dyDescent="0.2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spans="1:26" ht="12.75" x14ac:dyDescent="0.2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spans="1:26" ht="12.75" x14ac:dyDescent="0.2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spans="1:26" ht="12.75" x14ac:dyDescent="0.2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spans="1:26" ht="12.75" x14ac:dyDescent="0.2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spans="1:26" ht="12.75" x14ac:dyDescent="0.2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spans="1:26" ht="12.75" x14ac:dyDescent="0.2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spans="1:26" ht="12.75" x14ac:dyDescent="0.2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spans="1:26" ht="12.75" x14ac:dyDescent="0.2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spans="1:26" ht="12.75" x14ac:dyDescent="0.2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spans="1:26" ht="12.75" x14ac:dyDescent="0.2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spans="1:26" ht="12.75" x14ac:dyDescent="0.2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spans="1:26" ht="12.75" x14ac:dyDescent="0.2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spans="1:26" ht="12.75" x14ac:dyDescent="0.2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spans="1:26" ht="12.75" x14ac:dyDescent="0.2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spans="1:26" ht="12.75" x14ac:dyDescent="0.2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spans="1:26" ht="12.75" x14ac:dyDescent="0.2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spans="1:26" ht="12.75" x14ac:dyDescent="0.2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spans="1:26" ht="12.75" x14ac:dyDescent="0.2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spans="1:26" ht="12.75" x14ac:dyDescent="0.2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spans="1:26" ht="12.75" x14ac:dyDescent="0.2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spans="1:26" ht="12.75" x14ac:dyDescent="0.2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spans="1:26" ht="12.75" x14ac:dyDescent="0.2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spans="1:26" ht="12.75" x14ac:dyDescent="0.2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spans="1:26" ht="12.75" x14ac:dyDescent="0.2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spans="1:26" ht="12.75" x14ac:dyDescent="0.2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spans="1:26" ht="12.75" x14ac:dyDescent="0.2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spans="1:26" ht="12.75" x14ac:dyDescent="0.2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spans="1:26" ht="12.75" x14ac:dyDescent="0.2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spans="1:26" ht="12.75" x14ac:dyDescent="0.2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spans="1:26" ht="12.75" x14ac:dyDescent="0.2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spans="1:26" ht="12.75" x14ac:dyDescent="0.2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spans="1:26" ht="12.75" x14ac:dyDescent="0.2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spans="1:26" ht="12.75" x14ac:dyDescent="0.2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spans="1:26" ht="12.75" x14ac:dyDescent="0.2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spans="1:26" ht="12.75" x14ac:dyDescent="0.2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spans="1:26" ht="12.75" x14ac:dyDescent="0.2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spans="1:26" ht="12.75" x14ac:dyDescent="0.2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spans="1:26" ht="12.75" x14ac:dyDescent="0.2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spans="1:26" ht="12.75" x14ac:dyDescent="0.2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spans="1:26" ht="12.75" x14ac:dyDescent="0.2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spans="1:26" ht="12.75" x14ac:dyDescent="0.2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spans="1:26" ht="12.75" x14ac:dyDescent="0.2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spans="1:26" ht="12.75" x14ac:dyDescent="0.2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spans="1:26" ht="12.75" x14ac:dyDescent="0.2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spans="1:26" ht="12.75" x14ac:dyDescent="0.2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spans="1:26" ht="12.75" x14ac:dyDescent="0.2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spans="1:26" ht="12.75" x14ac:dyDescent="0.2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spans="1:26" ht="12.75" x14ac:dyDescent="0.2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spans="1:26" ht="12.75" x14ac:dyDescent="0.2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spans="1:26" ht="12.75" x14ac:dyDescent="0.2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spans="1:26" ht="12.75" x14ac:dyDescent="0.2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spans="1:26" ht="12.75" x14ac:dyDescent="0.2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spans="1:26" ht="12.75" x14ac:dyDescent="0.2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spans="1:26" ht="12.75" x14ac:dyDescent="0.2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spans="1:26" ht="12.75" x14ac:dyDescent="0.2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spans="1:26" ht="12.75" x14ac:dyDescent="0.2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spans="1:26" ht="12.75" x14ac:dyDescent="0.2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spans="1:26" ht="12.75" x14ac:dyDescent="0.2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spans="1:26" ht="12.75" x14ac:dyDescent="0.2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spans="1:26" ht="12.75" x14ac:dyDescent="0.2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spans="1:26" ht="12.75" x14ac:dyDescent="0.2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spans="1:26" ht="12.75" x14ac:dyDescent="0.2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spans="1:26" ht="12.75" x14ac:dyDescent="0.2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spans="1:26" ht="12.75" x14ac:dyDescent="0.2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spans="1:26" ht="12.75" x14ac:dyDescent="0.2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spans="1:26" ht="12.75" x14ac:dyDescent="0.2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spans="1:26" ht="12.75" x14ac:dyDescent="0.2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spans="1:26" ht="12.75" x14ac:dyDescent="0.2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spans="1:26" ht="12.75" x14ac:dyDescent="0.2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spans="1:26" ht="12.75" x14ac:dyDescent="0.2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spans="1:26" ht="12.75" x14ac:dyDescent="0.2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spans="1:26" ht="12.75" x14ac:dyDescent="0.2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spans="1:26" ht="12.75" x14ac:dyDescent="0.2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spans="1:26" ht="12.75" x14ac:dyDescent="0.2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spans="1:26" ht="12.75" x14ac:dyDescent="0.2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spans="1:26" ht="12.75" x14ac:dyDescent="0.2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spans="1:26" ht="12.75" x14ac:dyDescent="0.2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spans="1:26" ht="12.75" x14ac:dyDescent="0.2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spans="1:26" ht="12.75" x14ac:dyDescent="0.2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spans="1:26" ht="12.75" x14ac:dyDescent="0.2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spans="1:26" ht="12.75" x14ac:dyDescent="0.2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spans="1:26" ht="12.75" x14ac:dyDescent="0.2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spans="1:26" ht="12.75" x14ac:dyDescent="0.2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spans="1:26" ht="12.75" x14ac:dyDescent="0.2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spans="1:26" ht="12.75" x14ac:dyDescent="0.2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spans="1:26" ht="12.75" x14ac:dyDescent="0.2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spans="1:26" ht="12.75" x14ac:dyDescent="0.2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spans="1:26" ht="12.75" x14ac:dyDescent="0.2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spans="1:26" ht="12.75" x14ac:dyDescent="0.2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spans="1:26" ht="12.75" x14ac:dyDescent="0.2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spans="1:26" ht="12.75" x14ac:dyDescent="0.2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spans="1:26" ht="12.75" x14ac:dyDescent="0.2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spans="1:26" ht="12.75" x14ac:dyDescent="0.2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spans="1:26" ht="12.75" x14ac:dyDescent="0.2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spans="1:26" ht="12.75" x14ac:dyDescent="0.2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spans="1:26" ht="12.75" x14ac:dyDescent="0.2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spans="1:26" ht="12.75" x14ac:dyDescent="0.2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spans="1:26" ht="12.75" x14ac:dyDescent="0.2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spans="1:26" ht="12.75" x14ac:dyDescent="0.2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spans="1:26" ht="12.75" x14ac:dyDescent="0.2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spans="1:26" ht="12.75" x14ac:dyDescent="0.2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spans="1:26" ht="12.75" x14ac:dyDescent="0.2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spans="1:26" ht="12.75" x14ac:dyDescent="0.2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spans="1:26" ht="12.75" x14ac:dyDescent="0.2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spans="1:26" ht="12.75" x14ac:dyDescent="0.2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spans="1:26" ht="12.75" x14ac:dyDescent="0.2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spans="1:26" ht="12.75" x14ac:dyDescent="0.2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spans="1:26" ht="12.75" x14ac:dyDescent="0.2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spans="1:26" ht="12.75" x14ac:dyDescent="0.2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spans="1:26" ht="12.75" x14ac:dyDescent="0.2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spans="1:26" ht="12.75" x14ac:dyDescent="0.2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spans="1:26" ht="12.75" x14ac:dyDescent="0.2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spans="1:26" ht="12.75" x14ac:dyDescent="0.2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spans="1:26" ht="12.75" x14ac:dyDescent="0.2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spans="1:26" ht="12.75" x14ac:dyDescent="0.2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spans="1:26" ht="12.75" x14ac:dyDescent="0.2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spans="1:26" ht="12.75" x14ac:dyDescent="0.2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spans="1:26" ht="12.75" x14ac:dyDescent="0.2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spans="1:26" ht="12.75" x14ac:dyDescent="0.2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spans="1:26" ht="12.75" x14ac:dyDescent="0.2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spans="1:26" ht="12.75" x14ac:dyDescent="0.2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spans="1:26" ht="12.75" x14ac:dyDescent="0.2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spans="1:26" ht="12.75" x14ac:dyDescent="0.2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spans="1:26" ht="12.75" x14ac:dyDescent="0.2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spans="1:26" ht="12.75" x14ac:dyDescent="0.2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spans="1:26" ht="12.75" x14ac:dyDescent="0.2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spans="1:26" ht="12.75" x14ac:dyDescent="0.2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spans="1:26" ht="12.75" x14ac:dyDescent="0.2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spans="1:26" ht="12.75" x14ac:dyDescent="0.2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spans="1:26" ht="12.75" x14ac:dyDescent="0.2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spans="1:26" ht="12.75" x14ac:dyDescent="0.2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spans="1:26" ht="12.75" x14ac:dyDescent="0.2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spans="1:26" ht="12.75" x14ac:dyDescent="0.2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spans="1:26" ht="12.75" x14ac:dyDescent="0.2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spans="1:26" ht="12.75" x14ac:dyDescent="0.2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spans="1:26" ht="12.75" x14ac:dyDescent="0.2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spans="1:26" ht="12.75" x14ac:dyDescent="0.2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spans="1:26" ht="12.75" x14ac:dyDescent="0.2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spans="1:26" ht="12.75" x14ac:dyDescent="0.2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spans="1:26" ht="12.75" x14ac:dyDescent="0.2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spans="1:26" ht="12.75" x14ac:dyDescent="0.2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spans="1:26" ht="12.75" x14ac:dyDescent="0.2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spans="1:26" ht="12.75" x14ac:dyDescent="0.2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spans="1:26" ht="12.75" x14ac:dyDescent="0.2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spans="1:26" ht="12.75" x14ac:dyDescent="0.2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spans="1:26" ht="12.75" x14ac:dyDescent="0.2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spans="1:26" ht="12.75" x14ac:dyDescent="0.2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spans="1:26" ht="12.75" x14ac:dyDescent="0.2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spans="1:26" ht="12.75" x14ac:dyDescent="0.2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spans="1:26" ht="12.75" x14ac:dyDescent="0.2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spans="1:26" ht="12.75" x14ac:dyDescent="0.2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spans="1:26" ht="12.75" x14ac:dyDescent="0.2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spans="1:26" ht="12.75" x14ac:dyDescent="0.2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spans="1:26" ht="12.75" x14ac:dyDescent="0.2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spans="1:26" ht="12.75" x14ac:dyDescent="0.2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spans="1:26" ht="12.75" x14ac:dyDescent="0.2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spans="1:26" ht="12.75" x14ac:dyDescent="0.2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spans="1:26" ht="12.75" x14ac:dyDescent="0.2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spans="1:26" ht="12.75" x14ac:dyDescent="0.2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spans="1:26" ht="12.75" x14ac:dyDescent="0.2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spans="1:26" ht="12.75" x14ac:dyDescent="0.2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spans="1:26" ht="12.75" x14ac:dyDescent="0.2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spans="1:26" ht="12.75" x14ac:dyDescent="0.2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spans="1:26" ht="12.75" x14ac:dyDescent="0.2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spans="1:26" ht="12.75" x14ac:dyDescent="0.2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spans="1:26" ht="12.75" x14ac:dyDescent="0.2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spans="1:26" ht="12.75" x14ac:dyDescent="0.2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spans="1:26" ht="12.75" x14ac:dyDescent="0.2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spans="1:26" ht="12.75" x14ac:dyDescent="0.2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spans="1:26" ht="12.75" x14ac:dyDescent="0.2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spans="1:26" ht="12.75" x14ac:dyDescent="0.2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spans="1:26" ht="12.75" x14ac:dyDescent="0.2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spans="1:26" ht="12.75" x14ac:dyDescent="0.2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spans="1:26" ht="12.75" x14ac:dyDescent="0.2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spans="1:26" ht="12.75" x14ac:dyDescent="0.2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spans="1:26" ht="12.75" x14ac:dyDescent="0.2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spans="1:26" ht="12.75" x14ac:dyDescent="0.2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spans="1:26" ht="12.75" x14ac:dyDescent="0.2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spans="1:26" ht="12.75" x14ac:dyDescent="0.2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spans="1:26" ht="12.75" x14ac:dyDescent="0.2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spans="1:26" ht="12.75" x14ac:dyDescent="0.2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spans="1:26" ht="12.75" x14ac:dyDescent="0.2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spans="1:26" ht="12.75" x14ac:dyDescent="0.2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spans="1:26" ht="12.75" x14ac:dyDescent="0.2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spans="1:26" ht="12.75" x14ac:dyDescent="0.2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spans="1:26" ht="12.75" x14ac:dyDescent="0.2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spans="1:26" ht="12.75" x14ac:dyDescent="0.2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spans="1:26" ht="12.75" x14ac:dyDescent="0.2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spans="1:26" ht="12.75" x14ac:dyDescent="0.2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spans="1:26" ht="12.75" x14ac:dyDescent="0.2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spans="1:26" ht="12.75" x14ac:dyDescent="0.2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spans="1:26" ht="12.75" x14ac:dyDescent="0.2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spans="1:26" ht="12.75" x14ac:dyDescent="0.2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spans="1:26" ht="12.75" x14ac:dyDescent="0.2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spans="1:26" ht="12.75" x14ac:dyDescent="0.2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spans="1:26" ht="12.75" x14ac:dyDescent="0.2"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spans="1:26" ht="12.75" x14ac:dyDescent="0.2"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spans="1:26" ht="12.75" x14ac:dyDescent="0.2"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spans="1:26" ht="12.75" x14ac:dyDescent="0.2"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spans="1:26" ht="12.75" x14ac:dyDescent="0.2"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spans="1:26" ht="12.75" x14ac:dyDescent="0.2"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spans="5:26" ht="12.75" x14ac:dyDescent="0.2"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spans="5:26" ht="12.75" x14ac:dyDescent="0.2"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spans="5:26" ht="12.75" x14ac:dyDescent="0.2"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spans="5:26" ht="12.75" x14ac:dyDescent="0.2"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spans="5:26" ht="12.75" x14ac:dyDescent="0.2"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spans="5:26" ht="12.75" x14ac:dyDescent="0.2"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spans="5:26" ht="12.75" x14ac:dyDescent="0.2"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spans="5:26" ht="12.75" x14ac:dyDescent="0.2"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  <row r="1001" spans="5:26" ht="12.75" x14ac:dyDescent="0.2">
      <c r="E1001" s="33"/>
      <c r="F1001" s="33"/>
      <c r="G1001" s="33"/>
      <c r="H1001" s="33"/>
      <c r="I1001" s="33"/>
      <c r="J1001" s="33"/>
      <c r="K1001" s="33"/>
      <c r="L1001" s="33"/>
      <c r="M1001" s="33"/>
      <c r="N1001" s="33"/>
      <c r="O1001" s="33"/>
      <c r="P1001" s="33"/>
      <c r="Q1001" s="33"/>
      <c r="R1001" s="33"/>
      <c r="S1001" s="33"/>
      <c r="T1001" s="33"/>
      <c r="U1001" s="33"/>
      <c r="V1001" s="33"/>
      <c r="W1001" s="33"/>
      <c r="X1001" s="33"/>
      <c r="Y1001" s="33"/>
      <c r="Z1001" s="33"/>
    </row>
    <row r="1002" spans="5:26" ht="12.75" x14ac:dyDescent="0.2">
      <c r="E1002" s="33"/>
      <c r="F1002" s="33"/>
      <c r="G1002" s="33"/>
      <c r="H1002" s="33"/>
      <c r="I1002" s="33"/>
      <c r="J1002" s="33"/>
      <c r="K1002" s="33"/>
      <c r="L1002" s="33"/>
      <c r="M1002" s="33"/>
      <c r="N1002" s="33"/>
      <c r="O1002" s="33"/>
      <c r="P1002" s="33"/>
      <c r="Q1002" s="33"/>
      <c r="R1002" s="33"/>
      <c r="S1002" s="33"/>
      <c r="T1002" s="33"/>
      <c r="U1002" s="33"/>
      <c r="V1002" s="33"/>
      <c r="W1002" s="33"/>
      <c r="X1002" s="33"/>
      <c r="Y1002" s="33"/>
      <c r="Z1002" s="33"/>
    </row>
    <row r="1003" spans="5:26" ht="12.75" x14ac:dyDescent="0.2">
      <c r="E1003" s="33"/>
      <c r="F1003" s="33"/>
      <c r="G1003" s="33"/>
      <c r="H1003" s="33"/>
      <c r="I1003" s="33"/>
      <c r="J1003" s="33"/>
      <c r="K1003" s="33"/>
      <c r="L1003" s="33"/>
      <c r="M1003" s="33"/>
      <c r="N1003" s="33"/>
      <c r="O1003" s="33"/>
      <c r="P1003" s="33"/>
      <c r="Q1003" s="33"/>
      <c r="R1003" s="33"/>
      <c r="S1003" s="33"/>
      <c r="T1003" s="33"/>
      <c r="U1003" s="33"/>
      <c r="V1003" s="33"/>
      <c r="W1003" s="33"/>
      <c r="X1003" s="33"/>
      <c r="Y1003" s="33"/>
      <c r="Z1003" s="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>
      <selection activeCell="E4" sqref="E4"/>
    </sheetView>
  </sheetViews>
  <sheetFormatPr defaultColWidth="14.42578125" defaultRowHeight="15.75" customHeight="1" x14ac:dyDescent="0.2"/>
  <cols>
    <col min="2" max="2" width="29.85546875" customWidth="1"/>
    <col min="3" max="4" width="51.5703125" customWidth="1"/>
    <col min="5" max="5" width="33.7109375" customWidth="1"/>
  </cols>
  <sheetData>
    <row r="1" spans="1:26" ht="12.75" customHeight="1" x14ac:dyDescent="0.2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3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53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53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53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53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53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53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53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53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7" t="s">
        <v>4</v>
      </c>
      <c r="B19" s="8" t="s">
        <v>200</v>
      </c>
      <c r="C19" s="54" t="s">
        <v>6</v>
      </c>
      <c r="D19" s="55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53" t="s">
        <v>238</v>
      </c>
      <c r="B20" s="12" t="s">
        <v>239</v>
      </c>
      <c r="C20" s="56" t="s">
        <v>239</v>
      </c>
      <c r="D20" s="57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53" t="s">
        <v>240</v>
      </c>
      <c r="B21" s="12" t="s">
        <v>241</v>
      </c>
      <c r="C21" s="56" t="s">
        <v>242</v>
      </c>
      <c r="D21" s="57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53" t="s">
        <v>243</v>
      </c>
      <c r="B22" s="12" t="s">
        <v>244</v>
      </c>
      <c r="C22" s="56" t="s">
        <v>245</v>
      </c>
      <c r="D22" s="57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53" t="s">
        <v>246</v>
      </c>
      <c r="B23" s="12" t="s">
        <v>247</v>
      </c>
      <c r="C23" s="56" t="s">
        <v>248</v>
      </c>
      <c r="D23" s="57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9"/>
      <c r="B24" s="19"/>
      <c r="C24" s="59"/>
      <c r="D24" s="60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/>
  </sheetViews>
  <sheetFormatPr defaultColWidth="14.42578125" defaultRowHeight="15.75" customHeight="1" x14ac:dyDescent="0.2"/>
  <sheetData>
    <row r="2" spans="2:7" ht="15.75" customHeight="1" x14ac:dyDescent="0.2">
      <c r="B2" s="71" t="s">
        <v>226</v>
      </c>
      <c r="C2" s="72" t="s">
        <v>199</v>
      </c>
      <c r="D2" s="74" t="s">
        <v>221</v>
      </c>
      <c r="E2" s="75"/>
      <c r="F2" s="75"/>
      <c r="G2" s="76"/>
    </row>
    <row r="3" spans="2:7" ht="15.75" customHeight="1" x14ac:dyDescent="0.2">
      <c r="B3" s="70"/>
      <c r="C3" s="73"/>
      <c r="D3" s="58" t="s">
        <v>223</v>
      </c>
      <c r="E3" s="58" t="s">
        <v>227</v>
      </c>
      <c r="F3" s="58" t="s">
        <v>230</v>
      </c>
      <c r="G3" s="58" t="s">
        <v>234</v>
      </c>
    </row>
    <row r="4" spans="2:7" ht="15.75" customHeight="1" x14ac:dyDescent="0.2">
      <c r="B4" s="68" t="s">
        <v>240</v>
      </c>
      <c r="C4" s="61" t="s">
        <v>205</v>
      </c>
      <c r="D4" s="61" t="s">
        <v>81</v>
      </c>
      <c r="E4" s="61" t="s">
        <v>81</v>
      </c>
      <c r="F4" s="61" t="s">
        <v>81</v>
      </c>
      <c r="G4" s="61" t="s">
        <v>81</v>
      </c>
    </row>
    <row r="5" spans="2:7" ht="15.75" customHeight="1" x14ac:dyDescent="0.2">
      <c r="B5" s="69"/>
      <c r="C5" s="61" t="s">
        <v>209</v>
      </c>
      <c r="D5" s="61" t="s">
        <v>81</v>
      </c>
      <c r="E5" s="61" t="s">
        <v>81</v>
      </c>
      <c r="F5" s="61" t="s">
        <v>81</v>
      </c>
      <c r="G5" s="61" t="s">
        <v>81</v>
      </c>
    </row>
    <row r="6" spans="2:7" ht="15.75" customHeight="1" x14ac:dyDescent="0.2">
      <c r="B6" s="69"/>
      <c r="C6" s="61" t="s">
        <v>213</v>
      </c>
      <c r="D6" s="61" t="s">
        <v>81</v>
      </c>
      <c r="E6" s="61" t="s">
        <v>81</v>
      </c>
      <c r="F6" s="61" t="s">
        <v>81</v>
      </c>
      <c r="G6" s="61" t="s">
        <v>160</v>
      </c>
    </row>
    <row r="7" spans="2:7" ht="15.75" customHeight="1" x14ac:dyDescent="0.2">
      <c r="B7" s="70"/>
      <c r="C7" s="61" t="s">
        <v>217</v>
      </c>
      <c r="D7" s="61" t="s">
        <v>81</v>
      </c>
      <c r="E7" s="61" t="s">
        <v>81</v>
      </c>
      <c r="F7" s="61" t="s">
        <v>160</v>
      </c>
      <c r="G7" s="61" t="s">
        <v>172</v>
      </c>
    </row>
    <row r="8" spans="2:7" ht="15.75" customHeight="1" x14ac:dyDescent="0.2">
      <c r="B8" s="68" t="s">
        <v>243</v>
      </c>
      <c r="C8" s="61" t="s">
        <v>205</v>
      </c>
      <c r="D8" s="61" t="s">
        <v>81</v>
      </c>
      <c r="E8" s="61" t="s">
        <v>81</v>
      </c>
      <c r="F8" s="61" t="s">
        <v>81</v>
      </c>
      <c r="G8" s="61" t="s">
        <v>81</v>
      </c>
    </row>
    <row r="9" spans="2:7" ht="15.75" customHeight="1" x14ac:dyDescent="0.2">
      <c r="B9" s="69"/>
      <c r="C9" s="61" t="s">
        <v>209</v>
      </c>
      <c r="D9" s="61" t="s">
        <v>81</v>
      </c>
      <c r="E9" s="61" t="s">
        <v>81</v>
      </c>
      <c r="F9" s="61" t="s">
        <v>81</v>
      </c>
      <c r="G9" s="61" t="s">
        <v>160</v>
      </c>
    </row>
    <row r="10" spans="2:7" ht="15.75" customHeight="1" x14ac:dyDescent="0.2">
      <c r="B10" s="69"/>
      <c r="C10" s="61" t="s">
        <v>213</v>
      </c>
      <c r="D10" s="61" t="s">
        <v>81</v>
      </c>
      <c r="E10" s="61" t="s">
        <v>81</v>
      </c>
      <c r="F10" s="61" t="s">
        <v>160</v>
      </c>
      <c r="G10" s="61" t="s">
        <v>172</v>
      </c>
    </row>
    <row r="11" spans="2:7" ht="15.75" customHeight="1" x14ac:dyDescent="0.2">
      <c r="B11" s="70"/>
      <c r="C11" s="61" t="s">
        <v>217</v>
      </c>
      <c r="D11" s="61" t="s">
        <v>81</v>
      </c>
      <c r="E11" s="61" t="s">
        <v>160</v>
      </c>
      <c r="F11" s="61" t="s">
        <v>172</v>
      </c>
      <c r="G11" s="61" t="s">
        <v>249</v>
      </c>
    </row>
    <row r="12" spans="2:7" ht="15.75" customHeight="1" x14ac:dyDescent="0.2">
      <c r="B12" s="68" t="s">
        <v>246</v>
      </c>
      <c r="C12" s="61" t="s">
        <v>205</v>
      </c>
      <c r="D12" s="61" t="s">
        <v>81</v>
      </c>
      <c r="E12" s="61" t="s">
        <v>81</v>
      </c>
      <c r="F12" s="61" t="s">
        <v>81</v>
      </c>
      <c r="G12" s="61" t="s">
        <v>160</v>
      </c>
    </row>
    <row r="13" spans="2:7" ht="15.75" customHeight="1" x14ac:dyDescent="0.2">
      <c r="B13" s="69"/>
      <c r="C13" s="61" t="s">
        <v>209</v>
      </c>
      <c r="D13" s="61" t="s">
        <v>81</v>
      </c>
      <c r="E13" s="61" t="s">
        <v>81</v>
      </c>
      <c r="F13" s="61" t="s">
        <v>160</v>
      </c>
      <c r="G13" s="61" t="s">
        <v>172</v>
      </c>
    </row>
    <row r="14" spans="2:7" ht="15.75" customHeight="1" x14ac:dyDescent="0.2">
      <c r="B14" s="69"/>
      <c r="C14" s="61" t="s">
        <v>213</v>
      </c>
      <c r="D14" s="61" t="s">
        <v>81</v>
      </c>
      <c r="E14" s="61" t="s">
        <v>160</v>
      </c>
      <c r="F14" s="61" t="s">
        <v>172</v>
      </c>
      <c r="G14" s="61" t="s">
        <v>249</v>
      </c>
    </row>
    <row r="15" spans="2:7" ht="15.75" customHeight="1" x14ac:dyDescent="0.2">
      <c r="B15" s="70"/>
      <c r="C15" s="61" t="s">
        <v>217</v>
      </c>
      <c r="D15" s="61" t="s">
        <v>81</v>
      </c>
      <c r="E15" s="61" t="s">
        <v>172</v>
      </c>
      <c r="F15" s="61" t="s">
        <v>249</v>
      </c>
      <c r="G15" s="61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Hitesh .</cp:lastModifiedBy>
  <dcterms:modified xsi:type="dcterms:W3CDTF">2018-05-22T04:42:59Z</dcterms:modified>
</cp:coreProperties>
</file>