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mudit/Documents/pricing/gcp files/"/>
    </mc:Choice>
  </mc:AlternateContent>
  <xr:revisionPtr revIDLastSave="0" documentId="13_ncr:1_{AA962D16-4485-B24B-957F-8E50D3DFB6FC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Introduction" sheetId="1" r:id="rId1"/>
    <sheet name="Server List" sheetId="2" r:id="rId2"/>
    <sheet name="Sample" sheetId="6" r:id="rId3"/>
    <sheet name="Descriptions" sheetId="4" r:id="rId4"/>
    <sheet name="Validations" sheetId="5" r:id="rId5"/>
  </sheets>
  <definedNames>
    <definedName name="reffff">#REF!</definedName>
  </definedNames>
  <calcPr calcId="191029"/>
</workbook>
</file>

<file path=xl/calcChain.xml><?xml version="1.0" encoding="utf-8"?>
<calcChain xmlns="http://schemas.openxmlformats.org/spreadsheetml/2006/main">
  <c r="H1" i="2" l="1"/>
  <c r="E1" i="2"/>
  <c r="G1" i="2"/>
  <c r="F1" i="2"/>
  <c r="D1" i="2"/>
  <c r="C1" i="2"/>
  <c r="A1" i="2"/>
  <c r="B8" i="1"/>
  <c r="B7" i="1"/>
</calcChain>
</file>

<file path=xl/sharedStrings.xml><?xml version="1.0" encoding="utf-8"?>
<sst xmlns="http://schemas.openxmlformats.org/spreadsheetml/2006/main" count="125" uniqueCount="79">
  <si>
    <t xml:space="preserve">Purpose </t>
  </si>
  <si>
    <t>Content</t>
  </si>
  <si>
    <t>Detailed descriptions of the info requested in the inventory and server list sheets</t>
  </si>
  <si>
    <t>Instructions</t>
  </si>
  <si>
    <t>Notes</t>
  </si>
  <si>
    <t>Server List</t>
  </si>
  <si>
    <t>Column</t>
  </si>
  <si>
    <t>Description</t>
  </si>
  <si>
    <t>Server Name</t>
  </si>
  <si>
    <t>The host name for this server.</t>
  </si>
  <si>
    <t>Operating System</t>
  </si>
  <si>
    <t>Specify the exact operating system running on the server. (Exs: REHL, Ubuntu, CentOS)</t>
  </si>
  <si>
    <t>Memory (GB)</t>
  </si>
  <si>
    <t>How much memory does this server have?</t>
  </si>
  <si>
    <t>Number of CPUs</t>
  </si>
  <si>
    <t>How many CPUs does this server have?</t>
  </si>
  <si>
    <t>Core Count</t>
  </si>
  <si>
    <t>How many cores does the processor have?</t>
  </si>
  <si>
    <t>Windows</t>
  </si>
  <si>
    <t>Memory Utilisation % preferably P95</t>
  </si>
  <si>
    <t>GCP Region</t>
  </si>
  <si>
    <t>CPU Utilisation % preferably P95</t>
  </si>
  <si>
    <t>Required CPU</t>
  </si>
  <si>
    <t>Required Memory</t>
  </si>
  <si>
    <t>Column1</t>
  </si>
  <si>
    <t>Column2</t>
  </si>
  <si>
    <t>If you want to specify specific number of cores required instead of getting recommendation</t>
  </si>
  <si>
    <t>If you want to specify specific memory in GiB required instead of getting recommendation</t>
  </si>
  <si>
    <t>P95 to exclude daily 1 hour batch job utilizations, Avg./Max will work too if not provided by customer</t>
  </si>
  <si>
    <t>To do bulk pricing for large number of VM's, Using pricing and SKU's as published on 21st April 2021</t>
  </si>
  <si>
    <t>RHEL</t>
  </si>
  <si>
    <t>SLES</t>
  </si>
  <si>
    <t xml:space="preserve">Free: Debian, CentOS, CoreOS, Ubuntu, or other User Provided OS 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</si>
  <si>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</si>
  <si>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</si>
  <si>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</si>
  <si>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</si>
  <si>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</si>
  <si>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</si>
  <si>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</si>
  <si>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</si>
  <si>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</si>
  <si>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</si>
  <si>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</si>
  <si>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</si>
  <si>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Does not consider small and micro</t>
  </si>
  <si>
    <t>Does not consider SAP, SQL</t>
  </si>
  <si>
    <t>Region</t>
  </si>
  <si>
    <t>Memory GiB</t>
  </si>
  <si>
    <t>mumbai</t>
  </si>
  <si>
    <t>rhel</t>
  </si>
  <si>
    <t>windows</t>
  </si>
  <si>
    <t>Only N1 pricing</t>
  </si>
  <si>
    <t>APAC</t>
  </si>
  <si>
    <t>Americas</t>
  </si>
  <si>
    <t>EMEA</t>
  </si>
  <si>
    <t>Finland</t>
  </si>
  <si>
    <t>Hong Kong</t>
  </si>
  <si>
    <t>Jakarta</t>
  </si>
  <si>
    <t>Japan</t>
  </si>
  <si>
    <t>Las Vegas</t>
  </si>
  <si>
    <t>London</t>
  </si>
  <si>
    <t>Los Angeles</t>
  </si>
  <si>
    <t>Montreal</t>
  </si>
  <si>
    <t>Mumbai</t>
  </si>
  <si>
    <t>Netherlands</t>
  </si>
  <si>
    <t>Osaka</t>
  </si>
  <si>
    <t>Salt Lake City</t>
  </si>
  <si>
    <t>Sao Paulo</t>
  </si>
  <si>
    <t>Seoul</t>
  </si>
  <si>
    <t>Singapore</t>
  </si>
  <si>
    <t>Sydney</t>
  </si>
  <si>
    <t>Virginia</t>
  </si>
  <si>
    <t>Warsaw</t>
  </si>
  <si>
    <t>Zurich</t>
  </si>
  <si>
    <t>Frankfurt</t>
  </si>
  <si>
    <t>Servers and respective details for pricing calculation</t>
  </si>
  <si>
    <t>Please do not change column names and fill in the information</t>
  </si>
  <si>
    <t>Pricing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</si>
</sst>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</font>
    <font>
      <sz val="32"/>
      <color rgb="FFFFFFFF"/>
      <name val="Roboto"/>
    </font>
    <font>
      <sz val="10"/>
      <name val="Arial"/>
      <family val="2"/>
    </font>
    <font>
      <sz val="10"/>
      <name val="Roboto"/>
    </font>
    <font>
      <sz val="14"/>
      <color rgb="FFFFFFFF"/>
      <name val="Roboto"/>
    </font>
    <font>
      <b/>
      <sz val="10"/>
      <color rgb="FF666666"/>
      <name val="Roboto"/>
    </font>
    <font>
      <b/>
      <u/>
      <sz val="10"/>
      <color rgb="FF3C78D8"/>
      <name val="Roboto"/>
    </font>
    <font>
      <b/>
      <sz val="8"/>
      <color rgb="FFCCCCCC"/>
      <name val="Roboto"/>
    </font>
    <font>
      <b/>
      <sz val="10"/>
      <color rgb="FFFFFFFF"/>
      <name val="Roboto"/>
    </font>
    <font>
      <sz val="10"/>
      <color rgb="FF26A69A"/>
      <name val="Roboto"/>
    </font>
    <font>
      <b/>
      <sz val="18"/>
      <color rgb="FF3C78D8"/>
      <name val="Roboto"/>
    </font>
    <font>
      <b/>
      <sz val="18"/>
      <name val="Roboto"/>
    </font>
    <font>
      <b/>
      <sz val="18"/>
      <color rgb="FFFFFFFF"/>
      <name val="Roboto"/>
    </font>
    <font>
      <sz val="10"/>
      <color rgb="FF666666"/>
      <name val="Roboto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C000"/>
        <bgColor rgb="FF45818E"/>
      </patternFill>
    </fill>
  </fills>
  <borders count="34">
    <border>
      <left/>
      <right/>
      <top/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FFFFF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 style="thin">
        <color rgb="FFEFEFEF"/>
      </top>
      <bottom style="thin">
        <color rgb="FFFFFFFF"/>
      </bottom>
      <diagonal/>
    </border>
    <border>
      <left style="thin">
        <color rgb="FFEFEFE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EFEFEF"/>
      </right>
      <top style="thin">
        <color rgb="FFFFFFFF"/>
      </top>
      <bottom style="thin">
        <color rgb="FFFFFFFF"/>
      </bottom>
      <diagonal/>
    </border>
    <border>
      <left style="thin">
        <color rgb="FFEFEFEF"/>
      </left>
      <right/>
      <top style="thin">
        <color rgb="FFFFFFFF"/>
      </top>
      <bottom style="thin">
        <color rgb="FFEFEFEF"/>
      </bottom>
      <diagonal/>
    </border>
    <border>
      <left/>
      <right/>
      <top style="thin">
        <color rgb="FFFFFFFF"/>
      </top>
      <bottom style="thin">
        <color rgb="FFEFEFEF"/>
      </bottom>
      <diagonal/>
    </border>
    <border>
      <left/>
      <right style="thin">
        <color rgb="FFEFEFEF"/>
      </right>
      <top style="thin">
        <color rgb="FFFFFFFF"/>
      </top>
      <bottom style="thin">
        <color rgb="FFEFEFE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ck">
        <color rgb="FF6FA8DC"/>
      </left>
      <right style="thin">
        <color rgb="FFF3F3F3"/>
      </right>
      <top style="thick">
        <color rgb="FF6FA8DC"/>
      </top>
      <bottom style="thin">
        <color rgb="FFF3F3F3"/>
      </bottom>
      <diagonal/>
    </border>
    <border>
      <left style="thin">
        <color rgb="FFF3F3F3"/>
      </left>
      <right style="thick">
        <color rgb="FF6FA8DC"/>
      </right>
      <top style="thick">
        <color rgb="FF6FA8DC"/>
      </top>
      <bottom style="thin">
        <color rgb="FFF3F3F3"/>
      </bottom>
      <diagonal/>
    </border>
    <border>
      <left style="thick">
        <color rgb="FF6FA8D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ck">
        <color rgb="FF6FA8DC"/>
      </right>
      <top style="thin">
        <color rgb="FFF3F3F3"/>
      </top>
      <bottom style="thin">
        <color rgb="FFF3F3F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76A5AF"/>
      </left>
      <right/>
      <top style="thick">
        <color rgb="FF76A5AF"/>
      </top>
      <bottom/>
      <diagonal/>
    </border>
    <border>
      <left/>
      <right style="thick">
        <color rgb="FF76A5AF"/>
      </right>
      <top style="thick">
        <color rgb="FF76A5AF"/>
      </top>
      <bottom/>
      <diagonal/>
    </border>
    <border>
      <left style="thick">
        <color rgb="FF76A5A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ck">
        <color rgb="FF76A5AF"/>
      </right>
      <top/>
      <bottom style="thin">
        <color rgb="FFFFFFFF"/>
      </bottom>
      <diagonal/>
    </border>
    <border>
      <left style="thick">
        <color rgb="FF76A5A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0" fontId="9" fillId="9" borderId="19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11" fillId="9" borderId="21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5" fillId="11" borderId="26" xfId="0" applyFont="1" applyFill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3" fillId="0" borderId="28" xfId="0" applyFont="1" applyBorder="1" applyAlignment="1">
      <alignment vertical="center"/>
    </xf>
    <xf numFmtId="0" fontId="8" fillId="12" borderId="29" xfId="0" applyFont="1" applyFill="1" applyBorder="1" applyAlignment="1">
      <alignment vertical="center" wrapText="1"/>
    </xf>
    <xf numFmtId="0" fontId="8" fillId="12" borderId="30" xfId="0" applyFont="1" applyFill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3" fillId="0" borderId="19" xfId="0" applyFont="1" applyBorder="1" applyAlignment="1"/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0" borderId="21" xfId="0" applyFont="1" applyBorder="1"/>
    <xf numFmtId="0" fontId="16" fillId="10" borderId="17" xfId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8" fillId="13" borderId="17" xfId="1" applyFont="1" applyFill="1" applyBorder="1" applyAlignment="1">
      <alignment horizontal="center" vertical="center" wrapText="1"/>
    </xf>
    <xf numFmtId="0" fontId="19" fillId="0" borderId="0" xfId="0" applyFont="1" applyAlignment="1"/>
    <xf numFmtId="0" fontId="20" fillId="0" borderId="0" xfId="0" applyFont="1" applyAlignment="1"/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8" borderId="1" xfId="0" applyFont="1" applyFill="1" applyBorder="1" applyAlignment="1">
      <alignment vertical="center" wrapText="1"/>
    </xf>
    <xf numFmtId="0" fontId="7" fillId="9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10" fillId="9" borderId="20" xfId="0" applyFont="1" applyFill="1" applyBorder="1" applyAlignment="1">
      <alignment horizontal="center" vertical="center"/>
    </xf>
    <xf numFmtId="0" fontId="2" fillId="0" borderId="18" xfId="0" applyFont="1" applyBorder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F3F3F3"/>
        </left>
        <right style="thin">
          <color rgb="FFF3F3F3"/>
        </right>
        <top style="thin">
          <color rgb="FFF3F3F3"/>
        </top>
        <bottom style="thin">
          <color rgb="FFF3F3F3"/>
        </bottom>
        <vertical/>
        <horizontal/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Server List-style" pivot="0" count="2" xr9:uid="{00000000-0011-0000-FFFF-FFFF00000000}">
      <tableStyleElement type="firstRowStripe" dxfId="14"/>
      <tableStyleElement type="secondRowStripe" dxfId="13"/>
    </tableStyle>
    <tableStyle name="WorkloadApplication Inventory-style" pivot="0" count="2" xr9:uid="{00000000-0011-0000-FFFF-FFFF01000000}">
      <tableStyleElement type="firstRowStripe" dxfId="12"/>
      <tableStyleElement type="secondRowStripe" dxfId="11"/>
    </tableStyle>
    <tableStyle name="Descriptions-style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Descriptions-style 2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Validations-style" pivot="0" count="3" xr9:uid="{00000000-0011-0000-FFFF-FFFF04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J37" headerRowCount="0">
  <tableColumns count="10">
    <tableColumn id="1" xr3:uid="{00000000-0010-0000-0000-000001000000}" name="Column1"/>
    <tableColumn id="3" xr3:uid="{00000000-0010-0000-0000-000003000000}" name="Column3" dataDxfId="1"/>
    <tableColumn id="9" xr3:uid="{00000000-0010-0000-0000-000009000000}" name="Column9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4" xr3:uid="{E3AC2E23-B30B-324D-9614-EE50B9C93006}" name="Column4"/>
    <tableColumn id="6" xr3:uid="{7E6BA0BB-E7FD-B44E-B19A-2784497AFBA7}" name="Column6"/>
  </tableColumns>
  <tableStyleInfo name="Server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:E12">
  <tableColumns count="4">
    <tableColumn id="1" xr3:uid="{00000000-0010-0000-0200-000001000000}" name="Column"/>
    <tableColumn id="2" xr3:uid="{00000000-0010-0000-0200-000002000000}" name="Description"/>
    <tableColumn id="3" xr3:uid="{65C948FD-B9F7-4B42-8C36-32BC79CB4321}" name="Column1" dataDxfId="0"/>
    <tableColumn id="4" xr3:uid="{82780930-D6B7-D54B-A36B-A91CE3B740BA}" name="Column2"/>
  </tableColumns>
  <tableStyleInfo name="Description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B25">
  <tableColumns count="2">
    <tableColumn id="1" xr3:uid="{00000000-0010-0000-0400-000001000000}" name="Operating System"/>
    <tableColumn id="10" xr3:uid="{00000000-0010-0000-0400-00000A000000}" name="GCP Region"/>
  </tableColumns>
  <tableStyleInfo name="Valid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workbookViewId="0">
      <selection activeCell="H16" sqref="H16"/>
    </sheetView>
  </sheetViews>
  <sheetFormatPr baseColWidth="10" defaultColWidth="14.5" defaultRowHeight="15.75" customHeight="1" x14ac:dyDescent="0.15"/>
  <cols>
    <col min="1" max="1" width="3.83203125" customWidth="1"/>
    <col min="2" max="2" width="29.83203125" customWidth="1"/>
    <col min="9" max="9" width="63.6640625" customWidth="1"/>
  </cols>
  <sheetData>
    <row r="1" spans="1:9" ht="53.25" customHeight="1" x14ac:dyDescent="0.15">
      <c r="A1" s="47" t="s">
        <v>78</v>
      </c>
      <c r="B1" s="41"/>
      <c r="C1" s="41"/>
      <c r="D1" s="41"/>
      <c r="E1" s="41"/>
      <c r="F1" s="41"/>
      <c r="G1" s="41"/>
      <c r="H1" s="41"/>
      <c r="I1" s="42"/>
    </row>
    <row r="2" spans="1:9" ht="13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8" x14ac:dyDescent="0.15">
      <c r="A3" s="48" t="s">
        <v>0</v>
      </c>
      <c r="B3" s="41"/>
      <c r="C3" s="41"/>
      <c r="D3" s="41"/>
      <c r="E3" s="41"/>
      <c r="F3" s="41"/>
      <c r="G3" s="41"/>
      <c r="H3" s="41"/>
      <c r="I3" s="42"/>
    </row>
    <row r="4" spans="1:9" ht="13" x14ac:dyDescent="0.15">
      <c r="A4" s="49" t="s">
        <v>29</v>
      </c>
      <c r="B4" s="41"/>
      <c r="C4" s="41"/>
      <c r="D4" s="41"/>
      <c r="E4" s="41"/>
      <c r="F4" s="41"/>
      <c r="G4" s="41"/>
      <c r="H4" s="41"/>
      <c r="I4" s="42"/>
    </row>
    <row r="5" spans="1:9" ht="13" x14ac:dyDescent="0.15">
      <c r="A5" s="1"/>
      <c r="B5" s="2"/>
      <c r="C5" s="2"/>
      <c r="D5" s="2"/>
      <c r="E5" s="2"/>
      <c r="F5" s="2"/>
      <c r="G5" s="2"/>
      <c r="H5" s="2"/>
      <c r="I5" s="3"/>
    </row>
    <row r="6" spans="1:9" ht="18" x14ac:dyDescent="0.15">
      <c r="A6" s="50" t="s">
        <v>1</v>
      </c>
      <c r="B6" s="41"/>
      <c r="C6" s="41"/>
      <c r="D6" s="41"/>
      <c r="E6" s="41"/>
      <c r="F6" s="41"/>
      <c r="G6" s="41"/>
      <c r="H6" s="41"/>
      <c r="I6" s="42"/>
    </row>
    <row r="7" spans="1:9" ht="13" x14ac:dyDescent="0.15">
      <c r="A7" s="4">
        <v>1</v>
      </c>
      <c r="B7" s="5" t="str">
        <f>HYPERLINK("https://docs.google.com/spreadsheets/d/1gtzsk4fxtbBY6Ez50t7YICiEbgQX0R9Q_Uk1urOdXxo/edit#gid=555537867","Server List")</f>
        <v>Server List</v>
      </c>
      <c r="C7" s="51" t="s">
        <v>76</v>
      </c>
      <c r="D7" s="41"/>
      <c r="E7" s="41"/>
      <c r="F7" s="41"/>
      <c r="G7" s="41"/>
      <c r="H7" s="41"/>
      <c r="I7" s="42"/>
    </row>
    <row r="8" spans="1:9" ht="17.25" customHeight="1" x14ac:dyDescent="0.15">
      <c r="A8" s="4">
        <v>2</v>
      </c>
      <c r="B8" s="5" t="str">
        <f>HYPERLINK("https://docs.google.com/spreadsheets/d/1gtzsk4fxtbBY6Ez50t7YICiEbgQX0R9Q_Uk1urOdXxo/edit#gid=235424167","Descriptions")</f>
        <v>Descriptions</v>
      </c>
      <c r="C8" s="51" t="s">
        <v>2</v>
      </c>
      <c r="D8" s="41"/>
      <c r="E8" s="41"/>
      <c r="F8" s="41"/>
      <c r="G8" s="41"/>
      <c r="H8" s="41"/>
      <c r="I8" s="42"/>
    </row>
    <row r="9" spans="1:9" ht="13" x14ac:dyDescent="0.15">
      <c r="A9" s="1"/>
      <c r="B9" s="2"/>
      <c r="C9" s="2"/>
      <c r="D9" s="2"/>
      <c r="E9" s="2"/>
      <c r="F9" s="2"/>
      <c r="G9" s="2"/>
      <c r="H9" s="2"/>
      <c r="I9" s="3"/>
    </row>
    <row r="10" spans="1:9" ht="18" x14ac:dyDescent="0.15">
      <c r="A10" s="40" t="s">
        <v>3</v>
      </c>
      <c r="B10" s="41"/>
      <c r="C10" s="41"/>
      <c r="D10" s="41"/>
      <c r="E10" s="41"/>
      <c r="F10" s="41"/>
      <c r="G10" s="41"/>
      <c r="H10" s="41"/>
      <c r="I10" s="42"/>
    </row>
    <row r="11" spans="1:9" ht="20.25" customHeight="1" x14ac:dyDescent="0.15">
      <c r="A11" s="43" t="s">
        <v>77</v>
      </c>
      <c r="B11" s="41"/>
      <c r="C11" s="41"/>
      <c r="D11" s="41"/>
      <c r="E11" s="41"/>
      <c r="F11" s="41"/>
      <c r="G11" s="41"/>
      <c r="H11" s="41"/>
      <c r="I11" s="42"/>
    </row>
    <row r="12" spans="1:9" ht="13" x14ac:dyDescent="0.15">
      <c r="A12" s="6"/>
      <c r="B12" s="7"/>
      <c r="C12" s="7"/>
      <c r="D12" s="7"/>
      <c r="E12" s="7"/>
      <c r="F12" s="7"/>
      <c r="G12" s="7"/>
      <c r="H12" s="7"/>
      <c r="I12" s="8"/>
    </row>
    <row r="13" spans="1:9" ht="13" x14ac:dyDescent="0.15">
      <c r="A13" s="9"/>
      <c r="B13" s="10"/>
      <c r="C13" s="10"/>
      <c r="D13" s="10"/>
      <c r="E13" s="10"/>
      <c r="F13" s="10"/>
      <c r="G13" s="10"/>
      <c r="H13" s="10"/>
      <c r="I13" s="11"/>
    </row>
    <row r="14" spans="1:9" ht="13" x14ac:dyDescent="0.15">
      <c r="A14" s="9"/>
      <c r="B14" s="10"/>
      <c r="C14" s="10"/>
      <c r="D14" s="10"/>
      <c r="E14" s="10"/>
      <c r="F14" s="10"/>
      <c r="G14" s="10"/>
      <c r="H14" s="10"/>
      <c r="I14" s="11"/>
    </row>
    <row r="15" spans="1:9" ht="13" x14ac:dyDescent="0.15">
      <c r="A15" s="44"/>
      <c r="B15" s="45"/>
      <c r="C15" s="45"/>
      <c r="D15" s="45"/>
      <c r="E15" s="45"/>
      <c r="F15" s="45"/>
      <c r="G15" s="45"/>
      <c r="H15" s="45"/>
      <c r="I15" s="46"/>
    </row>
    <row r="17" spans="2:3" ht="15.75" customHeight="1" x14ac:dyDescent="0.15">
      <c r="B17" s="36" t="s">
        <v>4</v>
      </c>
      <c r="C17" s="36" t="s">
        <v>45</v>
      </c>
    </row>
    <row r="18" spans="2:3" ht="15.75" customHeight="1" x14ac:dyDescent="0.15">
      <c r="C18" s="36" t="s">
        <v>46</v>
      </c>
    </row>
    <row r="19" spans="2:3" ht="15.75" customHeight="1" x14ac:dyDescent="0.15">
      <c r="C19" s="36" t="s">
        <v>52</v>
      </c>
    </row>
  </sheetData>
  <mergeCells count="9">
    <mergeCell ref="A10:I10"/>
    <mergeCell ref="A11:I11"/>
    <mergeCell ref="A15:I15"/>
    <mergeCell ref="A1:I1"/>
    <mergeCell ref="A3:I3"/>
    <mergeCell ref="A4:I4"/>
    <mergeCell ref="A6:I6"/>
    <mergeCell ref="C7:I7"/>
    <mergeCell ref="C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tabSelected="1" zoomScale="16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ColWidth="14.5" defaultRowHeight="13" x14ac:dyDescent="0.15"/>
  <cols>
    <col min="1" max="1" width="10.6640625" bestFit="1" customWidth="1"/>
  </cols>
  <sheetData>
    <row r="1" spans="1:10" ht="42" x14ac:dyDescent="0.15">
      <c r="A1" s="37" t="str">
        <f>HYPERLINK(Table_3[[#Headers],[Description]],"Server Name")</f>
        <v>Server Name</v>
      </c>
      <c r="B1" s="37" t="s">
        <v>47</v>
      </c>
      <c r="C1" s="37" t="str">
        <f>HYPERLINK(Table_3[[#Headers],[Description]],"Operating System")</f>
        <v>Operating System</v>
      </c>
      <c r="D1" s="35" t="str">
        <f>HYPERLINK(Table_3[[#Headers],[Description]],"Memory GiB")</f>
        <v>Memory GiB</v>
      </c>
      <c r="E1" s="35" t="str">
        <f>HYPERLINK(Table_3[[#Headers],[Description]],"Memory Utilisation % preferably P95")</f>
        <v>Memory Utilisation % preferably P95</v>
      </c>
      <c r="F1" s="35" t="str">
        <f>HYPERLINK(Table_3[[#Headers],[Description]],"Number of CPUs")</f>
        <v>Number of CPUs</v>
      </c>
      <c r="G1" s="35" t="str">
        <f>HYPERLINK(Table_3[[#Headers],[Description]],"Core Count")</f>
        <v>Core Count</v>
      </c>
      <c r="H1" s="35" t="str">
        <f>HYPERLINK(Table_3[[#Headers],[Description]],"CPU Utilisation % preferably P95")</f>
        <v>CPU Utilisation % preferably P95</v>
      </c>
      <c r="I1" s="37" t="s">
        <v>22</v>
      </c>
      <c r="J1" s="37" t="s">
        <v>23</v>
      </c>
    </row>
    <row r="2" spans="1:10" x14ac:dyDescent="0.15">
      <c r="A2" s="12"/>
      <c r="B2" s="13"/>
      <c r="C2" s="12"/>
      <c r="D2" s="14"/>
      <c r="E2" s="14"/>
      <c r="F2" s="12"/>
      <c r="G2" s="12"/>
      <c r="H2" s="12"/>
    </row>
    <row r="3" spans="1:10" x14ac:dyDescent="0.15">
      <c r="A3" s="12"/>
      <c r="B3" s="13"/>
      <c r="C3" s="13"/>
      <c r="D3" s="14"/>
      <c r="E3" s="14"/>
      <c r="F3" s="12"/>
      <c r="G3" s="12"/>
      <c r="H3" s="12"/>
    </row>
    <row r="4" spans="1:10" x14ac:dyDescent="0.15">
      <c r="A4" s="13"/>
      <c r="B4" s="13"/>
      <c r="C4" s="13"/>
      <c r="D4" s="14"/>
      <c r="E4" s="14"/>
      <c r="F4" s="12"/>
      <c r="G4" s="12"/>
      <c r="H4" s="12"/>
    </row>
    <row r="5" spans="1:10" x14ac:dyDescent="0.15">
      <c r="A5" s="13"/>
      <c r="B5" s="13"/>
      <c r="C5" s="13"/>
      <c r="D5" s="14"/>
      <c r="E5" s="14"/>
      <c r="F5" s="12"/>
      <c r="G5" s="12"/>
      <c r="H5" s="13"/>
    </row>
    <row r="6" spans="1:10" x14ac:dyDescent="0.15">
      <c r="A6" s="13"/>
      <c r="B6" s="13"/>
      <c r="C6" s="13"/>
      <c r="D6" s="14"/>
      <c r="E6" s="14"/>
      <c r="F6" s="13"/>
      <c r="G6" s="13"/>
      <c r="H6" s="13"/>
    </row>
    <row r="7" spans="1:10" x14ac:dyDescent="0.15">
      <c r="A7" s="13"/>
      <c r="B7" s="13"/>
      <c r="C7" s="13"/>
      <c r="D7" s="14"/>
      <c r="E7" s="14"/>
      <c r="F7" s="13"/>
      <c r="G7" s="13"/>
      <c r="H7" s="13"/>
    </row>
    <row r="8" spans="1:10" x14ac:dyDescent="0.15">
      <c r="A8" s="13"/>
      <c r="B8" s="13"/>
      <c r="C8" s="13"/>
      <c r="D8" s="14"/>
      <c r="E8" s="14"/>
      <c r="F8" s="13"/>
      <c r="G8" s="13"/>
      <c r="H8" s="13"/>
    </row>
    <row r="9" spans="1:10" x14ac:dyDescent="0.15">
      <c r="A9" s="13"/>
      <c r="B9" s="13"/>
      <c r="C9" s="13"/>
      <c r="D9" s="14"/>
      <c r="E9" s="14"/>
      <c r="F9" s="13"/>
      <c r="G9" s="13"/>
      <c r="H9" s="13"/>
    </row>
    <row r="10" spans="1:10" x14ac:dyDescent="0.15">
      <c r="A10" s="13"/>
      <c r="B10" s="13"/>
      <c r="C10" s="13"/>
      <c r="D10" s="14"/>
      <c r="E10" s="14"/>
      <c r="F10" s="13"/>
      <c r="G10" s="13"/>
      <c r="H10" s="13"/>
    </row>
    <row r="11" spans="1:10" x14ac:dyDescent="0.15">
      <c r="A11" s="13"/>
      <c r="B11" s="13"/>
      <c r="C11" s="13"/>
      <c r="D11" s="14"/>
      <c r="E11" s="14"/>
      <c r="F11" s="12"/>
      <c r="G11" s="12"/>
      <c r="H11" s="13"/>
    </row>
    <row r="12" spans="1:10" x14ac:dyDescent="0.15">
      <c r="A12" s="13"/>
      <c r="B12" s="13"/>
      <c r="C12" s="13"/>
      <c r="D12" s="14"/>
      <c r="E12" s="14"/>
      <c r="F12" s="12"/>
      <c r="G12" s="12"/>
      <c r="H12" s="13"/>
    </row>
    <row r="13" spans="1:10" x14ac:dyDescent="0.15">
      <c r="A13" s="13"/>
      <c r="B13" s="13"/>
      <c r="C13" s="13"/>
      <c r="D13" s="14"/>
      <c r="E13" s="14"/>
      <c r="F13" s="13"/>
      <c r="G13" s="13"/>
      <c r="H13" s="13"/>
    </row>
    <row r="14" spans="1:10" x14ac:dyDescent="0.15">
      <c r="A14" s="13"/>
      <c r="B14" s="13"/>
      <c r="C14" s="13"/>
      <c r="D14" s="14"/>
      <c r="E14" s="14"/>
      <c r="F14" s="12"/>
      <c r="G14" s="12"/>
      <c r="H14" s="12"/>
    </row>
    <row r="15" spans="1:10" x14ac:dyDescent="0.15">
      <c r="A15" s="13"/>
      <c r="B15" s="13"/>
      <c r="C15" s="13"/>
      <c r="D15" s="14"/>
      <c r="E15" s="14"/>
      <c r="F15" s="13"/>
      <c r="G15" s="13"/>
      <c r="H15" s="12"/>
    </row>
    <row r="16" spans="1:10" x14ac:dyDescent="0.15">
      <c r="A16" s="13"/>
      <c r="B16" s="13"/>
      <c r="C16" s="13"/>
      <c r="D16" s="14"/>
      <c r="E16" s="14"/>
      <c r="F16" s="13"/>
      <c r="G16" s="13"/>
      <c r="H16" s="13"/>
    </row>
    <row r="17" spans="1:8" x14ac:dyDescent="0.15">
      <c r="A17" s="13"/>
      <c r="B17" s="13"/>
      <c r="C17" s="13"/>
      <c r="D17" s="14"/>
      <c r="E17" s="14"/>
      <c r="F17" s="13"/>
      <c r="G17" s="13"/>
      <c r="H17" s="13"/>
    </row>
    <row r="18" spans="1:8" x14ac:dyDescent="0.15">
      <c r="A18" s="13"/>
      <c r="B18" s="13"/>
      <c r="C18" s="13"/>
      <c r="D18" s="14"/>
      <c r="E18" s="14"/>
      <c r="F18" s="12"/>
      <c r="G18" s="12"/>
      <c r="H18" s="13"/>
    </row>
    <row r="19" spans="1:8" x14ac:dyDescent="0.15">
      <c r="A19" s="13"/>
      <c r="B19" s="13"/>
      <c r="C19" s="13"/>
      <c r="D19" s="14"/>
      <c r="E19" s="14"/>
      <c r="F19" s="12"/>
      <c r="G19" s="12"/>
      <c r="H19" s="13"/>
    </row>
    <row r="20" spans="1:8" x14ac:dyDescent="0.15">
      <c r="A20" s="13"/>
      <c r="B20" s="13"/>
      <c r="C20" s="13"/>
      <c r="D20" s="14"/>
      <c r="E20" s="14"/>
      <c r="F20" s="13"/>
      <c r="G20" s="13"/>
      <c r="H20" s="13"/>
    </row>
    <row r="21" spans="1:8" x14ac:dyDescent="0.15">
      <c r="A21" s="13"/>
      <c r="B21" s="13"/>
      <c r="C21" s="13"/>
      <c r="D21" s="14"/>
      <c r="E21" s="14"/>
      <c r="F21" s="13"/>
      <c r="G21" s="13"/>
      <c r="H21" s="13"/>
    </row>
    <row r="22" spans="1:8" x14ac:dyDescent="0.15">
      <c r="A22" s="13"/>
      <c r="B22" s="13"/>
      <c r="C22" s="13"/>
      <c r="D22" s="14"/>
      <c r="E22" s="14"/>
      <c r="F22" s="13"/>
      <c r="G22" s="13"/>
      <c r="H22" s="13"/>
    </row>
    <row r="23" spans="1:8" x14ac:dyDescent="0.15">
      <c r="A23" s="13"/>
      <c r="B23" s="13"/>
      <c r="C23" s="13"/>
      <c r="D23" s="14"/>
      <c r="E23" s="14"/>
      <c r="F23" s="13"/>
      <c r="G23" s="13"/>
      <c r="H23" s="12"/>
    </row>
    <row r="24" spans="1:8" x14ac:dyDescent="0.15">
      <c r="A24" s="13"/>
      <c r="B24" s="13"/>
      <c r="C24" s="13"/>
      <c r="D24" s="14"/>
      <c r="E24" s="14"/>
      <c r="F24" s="12"/>
      <c r="G24" s="12"/>
      <c r="H24" s="12"/>
    </row>
    <row r="25" spans="1:8" x14ac:dyDescent="0.15">
      <c r="A25" s="13"/>
      <c r="B25" s="13"/>
      <c r="C25" s="13"/>
      <c r="D25" s="14"/>
      <c r="E25" s="14"/>
      <c r="F25" s="12"/>
      <c r="G25" s="12"/>
      <c r="H25" s="12"/>
    </row>
    <row r="26" spans="1:8" x14ac:dyDescent="0.15">
      <c r="A26" s="13"/>
      <c r="B26" s="13"/>
      <c r="C26" s="13"/>
      <c r="D26" s="14"/>
      <c r="E26" s="14"/>
      <c r="F26" s="12"/>
      <c r="G26" s="12"/>
      <c r="H26" s="12"/>
    </row>
    <row r="27" spans="1:8" x14ac:dyDescent="0.15">
      <c r="A27" s="13"/>
      <c r="B27" s="13"/>
      <c r="C27" s="13"/>
      <c r="D27" s="14"/>
      <c r="E27" s="14"/>
      <c r="F27" s="12"/>
      <c r="G27" s="12"/>
      <c r="H27" s="12"/>
    </row>
    <row r="28" spans="1:8" x14ac:dyDescent="0.15">
      <c r="A28" s="13"/>
      <c r="B28" s="13"/>
      <c r="C28" s="13"/>
      <c r="D28" s="14"/>
      <c r="E28" s="14"/>
      <c r="F28" s="12"/>
      <c r="G28" s="12"/>
      <c r="H28" s="12"/>
    </row>
    <row r="29" spans="1:8" x14ac:dyDescent="0.15">
      <c r="A29" s="13"/>
      <c r="B29" s="13"/>
      <c r="C29" s="13"/>
      <c r="D29" s="14"/>
      <c r="E29" s="14"/>
      <c r="F29" s="12"/>
      <c r="G29" s="12"/>
      <c r="H29" s="12"/>
    </row>
    <row r="30" spans="1:8" x14ac:dyDescent="0.15">
      <c r="A30" s="13"/>
      <c r="B30" s="13"/>
      <c r="C30" s="13"/>
      <c r="D30" s="14"/>
      <c r="E30" s="14"/>
      <c r="F30" s="12"/>
      <c r="G30" s="12"/>
      <c r="H30" s="12"/>
    </row>
    <row r="31" spans="1:8" x14ac:dyDescent="0.15">
      <c r="A31" s="13"/>
      <c r="B31" s="13"/>
      <c r="C31" s="13"/>
      <c r="D31" s="14"/>
      <c r="E31" s="14"/>
      <c r="F31" s="12"/>
      <c r="G31" s="12"/>
      <c r="H31" s="12"/>
    </row>
    <row r="32" spans="1:8" x14ac:dyDescent="0.15">
      <c r="A32" s="13"/>
      <c r="B32" s="13"/>
      <c r="C32" s="13"/>
      <c r="D32" s="14"/>
      <c r="E32" s="14"/>
      <c r="F32" s="12"/>
      <c r="G32" s="12"/>
      <c r="H32" s="12"/>
    </row>
    <row r="33" spans="1:8" x14ac:dyDescent="0.15">
      <c r="A33" s="13"/>
      <c r="B33" s="13"/>
      <c r="C33" s="13"/>
      <c r="D33" s="14"/>
      <c r="E33" s="14"/>
      <c r="F33" s="12"/>
      <c r="G33" s="12"/>
      <c r="H33" s="12"/>
    </row>
    <row r="34" spans="1:8" x14ac:dyDescent="0.15">
      <c r="A34" s="13"/>
      <c r="B34" s="13"/>
      <c r="C34" s="13"/>
      <c r="D34" s="14"/>
      <c r="E34" s="14"/>
      <c r="F34" s="12"/>
      <c r="G34" s="12"/>
      <c r="H34" s="12"/>
    </row>
    <row r="35" spans="1:8" x14ac:dyDescent="0.15">
      <c r="A35" s="13"/>
      <c r="B35" s="13"/>
      <c r="C35" s="13"/>
      <c r="D35" s="14"/>
      <c r="E35" s="14"/>
      <c r="F35" s="12"/>
      <c r="G35" s="12"/>
      <c r="H35" s="12"/>
    </row>
    <row r="36" spans="1:8" x14ac:dyDescent="0.15">
      <c r="A36" s="13"/>
      <c r="B36" s="13"/>
      <c r="C36" s="13"/>
      <c r="D36" s="14"/>
      <c r="E36" s="14"/>
      <c r="F36" s="12"/>
      <c r="G36" s="12"/>
      <c r="H36" s="12"/>
    </row>
    <row r="37" spans="1:8" x14ac:dyDescent="0.15">
      <c r="A37" s="13"/>
      <c r="B37" s="13"/>
      <c r="C37" s="13"/>
      <c r="D37" s="14"/>
      <c r="E37" s="14"/>
      <c r="F37" s="12"/>
      <c r="G37" s="12"/>
      <c r="H37" s="12"/>
    </row>
  </sheetData>
  <phoneticPr fontId="17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A007BF-865C-5449-9BA4-CCB869B4A8C8}">
          <x14:formula1>
            <xm:f>Validations!$A$2:$A$5</xm:f>
          </x14:formula1>
          <xm:sqref>C2:C37</xm:sqref>
        </x14:dataValidation>
        <x14:dataValidation type="list" allowBlank="1" showInputMessage="1" showErrorMessage="1" xr:uid="{00105849-3DFD-BB43-A3B5-853B2FEFFF18}">
          <x14:formula1>
            <xm:f>Validations!$B$2:$B$24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7EFD-3188-DF4B-83F4-CF557E36A418}">
  <dimension ref="A1:J17"/>
  <sheetViews>
    <sheetView workbookViewId="0">
      <selection activeCell="C14" sqref="C14"/>
    </sheetView>
  </sheetViews>
  <sheetFormatPr baseColWidth="10" defaultRowHeight="13" x14ac:dyDescent="0.15"/>
  <cols>
    <col min="1" max="1" width="13.6640625" bestFit="1" customWidth="1"/>
    <col min="2" max="2" width="8.33203125" bestFit="1" customWidth="1"/>
    <col min="3" max="3" width="18.1640625" bestFit="1" customWidth="1"/>
    <col min="4" max="4" width="12.83203125" bestFit="1" customWidth="1"/>
    <col min="5" max="5" width="36.33203125" bestFit="1" customWidth="1"/>
    <col min="6" max="6" width="17.1640625" bestFit="1" customWidth="1"/>
    <col min="7" max="7" width="12" bestFit="1" customWidth="1"/>
    <col min="8" max="8" width="32.83203125" bestFit="1" customWidth="1"/>
    <col min="9" max="9" width="14.6640625" bestFit="1" customWidth="1"/>
    <col min="10" max="10" width="18.33203125" bestFit="1" customWidth="1"/>
  </cols>
  <sheetData>
    <row r="1" spans="1:10" ht="16" x14ac:dyDescent="0.2">
      <c r="A1" s="38" t="s">
        <v>8</v>
      </c>
      <c r="B1" s="38" t="s">
        <v>47</v>
      </c>
      <c r="C1" s="38" t="s">
        <v>10</v>
      </c>
      <c r="D1" s="38" t="s">
        <v>48</v>
      </c>
      <c r="E1" s="38" t="s">
        <v>19</v>
      </c>
      <c r="F1" s="38" t="s">
        <v>14</v>
      </c>
      <c r="G1" s="38" t="s">
        <v>16</v>
      </c>
      <c r="H1" s="38" t="s">
        <v>21</v>
      </c>
      <c r="I1" s="38" t="s">
        <v>22</v>
      </c>
      <c r="J1" s="38" t="s">
        <v>23</v>
      </c>
    </row>
    <row r="2" spans="1:10" ht="16" x14ac:dyDescent="0.2">
      <c r="A2" s="39" t="s">
        <v>33</v>
      </c>
      <c r="B2" s="39" t="s">
        <v>49</v>
      </c>
      <c r="C2" s="39" t="s">
        <v>50</v>
      </c>
      <c r="D2" s="39"/>
      <c r="E2" s="39"/>
      <c r="F2" s="39">
        <v>2</v>
      </c>
      <c r="G2" s="39">
        <v>2</v>
      </c>
      <c r="H2" s="39">
        <v>50</v>
      </c>
      <c r="I2" s="39"/>
      <c r="J2" s="39">
        <v>8</v>
      </c>
    </row>
    <row r="3" spans="1:10" ht="16" x14ac:dyDescent="0.2">
      <c r="A3" s="39" t="s">
        <v>34</v>
      </c>
      <c r="B3" s="39" t="s">
        <v>49</v>
      </c>
      <c r="C3" s="39" t="s">
        <v>50</v>
      </c>
      <c r="D3" s="39"/>
      <c r="E3" s="39"/>
      <c r="F3" s="39"/>
      <c r="G3" s="39"/>
      <c r="H3" s="39"/>
      <c r="I3" s="39">
        <v>4</v>
      </c>
      <c r="J3" s="39">
        <v>16</v>
      </c>
    </row>
    <row r="4" spans="1:10" ht="16" x14ac:dyDescent="0.2">
      <c r="A4" s="39" t="s">
        <v>35</v>
      </c>
      <c r="B4" s="39" t="s">
        <v>49</v>
      </c>
      <c r="C4" s="39" t="s">
        <v>50</v>
      </c>
      <c r="D4" s="39"/>
      <c r="E4" s="39"/>
      <c r="F4" s="39"/>
      <c r="G4" s="39"/>
      <c r="H4" s="39"/>
      <c r="I4" s="39">
        <v>4</v>
      </c>
      <c r="J4" s="39">
        <v>16</v>
      </c>
    </row>
    <row r="5" spans="1:10" ht="16" x14ac:dyDescent="0.2">
      <c r="A5" s="39" t="s">
        <v>36</v>
      </c>
      <c r="B5" s="39" t="s">
        <v>49</v>
      </c>
      <c r="C5" s="39" t="s">
        <v>50</v>
      </c>
      <c r="D5" s="39"/>
      <c r="E5" s="39"/>
      <c r="F5" s="39">
        <v>2</v>
      </c>
      <c r="G5" s="39">
        <v>2</v>
      </c>
      <c r="H5" s="39">
        <v>50</v>
      </c>
      <c r="I5" s="39"/>
      <c r="J5" s="39">
        <v>24</v>
      </c>
    </row>
    <row r="6" spans="1:10" ht="16" x14ac:dyDescent="0.2">
      <c r="A6" s="39" t="s">
        <v>37</v>
      </c>
      <c r="B6" s="39" t="s">
        <v>49</v>
      </c>
      <c r="C6" s="39" t="s">
        <v>50</v>
      </c>
      <c r="D6" s="39"/>
      <c r="E6" s="39"/>
      <c r="F6" s="39">
        <v>2</v>
      </c>
      <c r="G6" s="39">
        <v>2</v>
      </c>
      <c r="H6" s="39">
        <v>50</v>
      </c>
      <c r="I6" s="39"/>
      <c r="J6" s="39">
        <v>16</v>
      </c>
    </row>
    <row r="7" spans="1:10" ht="16" x14ac:dyDescent="0.2">
      <c r="A7" s="39" t="s">
        <v>38</v>
      </c>
      <c r="B7" s="39" t="s">
        <v>49</v>
      </c>
      <c r="C7" s="39" t="s">
        <v>50</v>
      </c>
      <c r="D7" s="39"/>
      <c r="E7" s="39"/>
      <c r="F7" s="39">
        <v>2</v>
      </c>
      <c r="G7" s="39">
        <v>2</v>
      </c>
      <c r="H7" s="39">
        <v>50</v>
      </c>
      <c r="I7" s="39"/>
      <c r="J7" s="39">
        <v>16</v>
      </c>
    </row>
    <row r="8" spans="1:10" ht="16" x14ac:dyDescent="0.2">
      <c r="A8" s="39" t="s">
        <v>39</v>
      </c>
      <c r="B8" s="39" t="s">
        <v>49</v>
      </c>
      <c r="C8" s="39" t="s">
        <v>50</v>
      </c>
      <c r="D8" s="39"/>
      <c r="E8" s="39"/>
      <c r="F8" s="39">
        <v>4</v>
      </c>
      <c r="G8" s="39">
        <v>2</v>
      </c>
      <c r="H8" s="39">
        <v>53</v>
      </c>
      <c r="I8" s="39"/>
      <c r="J8" s="39">
        <v>96</v>
      </c>
    </row>
    <row r="9" spans="1:10" ht="16" x14ac:dyDescent="0.2">
      <c r="A9" s="39" t="s">
        <v>40</v>
      </c>
      <c r="B9" s="39" t="s">
        <v>49</v>
      </c>
      <c r="C9" s="39" t="s">
        <v>51</v>
      </c>
      <c r="D9" s="39"/>
      <c r="E9" s="39"/>
      <c r="F9" s="39">
        <v>2</v>
      </c>
      <c r="G9" s="39">
        <v>2</v>
      </c>
      <c r="H9" s="39">
        <v>50</v>
      </c>
      <c r="I9" s="39"/>
      <c r="J9" s="39">
        <v>24</v>
      </c>
    </row>
    <row r="10" spans="1:10" ht="16" x14ac:dyDescent="0.2">
      <c r="A10" s="39" t="s">
        <v>41</v>
      </c>
      <c r="B10" s="39" t="s">
        <v>49</v>
      </c>
      <c r="C10" s="39" t="s">
        <v>51</v>
      </c>
      <c r="D10" s="39"/>
      <c r="E10" s="39"/>
      <c r="F10" s="39">
        <v>2</v>
      </c>
      <c r="G10" s="39">
        <v>2</v>
      </c>
      <c r="H10" s="39">
        <v>50</v>
      </c>
      <c r="I10" s="39"/>
      <c r="J10" s="39">
        <v>32</v>
      </c>
    </row>
    <row r="11" spans="1:10" ht="16" x14ac:dyDescent="0.2">
      <c r="A11" s="39" t="s">
        <v>42</v>
      </c>
      <c r="B11" s="39" t="s">
        <v>49</v>
      </c>
      <c r="C11" s="39" t="s">
        <v>51</v>
      </c>
      <c r="D11" s="39"/>
      <c r="E11" s="39"/>
      <c r="F11" s="39"/>
      <c r="G11" s="39"/>
      <c r="H11" s="39">
        <v>50</v>
      </c>
      <c r="I11" s="39">
        <v>16</v>
      </c>
      <c r="J11" s="39">
        <v>24</v>
      </c>
    </row>
    <row r="12" spans="1:10" ht="16" x14ac:dyDescent="0.2">
      <c r="A12" s="39" t="s">
        <v>43</v>
      </c>
      <c r="B12" s="39" t="s">
        <v>49</v>
      </c>
      <c r="C12" s="39" t="s">
        <v>51</v>
      </c>
      <c r="D12" s="39"/>
      <c r="E12" s="39"/>
      <c r="F12" s="39"/>
      <c r="G12" s="39"/>
      <c r="H12" s="39">
        <v>50</v>
      </c>
      <c r="I12" s="39">
        <v>8</v>
      </c>
      <c r="J12" s="39">
        <v>32</v>
      </c>
    </row>
    <row r="13" spans="1:10" ht="16" x14ac:dyDescent="0.2">
      <c r="A13" s="39" t="s">
        <v>33</v>
      </c>
      <c r="B13" s="39" t="s">
        <v>49</v>
      </c>
      <c r="C13" s="39" t="s">
        <v>51</v>
      </c>
      <c r="D13" s="39"/>
      <c r="E13" s="39"/>
      <c r="F13" s="39">
        <v>2</v>
      </c>
      <c r="G13" s="39">
        <v>2</v>
      </c>
      <c r="H13" s="39">
        <v>50</v>
      </c>
      <c r="I13" s="39"/>
      <c r="J13" s="39">
        <v>40</v>
      </c>
    </row>
    <row r="14" spans="1:10" ht="16" x14ac:dyDescent="0.2">
      <c r="A14" s="39" t="s">
        <v>36</v>
      </c>
      <c r="B14" s="39" t="s">
        <v>49</v>
      </c>
      <c r="C14" s="39" t="s">
        <v>51</v>
      </c>
      <c r="D14" s="39"/>
      <c r="E14" s="39"/>
      <c r="F14" s="39">
        <v>2</v>
      </c>
      <c r="G14" s="39">
        <v>2</v>
      </c>
      <c r="H14" s="39">
        <v>50</v>
      </c>
      <c r="I14" s="39"/>
      <c r="J14" s="39">
        <v>40</v>
      </c>
    </row>
    <row r="15" spans="1:10" ht="16" x14ac:dyDescent="0.2">
      <c r="A15" s="39" t="s">
        <v>42</v>
      </c>
      <c r="B15" s="39" t="s">
        <v>49</v>
      </c>
      <c r="C15" s="39" t="s">
        <v>51</v>
      </c>
      <c r="D15" s="39">
        <v>200</v>
      </c>
      <c r="E15" s="39">
        <v>50.5</v>
      </c>
      <c r="F15" s="39">
        <v>2</v>
      </c>
      <c r="G15" s="39">
        <v>2</v>
      </c>
      <c r="H15" s="39">
        <v>50</v>
      </c>
      <c r="I15" s="39"/>
      <c r="J15" s="39"/>
    </row>
    <row r="16" spans="1:10" ht="16" x14ac:dyDescent="0.2">
      <c r="A16" s="39" t="s">
        <v>43</v>
      </c>
      <c r="B16" s="39" t="s">
        <v>49</v>
      </c>
      <c r="C16" s="39" t="s">
        <v>51</v>
      </c>
      <c r="D16" s="39">
        <v>125</v>
      </c>
      <c r="E16" s="39">
        <v>50.5</v>
      </c>
      <c r="F16" s="39">
        <v>2</v>
      </c>
      <c r="G16" s="39">
        <v>2</v>
      </c>
      <c r="H16" s="39">
        <v>50</v>
      </c>
      <c r="I16" s="39"/>
      <c r="J16" s="39"/>
    </row>
    <row r="17" spans="1:10" ht="16" x14ac:dyDescent="0.2">
      <c r="A17" s="39" t="s">
        <v>44</v>
      </c>
      <c r="B17" s="39" t="s">
        <v>49</v>
      </c>
      <c r="C17" s="39" t="s">
        <v>51</v>
      </c>
      <c r="D17" s="39">
        <v>100</v>
      </c>
      <c r="E17" s="39">
        <v>50.5</v>
      </c>
      <c r="F17" s="39">
        <v>2</v>
      </c>
      <c r="G17" s="39">
        <v>2</v>
      </c>
      <c r="H17" s="39">
        <v>50</v>
      </c>
      <c r="I17" s="39"/>
      <c r="J17" s="39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5"/>
  <sheetViews>
    <sheetView workbookViewId="0">
      <selection activeCell="A9" sqref="A9:XFD9"/>
    </sheetView>
  </sheetViews>
  <sheetFormatPr baseColWidth="10" defaultColWidth="14.5" defaultRowHeight="15.75" customHeight="1" x14ac:dyDescent="0.15"/>
  <cols>
    <col min="2" max="2" width="21" customWidth="1"/>
    <col min="3" max="3" width="56.5" customWidth="1"/>
  </cols>
  <sheetData>
    <row r="1" spans="1:5" ht="36" customHeight="1" x14ac:dyDescent="0.15">
      <c r="A1" s="15"/>
      <c r="B1" s="52" t="s">
        <v>5</v>
      </c>
      <c r="C1" s="53"/>
      <c r="D1" s="16"/>
    </row>
    <row r="2" spans="1:5" ht="24" thickBot="1" x14ac:dyDescent="0.2">
      <c r="A2" s="18"/>
      <c r="B2" s="17"/>
      <c r="C2" s="17"/>
      <c r="D2" s="19"/>
    </row>
    <row r="3" spans="1:5" ht="24" thickTop="1" x14ac:dyDescent="0.15">
      <c r="A3" s="20"/>
      <c r="B3" s="21" t="s">
        <v>6</v>
      </c>
      <c r="C3" s="22" t="s">
        <v>7</v>
      </c>
      <c r="D3" s="20" t="s">
        <v>24</v>
      </c>
      <c r="E3" t="s">
        <v>25</v>
      </c>
    </row>
    <row r="4" spans="1:5" ht="14" x14ac:dyDescent="0.15">
      <c r="A4" s="20"/>
      <c r="B4" s="23" t="s">
        <v>8</v>
      </c>
      <c r="C4" s="24" t="s">
        <v>9</v>
      </c>
      <c r="D4" s="20"/>
    </row>
    <row r="5" spans="1:5" ht="28" x14ac:dyDescent="0.15">
      <c r="A5" s="20"/>
      <c r="B5" s="23" t="s">
        <v>10</v>
      </c>
      <c r="C5" s="24" t="s">
        <v>11</v>
      </c>
      <c r="D5" s="20"/>
    </row>
    <row r="6" spans="1:5" ht="14" x14ac:dyDescent="0.15">
      <c r="A6" s="20"/>
      <c r="B6" s="23" t="s">
        <v>12</v>
      </c>
      <c r="C6" s="24" t="s">
        <v>13</v>
      </c>
      <c r="D6" s="20"/>
    </row>
    <row r="7" spans="1:5" ht="14" x14ac:dyDescent="0.15">
      <c r="A7" s="20"/>
      <c r="B7" s="23" t="s">
        <v>14</v>
      </c>
      <c r="C7" s="24" t="s">
        <v>15</v>
      </c>
      <c r="D7" s="20"/>
    </row>
    <row r="8" spans="1:5" ht="14" x14ac:dyDescent="0.15">
      <c r="A8" s="20"/>
      <c r="B8" s="23" t="s">
        <v>16</v>
      </c>
      <c r="C8" s="24" t="s">
        <v>17</v>
      </c>
      <c r="D8" s="20"/>
    </row>
    <row r="9" spans="1:5" ht="28" x14ac:dyDescent="0.15">
      <c r="A9" s="20"/>
      <c r="B9" s="23" t="s">
        <v>19</v>
      </c>
      <c r="C9" s="24" t="s">
        <v>28</v>
      </c>
      <c r="D9" s="20"/>
    </row>
    <row r="10" spans="1:5" ht="28" x14ac:dyDescent="0.15">
      <c r="A10" s="20"/>
      <c r="B10" s="23" t="s">
        <v>21</v>
      </c>
      <c r="C10" s="24" t="s">
        <v>28</v>
      </c>
      <c r="D10" s="20"/>
    </row>
    <row r="11" spans="1:5" ht="14" x14ac:dyDescent="0.15">
      <c r="A11" s="20"/>
      <c r="B11" s="23" t="s">
        <v>22</v>
      </c>
      <c r="C11" s="36" t="s">
        <v>26</v>
      </c>
      <c r="D11" s="20"/>
    </row>
    <row r="12" spans="1:5" ht="14" x14ac:dyDescent="0.15">
      <c r="A12" s="25"/>
      <c r="B12" s="23" t="s">
        <v>23</v>
      </c>
      <c r="C12" s="36" t="s">
        <v>27</v>
      </c>
      <c r="D12" s="19"/>
    </row>
    <row r="13" spans="1:5" ht="13" x14ac:dyDescent="0.15">
      <c r="A13" s="25"/>
      <c r="B13" s="10"/>
      <c r="C13" s="10"/>
      <c r="D13" s="19"/>
    </row>
    <row r="14" spans="1:5" ht="13" x14ac:dyDescent="0.15">
      <c r="A14" s="25"/>
      <c r="B14" s="10"/>
      <c r="C14" s="10"/>
      <c r="D14" s="19"/>
    </row>
    <row r="15" spans="1:5" ht="13" x14ac:dyDescent="0.15">
      <c r="A15" s="25"/>
      <c r="B15" s="10"/>
      <c r="C15" s="10"/>
      <c r="D15" s="19"/>
    </row>
    <row r="16" spans="1:5" ht="13" x14ac:dyDescent="0.15">
      <c r="A16" s="25"/>
      <c r="B16" s="10"/>
      <c r="C16" s="10"/>
      <c r="D16" s="19"/>
    </row>
    <row r="17" spans="1:4" ht="13" x14ac:dyDescent="0.15">
      <c r="A17" s="25"/>
      <c r="B17" s="10"/>
      <c r="C17" s="10"/>
      <c r="D17" s="19"/>
    </row>
    <row r="18" spans="1:4" ht="13" x14ac:dyDescent="0.15">
      <c r="A18" s="25"/>
      <c r="B18" s="10"/>
      <c r="C18" s="10"/>
      <c r="D18" s="19"/>
    </row>
    <row r="19" spans="1:4" ht="13" x14ac:dyDescent="0.15">
      <c r="A19" s="25"/>
      <c r="B19" s="10"/>
      <c r="C19" s="10"/>
      <c r="D19" s="19"/>
    </row>
    <row r="20" spans="1:4" ht="13" x14ac:dyDescent="0.15">
      <c r="A20" s="25"/>
      <c r="B20" s="10"/>
      <c r="C20" s="10"/>
      <c r="D20" s="19"/>
    </row>
    <row r="21" spans="1:4" ht="13" x14ac:dyDescent="0.15">
      <c r="A21" s="25"/>
      <c r="B21" s="10"/>
      <c r="C21" s="10"/>
      <c r="D21" s="19"/>
    </row>
    <row r="22" spans="1:4" ht="13" x14ac:dyDescent="0.15">
      <c r="A22" s="25"/>
      <c r="B22" s="10"/>
      <c r="C22" s="10"/>
      <c r="D22" s="19"/>
    </row>
    <row r="23" spans="1:4" ht="13" x14ac:dyDescent="0.15">
      <c r="A23" s="25"/>
      <c r="B23" s="10"/>
      <c r="C23" s="10"/>
      <c r="D23" s="19"/>
    </row>
    <row r="24" spans="1:4" ht="13" x14ac:dyDescent="0.15">
      <c r="A24" s="10"/>
      <c r="B24" s="10"/>
      <c r="C24" s="10"/>
      <c r="D24" s="19"/>
    </row>
    <row r="25" spans="1:4" ht="13" x14ac:dyDescent="0.15">
      <c r="A25" s="10"/>
      <c r="B25" s="10"/>
      <c r="C25" s="10"/>
      <c r="D25" s="19"/>
    </row>
  </sheetData>
  <mergeCells count="1">
    <mergeCell ref="B1:C1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4"/>
  <sheetViews>
    <sheetView workbookViewId="0">
      <selection activeCell="C29" sqref="C29"/>
    </sheetView>
  </sheetViews>
  <sheetFormatPr baseColWidth="10" defaultColWidth="14.5" defaultRowHeight="15.75" customHeight="1" x14ac:dyDescent="0.15"/>
  <sheetData>
    <row r="1" spans="1:2" ht="15" thickTop="1" x14ac:dyDescent="0.15">
      <c r="A1" s="26" t="s">
        <v>10</v>
      </c>
      <c r="B1" s="27" t="s">
        <v>20</v>
      </c>
    </row>
    <row r="2" spans="1:2" ht="13" x14ac:dyDescent="0.15">
      <c r="A2" s="28" t="s">
        <v>18</v>
      </c>
      <c r="B2" s="29" t="s">
        <v>53</v>
      </c>
    </row>
    <row r="3" spans="1:2" ht="13" x14ac:dyDescent="0.15">
      <c r="A3" s="30" t="s">
        <v>30</v>
      </c>
      <c r="B3" s="29" t="s">
        <v>54</v>
      </c>
    </row>
    <row r="4" spans="1:2" ht="13" x14ac:dyDescent="0.15">
      <c r="A4" s="30" t="s">
        <v>31</v>
      </c>
      <c r="B4" s="29" t="s">
        <v>55</v>
      </c>
    </row>
    <row r="5" spans="1:2" ht="13" x14ac:dyDescent="0.15">
      <c r="A5" s="36" t="s">
        <v>32</v>
      </c>
      <c r="B5" s="29" t="s">
        <v>56</v>
      </c>
    </row>
    <row r="6" spans="1:2" ht="13" x14ac:dyDescent="0.15">
      <c r="B6" s="29" t="s">
        <v>75</v>
      </c>
    </row>
    <row r="7" spans="1:2" ht="13" x14ac:dyDescent="0.15">
      <c r="B7" s="29" t="s">
        <v>57</v>
      </c>
    </row>
    <row r="8" spans="1:2" ht="13" x14ac:dyDescent="0.15">
      <c r="B8" s="29" t="s">
        <v>58</v>
      </c>
    </row>
    <row r="9" spans="1:2" ht="28.5" customHeight="1" x14ac:dyDescent="0.15">
      <c r="B9" s="29" t="s">
        <v>59</v>
      </c>
    </row>
    <row r="10" spans="1:2" ht="13" x14ac:dyDescent="0.15">
      <c r="B10" s="31" t="s">
        <v>60</v>
      </c>
    </row>
    <row r="11" spans="1:2" ht="24.75" customHeight="1" x14ac:dyDescent="0.15">
      <c r="B11" s="33" t="s">
        <v>61</v>
      </c>
    </row>
    <row r="12" spans="1:2" ht="14" x14ac:dyDescent="0.15">
      <c r="B12" s="33" t="s">
        <v>62</v>
      </c>
    </row>
    <row r="13" spans="1:2" ht="14" x14ac:dyDescent="0.15">
      <c r="B13" s="33" t="s">
        <v>63</v>
      </c>
    </row>
    <row r="14" spans="1:2" ht="14" x14ac:dyDescent="0.15">
      <c r="B14" s="33" t="s">
        <v>64</v>
      </c>
    </row>
    <row r="15" spans="1:2" ht="13" x14ac:dyDescent="0.15">
      <c r="B15" s="32" t="s">
        <v>65</v>
      </c>
    </row>
    <row r="16" spans="1:2" ht="13" x14ac:dyDescent="0.15">
      <c r="B16" s="32" t="s">
        <v>66</v>
      </c>
    </row>
    <row r="17" spans="2:2" ht="13" x14ac:dyDescent="0.15">
      <c r="B17" s="32" t="s">
        <v>67</v>
      </c>
    </row>
    <row r="18" spans="2:2" ht="13" x14ac:dyDescent="0.15">
      <c r="B18" s="32" t="s">
        <v>68</v>
      </c>
    </row>
    <row r="19" spans="2:2" ht="13" x14ac:dyDescent="0.15">
      <c r="B19" s="34" t="s">
        <v>69</v>
      </c>
    </row>
    <row r="20" spans="2:2" ht="15.75" customHeight="1" x14ac:dyDescent="0.15">
      <c r="B20" t="s">
        <v>70</v>
      </c>
    </row>
    <row r="21" spans="2:2" ht="15.75" customHeight="1" x14ac:dyDescent="0.15">
      <c r="B21" t="s">
        <v>71</v>
      </c>
    </row>
    <row r="22" spans="2:2" ht="15.75" customHeight="1" x14ac:dyDescent="0.15">
      <c r="B22" t="s">
        <v>72</v>
      </c>
    </row>
    <row r="23" spans="2:2" ht="15.75" customHeight="1" x14ac:dyDescent="0.15">
      <c r="B23" t="s">
        <v>73</v>
      </c>
    </row>
    <row r="24" spans="2:2" ht="15.75" customHeight="1" x14ac:dyDescent="0.15">
      <c r="B24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Server List</vt:lpstr>
      <vt:lpstr>Sample</vt:lpstr>
      <vt:lpstr>Descriptions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2021-04-20T21:06:00Z</dcterms:created>
  <dcterms:modified xsi:type="dcterms:W3CDTF">2021-04-26T22:27:49Z</dcterms:modified>
</cp:coreProperties>
</file>