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<sst xmlns="http://schemas.openxmlformats.org/spreadsheetml/2006/main" count="37" uniqueCount="37">
  <si>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Movie</t>
  </si>
  <si>
    <t>Budget ($)</t>
  </si>
  <si>
    <t>World Gross ($)</t>
  </si>
  <si>
    <t>Profit</t>
  </si>
  <si>
    <t>Flop or Not?</t>
  </si>
  <si>
    <t>Spider-Man 3</t>
  </si>
  <si>
    <t>Here  the  names of some  popular  movies there budget 
the total money they make(world gross) the profit they made</t>
  </si>
  <si>
    <t>King Kong (2005)</t>
  </si>
  <si>
    <t>Superman Returns</t>
  </si>
  <si>
    <t>Spider-Man 2</t>
  </si>
  <si>
    <t>Question 1:</t>
  </si>
  <si>
    <t>Create an If function to calculate whether each movie was a flop or a success  Use the following criteria</t>
  </si>
  <si>
    <t>Titanic</t>
  </si>
  <si>
    <t>Chronicles of Narnia, The</t>
  </si>
  <si>
    <t>1)</t>
  </si>
  <si>
    <t>If the profit was less than 100,000,000 then the movie is a flop</t>
  </si>
  <si>
    <t>Wild Wild West</t>
  </si>
  <si>
    <t>2)</t>
  </si>
  <si>
    <t>Otherwise the movie is a success</t>
  </si>
  <si>
    <t>Evan Almighty</t>
  </si>
  <si>
    <t>Waterworld</t>
  </si>
  <si>
    <t>Terminator 3: Rise of the Machines</t>
  </si>
  <si>
    <t>paste success or flop using the formula in the  Flop or Not column ?</t>
  </si>
  <si>
    <t>Polar Express, The</t>
  </si>
  <si>
    <t>Van Helsing</t>
  </si>
  <si>
    <t>Shrek the Third</t>
  </si>
  <si>
    <t>Question 2:</t>
  </si>
  <si>
    <t>Which movies made the most profit and the least profit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</si>
  <si>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</si>
  <si>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</si>
  <si>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</si>
  <si>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</si>
  <si>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</si>
  <si>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</si>
  <si>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</si>
  <si>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Most Profit</t>
  </si>
  <si>
    <t>Least Profit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</si>
</sst>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666666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12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2" fillId="3" borderId="4" xfId="0" applyFont="1" applyFill="1" applyBorder="1"/>
    <xf numFmtId="3" fontId="2" fillId="0" borderId="0" xfId="0" applyNumberFormat="1" applyFont="1"/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/>
    <xf numFmtId="0" fontId="2" fillId="0" borderId="4" xfId="0" applyFont="1" applyBorder="1"/>
    <xf numFmtId="0" fontId="2" fillId="3" borderId="6" xfId="0" applyFont="1" applyFill="1" applyBorder="1"/>
    <xf numFmtId="3" fontId="2" fillId="0" borderId="7" xfId="0" applyNumberFormat="1" applyFont="1" applyBorder="1"/>
    <xf numFmtId="3" fontId="2" fillId="0" borderId="6" xfId="0" applyNumberFormat="1" applyFont="1" applyBorder="1" applyAlignment="1">
      <alignment horizontal="right"/>
    </xf>
    <xf numFmtId="3" fontId="2" fillId="0" borderId="8" xfId="0" applyNumberFormat="1" applyFont="1" applyBorder="1"/>
    <xf numFmtId="0" fontId="2" fillId="0" borderId="6" xfId="0" applyFont="1" applyBorder="1"/>
    <xf numFmtId="0" fontId="2" fillId="2" borderId="9" xfId="0" applyFont="1" applyFill="1" applyBorder="1" applyAlignment="1"/>
    <xf numFmtId="0" fontId="1" fillId="0" borderId="9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000"/>
  <sheetViews>
    <sheetView tabSelected="1" workbookViewId="0">
      <selection activeCell="J25" sqref="$A1:$XFD1048576"/>
    </sheetView>
  </sheetViews>
  <sheetFormatPr defaultColWidth="12.6333333333333" defaultRowHeight="15" customHeight="1"/>
  <cols>
    <col min="1" max="1" width="7.88333333333333" customWidth="1"/>
    <col min="2" max="2" width="34.75" customWidth="1"/>
    <col min="3" max="3" width="12.3833333333333" customWidth="1"/>
    <col min="4" max="4" width="14.1333333333333" customWidth="1"/>
    <col min="5" max="5" width="14.6333333333333" customWidth="1"/>
    <col min="6" max="6" width="17" customWidth="1"/>
    <col min="7" max="8" width="7.88333333333333" customWidth="1"/>
    <col min="9" max="9" width="11.25" customWidth="1"/>
    <col min="10" max="10" width="12.6333333333333" customWidth="1"/>
    <col min="11" max="26" width="7.88333333333333" customWidth="1"/>
  </cols>
  <sheetData>
    <row r="1" ht="14.25" customHeight="1"/>
    <row r="2" ht="14.25" customHeight="1" spans="2:6">
      <c r="B2" s="1" t="s">
        <v>0</v>
      </c>
      <c r="C2" s="2" t="s">
        <v>1</v>
      </c>
      <c r="D2" s="3" t="s">
        <v>2</v>
      </c>
      <c r="E2" s="4" t="s">
        <v>3</v>
      </c>
      <c r="F2" s="3" t="s">
        <v>4</v>
      </c>
    </row>
    <row r="3" ht="14.25" customHeight="1" spans="2:20">
      <c r="B3" s="5" t="s">
        <v>5</v>
      </c>
      <c r="C3" s="6">
        <v>258000000</v>
      </c>
      <c r="D3" s="7">
        <v>887436184</v>
      </c>
      <c r="E3" s="8">
        <f t="shared" ref="E3:E22" si="0">D3-C3</f>
        <v>629436184</v>
      </c>
      <c r="F3" s="9" t="str">
        <f t="shared" ref="F3:F22" si="1">IF(E2&lt;100000000,"Flop","Success")</f>
        <v>Success</v>
      </c>
      <c r="J3" s="17" t="s">
        <v>6</v>
      </c>
      <c r="P3" s="18"/>
      <c r="Q3" s="18"/>
      <c r="R3" s="18"/>
      <c r="S3" s="18"/>
      <c r="T3" s="18"/>
    </row>
    <row r="4" ht="14.25" customHeight="1" spans="2:6">
      <c r="B4" s="5" t="s">
        <v>7</v>
      </c>
      <c r="C4" s="6">
        <v>207000000</v>
      </c>
      <c r="D4" s="7">
        <v>553080025</v>
      </c>
      <c r="E4" s="8">
        <f t="shared" si="0"/>
        <v>346080025</v>
      </c>
      <c r="F4" s="9" t="str">
        <f t="shared" si="1"/>
        <v>Success</v>
      </c>
    </row>
    <row r="5" ht="14.25" customHeight="1" spans="2:6">
      <c r="B5" s="5" t="s">
        <v>8</v>
      </c>
      <c r="C5" s="6">
        <v>204000000</v>
      </c>
      <c r="D5" s="7">
        <v>391081192</v>
      </c>
      <c r="E5" s="8">
        <f t="shared" si="0"/>
        <v>187081192</v>
      </c>
      <c r="F5" s="9" t="str">
        <f t="shared" si="1"/>
        <v>Success</v>
      </c>
    </row>
    <row r="6" ht="14.25" customHeight="1" spans="2:10">
      <c r="B6" s="5" t="s">
        <v>9</v>
      </c>
      <c r="C6" s="6">
        <v>200000000</v>
      </c>
      <c r="D6" s="7">
        <v>784024485</v>
      </c>
      <c r="E6" s="8">
        <f t="shared" si="0"/>
        <v>584024485</v>
      </c>
      <c r="F6" s="9" t="str">
        <f t="shared" si="1"/>
        <v>Success</v>
      </c>
      <c r="I6" s="18" t="s">
        <v>10</v>
      </c>
      <c r="J6" s="18" t="s">
        <v>11</v>
      </c>
    </row>
    <row r="7" ht="14.25" customHeight="1" spans="2:6">
      <c r="B7" s="5" t="s">
        <v>12</v>
      </c>
      <c r="C7" s="6">
        <v>200000000</v>
      </c>
      <c r="D7" s="7">
        <v>1835400000</v>
      </c>
      <c r="E7" s="8">
        <f t="shared" si="0"/>
        <v>1635400000</v>
      </c>
      <c r="F7" s="9" t="str">
        <f t="shared" si="1"/>
        <v>Success</v>
      </c>
    </row>
    <row r="8" ht="14.25" customHeight="1" spans="2:18">
      <c r="B8" s="5" t="s">
        <v>13</v>
      </c>
      <c r="C8" s="6">
        <v>180000000</v>
      </c>
      <c r="D8" s="7">
        <v>748806957</v>
      </c>
      <c r="E8" s="8">
        <f t="shared" si="0"/>
        <v>568806957</v>
      </c>
      <c r="F8" s="9" t="str">
        <f t="shared" si="1"/>
        <v>Success</v>
      </c>
      <c r="K8" s="18" t="s">
        <v>14</v>
      </c>
      <c r="L8" s="19" t="s">
        <v>15</v>
      </c>
      <c r="M8" s="18"/>
      <c r="N8" s="18"/>
      <c r="O8" s="18"/>
      <c r="P8" s="18"/>
      <c r="Q8" s="18"/>
      <c r="R8" s="18"/>
    </row>
    <row r="9" ht="14.25" customHeight="1" spans="2:15">
      <c r="B9" s="5" t="s">
        <v>16</v>
      </c>
      <c r="C9" s="6">
        <v>175000000</v>
      </c>
      <c r="D9" s="7">
        <v>217700000</v>
      </c>
      <c r="E9" s="8">
        <f t="shared" si="0"/>
        <v>42700000</v>
      </c>
      <c r="F9" s="9" t="str">
        <f t="shared" si="1"/>
        <v>Success</v>
      </c>
      <c r="K9" s="18" t="s">
        <v>17</v>
      </c>
      <c r="L9" s="19" t="s">
        <v>18</v>
      </c>
      <c r="M9" s="18"/>
      <c r="N9" s="18"/>
      <c r="O9" s="18"/>
    </row>
    <row r="10" ht="14.25" customHeight="1" spans="2:6">
      <c r="B10" s="5" t="s">
        <v>19</v>
      </c>
      <c r="C10" s="6">
        <v>175000000</v>
      </c>
      <c r="D10" s="7">
        <v>120698890</v>
      </c>
      <c r="E10" s="8">
        <f t="shared" si="0"/>
        <v>-54301110</v>
      </c>
      <c r="F10" s="9" t="str">
        <f t="shared" si="1"/>
        <v>Flop</v>
      </c>
    </row>
    <row r="11" ht="14.25" customHeight="1" spans="2:6">
      <c r="B11" s="5" t="s">
        <v>20</v>
      </c>
      <c r="C11" s="6">
        <v>175000000</v>
      </c>
      <c r="D11" s="7">
        <v>264246220</v>
      </c>
      <c r="E11" s="8">
        <f t="shared" si="0"/>
        <v>89246220</v>
      </c>
      <c r="F11" s="9" t="str">
        <f t="shared" si="1"/>
        <v>Flop</v>
      </c>
    </row>
    <row r="12" ht="14.25" customHeight="1" spans="2:10">
      <c r="B12" s="5" t="s">
        <v>21</v>
      </c>
      <c r="C12" s="6">
        <v>170000000</v>
      </c>
      <c r="D12" s="7">
        <v>433058296</v>
      </c>
      <c r="E12" s="8">
        <f t="shared" si="0"/>
        <v>263058296</v>
      </c>
      <c r="F12" s="9" t="str">
        <f t="shared" si="1"/>
        <v>Flop</v>
      </c>
      <c r="J12" s="18" t="s">
        <v>22</v>
      </c>
    </row>
    <row r="13" ht="14.25" customHeight="1" spans="2:6">
      <c r="B13" s="5" t="s">
        <v>23</v>
      </c>
      <c r="C13" s="6">
        <v>170000000</v>
      </c>
      <c r="D13" s="7">
        <v>296596043</v>
      </c>
      <c r="E13" s="8">
        <f t="shared" si="0"/>
        <v>126596043</v>
      </c>
      <c r="F13" s="9" t="str">
        <f t="shared" si="1"/>
        <v>Success</v>
      </c>
    </row>
    <row r="14" ht="14.25" customHeight="1" spans="2:6">
      <c r="B14" s="5" t="s">
        <v>24</v>
      </c>
      <c r="C14" s="6">
        <v>170000000</v>
      </c>
      <c r="D14" s="7">
        <v>300150546</v>
      </c>
      <c r="E14" s="8">
        <f t="shared" si="0"/>
        <v>130150546</v>
      </c>
      <c r="F14" s="9" t="str">
        <f t="shared" si="1"/>
        <v>Success</v>
      </c>
    </row>
    <row r="15" ht="14.25" customHeight="1" spans="2:10">
      <c r="B15" s="5" t="s">
        <v>25</v>
      </c>
      <c r="C15" s="6">
        <v>160000000</v>
      </c>
      <c r="D15" s="7">
        <v>733012359</v>
      </c>
      <c r="E15" s="8">
        <f t="shared" si="0"/>
        <v>573012359</v>
      </c>
      <c r="F15" s="9" t="str">
        <f t="shared" si="1"/>
        <v>Success</v>
      </c>
      <c r="I15" s="18" t="s">
        <v>26</v>
      </c>
      <c r="J15" s="18" t="s">
        <v>27</v>
      </c>
    </row>
    <row r="16" ht="14.25" customHeight="1" spans="2:6">
      <c r="B16" s="5" t="s">
        <v>28</v>
      </c>
      <c r="C16" s="6">
        <v>160000000</v>
      </c>
      <c r="D16" s="7">
        <v>181674817</v>
      </c>
      <c r="E16" s="8">
        <f t="shared" si="0"/>
        <v>21674817</v>
      </c>
      <c r="F16" s="9" t="str">
        <f t="shared" si="1"/>
        <v>Success</v>
      </c>
    </row>
    <row r="17" ht="14.25" customHeight="1" spans="2:6">
      <c r="B17" s="5" t="s">
        <v>29</v>
      </c>
      <c r="C17" s="6">
        <v>155000000</v>
      </c>
      <c r="D17" s="7">
        <v>167297191</v>
      </c>
      <c r="E17" s="8">
        <f t="shared" si="0"/>
        <v>12297191</v>
      </c>
      <c r="F17" s="9" t="str">
        <f t="shared" si="1"/>
        <v>Flop</v>
      </c>
    </row>
    <row r="18" ht="14.25" customHeight="1" spans="2:6">
      <c r="B18" s="5" t="s">
        <v>30</v>
      </c>
      <c r="C18" s="6">
        <v>151500000</v>
      </c>
      <c r="D18" s="7">
        <v>450500000</v>
      </c>
      <c r="E18" s="8">
        <f t="shared" si="0"/>
        <v>299000000</v>
      </c>
      <c r="F18" s="9" t="str">
        <f t="shared" si="1"/>
        <v>Flop</v>
      </c>
    </row>
    <row r="19" ht="14.25" customHeight="1" spans="2:6">
      <c r="B19" s="5" t="s">
        <v>31</v>
      </c>
      <c r="C19" s="6">
        <v>150000000</v>
      </c>
      <c r="D19" s="7">
        <v>892213036</v>
      </c>
      <c r="E19" s="8">
        <f t="shared" si="0"/>
        <v>742213036</v>
      </c>
      <c r="F19" s="9" t="str">
        <f t="shared" si="1"/>
        <v>Success</v>
      </c>
    </row>
    <row r="20" ht="14.25" customHeight="1" spans="2:6">
      <c r="B20" s="5" t="s">
        <v>32</v>
      </c>
      <c r="C20" s="6">
        <v>150000000</v>
      </c>
      <c r="D20" s="7">
        <v>822828538</v>
      </c>
      <c r="E20" s="8">
        <f t="shared" si="0"/>
        <v>672828538</v>
      </c>
      <c r="F20" s="9" t="str">
        <f t="shared" si="1"/>
        <v>Success</v>
      </c>
    </row>
    <row r="21" ht="14.25" customHeight="1" spans="2:6">
      <c r="B21" s="5" t="s">
        <v>33</v>
      </c>
      <c r="C21" s="6">
        <v>150000000</v>
      </c>
      <c r="D21" s="7">
        <v>397501348</v>
      </c>
      <c r="E21" s="8">
        <f t="shared" si="0"/>
        <v>247501348</v>
      </c>
      <c r="F21" s="9" t="str">
        <f t="shared" si="1"/>
        <v>Success</v>
      </c>
    </row>
    <row r="22" ht="14.25" customHeight="1" spans="2:6">
      <c r="B22" s="10" t="s">
        <v>34</v>
      </c>
      <c r="C22" s="11">
        <v>150000000</v>
      </c>
      <c r="D22" s="12">
        <v>497298577</v>
      </c>
      <c r="E22" s="13">
        <f t="shared" si="0"/>
        <v>347298577</v>
      </c>
      <c r="F22" s="14" t="str">
        <f t="shared" si="1"/>
        <v>Success</v>
      </c>
    </row>
    <row r="23" ht="14.25" customHeight="1"/>
    <row r="24" ht="14.25" customHeight="1"/>
    <row r="25" ht="14.25" customHeight="1" spans="3:4">
      <c r="C25" s="15" t="s">
        <v>35</v>
      </c>
      <c r="D25" s="16" t="str">
        <f t="array" ref="D25">INDEX(B3:B22,MATCH(MAX(E3:E22),E3:E22,0))</f>
        <v>Titanic</v>
      </c>
    </row>
    <row r="26" ht="14.25" customHeight="1" spans="3:4">
      <c r="C26" s="15" t="s">
        <v>36</v>
      </c>
      <c r="D26" s="16" t="str">
        <f t="array" ref="D26">INDEX(B4:B23,MATCH(MIN(E4:E23),E4:E23,0))</f>
        <v>Evan Almighty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O4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KIIT</cp:lastModifiedBy>
  <dcterms:created xsi:type="dcterms:W3CDTF">2007-08-15T09:52:00Z</dcterms:created>
  <dcterms:modified xsi:type="dcterms:W3CDTF">2021-04-22T11:23:27Z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