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41823BB6-7CD2-4E96-B139-D3A8D8890A96}" xr6:coauthVersionLast="47" xr6:coauthVersionMax="47" xr10:uidLastSave="{00000000-0000-0000-0000-000000000000}"/>
  <bookViews>
    <workbookView xWindow="240" yWindow="105" windowWidth="14805" windowHeight="8010" firstSheet="7" activeTab="4" xr2:uid="{00000000-000D-0000-FFFF-FFFF00000000}"/>
  </bookViews>
  <sheets>
    <sheet name="Data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  <sheet name="Task6" sheetId="7" r:id="rId7"/>
    <sheet name="Task7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3" l="1"/>
  <c r="M6" i="8" a="1"/>
  <c r="M6" i="8"/>
  <c r="L6" i="7" a="1"/>
  <c r="L6" i="7"/>
  <c r="L7" i="2"/>
  <c r="J6" i="6" a="1"/>
  <c r="J6" i="6"/>
  <c r="L8" i="4"/>
  <c r="K13" i="5"/>
  <c r="L13" i="5"/>
  <c r="M13" i="5"/>
  <c r="N13" i="5"/>
  <c r="O13" i="5"/>
  <c r="J13" i="5"/>
  <c r="J8" i="5"/>
  <c r="O12" i="5"/>
  <c r="N12" i="5"/>
  <c r="M12" i="5"/>
  <c r="L12" i="5"/>
  <c r="K12" i="5"/>
  <c r="J12" i="5"/>
  <c r="O11" i="5"/>
  <c r="N11" i="5"/>
  <c r="M11" i="5"/>
  <c r="L11" i="5"/>
  <c r="K11" i="5"/>
  <c r="J11" i="5"/>
  <c r="O10" i="5"/>
  <c r="N10" i="5"/>
  <c r="M10" i="5"/>
  <c r="L10" i="5"/>
  <c r="K10" i="5"/>
  <c r="J10" i="5"/>
  <c r="O9" i="5"/>
  <c r="N9" i="5"/>
  <c r="M9" i="5"/>
  <c r="L9" i="5"/>
  <c r="K9" i="5"/>
  <c r="J9" i="5"/>
  <c r="O8" i="5"/>
  <c r="N8" i="5"/>
  <c r="M8" i="5"/>
  <c r="L8" i="5"/>
  <c r="K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<sst xmlns="http://schemas.openxmlformats.org/spreadsheetml/2006/main" count="43" uniqueCount="22">
  <si>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Product/Month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</si>
  <si>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</si>
  <si>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</si>
  <si>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</si>
  <si>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</si>
  <si>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</si>
  <si>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</si>
  <si>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</si>
  <si>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</si>
  <si>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</si>
  <si>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</si>
  <si>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</si>
  <si>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Month</t>
  </si>
  <si>
    <t>Sales</t>
  </si>
  <si>
    <t>Row number: 2</t>
  </si>
  <si>
    <t>Row number: 5</t>
  </si>
  <si>
    <t>Row number : 4</t>
  </si>
  <si>
    <t>Product</t>
  </si>
  <si>
    <t>Total Sales</t>
  </si>
  <si>
    <t>Maximum sale of Product B across all months is :</t>
  </si>
  <si>
    <t xml:space="preserve"> minimum sales value for Product F across all months is:</t>
  </si>
  <si>
    <t xml:space="preserve">Average sales value for Product E across all months 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</si>
</sst>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ont="1" applyFill="1"/>
    <xf numFmtId="0" fontId="0" fillId="2" borderId="1" xfId="0" applyFont="1" applyFill="1" applyBorder="1"/>
    <xf numFmtId="0" fontId="0" fillId="5" borderId="0" xfId="0" applyFont="1" applyFill="1"/>
    <xf numFmtId="0" fontId="0" fillId="5" borderId="1" xfId="0" applyFont="1" applyFill="1" applyBorder="1"/>
    <xf numFmtId="0" fontId="0" fillId="0" borderId="0" xfId="0" applyFill="1"/>
    <xf numFmtId="0" fontId="0" fillId="4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</xdr:row>
      <xdr:rowOff>0</xdr:rowOff>
    </xdr:from>
    <xdr:to>
      <xdr:col>14</xdr:col>
      <xdr:colOff>104775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E50940-727F-2EB5-74AD-33C1A3223753}"/>
            </a:ext>
          </a:extLst>
        </xdr:cNvPr>
        <xdr:cNvSpPr txBox="1"/>
      </xdr:nvSpPr>
      <xdr:spPr>
        <a:xfrm>
          <a:off x="4772025" y="190500"/>
          <a:ext cx="3867150" cy="38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Task1: Use HLOOKUP to find the sales for Product A in March.</a:t>
          </a:r>
        </a:p>
      </xdr:txBody>
    </xdr:sp>
    <xdr:clientData/>
  </xdr:twoCellAnchor>
  <xdr:twoCellAnchor>
    <xdr:from>
      <xdr:col>8</xdr:col>
      <xdr:colOff>123825</xdr:colOff>
      <xdr:row>9</xdr:row>
      <xdr:rowOff>142875</xdr:rowOff>
    </xdr:from>
    <xdr:to>
      <xdr:col>13</xdr:col>
      <xdr:colOff>561975</xdr:colOff>
      <xdr:row>16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7D6A3-794B-45E7-932D-5EEBE80AA66D}"/>
            </a:ext>
            <a:ext uri="{147F2762-F138-4A5C-976F-8EAC2B608ADB}">
              <a16:predDERef xmlns:a16="http://schemas.microsoft.com/office/drawing/2014/main" pred="{F4E50940-727F-2EB5-74AD-33C1A3223753}"/>
            </a:ext>
          </a:extLst>
        </xdr:cNvPr>
        <xdr:cNvSpPr txBox="1"/>
      </xdr:nvSpPr>
      <xdr:spPr>
        <a:xfrm>
          <a:off x="5000625" y="1857375"/>
          <a:ext cx="375285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Here hlookup function is used and the parameters passed are :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1. lookup_value: Month "Mar"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2. table_array: Table in "Data" worksheet.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3.row_index_num: Row number where Product A lies, i.e. 2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4.  range_lookup: False/0 , as we want exact match.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180975</xdr:rowOff>
    </xdr:from>
    <xdr:to>
      <xdr:col>13</xdr:col>
      <xdr:colOff>57150</xdr:colOff>
      <xdr:row>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A63B25-E3E2-1FE4-B49A-F986A4DBAAF8}"/>
            </a:ext>
          </a:extLst>
        </xdr:cNvPr>
        <xdr:cNvSpPr txBox="1"/>
      </xdr:nvSpPr>
      <xdr:spPr>
        <a:xfrm>
          <a:off x="4533900" y="180975"/>
          <a:ext cx="3448050" cy="409575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Task2: Use HLOOKUP to find the sales for Product D in May.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13</xdr:col>
      <xdr:colOff>381000</xdr:colOff>
      <xdr:row>16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D950B3-F4E4-21C6-3EFC-5B3A5801B21D}"/>
            </a:ext>
            <a:ext uri="{147F2762-F138-4A5C-976F-8EAC2B608ADB}">
              <a16:predDERef xmlns:a16="http://schemas.microsoft.com/office/drawing/2014/main" pred="{93A63B25-E3E2-1FE4-B49A-F986A4DBAAF8}"/>
            </a:ext>
          </a:extLst>
        </xdr:cNvPr>
        <xdr:cNvSpPr txBox="1"/>
      </xdr:nvSpPr>
      <xdr:spPr>
        <a:xfrm>
          <a:off x="4876800" y="1714500"/>
          <a:ext cx="37528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Here hlookup function is used and the parameters passed are :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1. lookup_value: Month "May"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2. table_array: Table in "Data" worksheet.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3.row_index_num: Row number where Product D lies, i.e. 5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4.  range_lookup: False/0 , as we want exact match.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180975</xdr:rowOff>
    </xdr:from>
    <xdr:to>
      <xdr:col>13</xdr:col>
      <xdr:colOff>314325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B650BB-C6CB-23BE-BD09-50B75EE6FB62}"/>
            </a:ext>
          </a:extLst>
        </xdr:cNvPr>
        <xdr:cNvSpPr txBox="1"/>
      </xdr:nvSpPr>
      <xdr:spPr>
        <a:xfrm>
          <a:off x="4381500" y="180975"/>
          <a:ext cx="3857625" cy="390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Task3: Use HLOOKUP to find the sales for Product C in February</a:t>
          </a:r>
        </a:p>
      </xdr:txBody>
    </xdr:sp>
    <xdr:clientData/>
  </xdr:twoCellAnchor>
  <xdr:twoCellAnchor>
    <xdr:from>
      <xdr:col>8</xdr:col>
      <xdr:colOff>161925</xdr:colOff>
      <xdr:row>10</xdr:row>
      <xdr:rowOff>0</xdr:rowOff>
    </xdr:from>
    <xdr:to>
      <xdr:col>13</xdr:col>
      <xdr:colOff>581025</xdr:colOff>
      <xdr:row>17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7322F8-666A-48D6-9D99-34C9D9B5905F}"/>
            </a:ext>
            <a:ext uri="{147F2762-F138-4A5C-976F-8EAC2B608ADB}">
              <a16:predDERef xmlns:a16="http://schemas.microsoft.com/office/drawing/2014/main" pred="{ABB650BB-C6CB-23BE-BD09-50B75EE6FB62}"/>
            </a:ext>
          </a:extLst>
        </xdr:cNvPr>
        <xdr:cNvSpPr txBox="1"/>
      </xdr:nvSpPr>
      <xdr:spPr>
        <a:xfrm>
          <a:off x="5038725" y="1905000"/>
          <a:ext cx="37528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Here hlookup function is used and the parameters passed are :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1. lookup_value: Month "Feb"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2. table_array: Table in "Data" worksheet.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3.row_index_num: Row number where Product C lies, i.e. 4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4.  range_lookup: False/0 , as we want exact match.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161925</xdr:rowOff>
    </xdr:from>
    <xdr:to>
      <xdr:col>14</xdr:col>
      <xdr:colOff>523875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779CE-5A6E-BA4E-903A-8B3BF4CFE63D}"/>
            </a:ext>
          </a:extLst>
        </xdr:cNvPr>
        <xdr:cNvSpPr txBox="1"/>
      </xdr:nvSpPr>
      <xdr:spPr>
        <a:xfrm>
          <a:off x="4000500" y="161925"/>
          <a:ext cx="5057775" cy="5524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Task4: Use HLOOKUP to find the sales for each month for a product, then calculate the </a:t>
          </a: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total sales for that product.</a:t>
          </a:r>
        </a:p>
      </xdr:txBody>
    </xdr:sp>
    <xdr:clientData/>
  </xdr:twoCellAnchor>
  <xdr:twoCellAnchor>
    <xdr:from>
      <xdr:col>1</xdr:col>
      <xdr:colOff>314325</xdr:colOff>
      <xdr:row>5</xdr:row>
      <xdr:rowOff>47625</xdr:rowOff>
    </xdr:from>
    <xdr:to>
      <xdr:col>5</xdr:col>
      <xdr:colOff>257175</xdr:colOff>
      <xdr:row>11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2C5E72-3DC0-469D-68C4-BE2D2F85A74B}"/>
            </a:ext>
            <a:ext uri="{147F2762-F138-4A5C-976F-8EAC2B608ADB}">
              <a16:predDERef xmlns:a16="http://schemas.microsoft.com/office/drawing/2014/main" pred="{0F6779CE-5A6E-BA4E-903A-8B3BF4CFE63D}"/>
            </a:ext>
          </a:extLst>
        </xdr:cNvPr>
        <xdr:cNvSpPr txBox="1"/>
      </xdr:nvSpPr>
      <xdr:spPr>
        <a:xfrm>
          <a:off x="923925" y="1000125"/>
          <a:ext cx="238125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 this case, first the sales in each month for each product is calculated using hlookup. And then using sum() function total sales for each product is calculated.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0</xdr:row>
      <xdr:rowOff>142875</xdr:rowOff>
    </xdr:from>
    <xdr:to>
      <xdr:col>10</xdr:col>
      <xdr:colOff>523875</xdr:colOff>
      <xdr:row>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8759B1-2A07-49FA-FEAA-2EC71A637494}"/>
            </a:ext>
          </a:extLst>
        </xdr:cNvPr>
        <xdr:cNvSpPr txBox="1"/>
      </xdr:nvSpPr>
      <xdr:spPr>
        <a:xfrm>
          <a:off x="3571875" y="142875"/>
          <a:ext cx="5267325" cy="3619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Task5: Use HLOOKUP to find the maximum sales value for Product B across all months.</a:t>
          </a:r>
        </a:p>
      </xdr:txBody>
    </xdr:sp>
    <xdr:clientData/>
  </xdr:twoCellAnchor>
  <xdr:twoCellAnchor>
    <xdr:from>
      <xdr:col>7</xdr:col>
      <xdr:colOff>590550</xdr:colOff>
      <xdr:row>7</xdr:row>
      <xdr:rowOff>152400</xdr:rowOff>
    </xdr:from>
    <xdr:to>
      <xdr:col>10</xdr:col>
      <xdr:colOff>152400</xdr:colOff>
      <xdr:row>14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C1542B-F816-A708-8664-DE6CA6047C5B}"/>
            </a:ext>
            <a:ext uri="{147F2762-F138-4A5C-976F-8EAC2B608ADB}">
              <a16:predDERef xmlns:a16="http://schemas.microsoft.com/office/drawing/2014/main" pred="{C48759B1-2A07-49FA-FEAA-2EC71A637494}"/>
            </a:ext>
          </a:extLst>
        </xdr:cNvPr>
        <xdr:cNvSpPr txBox="1"/>
      </xdr:nvSpPr>
      <xdr:spPr>
        <a:xfrm>
          <a:off x="4857750" y="1485900"/>
          <a:ext cx="35147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 the above case, hlookup function is used to find the sales for product B across all months. And after that MAX function is used to find the Maximum sales.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Note: Here multiple lookup values are passed. Those lookup values are from Jan - May.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180975</xdr:rowOff>
    </xdr:from>
    <xdr:to>
      <xdr:col>13</xdr:col>
      <xdr:colOff>342900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E5CBD6-71A2-C8BF-DD9F-7EBCA9A25E73}"/>
            </a:ext>
          </a:extLst>
        </xdr:cNvPr>
        <xdr:cNvSpPr txBox="1"/>
      </xdr:nvSpPr>
      <xdr:spPr>
        <a:xfrm>
          <a:off x="3924300" y="180975"/>
          <a:ext cx="5057775" cy="37147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Task6: Use HLOOKUP to find the minimum sales value for Product F across all months</a:t>
          </a:r>
        </a:p>
      </xdr:txBody>
    </xdr:sp>
    <xdr:clientData/>
  </xdr:twoCellAnchor>
  <xdr:twoCellAnchor>
    <xdr:from>
      <xdr:col>7</xdr:col>
      <xdr:colOff>76200</xdr:colOff>
      <xdr:row>7</xdr:row>
      <xdr:rowOff>161925</xdr:rowOff>
    </xdr:from>
    <xdr:to>
      <xdr:col>11</xdr:col>
      <xdr:colOff>361950</xdr:colOff>
      <xdr:row>12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33A316-7F26-3B6B-0028-EAC2A457A97C}"/>
            </a:ext>
            <a:ext uri="{147F2762-F138-4A5C-976F-8EAC2B608ADB}">
              <a16:predDERef xmlns:a16="http://schemas.microsoft.com/office/drawing/2014/main" pred="{5BE5CBD6-71A2-C8BF-DD9F-7EBCA9A25E73}"/>
            </a:ext>
          </a:extLst>
        </xdr:cNvPr>
        <xdr:cNvSpPr txBox="1"/>
      </xdr:nvSpPr>
      <xdr:spPr>
        <a:xfrm>
          <a:off x="4343400" y="1495425"/>
          <a:ext cx="34671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 the above case, hlookup function is used to find the sales for product F across all months. And after that MIN function is used to find the minimum sales.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28575</xdr:rowOff>
    </xdr:from>
    <xdr:to>
      <xdr:col>14</xdr:col>
      <xdr:colOff>228600</xdr:colOff>
      <xdr:row>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28172A-4327-40A6-E6D1-CE6AB8A63A10}"/>
            </a:ext>
          </a:extLst>
        </xdr:cNvPr>
        <xdr:cNvSpPr txBox="1"/>
      </xdr:nvSpPr>
      <xdr:spPr>
        <a:xfrm>
          <a:off x="3914775" y="219075"/>
          <a:ext cx="4848225" cy="3905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Task7: Use HLOOKUP to find the average sales value for Product E across all months</a:t>
          </a:r>
        </a:p>
      </xdr:txBody>
    </xdr:sp>
    <xdr:clientData/>
  </xdr:twoCellAnchor>
  <xdr:twoCellAnchor>
    <xdr:from>
      <xdr:col>7</xdr:col>
      <xdr:colOff>438150</xdr:colOff>
      <xdr:row>7</xdr:row>
      <xdr:rowOff>161925</xdr:rowOff>
    </xdr:from>
    <xdr:to>
      <xdr:col>12</xdr:col>
      <xdr:colOff>219075</xdr:colOff>
      <xdr:row>12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3E1176-7322-738B-9931-06FA58F70975}"/>
            </a:ext>
            <a:ext uri="{147F2762-F138-4A5C-976F-8EAC2B608ADB}">
              <a16:predDERef xmlns:a16="http://schemas.microsoft.com/office/drawing/2014/main" pred="{5728172A-4327-40A6-E6D1-CE6AB8A63A10}"/>
            </a:ext>
          </a:extLst>
        </xdr:cNvPr>
        <xdr:cNvSpPr txBox="1"/>
      </xdr:nvSpPr>
      <xdr:spPr>
        <a:xfrm>
          <a:off x="4705350" y="1495425"/>
          <a:ext cx="28289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 the above case, hlookup function is used to the sales for product E across all months. And after that average function is used to find the average sales.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D003E-36A6-408F-BB7F-145328226B3D}" name="Table1" displayName="Table1" ref="A1:F7" totalsRowShown="0">
  <autoFilter ref="A1:F7" xr:uid="{B71D003E-36A6-408F-BB7F-145328226B3D}"/>
  <tableColumns count="6">
    <tableColumn id="1" xr3:uid="{21A128E1-5E47-480A-B9FE-B247EF8EF4FF}" name="Product/Month"/>
    <tableColumn id="2" xr3:uid="{BB6ACD37-2721-4B13-A988-F36CB142D91A}" name="Jan"/>
    <tableColumn id="3" xr3:uid="{08CFE319-62C4-4D2A-9571-DD219D697368}" name="Feb"/>
    <tableColumn id="4" xr3:uid="{07FE8580-53F2-44CE-A89E-FF3A422BD030}" name="Mar"/>
    <tableColumn id="5" xr3:uid="{09E2DC33-0F25-45DD-B7C1-9226A0921049}" name="Apr"/>
    <tableColumn id="6" xr3:uid="{514C014B-9731-49B5-BF05-45F403E16DD4}" name="M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14" sqref="F14"/>
    </sheetView>
  </sheetViews>
  <sheetFormatPr defaultRowHeight="15"/>
  <cols>
    <col min="1" max="1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>
      <c r="A3" t="s">
        <v>7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>
      <c r="A4" t="s">
        <v>8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>
      <c r="A5" t="s">
        <v>9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>
      <c r="A6" t="s">
        <v>10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>
      <c r="A7" t="s">
        <v>11</v>
      </c>
      <c r="B7">
        <v>130</v>
      </c>
      <c r="C7">
        <v>140</v>
      </c>
      <c r="D7">
        <v>150</v>
      </c>
      <c r="E7">
        <v>160</v>
      </c>
      <c r="F7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A4EC-1F8A-4C5D-A205-85015791E0FA}">
  <dimension ref="I6:L8"/>
  <sheetViews>
    <sheetView workbookViewId="0">
      <selection activeCell="J21" sqref="J21"/>
    </sheetView>
  </sheetViews>
  <sheetFormatPr defaultRowHeight="15"/>
  <cols>
    <col min="11" max="11" width="13.140625" customWidth="1"/>
  </cols>
  <sheetData>
    <row r="6" spans="9:12">
      <c r="I6" s="12"/>
      <c r="J6" s="5" t="s">
        <v>12</v>
      </c>
      <c r="K6" s="15" t="s">
        <v>6</v>
      </c>
      <c r="L6" s="2" t="s">
        <v>13</v>
      </c>
    </row>
    <row r="7" spans="9:12">
      <c r="I7" s="12"/>
      <c r="J7" t="s">
        <v>3</v>
      </c>
      <c r="K7" t="s">
        <v>14</v>
      </c>
      <c r="L7" s="1">
        <f>HLOOKUP(J7,Table1[#All],2,0)</f>
        <v>140</v>
      </c>
    </row>
    <row r="8" spans="9:12">
      <c r="J8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35DB-B18B-46B9-8327-C493948131B0}">
  <dimension ref="I6:L7"/>
  <sheetViews>
    <sheetView workbookViewId="0">
      <selection activeCell="K19" sqref="K19"/>
    </sheetView>
  </sheetViews>
  <sheetFormatPr defaultRowHeight="15"/>
  <cols>
    <col min="11" max="11" width="14" customWidth="1"/>
  </cols>
  <sheetData>
    <row r="6" spans="9:12">
      <c r="I6" s="12"/>
      <c r="J6" s="6" t="s">
        <v>12</v>
      </c>
      <c r="K6" s="14" t="s">
        <v>9</v>
      </c>
      <c r="L6" s="2" t="s">
        <v>13</v>
      </c>
    </row>
    <row r="7" spans="9:12">
      <c r="I7" s="12"/>
      <c r="J7" t="s">
        <v>5</v>
      </c>
      <c r="K7" t="s">
        <v>15</v>
      </c>
      <c r="L7" s="1">
        <f>HLOOKUP(J7,Table1[#All],5,0)</f>
        <v>130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FF30-5732-444D-B87F-198E2D1FE065}">
  <dimension ref="I7:L8"/>
  <sheetViews>
    <sheetView workbookViewId="0">
      <selection activeCell="K21" sqref="K21"/>
    </sheetView>
  </sheetViews>
  <sheetFormatPr defaultRowHeight="15"/>
  <cols>
    <col min="11" max="11" width="13.42578125" customWidth="1"/>
  </cols>
  <sheetData>
    <row r="7" spans="9:12">
      <c r="I7" s="12"/>
      <c r="J7" s="3" t="s">
        <v>12</v>
      </c>
      <c r="K7" s="7" t="s">
        <v>8</v>
      </c>
      <c r="L7" s="13" t="s">
        <v>13</v>
      </c>
    </row>
    <row r="8" spans="9:12">
      <c r="J8" t="s">
        <v>2</v>
      </c>
      <c r="K8" t="s">
        <v>16</v>
      </c>
      <c r="L8" s="1">
        <f>HLOOKUP(J8,Table1[#All],4,0)</f>
        <v>210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4C72-1BEC-49B8-98F6-404BA7E989E1}">
  <dimension ref="I7:O13"/>
  <sheetViews>
    <sheetView tabSelected="1" workbookViewId="0">
      <selection activeCell="D15" sqref="D15"/>
    </sheetView>
  </sheetViews>
  <sheetFormatPr defaultRowHeight="15"/>
  <cols>
    <col min="9" max="9" width="10.5703125" customWidth="1"/>
    <col min="15" max="15" width="10.42578125" customWidth="1"/>
  </cols>
  <sheetData>
    <row r="7" spans="9:15">
      <c r="I7" s="4" t="s">
        <v>17</v>
      </c>
      <c r="J7" s="8" t="s">
        <v>6</v>
      </c>
      <c r="K7" s="10" t="s">
        <v>7</v>
      </c>
      <c r="L7" s="8" t="s">
        <v>8</v>
      </c>
      <c r="M7" s="10" t="s">
        <v>9</v>
      </c>
      <c r="N7" s="8" t="s">
        <v>10</v>
      </c>
      <c r="O7" s="11" t="s">
        <v>11</v>
      </c>
    </row>
    <row r="8" spans="9:15">
      <c r="I8" t="s">
        <v>1</v>
      </c>
      <c r="J8">
        <f>HLOOKUP(I8,Table1[#All],2,0)</f>
        <v>120</v>
      </c>
      <c r="K8">
        <f>HLOOKUP(I8,Table1[#All],3,0)</f>
        <v>150</v>
      </c>
      <c r="L8">
        <f>HLOOKUP(I8,Table1[#All],4,0)</f>
        <v>200</v>
      </c>
      <c r="M8">
        <f>HLOOKUP(I8,Table1[#All],5,0)</f>
        <v>90</v>
      </c>
      <c r="N8">
        <f>HLOOKUP(I8,Table1[#All],6,0)</f>
        <v>220</v>
      </c>
      <c r="O8">
        <f>HLOOKUP(I8,Table1[#All],7,0)</f>
        <v>130</v>
      </c>
    </row>
    <row r="9" spans="9:15">
      <c r="I9" t="s">
        <v>2</v>
      </c>
      <c r="J9">
        <f>HLOOKUP(I9,Table1[#All],2,0)</f>
        <v>130</v>
      </c>
      <c r="K9">
        <f>HLOOKUP(I9,Table1[#All],3,0)</f>
        <v>160</v>
      </c>
      <c r="L9">
        <f>HLOOKUP(I9,Table1[#All],4,0)</f>
        <v>210</v>
      </c>
      <c r="M9">
        <f>HLOOKUP(I9,Table1[#All],5,0)</f>
        <v>100</v>
      </c>
      <c r="N9">
        <f>HLOOKUP(I9,Table1[#All],6,0)</f>
        <v>230</v>
      </c>
      <c r="O9">
        <f>HLOOKUP(I9,Table1[#All],7,0)</f>
        <v>140</v>
      </c>
    </row>
    <row r="10" spans="9:15">
      <c r="I10" t="s">
        <v>3</v>
      </c>
      <c r="J10">
        <f>HLOOKUP(I10,Table1[#All],2,0)</f>
        <v>140</v>
      </c>
      <c r="K10">
        <f>HLOOKUP(I10,Table1[#All],3,0)</f>
        <v>170</v>
      </c>
      <c r="L10">
        <f>HLOOKUP(I10,Table1[#All],4,0)</f>
        <v>220</v>
      </c>
      <c r="M10">
        <f>HLOOKUP(I10,Table1[#All],5,0)</f>
        <v>110</v>
      </c>
      <c r="N10">
        <f>HLOOKUP(I10,Table1[#All],6,0)</f>
        <v>240</v>
      </c>
      <c r="O10">
        <f>HLOOKUP(I10,Table1[#All],7,0)</f>
        <v>150</v>
      </c>
    </row>
    <row r="11" spans="9:15">
      <c r="I11" t="s">
        <v>4</v>
      </c>
      <c r="J11">
        <f>HLOOKUP(I11,Table1[#All],2,0)</f>
        <v>150</v>
      </c>
      <c r="K11">
        <f>HLOOKUP(I11,Table1[#All],3,0)</f>
        <v>180</v>
      </c>
      <c r="L11">
        <f>HLOOKUP(I11,Table1[#All],4,0)</f>
        <v>230</v>
      </c>
      <c r="M11">
        <f>HLOOKUP(I11,Table1[#All],5,0)</f>
        <v>120</v>
      </c>
      <c r="N11">
        <f>HLOOKUP(I11,Table1[#All],6,0)</f>
        <v>250</v>
      </c>
      <c r="O11">
        <f>HLOOKUP(I11,Table1[#All],7,0)</f>
        <v>160</v>
      </c>
    </row>
    <row r="12" spans="9:15">
      <c r="I12" t="s">
        <v>5</v>
      </c>
      <c r="J12">
        <f>HLOOKUP(I12,Table1[#All],2,0)</f>
        <v>160</v>
      </c>
      <c r="K12">
        <f>HLOOKUP(I12,Table1[#All],3,0)</f>
        <v>190</v>
      </c>
      <c r="L12">
        <f>HLOOKUP(I12,Table1[#All],4,0)</f>
        <v>240</v>
      </c>
      <c r="M12">
        <f>HLOOKUP(I12,Table1[#All],5,0)</f>
        <v>130</v>
      </c>
      <c r="N12">
        <f>HLOOKUP(I12,Table1[#All],6,0)</f>
        <v>260</v>
      </c>
      <c r="O12">
        <f>HLOOKUP(I12,Table1[#All],7,0)</f>
        <v>170</v>
      </c>
    </row>
    <row r="13" spans="9:15">
      <c r="I13" s="9" t="s">
        <v>18</v>
      </c>
      <c r="J13" s="1">
        <f>SUM(J8:J12)</f>
        <v>700</v>
      </c>
      <c r="K13" s="1">
        <f t="shared" ref="K13:O13" si="0">SUM(K8:K12)</f>
        <v>850</v>
      </c>
      <c r="L13" s="1">
        <f t="shared" si="0"/>
        <v>1100</v>
      </c>
      <c r="M13" s="1">
        <f t="shared" si="0"/>
        <v>550</v>
      </c>
      <c r="N13" s="1">
        <f t="shared" si="0"/>
        <v>1200</v>
      </c>
      <c r="O13" s="1">
        <f t="shared" si="0"/>
        <v>750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663F-B0BD-41EF-B086-EEAEFF12DB8C}">
  <dimension ref="I6:J6"/>
  <sheetViews>
    <sheetView workbookViewId="0">
      <selection activeCell="I17" sqref="I17"/>
    </sheetView>
  </sheetViews>
  <sheetFormatPr defaultRowHeight="15"/>
  <cols>
    <col min="9" max="9" width="42.42578125" customWidth="1"/>
    <col min="10" max="10" width="7.7109375" customWidth="1"/>
  </cols>
  <sheetData>
    <row r="6" spans="9:10">
      <c r="I6" s="16" t="s">
        <v>19</v>
      </c>
      <c r="J6" s="1" cm="1">
        <f t="array" ref="J6">MAX(HLOOKUP(Table1[[#Headers],[Jan]:[May]],Table1[#All],3,0))</f>
        <v>190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5E28-2658-421A-B836-C6F2F3E0F678}">
  <dimension ref="H6:L6"/>
  <sheetViews>
    <sheetView workbookViewId="0">
      <selection activeCell="K16" sqref="K16"/>
    </sheetView>
  </sheetViews>
  <sheetFormatPr defaultRowHeight="15"/>
  <cols>
    <col min="11" max="11" width="20.28515625" customWidth="1"/>
    <col min="12" max="12" width="7.140625" customWidth="1"/>
  </cols>
  <sheetData>
    <row r="6" spans="8:12">
      <c r="H6" s="1" t="s">
        <v>20</v>
      </c>
      <c r="I6" s="1"/>
      <c r="J6" s="1"/>
      <c r="K6" s="1"/>
      <c r="L6" s="1" cm="1">
        <f t="array" ref="L6">MIN(HLOOKUP(Table1[[#Headers],[Jan]:[May]],Table1[#All],7,0))</f>
        <v>130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72C5-B193-431F-BF61-0064BF52F999}">
  <dimension ref="H6:M6"/>
  <sheetViews>
    <sheetView workbookViewId="0">
      <selection activeCell="N12" sqref="N12"/>
    </sheetView>
  </sheetViews>
  <sheetFormatPr defaultRowHeight="15"/>
  <sheetData>
    <row r="6" spans="8:13">
      <c r="H6" s="1" t="s">
        <v>21</v>
      </c>
      <c r="I6" s="1"/>
      <c r="J6" s="1"/>
      <c r="K6" s="1"/>
      <c r="L6" s="1"/>
      <c r="M6" s="1" cm="1">
        <f t="array" ref="M6">AVERAGE(HLOOKUP(Table1[[#Headers],[Jan]:[May]],Table1[#All],6,0))</f>
        <v>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2024-07-18T14:52:51Z</dcterms:created>
  <dcterms:modified xsi:type="dcterms:W3CDTF">2024-07-19T06:35:25Z</dcterms:modified>
  <cp:category/>
  <cp:contentStatus/>
</cp:coreProperties>
</file>