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/>
  <xr:revisionPtr revIDLastSave="0" documentId="8_{F05536AB-676D-4B20-9EF5-C51C487707BD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Data" sheetId="1" r:id="rId1"/>
    <sheet name="Task1" sheetId="2" r:id="rId2"/>
    <sheet name="Task2" sheetId="3" r:id="rId3"/>
    <sheet name="Task3" sheetId="4" r:id="rId4"/>
    <sheet name="Task4" sheetId="5" r:id="rId5"/>
    <sheet name="Task5" sheetId="6" r:id="rId6"/>
    <sheet name="Task6" sheetId="7" r:id="rId7"/>
    <sheet name="Task7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8" l="1"/>
  <c r="J11" i="8"/>
  <c r="J12" i="8"/>
  <c r="J13" i="8"/>
  <c r="J14" i="8"/>
  <c r="J9" i="8"/>
  <c r="I10" i="8"/>
  <c r="I11" i="8"/>
  <c r="I12" i="8"/>
  <c r="I13" i="8"/>
  <c r="I14" i="8"/>
  <c r="I9" i="8"/>
  <c r="H9" i="7"/>
  <c r="H10" i="7"/>
  <c r="H11" i="7"/>
  <c r="H12" i="7"/>
  <c r="H13" i="7"/>
  <c r="H8" i="7"/>
  <c r="J17" i="6"/>
  <c r="J10" i="6"/>
  <c r="J11" i="6"/>
  <c r="J12" i="6"/>
  <c r="J13" i="6"/>
  <c r="J14" i="6"/>
  <c r="J9" i="6"/>
  <c r="I10" i="6"/>
  <c r="I11" i="6"/>
  <c r="I12" i="6"/>
  <c r="I13" i="6"/>
  <c r="I14" i="6"/>
  <c r="I9" i="6"/>
  <c r="J10" i="5"/>
  <c r="J11" i="5"/>
  <c r="J12" i="5"/>
  <c r="J13" i="5"/>
  <c r="J14" i="5"/>
  <c r="J9" i="5"/>
  <c r="I10" i="5"/>
  <c r="I11" i="5"/>
  <c r="I12" i="5"/>
  <c r="I13" i="5"/>
  <c r="I14" i="5"/>
  <c r="I9" i="5"/>
  <c r="H9" i="4"/>
  <c r="H10" i="4"/>
  <c r="H11" i="4"/>
  <c r="H12" i="4"/>
  <c r="H13" i="4"/>
  <c r="H14" i="4"/>
  <c r="I11" i="3"/>
  <c r="I12" i="3"/>
  <c r="I13" i="3"/>
  <c r="I14" i="3"/>
  <c r="I15" i="3"/>
  <c r="I10" i="3"/>
  <c r="G11" i="3"/>
  <c r="G12" i="3"/>
  <c r="G13" i="3"/>
  <c r="G14" i="3"/>
  <c r="G15" i="3"/>
  <c r="G10" i="3"/>
  <c r="D9" i="2"/>
  <c r="D10" i="2"/>
  <c r="D11" i="2"/>
  <c r="D12" i="2"/>
  <c r="D13" i="2"/>
  <c r="D8" i="2"/>
</calcChain>
</file>

<file path=xl/sharedStrings.xml><?xml version="1.0" encoding="utf-8"?>
<sst xmlns="http://schemas.openxmlformats.org/spreadsheetml/2006/main" count="35" uniqueCount="25">
  <si>
    <t>Worksheet 1: Products</t>
  </si>
  <si>
    <t>ProductID</t>
  </si>
  <si>
    <t>Product</t>
  </si>
  <si>
    <t>Price</t>
  </si>
  <si>
    <t>Product A</t>
  </si>
  <si>
    <t>Product B</t>
  </si>
  <si>
    <t>Product C</t>
  </si>
  <si>
    <t>Product D</t>
  </si>
  <si>
    <t>Product E</t>
  </si>
  <si>
    <t>Product F</t>
  </si>
  <si>
    <t>Worksheet2: Orders</t>
  </si>
  <si>
    <t>OrderID</t>
  </si>
  <si>
    <t>Quantity</t>
  </si>
  <si>
    <t>Total Price</t>
  </si>
  <si>
    <t>ProductName</t>
  </si>
  <si>
    <t>Total</t>
  </si>
  <si>
    <t>ProductID in Order Worksheet</t>
  </si>
  <si>
    <t>Existence in Product Worksheet</t>
  </si>
  <si>
    <t>Price after discount</t>
  </si>
  <si>
    <t>Product Value(Quantity)</t>
  </si>
  <si>
    <t>Maximum Order value is:</t>
  </si>
  <si>
    <t>ProductID(from products table)</t>
  </si>
  <si>
    <t xml:space="preserve"> Order status</t>
  </si>
  <si>
    <t>Name</t>
  </si>
  <si>
    <t>Quantity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</si>
</sst>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ont="1" applyFill="1"/>
    <xf numFmtId="0" fontId="0" fillId="0" borderId="1" xfId="0" applyFont="1" applyBorder="1"/>
    <xf numFmtId="0" fontId="0" fillId="0" borderId="2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0</xdr:row>
      <xdr:rowOff>114300</xdr:rowOff>
    </xdr:from>
    <xdr:to>
      <xdr:col>5</xdr:col>
      <xdr:colOff>419100</xdr:colOff>
      <xdr:row>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017114C-363B-EFBB-178E-83608CDA0D05}"/>
            </a:ext>
          </a:extLst>
        </xdr:cNvPr>
        <xdr:cNvSpPr txBox="1"/>
      </xdr:nvSpPr>
      <xdr:spPr>
        <a:xfrm>
          <a:off x="800100" y="114300"/>
          <a:ext cx="3257550" cy="485775"/>
        </a:xfrm>
        <a:prstGeom prst="rect">
          <a:avLst/>
        </a:prstGeom>
        <a:solidFill>
          <a:schemeClr val="tx2">
            <a:lumMod val="25000"/>
            <a:lumOff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Task1: Use VLOOKUP to find the product names for each ProductID in the Orders worksheet.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0</xdr:row>
      <xdr:rowOff>152400</xdr:rowOff>
    </xdr:from>
    <xdr:to>
      <xdr:col>9</xdr:col>
      <xdr:colOff>209550</xdr:colOff>
      <xdr:row>5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4CCE7D-F101-7246-0B81-78ED2C5A0B9D}"/>
            </a:ext>
          </a:extLst>
        </xdr:cNvPr>
        <xdr:cNvSpPr txBox="1"/>
      </xdr:nvSpPr>
      <xdr:spPr>
        <a:xfrm>
          <a:off x="2628900" y="152400"/>
          <a:ext cx="3067050" cy="819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Task2: Use VLOOKUP to find the price for each ProductID in the Orders worksheet, then calculate the TotalPrice by multiplying the Quantity by the Product Price.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0</xdr:row>
      <xdr:rowOff>85725</xdr:rowOff>
    </xdr:from>
    <xdr:to>
      <xdr:col>6</xdr:col>
      <xdr:colOff>1552575</xdr:colOff>
      <xdr:row>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DDEFF6-277F-E2EC-72F2-0EDE9EF1B2E8}"/>
            </a:ext>
          </a:extLst>
        </xdr:cNvPr>
        <xdr:cNvSpPr txBox="1"/>
      </xdr:nvSpPr>
      <xdr:spPr>
        <a:xfrm>
          <a:off x="742950" y="85725"/>
          <a:ext cx="4467225" cy="6953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Task3: Use VLOOKUP to check if there are any ProductIDs in the Orders worksheet that do not exist in the Products worksheet. </a:t>
          </a:r>
        </a:p>
      </xdr:txBody>
    </xdr:sp>
    <xdr:clientData/>
  </xdr:twoCellAnchor>
  <xdr:twoCellAnchor>
    <xdr:from>
      <xdr:col>9</xdr:col>
      <xdr:colOff>28575</xdr:colOff>
      <xdr:row>7</xdr:row>
      <xdr:rowOff>66675</xdr:rowOff>
    </xdr:from>
    <xdr:to>
      <xdr:col>11</xdr:col>
      <xdr:colOff>485775</xdr:colOff>
      <xdr:row>13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35A429-1732-4800-09B1-008332FF8B90}"/>
            </a:ext>
            <a:ext uri="{147F2762-F138-4A5C-976F-8EAC2B608ADB}">
              <a16:predDERef xmlns:a16="http://schemas.microsoft.com/office/drawing/2014/main" pred="{A5DDEFF6-277F-E2EC-72F2-0EDE9EF1B2E8}"/>
            </a:ext>
          </a:extLst>
        </xdr:cNvPr>
        <xdr:cNvSpPr txBox="1"/>
      </xdr:nvSpPr>
      <xdr:spPr>
        <a:xfrm>
          <a:off x="7839075" y="1400175"/>
          <a:ext cx="1676400" cy="1095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In this table we can see that all there is no ProductID in Product table that does not exists in Order table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0</xdr:row>
      <xdr:rowOff>123825</xdr:rowOff>
    </xdr:from>
    <xdr:to>
      <xdr:col>10</xdr:col>
      <xdr:colOff>76200</xdr:colOff>
      <xdr:row>5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F29093-C8A5-846A-A052-C8A6EFF2250C}"/>
            </a:ext>
          </a:extLst>
        </xdr:cNvPr>
        <xdr:cNvSpPr txBox="1"/>
      </xdr:nvSpPr>
      <xdr:spPr>
        <a:xfrm>
          <a:off x="3524250" y="123825"/>
          <a:ext cx="2647950" cy="9525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Task4:  Assume a discount of 10% is given on all products. Use VLOOKUP to find the original price and then calculate the discounted price.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161925</xdr:rowOff>
    </xdr:from>
    <xdr:to>
      <xdr:col>11</xdr:col>
      <xdr:colOff>438150</xdr:colOff>
      <xdr:row>4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45ED4A-927F-730F-3814-16E1009EABEB}"/>
            </a:ext>
          </a:extLst>
        </xdr:cNvPr>
        <xdr:cNvSpPr txBox="1"/>
      </xdr:nvSpPr>
      <xdr:spPr>
        <a:xfrm>
          <a:off x="4286250" y="161925"/>
          <a:ext cx="2857500" cy="6572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Task5: Use VLOOKUP to find the price for each ProductID and then calculate the order value. Find the maximum order value from the list.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342900</xdr:colOff>
      <xdr:row>0</xdr:row>
      <xdr:rowOff>76200</xdr:rowOff>
    </xdr:from>
    <xdr:to>
      <xdr:col>10</xdr:col>
      <xdr:colOff>152400</xdr:colOff>
      <xdr:row>2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7ED2C3-1324-45C1-37A0-80C0E505AFE4}"/>
            </a:ext>
          </a:extLst>
        </xdr:cNvPr>
        <xdr:cNvSpPr txBox="1"/>
      </xdr:nvSpPr>
      <xdr:spPr>
        <a:xfrm>
          <a:off x="2781300" y="76200"/>
          <a:ext cx="5905500" cy="466725"/>
        </a:xfrm>
        <a:prstGeom prst="rect">
          <a:avLst/>
        </a:prstGeom>
        <a:solidFill>
          <a:schemeClr val="tx2">
            <a:lumMod val="10000"/>
            <a:lumOff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Task6: Use VLOOKUP to find out which products from the Products worksheet have not been ordered. </a:t>
          </a:r>
        </a:p>
      </xdr:txBody>
    </xdr:sp>
    <xdr:clientData/>
  </xdr:twoCellAnchor>
  <xdr:twoCellAnchor>
    <xdr:from>
      <xdr:col>8</xdr:col>
      <xdr:colOff>561975</xdr:colOff>
      <xdr:row>6</xdr:row>
      <xdr:rowOff>161925</xdr:rowOff>
    </xdr:from>
    <xdr:to>
      <xdr:col>10</xdr:col>
      <xdr:colOff>552450</xdr:colOff>
      <xdr:row>13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6219D7-A329-8556-E4F5-97369235722D}"/>
            </a:ext>
            <a:ext uri="{147F2762-F138-4A5C-976F-8EAC2B608ADB}">
              <a16:predDERef xmlns:a16="http://schemas.microsoft.com/office/drawing/2014/main" pred="{DC7ED2C3-1324-45C1-37A0-80C0E505AFE4}"/>
            </a:ext>
          </a:extLst>
        </xdr:cNvPr>
        <xdr:cNvSpPr txBox="1"/>
      </xdr:nvSpPr>
      <xdr:spPr>
        <a:xfrm>
          <a:off x="7277100" y="1304925"/>
          <a:ext cx="1209675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It can be see clearly in the table that all the products from Product Table are ordered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1</xdr:row>
      <xdr:rowOff>57150</xdr:rowOff>
    </xdr:from>
    <xdr:to>
      <xdr:col>11</xdr:col>
      <xdr:colOff>495300</xdr:colOff>
      <xdr:row>4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C51568-A35C-F367-0324-E704FDECD33B}"/>
            </a:ext>
          </a:extLst>
        </xdr:cNvPr>
        <xdr:cNvSpPr txBox="1"/>
      </xdr:nvSpPr>
      <xdr:spPr>
        <a:xfrm>
          <a:off x="4057650" y="247650"/>
          <a:ext cx="3143250" cy="6191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Task7:  Use VLOOKUP to find the Product name and summarize the total quantity sold for each product.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98C6E-D625-4DF4-8460-BCEE4D957735}" name="Table1" displayName="Table1" ref="B3:D9" totalsRowShown="0">
  <autoFilter ref="B3:D9" xr:uid="{E1598C6E-D625-4DF4-8460-BCEE4D957735}"/>
  <tableColumns count="3">
    <tableColumn id="1" xr3:uid="{F758E626-07C5-46C1-B599-E6415BE6D855}" name="ProductID"/>
    <tableColumn id="2" xr3:uid="{65CD3952-7938-4128-9B47-264D40BEB67E}" name="Product"/>
    <tableColumn id="3" xr3:uid="{3D36AC90-8AFE-4A06-9D38-B810681766C1}" name="Price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A99DAE-A424-46CE-98B2-196E72BD8B6B}" name="Table2" displayName="Table2" ref="B14:E20" totalsRowShown="0">
  <autoFilter ref="B14:E20" xr:uid="{DFA99DAE-A424-46CE-98B2-196E72BD8B6B}"/>
  <tableColumns count="4">
    <tableColumn id="1" xr3:uid="{477D1069-233B-4341-B804-8709D4B61672}" name="OrderID"/>
    <tableColumn id="2" xr3:uid="{5B8AC87D-83C8-4895-89AC-3AEC3BBD8A55}" name="ProductID"/>
    <tableColumn id="3" xr3:uid="{59E4FE7E-4DE4-432A-9FD9-BE3845158F18}" name="Quantity"/>
    <tableColumn id="4" xr3:uid="{D5FE717A-1C63-41EE-AE64-694745E2F047}" name="Total Pric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workbookViewId="0">
      <selection activeCell="H19" sqref="H19"/>
    </sheetView>
  </sheetViews>
  <sheetFormatPr defaultRowHeight="15"/>
  <cols>
    <col min="2" max="3" width="12.42578125" customWidth="1"/>
    <col min="4" max="4" width="11" bestFit="1" customWidth="1"/>
    <col min="5" max="5" width="12.85546875" bestFit="1" customWidth="1"/>
  </cols>
  <sheetData>
    <row r="1" spans="2:5">
      <c r="B1" s="1" t="s">
        <v>0</v>
      </c>
      <c r="C1" s="1"/>
    </row>
    <row r="3" spans="2:5">
      <c r="B3" t="s">
        <v>1</v>
      </c>
      <c r="C3" t="s">
        <v>2</v>
      </c>
      <c r="D3" t="s">
        <v>3</v>
      </c>
    </row>
    <row r="4" spans="2:5">
      <c r="B4">
        <v>101</v>
      </c>
      <c r="C4" t="s">
        <v>4</v>
      </c>
      <c r="D4">
        <v>120</v>
      </c>
    </row>
    <row r="5" spans="2:5">
      <c r="B5">
        <v>102</v>
      </c>
      <c r="C5" t="s">
        <v>5</v>
      </c>
      <c r="D5">
        <v>150</v>
      </c>
    </row>
    <row r="6" spans="2:5">
      <c r="B6">
        <v>103</v>
      </c>
      <c r="C6" t="s">
        <v>6</v>
      </c>
      <c r="D6">
        <v>200</v>
      </c>
    </row>
    <row r="7" spans="2:5">
      <c r="B7">
        <v>104</v>
      </c>
      <c r="C7" t="s">
        <v>7</v>
      </c>
      <c r="D7">
        <v>90</v>
      </c>
    </row>
    <row r="8" spans="2:5">
      <c r="B8">
        <v>105</v>
      </c>
      <c r="C8" t="s">
        <v>8</v>
      </c>
      <c r="D8">
        <v>220</v>
      </c>
    </row>
    <row r="9" spans="2:5">
      <c r="B9">
        <v>106</v>
      </c>
      <c r="C9" t="s">
        <v>9</v>
      </c>
      <c r="D9">
        <v>130</v>
      </c>
    </row>
    <row r="12" spans="2:5">
      <c r="B12" s="1" t="s">
        <v>10</v>
      </c>
      <c r="C12" s="1"/>
    </row>
    <row r="14" spans="2:5">
      <c r="B14" t="s">
        <v>11</v>
      </c>
      <c r="C14" t="s">
        <v>1</v>
      </c>
      <c r="D14" t="s">
        <v>12</v>
      </c>
      <c r="E14" t="s">
        <v>13</v>
      </c>
    </row>
    <row r="15" spans="2:5">
      <c r="B15">
        <v>1</v>
      </c>
      <c r="C15">
        <v>101</v>
      </c>
      <c r="D15">
        <v>2</v>
      </c>
    </row>
    <row r="16" spans="2:5">
      <c r="B16">
        <v>2</v>
      </c>
      <c r="C16">
        <v>103</v>
      </c>
      <c r="D16">
        <v>1</v>
      </c>
    </row>
    <row r="17" spans="2:4">
      <c r="B17">
        <v>3</v>
      </c>
      <c r="C17">
        <v>105</v>
      </c>
      <c r="D17">
        <v>4</v>
      </c>
    </row>
    <row r="18" spans="2:4">
      <c r="B18">
        <v>4</v>
      </c>
      <c r="C18">
        <v>106</v>
      </c>
      <c r="D18">
        <v>3</v>
      </c>
    </row>
    <row r="19" spans="2:4">
      <c r="B19">
        <v>5</v>
      </c>
      <c r="C19">
        <v>102</v>
      </c>
      <c r="D19">
        <v>5</v>
      </c>
    </row>
    <row r="20" spans="2:4">
      <c r="B20">
        <v>6</v>
      </c>
      <c r="C20">
        <v>104</v>
      </c>
      <c r="D20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F41D-0FE2-4D51-9AC6-13B1C7CEDF3D}">
  <dimension ref="C7:D13"/>
  <sheetViews>
    <sheetView workbookViewId="0">
      <selection activeCell="F16" sqref="F16"/>
    </sheetView>
  </sheetViews>
  <sheetFormatPr defaultRowHeight="15"/>
  <cols>
    <col min="3" max="3" width="12.28515625" customWidth="1"/>
    <col min="4" max="4" width="14.85546875" customWidth="1"/>
  </cols>
  <sheetData>
    <row r="7" spans="3:4">
      <c r="C7" s="1" t="s">
        <v>1</v>
      </c>
      <c r="D7" s="2" t="s">
        <v>14</v>
      </c>
    </row>
    <row r="8" spans="3:4">
      <c r="C8" s="3">
        <v>101</v>
      </c>
      <c r="D8" s="4" t="str">
        <f>VLOOKUP(C8,Table1[[ProductID]:[Product]],2,0)</f>
        <v>Product A</v>
      </c>
    </row>
    <row r="9" spans="3:4">
      <c r="C9">
        <v>103</v>
      </c>
      <c r="D9" s="4" t="str">
        <f>VLOOKUP(C9,Table1[[ProductID]:[Product]],2,0)</f>
        <v>Product C</v>
      </c>
    </row>
    <row r="10" spans="3:4">
      <c r="C10">
        <v>105</v>
      </c>
      <c r="D10" s="4" t="str">
        <f>VLOOKUP(C10,Table1[[ProductID]:[Product]],2,0)</f>
        <v>Product E</v>
      </c>
    </row>
    <row r="11" spans="3:4">
      <c r="C11">
        <v>106</v>
      </c>
      <c r="D11" s="4" t="str">
        <f>VLOOKUP(C11,Table1[[ProductID]:[Product]],2,0)</f>
        <v>Product F</v>
      </c>
    </row>
    <row r="12" spans="3:4">
      <c r="C12">
        <v>102</v>
      </c>
      <c r="D12" s="4" t="str">
        <f>VLOOKUP(C12,Table1[[ProductID]:[Product]],2,0)</f>
        <v>Product B</v>
      </c>
    </row>
    <row r="13" spans="3:4">
      <c r="C13">
        <v>104</v>
      </c>
      <c r="D13" s="4" t="str">
        <f>VLOOKUP(C13,Table1[[ProductID]:[Product]],2,0)</f>
        <v>Product D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7E72-CA71-42D3-A7D5-9D22D8DE6984}">
  <dimension ref="F9:I15"/>
  <sheetViews>
    <sheetView workbookViewId="0">
      <selection activeCell="M14" sqref="M14"/>
    </sheetView>
  </sheetViews>
  <sheetFormatPr defaultRowHeight="15"/>
  <cols>
    <col min="7" max="7" width="13.42578125" customWidth="1"/>
    <col min="9" max="9" width="12" customWidth="1"/>
  </cols>
  <sheetData>
    <row r="9" spans="6:9">
      <c r="F9" s="7" t="s">
        <v>1</v>
      </c>
      <c r="G9" s="8" t="s">
        <v>3</v>
      </c>
      <c r="H9" s="9" t="s">
        <v>12</v>
      </c>
      <c r="I9" s="10" t="s">
        <v>15</v>
      </c>
    </row>
    <row r="10" spans="6:9">
      <c r="F10" s="5">
        <v>101</v>
      </c>
      <c r="G10" s="1">
        <f>VLOOKUP(F10,Table1[],3,0)</f>
        <v>120</v>
      </c>
      <c r="H10" s="5">
        <v>2</v>
      </c>
      <c r="I10" s="1">
        <f>G10*H10</f>
        <v>240</v>
      </c>
    </row>
    <row r="11" spans="6:9">
      <c r="F11" s="5">
        <v>103</v>
      </c>
      <c r="G11" s="1">
        <f>VLOOKUP(F11,Table1[],3,0)</f>
        <v>200</v>
      </c>
      <c r="H11" s="5">
        <v>1</v>
      </c>
      <c r="I11" s="1">
        <f t="shared" ref="I11:I15" si="0">G11*H11</f>
        <v>200</v>
      </c>
    </row>
    <row r="12" spans="6:9">
      <c r="F12" s="5">
        <v>105</v>
      </c>
      <c r="G12" s="1">
        <f>VLOOKUP(F12,Table1[],3,0)</f>
        <v>220</v>
      </c>
      <c r="H12" s="5">
        <v>4</v>
      </c>
      <c r="I12" s="1">
        <f t="shared" si="0"/>
        <v>880</v>
      </c>
    </row>
    <row r="13" spans="6:9">
      <c r="F13" s="5">
        <v>106</v>
      </c>
      <c r="G13" s="1">
        <f>VLOOKUP(F13,Table1[],3,0)</f>
        <v>130</v>
      </c>
      <c r="H13" s="5">
        <v>3</v>
      </c>
      <c r="I13" s="1">
        <f t="shared" si="0"/>
        <v>390</v>
      </c>
    </row>
    <row r="14" spans="6:9">
      <c r="F14" s="5">
        <v>102</v>
      </c>
      <c r="G14" s="1">
        <f>VLOOKUP(F14,Table1[],3,0)</f>
        <v>150</v>
      </c>
      <c r="H14" s="5">
        <v>5</v>
      </c>
      <c r="I14" s="1">
        <f t="shared" si="0"/>
        <v>750</v>
      </c>
    </row>
    <row r="15" spans="6:9">
      <c r="F15" s="6">
        <v>104</v>
      </c>
      <c r="G15" s="1">
        <f>VLOOKUP(F15,Table1[],3,0)</f>
        <v>90</v>
      </c>
      <c r="H15" s="6">
        <v>6</v>
      </c>
      <c r="I15" s="1">
        <f t="shared" si="0"/>
        <v>540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65A7F-80C5-4815-B70A-4D95EA96C418}">
  <dimension ref="G8:H14"/>
  <sheetViews>
    <sheetView tabSelected="1" workbookViewId="0">
      <selection activeCell="L15" sqref="L15"/>
    </sheetView>
  </sheetViews>
  <sheetFormatPr defaultRowHeight="15"/>
  <cols>
    <col min="7" max="7" width="25.7109375" customWidth="1"/>
    <col min="8" max="8" width="27.42578125" customWidth="1"/>
  </cols>
  <sheetData>
    <row r="8" spans="7:8">
      <c r="G8" s="1" t="s">
        <v>16</v>
      </c>
      <c r="H8" s="2" t="s">
        <v>17</v>
      </c>
    </row>
    <row r="9" spans="7:8">
      <c r="G9" s="5">
        <v>101</v>
      </c>
      <c r="H9" s="9" t="str">
        <f>IF(VLOOKUP(Task3!G9,Table1[ProductID],1,0)=Task3!G9,"ID Exists","ID does'nt exists")</f>
        <v>ID Exists</v>
      </c>
    </row>
    <row r="10" spans="7:8">
      <c r="G10" s="5">
        <v>103</v>
      </c>
      <c r="H10" s="9" t="str">
        <f>IF(VLOOKUP(Task3!G10,Table1[ProductID],1,0)=Task3!G10,"ID Exists","ID does'nt exists")</f>
        <v>ID Exists</v>
      </c>
    </row>
    <row r="11" spans="7:8">
      <c r="G11" s="5">
        <v>105</v>
      </c>
      <c r="H11" s="9" t="str">
        <f>IF(VLOOKUP(Task3!G11,Table1[ProductID],1,0)=Task3!G11,"ID Exists","ID does'nt exists")</f>
        <v>ID Exists</v>
      </c>
    </row>
    <row r="12" spans="7:8">
      <c r="G12" s="5">
        <v>106</v>
      </c>
      <c r="H12" s="9" t="str">
        <f>IF(VLOOKUP(Task3!G12,Table1[ProductID],1,0)=Task3!G12,"ID Exists","ID does'nt exists")</f>
        <v>ID Exists</v>
      </c>
    </row>
    <row r="13" spans="7:8">
      <c r="G13" s="5">
        <v>102</v>
      </c>
      <c r="H13" s="9" t="str">
        <f>IF(VLOOKUP(Task3!G13,Table1[ProductID],1,0)=Task3!G13,"ID Exists","ID does'nt exists")</f>
        <v>ID Exists</v>
      </c>
    </row>
    <row r="14" spans="7:8">
      <c r="G14" s="6">
        <v>104</v>
      </c>
      <c r="H14" s="9" t="str">
        <f>IF(VLOOKUP(Task3!G14,Table1[ProductID],1,0)=Task3!G14,"ID Exists","ID does'nt exists")</f>
        <v>ID Exists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6207-C60F-4935-BAEE-96C9BE932C84}">
  <dimension ref="H8:J14"/>
  <sheetViews>
    <sheetView workbookViewId="0">
      <selection activeCell="J17" sqref="J17"/>
    </sheetView>
  </sheetViews>
  <sheetFormatPr defaultRowHeight="15"/>
  <cols>
    <col min="8" max="8" width="10.42578125" customWidth="1"/>
    <col min="10" max="10" width="17.140625" customWidth="1"/>
  </cols>
  <sheetData>
    <row r="8" spans="8:10">
      <c r="H8" s="1" t="s">
        <v>1</v>
      </c>
      <c r="I8" s="2" t="s">
        <v>3</v>
      </c>
      <c r="J8" s="1" t="s">
        <v>18</v>
      </c>
    </row>
    <row r="9" spans="8:10">
      <c r="H9" s="5">
        <v>101</v>
      </c>
      <c r="I9">
        <f>VLOOKUP(H9,Table1[],3,0)</f>
        <v>120</v>
      </c>
      <c r="J9" s="11">
        <f>(I9-(10%*I9))</f>
        <v>108</v>
      </c>
    </row>
    <row r="10" spans="8:10">
      <c r="H10" s="5">
        <v>103</v>
      </c>
      <c r="I10">
        <f>VLOOKUP(H10,Table1[],3,0)</f>
        <v>200</v>
      </c>
      <c r="J10" s="11">
        <f t="shared" ref="J10:J14" si="0">(I10-(10%*I10))</f>
        <v>180</v>
      </c>
    </row>
    <row r="11" spans="8:10">
      <c r="H11" s="5">
        <v>105</v>
      </c>
      <c r="I11">
        <f>VLOOKUP(H11,Table1[],3,0)</f>
        <v>220</v>
      </c>
      <c r="J11" s="11">
        <f t="shared" si="0"/>
        <v>198</v>
      </c>
    </row>
    <row r="12" spans="8:10">
      <c r="H12" s="5">
        <v>106</v>
      </c>
      <c r="I12">
        <f>VLOOKUP(H12,Table1[],3,0)</f>
        <v>130</v>
      </c>
      <c r="J12" s="11">
        <f t="shared" si="0"/>
        <v>117</v>
      </c>
    </row>
    <row r="13" spans="8:10">
      <c r="H13" s="5">
        <v>102</v>
      </c>
      <c r="I13">
        <f>VLOOKUP(H13,Table1[],3,0)</f>
        <v>150</v>
      </c>
      <c r="J13" s="11">
        <f t="shared" si="0"/>
        <v>135</v>
      </c>
    </row>
    <row r="14" spans="8:10">
      <c r="H14" s="6">
        <v>104</v>
      </c>
      <c r="I14">
        <f>VLOOKUP(H14,Table1[],3,0)</f>
        <v>90</v>
      </c>
      <c r="J14" s="11">
        <f t="shared" si="0"/>
        <v>81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3CED-15FB-456D-8935-25E31FBA9D73}">
  <dimension ref="H8:J19"/>
  <sheetViews>
    <sheetView workbookViewId="0">
      <selection activeCell="F18" sqref="F18"/>
    </sheetView>
  </sheetViews>
  <sheetFormatPr defaultRowHeight="15"/>
  <cols>
    <col min="8" max="8" width="10.42578125" customWidth="1"/>
    <col min="9" max="9" width="11.42578125" customWidth="1"/>
    <col min="10" max="10" width="21.42578125" customWidth="1"/>
    <col min="11" max="12" width="11.5703125" customWidth="1"/>
  </cols>
  <sheetData>
    <row r="8" spans="8:10">
      <c r="H8" s="1" t="s">
        <v>1</v>
      </c>
      <c r="I8" s="2" t="s">
        <v>3</v>
      </c>
      <c r="J8" s="1" t="s">
        <v>19</v>
      </c>
    </row>
    <row r="9" spans="8:10">
      <c r="H9" s="5">
        <v>101</v>
      </c>
      <c r="I9" s="12">
        <f>VLOOKUP(H9,Table1[],3,0)</f>
        <v>120</v>
      </c>
      <c r="J9" s="13">
        <f>VLOOKUP(Task5!H9,Table2[[ProductID]:[Quantity]],2,0)</f>
        <v>2</v>
      </c>
    </row>
    <row r="10" spans="8:10">
      <c r="H10" s="5">
        <v>103</v>
      </c>
      <c r="I10" s="12">
        <f>VLOOKUP(H10,Table1[],3,0)</f>
        <v>200</v>
      </c>
      <c r="J10" s="13">
        <f>VLOOKUP(Task5!H10,Table2[[ProductID]:[Quantity]],2,0)</f>
        <v>1</v>
      </c>
    </row>
    <row r="11" spans="8:10">
      <c r="H11" s="5">
        <v>105</v>
      </c>
      <c r="I11" s="12">
        <f>VLOOKUP(H11,Table1[],3,0)</f>
        <v>220</v>
      </c>
      <c r="J11" s="13">
        <f>VLOOKUP(Task5!H11,Table2[[ProductID]:[Quantity]],2,0)</f>
        <v>4</v>
      </c>
    </row>
    <row r="12" spans="8:10">
      <c r="H12" s="5">
        <v>106</v>
      </c>
      <c r="I12" s="12">
        <f>VLOOKUP(H12,Table1[],3,0)</f>
        <v>130</v>
      </c>
      <c r="J12" s="13">
        <f>VLOOKUP(Task5!H12,Table2[[ProductID]:[Quantity]],2,0)</f>
        <v>3</v>
      </c>
    </row>
    <row r="13" spans="8:10">
      <c r="H13" s="5">
        <v>102</v>
      </c>
      <c r="I13" s="12">
        <f>VLOOKUP(H13,Table1[],3,0)</f>
        <v>150</v>
      </c>
      <c r="J13" s="13">
        <f>VLOOKUP(Task5!H13,Table2[[ProductID]:[Quantity]],2,0)</f>
        <v>5</v>
      </c>
    </row>
    <row r="14" spans="8:10">
      <c r="H14" s="6">
        <v>104</v>
      </c>
      <c r="I14" s="12">
        <f>VLOOKUP(H14,Table1[],3,0)</f>
        <v>90</v>
      </c>
      <c r="J14" s="13">
        <f>VLOOKUP(Task5!H14,Table2[[ProductID]:[Quantity]],2,0)</f>
        <v>6</v>
      </c>
    </row>
    <row r="17" spans="8:10">
      <c r="H17" s="1" t="s">
        <v>20</v>
      </c>
      <c r="I17" s="1"/>
      <c r="J17" s="8">
        <f>MAX(J9:J14)</f>
        <v>6</v>
      </c>
    </row>
    <row r="19" spans="8:10">
      <c r="H19" s="3"/>
      <c r="I19" s="3"/>
      <c r="J19" s="3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8F06-1CED-44AB-8A0F-7ED255D0A397}">
  <dimension ref="G7:H13"/>
  <sheetViews>
    <sheetView workbookViewId="0">
      <selection activeCell="J18" sqref="J18"/>
    </sheetView>
  </sheetViews>
  <sheetFormatPr defaultRowHeight="15"/>
  <cols>
    <col min="7" max="7" width="26.7109375" customWidth="1"/>
    <col min="8" max="8" width="19.140625" customWidth="1"/>
  </cols>
  <sheetData>
    <row r="7" spans="7:8">
      <c r="G7" s="1" t="s">
        <v>21</v>
      </c>
      <c r="H7" s="2" t="s">
        <v>22</v>
      </c>
    </row>
    <row r="8" spans="7:8">
      <c r="G8" s="5">
        <v>101</v>
      </c>
      <c r="H8" s="7" t="str">
        <f>IF(VLOOKUP(G8,Table2[ProductID],1,0)=Task6!G8,"Ordered","Not Ordered")</f>
        <v>Ordered</v>
      </c>
    </row>
    <row r="9" spans="7:8">
      <c r="G9" s="5">
        <v>103</v>
      </c>
      <c r="H9" s="7" t="str">
        <f>IF(VLOOKUP(G9,Table2[ProductID],1,0)=Task6!G9,"Ordered","Not Ordered")</f>
        <v>Ordered</v>
      </c>
    </row>
    <row r="10" spans="7:8">
      <c r="G10" s="5">
        <v>103</v>
      </c>
      <c r="H10" s="7" t="str">
        <f>IF(VLOOKUP(G10,Table2[ProductID],1,0)=Task6!G10,"Ordered","Not Ordered")</f>
        <v>Ordered</v>
      </c>
    </row>
    <row r="11" spans="7:8">
      <c r="G11" s="5">
        <v>104</v>
      </c>
      <c r="H11" s="7" t="str">
        <f>IF(VLOOKUP(G11,Table2[ProductID],1,0)=Task6!G11,"Ordered","Not Ordered")</f>
        <v>Ordered</v>
      </c>
    </row>
    <row r="12" spans="7:8">
      <c r="G12" s="5">
        <v>105</v>
      </c>
      <c r="H12" s="7" t="str">
        <f>IF(VLOOKUP(G12,Table2[ProductID],1,0)=Task6!G12,"Ordered","Not Ordered")</f>
        <v>Ordered</v>
      </c>
    </row>
    <row r="13" spans="7:8">
      <c r="G13" s="6">
        <v>106</v>
      </c>
      <c r="H13" s="7" t="str">
        <f>IF(VLOOKUP(G13,Table2[ProductID],1,0)=Task6!G13,"Ordered","Not Ordered")</f>
        <v>Ordered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102E-C730-465D-852E-B79A8237ED14}">
  <dimension ref="H8:J14"/>
  <sheetViews>
    <sheetView workbookViewId="0">
      <selection activeCell="M12" sqref="M12"/>
    </sheetView>
  </sheetViews>
  <sheetFormatPr defaultRowHeight="15"/>
  <cols>
    <col min="8" max="8" width="10" customWidth="1"/>
    <col min="10" max="10" width="12.42578125" customWidth="1"/>
  </cols>
  <sheetData>
    <row r="8" spans="8:10">
      <c r="H8" s="1" t="s">
        <v>1</v>
      </c>
      <c r="I8" s="2" t="s">
        <v>23</v>
      </c>
      <c r="J8" s="1" t="s">
        <v>24</v>
      </c>
    </row>
    <row r="9" spans="8:10">
      <c r="H9" s="5">
        <v>101</v>
      </c>
      <c r="I9" s="8" t="str">
        <f>VLOOKUP(H9,Table1[[ProductID]:[Product]],2,0)</f>
        <v>Product A</v>
      </c>
      <c r="J9" s="9">
        <f>VLOOKUP(H9,Table2[[ProductID]:[Quantity]],2,0)</f>
        <v>2</v>
      </c>
    </row>
    <row r="10" spans="8:10">
      <c r="H10" s="5">
        <v>103</v>
      </c>
      <c r="I10" s="8" t="str">
        <f>VLOOKUP(H10,Table1[[ProductID]:[Product]],2,0)</f>
        <v>Product C</v>
      </c>
      <c r="J10" s="9">
        <f>VLOOKUP(H10,Table2[[ProductID]:[Quantity]],2,0)</f>
        <v>1</v>
      </c>
    </row>
    <row r="11" spans="8:10">
      <c r="H11" s="5">
        <v>105</v>
      </c>
      <c r="I11" s="8" t="str">
        <f>VLOOKUP(H11,Table1[[ProductID]:[Product]],2,0)</f>
        <v>Product E</v>
      </c>
      <c r="J11" s="9">
        <f>VLOOKUP(H11,Table2[[ProductID]:[Quantity]],2,0)</f>
        <v>4</v>
      </c>
    </row>
    <row r="12" spans="8:10">
      <c r="H12" s="5">
        <v>106</v>
      </c>
      <c r="I12" s="8" t="str">
        <f>VLOOKUP(H12,Table1[[ProductID]:[Product]],2,0)</f>
        <v>Product F</v>
      </c>
      <c r="J12" s="9">
        <f>VLOOKUP(H12,Table2[[ProductID]:[Quantity]],2,0)</f>
        <v>3</v>
      </c>
    </row>
    <row r="13" spans="8:10">
      <c r="H13" s="5">
        <v>102</v>
      </c>
      <c r="I13" s="8" t="str">
        <f>VLOOKUP(H13,Table1[[ProductID]:[Product]],2,0)</f>
        <v>Product B</v>
      </c>
      <c r="J13" s="9">
        <f>VLOOKUP(H13,Table2[[ProductID]:[Quantity]],2,0)</f>
        <v>5</v>
      </c>
    </row>
    <row r="14" spans="8:10">
      <c r="H14" s="6">
        <v>104</v>
      </c>
      <c r="I14" s="8" t="str">
        <f>VLOOKUP(H14,Table1[[ProductID]:[Product]],2,0)</f>
        <v>Product D</v>
      </c>
      <c r="J14" s="9">
        <f>VLOOKUP(H14,Table2[[ProductID]:[Quantity]],2,0)</f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2024-07-16T15:01:41Z</dcterms:created>
  <dcterms:modified xsi:type="dcterms:W3CDTF">2024-07-16T16:36:14Z</dcterms:modified>
  <cp:category/>
  <cp:contentStatus/>
</cp:coreProperties>
</file>