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hidePivotFieldList="1"/>
  <mc:AlternateContent xmlns:mc="http://schemas.openxmlformats.org/markup-compatibility/2006">
    <mc:Choice Requires="x15">
      <x15ac:absPath xmlns:x15ac="http://schemas.microsoft.com/office/spreadsheetml/2010/11/ac" url="/Users/vaibhavjain/Downloads/"/>
    </mc:Choice>
  </mc:AlternateContent>
  <xr:revisionPtr revIDLastSave="0" documentId="13_ncr:1_{6076DEAD-04F1-9049-AF70-BDC3364BC312}" xr6:coauthVersionLast="47" xr6:coauthVersionMax="47" xr10:uidLastSave="{00000000-0000-0000-0000-000000000000}"/>
  <bookViews>
    <workbookView xWindow="0" yWindow="500" windowWidth="23260" windowHeight="12580" firstSheet="3" activeTab="3" xr2:uid="{00000000-000D-0000-FFFF-FFFF00000000}"/>
  </bookViews>
  <sheets>
    <sheet name="Mower Unit Sales_NA" sheetId="10" r:id="rId1"/>
    <sheet name="NoTrendHoltWinters" sheetId="9" r:id="rId2"/>
    <sheet name="Mower Unit Sales_Pacific" sheetId="7" r:id="rId3"/>
    <sheet name="DoubleExpo" sheetId="16" r:id="rId4"/>
    <sheet name="Tractor Unit Sales" sheetId="3" r:id="rId5"/>
    <sheet name="AddHoltWinters" sheetId="20" r:id="rId6"/>
    <sheet name="MulHoltWinters_Tractor_Unit_Sal" sheetId="14" r:id="rId7"/>
    <sheet name="Industry Mower Total Sales" sheetId="4" r:id="rId8"/>
    <sheet name="Industry Tractor Total Sales" sheetId="5" r:id="rId9"/>
    <sheet name="MovingAvg" sheetId="18" r:id="rId10"/>
    <sheet name="Unit Production Costs" sheetId="6" r:id="rId11"/>
  </sheets>
  <definedNames>
    <definedName name="Macro_8_4_4">[0]!Macro_8_4_4</definedName>
    <definedName name="xlm_51_1" localSheetId="2" hidden="1">"'{""wkbk"":""Group_5_Assignment _3.xlsx"",""wksheet"":""Mower Unit Sales_Pacific"",""data_range"":""A3:B63"",""has_header"":true,""input_cols"":[],""firstRow"":""3"",""rows"":60,""tsSelectedVar"":{""varId"":1,""varName"":""Pacific"</definedName>
    <definedName name="xlm_51_2" localSheetId="2" hidden="1">"'"",""colDescr"":{""colName"":""Pacific"",""dataRowCount"":60,""flags"":32,""uniqueValsCount"":15,""varId"":1}},""tsTimeVar"":{""varId"":0,""varName"":""Month"",""colDescr"":{""colName"":""Month"",""dataRowCount"":60,""flags"":32,""uni"</definedName>
    <definedName name="xlm_51_3" localSheetId="2" hidden="1">"'queValsCount"":60,""varId"":0}},""test_rows"":0,""isPartitionSheet"":false,""optimize"":false,""alphaLevel"":0.2,""betaTrend"":0.15,""giveForecast"":true,""numForecasts"":12}"</definedName>
    <definedName name="xlm_52_1" localSheetId="8" hidden="1">"'{""wkbk"":""Group_5_Assignment _3.xlsx"",""wksheet"":""Industry Tractor Total Sales"",""data_range"":""A3:B63"",""has_header"":true,""input_cols"":[],""firstRow"":""3"",""rows"":60,""tsSelectedVar"":{""varId"":1,""varName"":""Eur"</definedName>
    <definedName name="xlm_52_2" localSheetId="8" hidden="1">"'"",""colDescr"":{""colName"":""Eur"",""dataRowCount"":60,""flags"":16,""uniqueValsCount"":57,""varId"":1}},""tsTimeVar"":{""varId"":0,""varName"":""Month"",""colDescr"":{""colName"":""Month"",""dataRowCount"":60,""flags"":32,""uniqueV"</definedName>
    <definedName name="xlm_52_3" localSheetId="8" hidden="1">"'alsCount"":60,""varId"":0}},""test_rows"":0,""isPartitionSheet"":false,""interval"":2,""giveForecast"":true,""numForecasts"":12}"</definedName>
    <definedName name="xlm_53_1" localSheetId="2" hidden="1">"'{""wkbk"":""Group_5_Assignment _3.xlsx"",""wksheet"":""Mower Unit Sales_Pacific"",""data_range"":""A3:B63"",""has_header"":true,""input_cols"":[],""firstRow"":""3"",""rows"":60,""tsSelectedVar"":{""varId"":1,""varName"":""Pacific"</definedName>
    <definedName name="xlm_53_1" localSheetId="4" hidden="1">"'{""wkbk"":""Group_5_Assignment _3.xlsx"",""wksheet"":""Tractor Unit Sales"",""data_range"":""A3:B63"",""has_header"":true,""input_cols"":[],""firstRow"":""3"",""rows"":60,""tsSelectedVar"":{""varId"":1,""varName"":""NA"",""colDescr"</definedName>
    <definedName name="xlm_53_2" localSheetId="2" hidden="1">"'"",""colDescr"":{""colName"":""Pacific"",""dataRowCount"":60,""flags"":32,""uniqueValsCount"":15,""varId"":1}},""tsTimeVar"":{""varId"":0,""varName"":""Month"",""colDescr"":{""colName"":""Month"",""dataRowCount"":60,""flags"":32,""uni"</definedName>
    <definedName name="xlm_53_2" localSheetId="4" hidden="1">"'"":{""colName"":""NA"",""dataRowCount"":60,""flags"":32,""uniqueValsCount"":56,""varId"":1}},""tsTimeVar"":{""varId"":0,""varName"":""Month"",""colDescr"":{""colName"":""Month"",""dataRowCount"":60,""flags"":32,""uniqueValsCount"":60"</definedName>
    <definedName name="xlm_53_3" localSheetId="2" hidden="1">"'queValsCount"":60,""varId"":0}},""test_rows"":0,""isPartitionSheet"":false,""optimize"":false,""period"":12,""alphaLevel"":0.2,""betaTrend"":0.15,""gammaSeasonal"":0.05,""giveForecast"":true,""updateEstimate"":true,""numFo"</definedName>
    <definedName name="xlm_53_3" localSheetId="4" hidden="1">"',""varId"":0}},""test_rows"":0,""isPartitionSheet"":false,""optimize"":false,""period"":12,""alphaLevel"":0.2,""betaTrend"":0.15,""gammaSeasonal"":0.05,""giveForecast"":true,""updateEstimate"":true,""numForecasts"":12}"</definedName>
    <definedName name="xlm_53_4" localSheetId="2" hidden="1">"'recasts"":12}"</definedName>
    <definedName name="xlm_54_1" localSheetId="4" hidden="1">"'{""wkbk"":""Group_5_Part_B_Project_3.xlsx"",""wksheet"":""Tractor Unit Sales"",""data_range"":""A3:B63"",""has_header"":true,""input_cols"":[],""firstRow"":""3"",""rows"":60,""tsSelectedVar"":{""varId"":1,""varName"":""NA"",""colDe"</definedName>
    <definedName name="xlm_54_2" localSheetId="4" hidden="1">"'scr"":{""colName"":""NA"",""dataRowCount"":60,""flags"":32,""uniqueValsCount"":56,""varId"":1}},""tsTimeVar"":{""varId"":0,""varName"":""Month"",""colDescr"":{""colName"":""Month"",""dataRowCount"":60,""flags"":32,""uniqueValsCount"""</definedName>
    <definedName name="xlm_54_3" localSheetId="4" hidden="1">"':60,""varId"":0}},""test_rows"":0,""isPartitionSheet"":false,""optimize"":false,""period"":12,""alphaLevel"":0.2,""betaTrend"":0.15,""gammaSeasonal"":0.05,""giveForecast"":true,""updateEstimate"":false,""numForecasts"":12}"</definedName>
    <definedName name="XLMRasonModelRange" localSheetId="5" hidden="1">"CV1:CV1"</definedName>
    <definedName name="XLMRasonModelRange" localSheetId="3" hidden="1">"CV1:CV1"</definedName>
    <definedName name="XLMRasonModelRange" localSheetId="9" hidden="1">"CV1:CV1"</definedName>
    <definedName name="XLMRasonModelRange" localSheetId="6" hidden="1">"CV1:CV1"</definedName>
    <definedName name="XLMRasonModelRange" localSheetId="1" hidden="1">"CV1:CV1"</definedName>
    <definedName name="xlmTSTrainData" localSheetId="5" hidden="1">"{""timeRange"":""D49:D108"",""actualRange"":""E49:E108"",""forecastValueRange"":""F49:F108"",""timeColSet"":true,""xAxisTitle"":""Month"",""yAxisTitle"":""NA"",""chartTitle"":""Actual vs. Fitted: Training""}"</definedName>
    <definedName name="xlmTSTrainData" localSheetId="3" hidden="1">"{""timeRange"":""D45:D104"",""actualRange"":""E45:E104"",""forecastValueRange"":""F45:F104"",""timeColSet"":true,""xAxisTitle"":""Month"",""yAxisTitle"":""Pacific"",""chartTitle"":""Actual vs. Fitted: Training""}"</definedName>
    <definedName name="xlmTSTrainData" localSheetId="9" hidden="1">"{""timeRange"":""D43:D102"",""actualRange"":""E43:E102"",""forecastValueRange"":""F43:F102"",""timeColSet"":true,""xAxisTitle"":""Month"",""yAxisTitle"":""Eur"",""chartTitle"":""Actual vs. Fitted: Training""}"</definedName>
    <definedName name="xlmTSTrainData" localSheetId="6" hidden="1">"{""timeRange"":""D49:D108"",""actualRange"":""E49:E108"",""forecastValueRange"":""F49:F108"",""timeColSet"":true,""xAxisTitle"":""Month"",""yAxisTitle"":""NA"",""chartTitle"":""Actual vs. Fitted: Training""}"</definedName>
    <definedName name="xlmTSTrainData" localSheetId="1" hidden="1">"{""timeRange"":""D48:D107"",""actualRange"":""E48:E107"",""forecastValueRange"":""F48:F107"",""timeColSet"":true,""xAxisTitle"":""Month"",""yAxisTitle"":""NA"",""chartTitle"":""Actual vs. Fitted: Training""}"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<sst xmlns="http://schemas.openxmlformats.org/spreadsheetml/2006/main" count="778" uniqueCount="184">
  <si>
    <t>Mower Unit Sales</t>
  </si>
  <si>
    <t>Month</t>
  </si>
  <si>
    <t>NA</t>
  </si>
  <si>
    <t xml:space="preserve">Seasonality </t>
  </si>
  <si>
    <t>Yes</t>
  </si>
  <si>
    <t>Trend</t>
  </si>
  <si>
    <t>No</t>
  </si>
  <si>
    <t>Amplitude</t>
  </si>
  <si>
    <t>Constant</t>
  </si>
  <si>
    <t>Forecast</t>
  </si>
  <si>
    <t>Holt Winters No trend</t>
  </si>
  <si>
    <t>Data Mining: No-Trend Holt-Winters</t>
  </si>
  <si>
    <t>Date: 13-Jun-2021 14:56:06</t>
  </si>
  <si>
    <t>{"comment":"this RASON template was auto-generated by Analytic Solver Data Mining","datasources":{},"datasets":{},"estimator":{"tsSmoothingEstimator":{"Estimator: No-Trend Holt-Winters Smoothing":{"objectType":"estimator","type":"timeSeries","algorithm":"noTrendHoltWinters","parameters":{"optimize":true,"period":12}}}},"actions":{}}</t>
  </si>
  <si>
    <t>Output Navigator</t>
  </si>
  <si>
    <t>Elapsed Times in Milliseconds</t>
  </si>
  <si>
    <t>Inputs</t>
  </si>
  <si>
    <t>Error Measures: Training</t>
  </si>
  <si>
    <t>Fitted</t>
  </si>
  <si>
    <t>PMML Model</t>
  </si>
  <si>
    <t>Data Reading Time</t>
  </si>
  <si>
    <t>Algorithm Time</t>
  </si>
  <si>
    <t>Report Time</t>
  </si>
  <si>
    <t>Total</t>
  </si>
  <si>
    <t>Data</t>
  </si>
  <si>
    <t>Workbook</t>
  </si>
  <si>
    <t>Group_5_Assignment _3.xlsx</t>
  </si>
  <si>
    <t>Worksheet</t>
  </si>
  <si>
    <t>Mower Unit Sales_NA</t>
  </si>
  <si>
    <t>Data Range</t>
  </si>
  <si>
    <t>A3:B63</t>
  </si>
  <si>
    <t># Records</t>
  </si>
  <si>
    <t>Variables</t>
  </si>
  <si>
    <t>Time Variable</t>
  </si>
  <si>
    <t>Value Variable</t>
  </si>
  <si>
    <t>Parameters/Options</t>
  </si>
  <si>
    <t>Optimize Params</t>
  </si>
  <si>
    <t>Period</t>
  </si>
  <si>
    <t>Alpha (Level)</t>
  </si>
  <si>
    <t>Gamma (seasonality)</t>
  </si>
  <si>
    <t>#Seasons</t>
  </si>
  <si>
    <t>#Forecast</t>
  </si>
  <si>
    <t>Confidence Level</t>
  </si>
  <si>
    <t>Update estimate each time</t>
  </si>
  <si>
    <t>Record ID</t>
  </si>
  <si>
    <t>Value</t>
  </si>
  <si>
    <t>SSE</t>
  </si>
  <si>
    <t>MSE</t>
  </si>
  <si>
    <t>MAPE</t>
  </si>
  <si>
    <t>MAD</t>
  </si>
  <si>
    <t>CFE</t>
  </si>
  <si>
    <t>MFE</t>
  </si>
  <si>
    <t>TSE</t>
  </si>
  <si>
    <t>Actual_NA</t>
  </si>
  <si>
    <t>Forecasted_Fitted: NA</t>
  </si>
  <si>
    <t>Residual</t>
  </si>
  <si>
    <t>Forecast: NA</t>
  </si>
  <si>
    <t>StdDev</t>
  </si>
  <si>
    <t>LCI</t>
  </si>
  <si>
    <t>UCI</t>
  </si>
  <si>
    <t>Record 1</t>
  </si>
  <si>
    <t>Forecast 1</t>
  </si>
  <si>
    <t>Record 2</t>
  </si>
  <si>
    <t>Forecast 2</t>
  </si>
  <si>
    <t>Record 3</t>
  </si>
  <si>
    <t>Forecast 3</t>
  </si>
  <si>
    <t>Record 4</t>
  </si>
  <si>
    <t>Forecast 4</t>
  </si>
  <si>
    <t>Record 5</t>
  </si>
  <si>
    <t>Forecast 5</t>
  </si>
  <si>
    <t>Record 6</t>
  </si>
  <si>
    <t>Forecast 6</t>
  </si>
  <si>
    <t>Record 7</t>
  </si>
  <si>
    <t>Forecast 7</t>
  </si>
  <si>
    <t>Record 8</t>
  </si>
  <si>
    <t>Forecast 8</t>
  </si>
  <si>
    <t>Record 9</t>
  </si>
  <si>
    <t>Forecast 9</t>
  </si>
  <si>
    <t>Record 10</t>
  </si>
  <si>
    <t>Forecast 10</t>
  </si>
  <si>
    <t>Record 11</t>
  </si>
  <si>
    <t>Forecast 11</t>
  </si>
  <si>
    <t>Record 12</t>
  </si>
  <si>
    <t>Forecast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</si>
  <si>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</si>
  <si>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</si>
  <si>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</si>
  <si>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</si>
  <si>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</si>
  <si>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</si>
  <si>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</si>
  <si>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</si>
  <si>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</si>
  <si>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</si>
  <si>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</si>
  <si>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</si>
  <si>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</si>
  <si>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</si>
  <si>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</si>
  <si>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</si>
  <si>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</si>
  <si>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</si>
  <si>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</si>
  <si>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</si>
  <si>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</si>
  <si>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</si>
  <si>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</si>
  <si>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</si>
  <si>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</si>
  <si>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</si>
  <si>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</si>
  <si>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</si>
  <si>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</si>
  <si>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</si>
  <si>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</si>
  <si>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</si>
  <si>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</si>
  <si>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</si>
  <si>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</si>
  <si>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</si>
  <si>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</si>
  <si>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</si>
  <si>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</si>
  <si>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</si>
  <si>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</si>
  <si>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</si>
  <si>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</si>
  <si>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</si>
  <si>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</si>
  <si>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</si>
  <si>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</si>
  <si>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</si>
  <si>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</si>
  <si>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</si>
  <si>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</si>
  <si>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</si>
  <si>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65</t>
  </si>
  <si>
    <t>Record 66</t>
  </si>
  <si>
    <t>Record 67</t>
  </si>
  <si>
    <t>Record 68</t>
  </si>
  <si>
    <t>Record 69</t>
  </si>
  <si>
    <t>Record 70</t>
  </si>
  <si>
    <t>Record 71</t>
  </si>
  <si>
    <t>Record 72</t>
  </si>
  <si>
    <t>Seasonality</t>
  </si>
  <si>
    <t>Pacific</t>
  </si>
  <si>
    <t>Forecast Model</t>
  </si>
  <si>
    <t>Holt Winters Additve or Multiplicative Model</t>
  </si>
  <si>
    <t>Data Mining: Double Exponential</t>
  </si>
  <si>
    <t>Date: 13-Jun-2021 15:30:23</t>
  </si>
  <si>
    <t>{"comment":"this RASON template was auto-generated by Analytic Solver Data Mining","datasources":{},"datasets":{},"estimator":{"tsSmoothingEstimator":{"Estimator: Double-Exponential Smoothing":{"objectType":"estimator","type":"timeSeries","algorithm":"doubleExponential","parameters":{"levelParam":0.20000000000000001,"optimize":false,"trendParam":0.14999999999999999}}}},"actions":{}}</t>
  </si>
  <si>
    <t>Mower Unit Sales_Pacific</t>
  </si>
  <si>
    <t>Beta (Trend)</t>
  </si>
  <si>
    <t>Fitted: Pacific</t>
  </si>
  <si>
    <t>Forecast: Pacific</t>
  </si>
  <si>
    <t>Tractor Unit Sales</t>
  </si>
  <si>
    <t>Increases</t>
  </si>
  <si>
    <t>Data Mining: Additive Holt-Winters</t>
  </si>
  <si>
    <t>Date: 13-Jun-2021 17:06:23</t>
  </si>
  <si>
    <t>{"comment":"this RASON template was auto-generated by Analytic Solver Data Mining","datasources":{},"datasets":{},"estimator":{"tsSmoothingEstimator":{"Estimator: Additive Holt-Winters Smoothing":{"objectType":"estimator","type":"timeSeries","algorithm":"addHoltWinters","parameters":{"levelParam":0.20000000000000001,"optimize":false,"period":12,"seasonalityParam":0.050000000000000003,"trendParam":0.14999999999999999}}}},"actions":{}}</t>
  </si>
  <si>
    <t>Group_5_Part_B_Project_3.xlsx</t>
  </si>
  <si>
    <t>Fitted: NA</t>
  </si>
  <si>
    <t>Data Mining: Multiplicative Holt-Winters</t>
  </si>
  <si>
    <t>Date: 13-Jun-2021 15:17:50</t>
  </si>
  <si>
    <t>{"comment":"this RASON template was auto-generated by Analytic Solver Data Mining","datasources":{},"datasets":{},"estimator":{"tsSmoothingEstimator":{"Estimator: Multiplicative Holt-Winters Smoothing":{"objectType":"estimator","type":"timeSeries","algorithm":"mulHoltWinters","parameters":{"levelParam":0.20000000000000001,"optimize":false,"period":12,"seasonalityParam":0.050000000000000003,"trendParam":0.14999999999999999}}}},"actions":{}}</t>
  </si>
  <si>
    <t>Industry Mower Total Sales</t>
  </si>
  <si>
    <t>SA</t>
  </si>
  <si>
    <t>Eur</t>
  </si>
  <si>
    <t>Pac</t>
  </si>
  <si>
    <t>China</t>
  </si>
  <si>
    <t>World</t>
  </si>
  <si>
    <t>Industry Tractor Total Sales</t>
  </si>
  <si>
    <t>Decreases</t>
  </si>
  <si>
    <t>Simple Moving Aveage</t>
  </si>
  <si>
    <t>Data Mining: Moving Average</t>
  </si>
  <si>
    <t>Date: 13-Jun-2021 15:40:57</t>
  </si>
  <si>
    <t>{"comment":"this RASON template was auto-generated by Analytic Solver Data Mining","datasources":{},"datasets":{},"estimator":{"tsSmoothingEstimator":{"Estimator: Moving Average Smoothing":{"objectType":"estimator","type":"timeSeries","algorithm":"movingAverage","parameters":{"interval":2}}}},"actions":{}}</t>
  </si>
  <si>
    <t>Interval</t>
  </si>
  <si>
    <t>Fitted: Eur</t>
  </si>
  <si>
    <t>Forecast: Eur</t>
  </si>
  <si>
    <t>N/A</t>
  </si>
  <si>
    <t>Unit Production Costs</t>
  </si>
  <si>
    <t>Tractor</t>
  </si>
  <si>
    <t>Mower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</si>
</sst>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;;;"/>
    <numFmt numFmtId="166" formatCode="mmm\-d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u/>
      <sz val="11"/>
      <color theme="10"/>
      <name val="Calibri"/>
    </font>
    <font>
      <b/>
      <sz val="14"/>
      <color rgb="FF4169E1"/>
      <name val="Calibri"/>
    </font>
    <font>
      <b/>
      <sz val="14"/>
      <color theme="1"/>
      <name val="Calibri"/>
    </font>
    <font>
      <b/>
      <sz val="12"/>
      <color theme="1"/>
      <name val="Calibri"/>
    </font>
    <font>
      <b/>
      <sz val="10"/>
      <color rgb="FF4169E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1" applyFont="1"/>
    <xf numFmtId="0" fontId="3" fillId="0" borderId="0" xfId="1" applyFont="1"/>
    <xf numFmtId="17" fontId="3" fillId="0" borderId="0" xfId="1" applyNumberFormat="1" applyFont="1"/>
    <xf numFmtId="0" fontId="3" fillId="0" borderId="1" xfId="1" applyFont="1" applyBorder="1"/>
    <xf numFmtId="6" fontId="3" fillId="0" borderId="0" xfId="1" applyNumberFormat="1" applyFont="1"/>
    <xf numFmtId="0" fontId="3" fillId="0" borderId="0" xfId="1" applyFont="1" applyAlignment="1">
      <alignment horizontal="left"/>
    </xf>
    <xf numFmtId="6" fontId="3" fillId="0" borderId="0" xfId="1" applyNumberFormat="1" applyFont="1" applyAlignment="1">
      <alignment horizontal="left"/>
    </xf>
    <xf numFmtId="1" fontId="2" fillId="0" borderId="0" xfId="1" applyNumberFormat="1" applyFont="1"/>
    <xf numFmtId="164" fontId="2" fillId="0" borderId="0" xfId="2" applyNumberFormat="1" applyFont="1"/>
    <xf numFmtId="164" fontId="2" fillId="0" borderId="0" xfId="3" applyNumberFormat="1" applyFont="1"/>
    <xf numFmtId="0" fontId="7" fillId="0" borderId="0" xfId="0" applyFont="1"/>
    <xf numFmtId="0" fontId="8" fillId="0" borderId="0" xfId="0" applyFont="1"/>
    <xf numFmtId="0" fontId="5" fillId="0" borderId="3" xfId="0" applyFont="1" applyBorder="1"/>
    <xf numFmtId="0" fontId="10" fillId="3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3" xfId="0" applyFont="1" applyBorder="1" applyAlignment="1">
      <alignment horizontal="left"/>
    </xf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0" fontId="10" fillId="3" borderId="3" xfId="0" applyFont="1" applyFill="1" applyBorder="1" applyAlignment="1">
      <alignment horizontal="left"/>
    </xf>
    <xf numFmtId="0" fontId="10" fillId="3" borderId="5" xfId="0" applyFont="1" applyFill="1" applyBorder="1" applyAlignment="1">
      <alignment horizontal="left"/>
    </xf>
    <xf numFmtId="0" fontId="9" fillId="2" borderId="4" xfId="0" applyFont="1" applyFill="1" applyBorder="1" applyAlignment="1"/>
    <xf numFmtId="0" fontId="5" fillId="0" borderId="3" xfId="0" applyFont="1" applyBorder="1" applyAlignment="1">
      <alignment horizontal="left"/>
    </xf>
    <xf numFmtId="0" fontId="9" fillId="2" borderId="3" xfId="0" applyFont="1" applyFill="1" applyBorder="1" applyAlignment="1"/>
    <xf numFmtId="0" fontId="6" fillId="0" borderId="3" xfId="4" applyFont="1" applyBorder="1" applyAlignment="1"/>
  </cellXfs>
  <cellStyles count="5">
    <cellStyle name="Currency 2" xfId="2" xr:uid="{6029F5F8-8E81-450D-80ED-06192E956A90}"/>
    <cellStyle name="Currency 2 2" xfId="3" xr:uid="{DA42977E-B964-4AD5-8D2A-C25FBC800CC2}"/>
    <cellStyle name="Hyperlink" xfId="4" builtinId="8"/>
    <cellStyle name="Normal" xfId="0" builtinId="0"/>
    <cellStyle name="Normal 2" xfId="1" xr:uid="{3CE44CA6-C6FB-4294-BD64-465B5A0CEA7B}"/>
  </cellStyles>
  <dxfs count="5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mmm\-d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mmm\-d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mmm\-d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mmm\-d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mmm\-d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'Mower Unit Sales_NA'!$B$3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'Mower Unit Sales_NA'!$A$4:$A$63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'Mower Unit Sales_NA'!$B$4:$B$63</c:f>
              <c:numCache>
                <c:formatCode>General</c:formatCode>
                <c:ptCount val="60"/>
                <c:pt idx="0">
                  <c:v>6000</c:v>
                </c:pt>
                <c:pt idx="1">
                  <c:v>7950</c:v>
                </c:pt>
                <c:pt idx="2">
                  <c:v>8100</c:v>
                </c:pt>
                <c:pt idx="3">
                  <c:v>9050</c:v>
                </c:pt>
                <c:pt idx="4">
                  <c:v>9900</c:v>
                </c:pt>
                <c:pt idx="5">
                  <c:v>10200</c:v>
                </c:pt>
                <c:pt idx="6">
                  <c:v>8730</c:v>
                </c:pt>
                <c:pt idx="7">
                  <c:v>8140</c:v>
                </c:pt>
                <c:pt idx="8">
                  <c:v>6480</c:v>
                </c:pt>
                <c:pt idx="9">
                  <c:v>5990</c:v>
                </c:pt>
                <c:pt idx="10">
                  <c:v>5320</c:v>
                </c:pt>
                <c:pt idx="11">
                  <c:v>4640</c:v>
                </c:pt>
                <c:pt idx="12">
                  <c:v>5980</c:v>
                </c:pt>
                <c:pt idx="13">
                  <c:v>7620</c:v>
                </c:pt>
                <c:pt idx="14">
                  <c:v>8370</c:v>
                </c:pt>
                <c:pt idx="15">
                  <c:v>8830</c:v>
                </c:pt>
                <c:pt idx="16">
                  <c:v>9310</c:v>
                </c:pt>
                <c:pt idx="17">
                  <c:v>10230</c:v>
                </c:pt>
                <c:pt idx="18">
                  <c:v>8720</c:v>
                </c:pt>
                <c:pt idx="19">
                  <c:v>7710</c:v>
                </c:pt>
                <c:pt idx="20">
                  <c:v>6320</c:v>
                </c:pt>
                <c:pt idx="21">
                  <c:v>5840</c:v>
                </c:pt>
                <c:pt idx="22">
                  <c:v>4960</c:v>
                </c:pt>
                <c:pt idx="23">
                  <c:v>4350</c:v>
                </c:pt>
                <c:pt idx="24">
                  <c:v>6020</c:v>
                </c:pt>
                <c:pt idx="25">
                  <c:v>7920</c:v>
                </c:pt>
                <c:pt idx="26">
                  <c:v>8430</c:v>
                </c:pt>
                <c:pt idx="27">
                  <c:v>9040</c:v>
                </c:pt>
                <c:pt idx="28">
                  <c:v>9820</c:v>
                </c:pt>
                <c:pt idx="29">
                  <c:v>10370</c:v>
                </c:pt>
                <c:pt idx="30">
                  <c:v>9050</c:v>
                </c:pt>
                <c:pt idx="31">
                  <c:v>7620</c:v>
                </c:pt>
                <c:pt idx="32">
                  <c:v>6420</c:v>
                </c:pt>
                <c:pt idx="33">
                  <c:v>5890</c:v>
                </c:pt>
                <c:pt idx="34">
                  <c:v>5340</c:v>
                </c:pt>
                <c:pt idx="35">
                  <c:v>4430</c:v>
                </c:pt>
                <c:pt idx="36">
                  <c:v>6100</c:v>
                </c:pt>
                <c:pt idx="37">
                  <c:v>8010</c:v>
                </c:pt>
                <c:pt idx="38">
                  <c:v>8430</c:v>
                </c:pt>
                <c:pt idx="39">
                  <c:v>9110</c:v>
                </c:pt>
                <c:pt idx="40">
                  <c:v>9730</c:v>
                </c:pt>
                <c:pt idx="41">
                  <c:v>10120</c:v>
                </c:pt>
                <c:pt idx="42">
                  <c:v>9080</c:v>
                </c:pt>
                <c:pt idx="43">
                  <c:v>7820</c:v>
                </c:pt>
                <c:pt idx="44">
                  <c:v>6540</c:v>
                </c:pt>
                <c:pt idx="45">
                  <c:v>6010</c:v>
                </c:pt>
                <c:pt idx="46">
                  <c:v>5270</c:v>
                </c:pt>
                <c:pt idx="47">
                  <c:v>5380</c:v>
                </c:pt>
                <c:pt idx="48">
                  <c:v>6210</c:v>
                </c:pt>
                <c:pt idx="49">
                  <c:v>8030</c:v>
                </c:pt>
                <c:pt idx="50">
                  <c:v>8540</c:v>
                </c:pt>
                <c:pt idx="51">
                  <c:v>9120</c:v>
                </c:pt>
                <c:pt idx="52">
                  <c:v>9570</c:v>
                </c:pt>
                <c:pt idx="53">
                  <c:v>10230</c:v>
                </c:pt>
                <c:pt idx="54">
                  <c:v>9580</c:v>
                </c:pt>
                <c:pt idx="55">
                  <c:v>7680</c:v>
                </c:pt>
                <c:pt idx="56">
                  <c:v>6870</c:v>
                </c:pt>
                <c:pt idx="57">
                  <c:v>5930</c:v>
                </c:pt>
                <c:pt idx="58">
                  <c:v>5260</c:v>
                </c:pt>
                <c:pt idx="59">
                  <c:v>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4-4B37-8581-D0A8CA74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516983"/>
        <c:axId val="252015591"/>
      </c:lineChart>
      <c:dateAx>
        <c:axId val="13945169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5591"/>
        <c:crosses val="autoZero"/>
        <c:auto val="1"/>
        <c:lblOffset val="100"/>
        <c:baseTimeUnit val="months"/>
      </c:dateAx>
      <c:valAx>
        <c:axId val="252015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16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NoTrendHoltWinters!$E$48:$E$119</c:f>
              <c:numCache>
                <c:formatCode>General</c:formatCode>
                <c:ptCount val="72"/>
                <c:pt idx="0">
                  <c:v>6000</c:v>
                </c:pt>
                <c:pt idx="1">
                  <c:v>7950</c:v>
                </c:pt>
                <c:pt idx="2">
                  <c:v>8100</c:v>
                </c:pt>
                <c:pt idx="3">
                  <c:v>9050</c:v>
                </c:pt>
                <c:pt idx="4">
                  <c:v>9900</c:v>
                </c:pt>
                <c:pt idx="5">
                  <c:v>10200</c:v>
                </c:pt>
                <c:pt idx="6">
                  <c:v>8730</c:v>
                </c:pt>
                <c:pt idx="7">
                  <c:v>8140</c:v>
                </c:pt>
                <c:pt idx="8">
                  <c:v>6480</c:v>
                </c:pt>
                <c:pt idx="9">
                  <c:v>5990</c:v>
                </c:pt>
                <c:pt idx="10">
                  <c:v>5320</c:v>
                </c:pt>
                <c:pt idx="11">
                  <c:v>4640</c:v>
                </c:pt>
                <c:pt idx="12">
                  <c:v>5980</c:v>
                </c:pt>
                <c:pt idx="13">
                  <c:v>7620</c:v>
                </c:pt>
                <c:pt idx="14">
                  <c:v>8370</c:v>
                </c:pt>
                <c:pt idx="15">
                  <c:v>8830</c:v>
                </c:pt>
                <c:pt idx="16">
                  <c:v>9310</c:v>
                </c:pt>
                <c:pt idx="17">
                  <c:v>10230</c:v>
                </c:pt>
                <c:pt idx="18">
                  <c:v>8720</c:v>
                </c:pt>
                <c:pt idx="19">
                  <c:v>7710</c:v>
                </c:pt>
                <c:pt idx="20">
                  <c:v>6320</c:v>
                </c:pt>
                <c:pt idx="21">
                  <c:v>5840</c:v>
                </c:pt>
                <c:pt idx="22">
                  <c:v>4960</c:v>
                </c:pt>
                <c:pt idx="23">
                  <c:v>4350</c:v>
                </c:pt>
                <c:pt idx="24">
                  <c:v>6020</c:v>
                </c:pt>
                <c:pt idx="25">
                  <c:v>7920</c:v>
                </c:pt>
                <c:pt idx="26">
                  <c:v>8430</c:v>
                </c:pt>
                <c:pt idx="27">
                  <c:v>9040</c:v>
                </c:pt>
                <c:pt idx="28">
                  <c:v>9820</c:v>
                </c:pt>
                <c:pt idx="29">
                  <c:v>10370</c:v>
                </c:pt>
                <c:pt idx="30">
                  <c:v>9050</c:v>
                </c:pt>
                <c:pt idx="31">
                  <c:v>7620</c:v>
                </c:pt>
                <c:pt idx="32">
                  <c:v>6420</c:v>
                </c:pt>
                <c:pt idx="33">
                  <c:v>5890</c:v>
                </c:pt>
                <c:pt idx="34">
                  <c:v>5340</c:v>
                </c:pt>
                <c:pt idx="35">
                  <c:v>4430</c:v>
                </c:pt>
                <c:pt idx="36">
                  <c:v>6100</c:v>
                </c:pt>
                <c:pt idx="37">
                  <c:v>8010</c:v>
                </c:pt>
                <c:pt idx="38">
                  <c:v>8430</c:v>
                </c:pt>
                <c:pt idx="39">
                  <c:v>9110</c:v>
                </c:pt>
                <c:pt idx="40">
                  <c:v>9730</c:v>
                </c:pt>
                <c:pt idx="41">
                  <c:v>10120</c:v>
                </c:pt>
                <c:pt idx="42">
                  <c:v>9080</c:v>
                </c:pt>
                <c:pt idx="43">
                  <c:v>7820</c:v>
                </c:pt>
                <c:pt idx="44">
                  <c:v>6540</c:v>
                </c:pt>
                <c:pt idx="45">
                  <c:v>6010</c:v>
                </c:pt>
                <c:pt idx="46">
                  <c:v>5270</c:v>
                </c:pt>
                <c:pt idx="47">
                  <c:v>5380</c:v>
                </c:pt>
                <c:pt idx="48">
                  <c:v>6210</c:v>
                </c:pt>
                <c:pt idx="49">
                  <c:v>8030</c:v>
                </c:pt>
                <c:pt idx="50">
                  <c:v>8540</c:v>
                </c:pt>
                <c:pt idx="51">
                  <c:v>9120</c:v>
                </c:pt>
                <c:pt idx="52">
                  <c:v>9570</c:v>
                </c:pt>
                <c:pt idx="53">
                  <c:v>10230</c:v>
                </c:pt>
                <c:pt idx="54">
                  <c:v>9580</c:v>
                </c:pt>
                <c:pt idx="55">
                  <c:v>7680</c:v>
                </c:pt>
                <c:pt idx="56">
                  <c:v>6870</c:v>
                </c:pt>
                <c:pt idx="57">
                  <c:v>5930</c:v>
                </c:pt>
                <c:pt idx="58">
                  <c:v>5260</c:v>
                </c:pt>
                <c:pt idx="59">
                  <c:v>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A-455F-A1EF-9B9BD6946B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NoTrendHoltWinters!$F$48:$F$119</c:f>
              <c:numCache>
                <c:formatCode>General</c:formatCode>
                <c:ptCount val="72"/>
                <c:pt idx="0">
                  <c:v>6025</c:v>
                </c:pt>
                <c:pt idx="1">
                  <c:v>7871.6841639454324</c:v>
                </c:pt>
                <c:pt idx="2">
                  <c:v>8339.571462858763</c:v>
                </c:pt>
                <c:pt idx="3">
                  <c:v>8982.7962750910647</c:v>
                </c:pt>
                <c:pt idx="4">
                  <c:v>9674.2097364532347</c:v>
                </c:pt>
                <c:pt idx="5">
                  <c:v>10244.157076318777</c:v>
                </c:pt>
                <c:pt idx="6">
                  <c:v>8903.3003712898935</c:v>
                </c:pt>
                <c:pt idx="7">
                  <c:v>7807.8149465141787</c:v>
                </c:pt>
                <c:pt idx="8">
                  <c:v>6469.3737935996423</c:v>
                </c:pt>
                <c:pt idx="9">
                  <c:v>5963.283183931866</c:v>
                </c:pt>
                <c:pt idx="10">
                  <c:v>5256.8267272111443</c:v>
                </c:pt>
                <c:pt idx="11">
                  <c:v>4742.7056158350761</c:v>
                </c:pt>
                <c:pt idx="12">
                  <c:v>6053.9727868785276</c:v>
                </c:pt>
                <c:pt idx="13">
                  <c:v>7894.6187130986218</c:v>
                </c:pt>
                <c:pt idx="14">
                  <c:v>8314.2883781436649</c:v>
                </c:pt>
                <c:pt idx="15">
                  <c:v>8998.0351389339103</c:v>
                </c:pt>
                <c:pt idx="16">
                  <c:v>9658.9498346428772</c:v>
                </c:pt>
                <c:pt idx="17">
                  <c:v>10151.472850309907</c:v>
                </c:pt>
                <c:pt idx="18">
                  <c:v>8826.3166936517537</c:v>
                </c:pt>
                <c:pt idx="19">
                  <c:v>7741.9524105615092</c:v>
                </c:pt>
                <c:pt idx="20">
                  <c:v>6353.7914953380314</c:v>
                </c:pt>
                <c:pt idx="21">
                  <c:v>5841.8808169012727</c:v>
                </c:pt>
                <c:pt idx="22">
                  <c:v>5131.792684205926</c:v>
                </c:pt>
                <c:pt idx="23">
                  <c:v>4585.7731845749131</c:v>
                </c:pt>
                <c:pt idx="24">
                  <c:v>5879.5182939848719</c:v>
                </c:pt>
                <c:pt idx="25">
                  <c:v>7747.720162671897</c:v>
                </c:pt>
                <c:pt idx="26">
                  <c:v>8228.1252932378302</c:v>
                </c:pt>
                <c:pt idx="27">
                  <c:v>8930.2680465414633</c:v>
                </c:pt>
                <c:pt idx="28">
                  <c:v>9627.2233670454916</c:v>
                </c:pt>
                <c:pt idx="29">
                  <c:v>10193.489093089011</c:v>
                </c:pt>
                <c:pt idx="30">
                  <c:v>8880.5108914342927</c:v>
                </c:pt>
                <c:pt idx="31">
                  <c:v>7833.0567568924389</c:v>
                </c:pt>
                <c:pt idx="32">
                  <c:v>6420.8672105325486</c:v>
                </c:pt>
                <c:pt idx="33">
                  <c:v>5913.4646039405725</c:v>
                </c:pt>
                <c:pt idx="34">
                  <c:v>5199.7618480196643</c:v>
                </c:pt>
                <c:pt idx="35">
                  <c:v>4694.8449467806904</c:v>
                </c:pt>
                <c:pt idx="36">
                  <c:v>5986.399165373341</c:v>
                </c:pt>
                <c:pt idx="37">
                  <c:v>7851.1764441371542</c:v>
                </c:pt>
                <c:pt idx="38">
                  <c:v>8329.9277845123452</c:v>
                </c:pt>
                <c:pt idx="39">
                  <c:v>9018.1603743494397</c:v>
                </c:pt>
                <c:pt idx="40">
                  <c:v>9713.1100618041637</c:v>
                </c:pt>
                <c:pt idx="41">
                  <c:v>10255.97535125912</c:v>
                </c:pt>
                <c:pt idx="42">
                  <c:v>8901.519948799707</c:v>
                </c:pt>
                <c:pt idx="43">
                  <c:v>7853.5654781330495</c:v>
                </c:pt>
                <c:pt idx="44">
                  <c:v>6466.1214556755749</c:v>
                </c:pt>
                <c:pt idx="45">
                  <c:v>5968.5326382179182</c:v>
                </c:pt>
                <c:pt idx="46">
                  <c:v>5264.1664472141274</c:v>
                </c:pt>
                <c:pt idx="47">
                  <c:v>4739.6304341425339</c:v>
                </c:pt>
                <c:pt idx="48">
                  <c:v>6152.9210616291775</c:v>
                </c:pt>
                <c:pt idx="49">
                  <c:v>8010.40176559064</c:v>
                </c:pt>
                <c:pt idx="50">
                  <c:v>8470.4271868584601</c:v>
                </c:pt>
                <c:pt idx="51">
                  <c:v>9154.5781052540842</c:v>
                </c:pt>
                <c:pt idx="52">
                  <c:v>9832.4289077577141</c:v>
                </c:pt>
                <c:pt idx="53">
                  <c:v>10337.570720193562</c:v>
                </c:pt>
                <c:pt idx="54">
                  <c:v>8988.2742447023666</c:v>
                </c:pt>
                <c:pt idx="55">
                  <c:v>7994.1916337803814</c:v>
                </c:pt>
                <c:pt idx="56">
                  <c:v>6570.0026578884463</c:v>
                </c:pt>
                <c:pt idx="57">
                  <c:v>6102.2613294811827</c:v>
                </c:pt>
                <c:pt idx="58">
                  <c:v>5369.3898803050051</c:v>
                </c:pt>
                <c:pt idx="59">
                  <c:v>4832.3793252149908</c:v>
                </c:pt>
                <c:pt idx="60">
                  <c:v>6157.8387865409713</c:v>
                </c:pt>
                <c:pt idx="61">
                  <c:v>8007.5830554234208</c:v>
                </c:pt>
                <c:pt idx="62">
                  <c:v>8465.2302421007407</c:v>
                </c:pt>
                <c:pt idx="63">
                  <c:v>9139.6925918425222</c:v>
                </c:pt>
                <c:pt idx="64">
                  <c:v>9821.1213257732343</c:v>
                </c:pt>
                <c:pt idx="65">
                  <c:v>10361.755263527599</c:v>
                </c:pt>
                <c:pt idx="66">
                  <c:v>9029.8207784202477</c:v>
                </c:pt>
                <c:pt idx="67">
                  <c:v>7953.2466927236474</c:v>
                </c:pt>
                <c:pt idx="68">
                  <c:v>6573.4479338767233</c:v>
                </c:pt>
                <c:pt idx="69">
                  <c:v>6063.8270938816495</c:v>
                </c:pt>
                <c:pt idx="70">
                  <c:v>5354.0814755125575</c:v>
                </c:pt>
                <c:pt idx="71">
                  <c:v>4832.0532181700819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A-455F-A1EF-9B9BD694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539911"/>
        <c:axId val="1878581511"/>
      </c:lineChart>
      <c:catAx>
        <c:axId val="1357539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81511"/>
        <c:crosses val="autoZero"/>
        <c:auto val="1"/>
        <c:lblAlgn val="ctr"/>
        <c:lblOffset val="100"/>
        <c:noMultiLvlLbl val="0"/>
      </c:catAx>
      <c:valAx>
        <c:axId val="1878581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39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'Mower Unit Sales_Pacific'!$B$3</c:f>
              <c:strCache>
                <c:ptCount val="1"/>
                <c:pt idx="0">
                  <c:v>Pacific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'Mower Unit Sales_Pacific'!$A$4:$A$63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'Mower Unit Sales_Pacific'!$B$4:$B$63</c:f>
              <c:numCache>
                <c:formatCode>General</c:formatCode>
                <c:ptCount val="60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120</c:v>
                </c:pt>
                <c:pt idx="6">
                  <c:v>140</c:v>
                </c:pt>
                <c:pt idx="7">
                  <c:v>130</c:v>
                </c:pt>
                <c:pt idx="8">
                  <c:v>130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140</c:v>
                </c:pt>
                <c:pt idx="13">
                  <c:v>150</c:v>
                </c:pt>
                <c:pt idx="14">
                  <c:v>140</c:v>
                </c:pt>
                <c:pt idx="15">
                  <c:v>150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140</c:v>
                </c:pt>
                <c:pt idx="20">
                  <c:v>150</c:v>
                </c:pt>
                <c:pt idx="21">
                  <c:v>160</c:v>
                </c:pt>
                <c:pt idx="22">
                  <c:v>150</c:v>
                </c:pt>
                <c:pt idx="23">
                  <c:v>150</c:v>
                </c:pt>
                <c:pt idx="24">
                  <c:v>160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160</c:v>
                </c:pt>
                <c:pt idx="29">
                  <c:v>170</c:v>
                </c:pt>
                <c:pt idx="30">
                  <c:v>160</c:v>
                </c:pt>
                <c:pt idx="31">
                  <c:v>170</c:v>
                </c:pt>
                <c:pt idx="32">
                  <c:v>180</c:v>
                </c:pt>
                <c:pt idx="33">
                  <c:v>180</c:v>
                </c:pt>
                <c:pt idx="34">
                  <c:v>190</c:v>
                </c:pt>
                <c:pt idx="35">
                  <c:v>180</c:v>
                </c:pt>
                <c:pt idx="36">
                  <c:v>200</c:v>
                </c:pt>
                <c:pt idx="37">
                  <c:v>190</c:v>
                </c:pt>
                <c:pt idx="38">
                  <c:v>200</c:v>
                </c:pt>
                <c:pt idx="39">
                  <c:v>210</c:v>
                </c:pt>
                <c:pt idx="40">
                  <c:v>190</c:v>
                </c:pt>
                <c:pt idx="41">
                  <c:v>200</c:v>
                </c:pt>
                <c:pt idx="42">
                  <c:v>200</c:v>
                </c:pt>
                <c:pt idx="43">
                  <c:v>210</c:v>
                </c:pt>
                <c:pt idx="44">
                  <c:v>220</c:v>
                </c:pt>
                <c:pt idx="45">
                  <c:v>210</c:v>
                </c:pt>
                <c:pt idx="46">
                  <c:v>220</c:v>
                </c:pt>
                <c:pt idx="47">
                  <c:v>230</c:v>
                </c:pt>
                <c:pt idx="48">
                  <c:v>200</c:v>
                </c:pt>
                <c:pt idx="49">
                  <c:v>190</c:v>
                </c:pt>
                <c:pt idx="50">
                  <c:v>210</c:v>
                </c:pt>
                <c:pt idx="51">
                  <c:v>220</c:v>
                </c:pt>
                <c:pt idx="52">
                  <c:v>200</c:v>
                </c:pt>
                <c:pt idx="53">
                  <c:v>210</c:v>
                </c:pt>
                <c:pt idx="54">
                  <c:v>230</c:v>
                </c:pt>
                <c:pt idx="55">
                  <c:v>220</c:v>
                </c:pt>
                <c:pt idx="56">
                  <c:v>220</c:v>
                </c:pt>
                <c:pt idx="57">
                  <c:v>230</c:v>
                </c:pt>
                <c:pt idx="58">
                  <c:v>240</c:v>
                </c:pt>
                <c:pt idx="5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D-485A-A012-33B0AEC8D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022951"/>
        <c:axId val="255497751"/>
      </c:lineChart>
      <c:dateAx>
        <c:axId val="136502295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97751"/>
        <c:crosses val="autoZero"/>
        <c:auto val="1"/>
        <c:lblOffset val="100"/>
        <c:baseTimeUnit val="months"/>
      </c:dateAx>
      <c:valAx>
        <c:axId val="255497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22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DoubleExpo!$E$45:$E$116</c:f>
              <c:numCache>
                <c:formatCode>General</c:formatCode>
                <c:ptCount val="72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120</c:v>
                </c:pt>
                <c:pt idx="6">
                  <c:v>140</c:v>
                </c:pt>
                <c:pt idx="7">
                  <c:v>130</c:v>
                </c:pt>
                <c:pt idx="8">
                  <c:v>130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140</c:v>
                </c:pt>
                <c:pt idx="13">
                  <c:v>150</c:v>
                </c:pt>
                <c:pt idx="14">
                  <c:v>140</c:v>
                </c:pt>
                <c:pt idx="15">
                  <c:v>150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140</c:v>
                </c:pt>
                <c:pt idx="20">
                  <c:v>150</c:v>
                </c:pt>
                <c:pt idx="21">
                  <c:v>160</c:v>
                </c:pt>
                <c:pt idx="22">
                  <c:v>150</c:v>
                </c:pt>
                <c:pt idx="23">
                  <c:v>150</c:v>
                </c:pt>
                <c:pt idx="24">
                  <c:v>160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160</c:v>
                </c:pt>
                <c:pt idx="29">
                  <c:v>170</c:v>
                </c:pt>
                <c:pt idx="30">
                  <c:v>160</c:v>
                </c:pt>
                <c:pt idx="31">
                  <c:v>170</c:v>
                </c:pt>
                <c:pt idx="32">
                  <c:v>180</c:v>
                </c:pt>
                <c:pt idx="33">
                  <c:v>180</c:v>
                </c:pt>
                <c:pt idx="34">
                  <c:v>190</c:v>
                </c:pt>
                <c:pt idx="35">
                  <c:v>180</c:v>
                </c:pt>
                <c:pt idx="36">
                  <c:v>200</c:v>
                </c:pt>
                <c:pt idx="37">
                  <c:v>190</c:v>
                </c:pt>
                <c:pt idx="38">
                  <c:v>200</c:v>
                </c:pt>
                <c:pt idx="39">
                  <c:v>210</c:v>
                </c:pt>
                <c:pt idx="40">
                  <c:v>190</c:v>
                </c:pt>
                <c:pt idx="41">
                  <c:v>200</c:v>
                </c:pt>
                <c:pt idx="42">
                  <c:v>200</c:v>
                </c:pt>
                <c:pt idx="43">
                  <c:v>210</c:v>
                </c:pt>
                <c:pt idx="44">
                  <c:v>220</c:v>
                </c:pt>
                <c:pt idx="45">
                  <c:v>210</c:v>
                </c:pt>
                <c:pt idx="46">
                  <c:v>220</c:v>
                </c:pt>
                <c:pt idx="47">
                  <c:v>230</c:v>
                </c:pt>
                <c:pt idx="48">
                  <c:v>200</c:v>
                </c:pt>
                <c:pt idx="49">
                  <c:v>190</c:v>
                </c:pt>
                <c:pt idx="50">
                  <c:v>210</c:v>
                </c:pt>
                <c:pt idx="51">
                  <c:v>220</c:v>
                </c:pt>
                <c:pt idx="52">
                  <c:v>200</c:v>
                </c:pt>
                <c:pt idx="53">
                  <c:v>210</c:v>
                </c:pt>
                <c:pt idx="54">
                  <c:v>230</c:v>
                </c:pt>
                <c:pt idx="55">
                  <c:v>220</c:v>
                </c:pt>
                <c:pt idx="56">
                  <c:v>220</c:v>
                </c:pt>
                <c:pt idx="57">
                  <c:v>230</c:v>
                </c:pt>
                <c:pt idx="58">
                  <c:v>240</c:v>
                </c:pt>
                <c:pt idx="5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E-432E-97FB-D4E1464EF8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DoubleExpo!$F$45:$F$116</c:f>
              <c:numCache>
                <c:formatCode>General</c:formatCode>
                <c:ptCount val="72"/>
                <c:pt idx="0">
                  <c:v>114.49462365591404</c:v>
                </c:pt>
                <c:pt idx="1">
                  <c:v>114.49462365591404</c:v>
                </c:pt>
                <c:pt idx="2">
                  <c:v>117.54284019280688</c:v>
                </c:pt>
                <c:pt idx="3">
                  <c:v>117.75512821653695</c:v>
                </c:pt>
                <c:pt idx="4">
                  <c:v>119.99230478902489</c:v>
                </c:pt>
                <c:pt idx="5">
                  <c:v>124.08227690334449</c:v>
                </c:pt>
                <c:pt idx="6">
                  <c:v>125.23178628769983</c:v>
                </c:pt>
                <c:pt idx="7">
                  <c:v>130.59444020655312</c:v>
                </c:pt>
                <c:pt idx="8">
                  <c:v>132.86673013543916</c:v>
                </c:pt>
                <c:pt idx="9">
                  <c:v>134.59856017448482</c:v>
                </c:pt>
                <c:pt idx="10">
                  <c:v>133.54606740048678</c:v>
                </c:pt>
                <c:pt idx="11">
                  <c:v>134.59769115927378</c:v>
                </c:pt>
                <c:pt idx="12">
                  <c:v>137.60105943152516</c:v>
                </c:pt>
                <c:pt idx="13">
                  <c:v>140.0757222663805</c:v>
                </c:pt>
                <c:pt idx="14">
                  <c:v>144.35318086627336</c:v>
                </c:pt>
                <c:pt idx="15">
                  <c:v>145.64455232019944</c:v>
                </c:pt>
                <c:pt idx="16">
                  <c:v>148.80831291373434</c:v>
                </c:pt>
                <c:pt idx="17">
                  <c:v>146.77507200115019</c:v>
                </c:pt>
                <c:pt idx="18">
                  <c:v>146.94522711104838</c:v>
                </c:pt>
                <c:pt idx="19">
                  <c:v>149.17299438563549</c:v>
                </c:pt>
                <c:pt idx="20">
                  <c:v>148.68001837373612</c:v>
                </c:pt>
                <c:pt idx="21">
                  <c:v>150.32523701300454</c:v>
                </c:pt>
                <c:pt idx="22">
                  <c:v>153.93165481402914</c:v>
                </c:pt>
                <c:pt idx="23">
                  <c:v>154.69883941042798</c:v>
                </c:pt>
                <c:pt idx="24">
                  <c:v>155.17162190523419</c:v>
                </c:pt>
                <c:pt idx="25">
                  <c:v>157.69469924392214</c:v>
                </c:pt>
                <c:pt idx="26">
                  <c:v>157.48232013755484</c:v>
                </c:pt>
                <c:pt idx="27">
                  <c:v>159.38794724833434</c:v>
                </c:pt>
                <c:pt idx="28">
                  <c:v>163.23081051950791</c:v>
                </c:pt>
                <c:pt idx="29">
                  <c:v>164.20817682086152</c:v>
                </c:pt>
                <c:pt idx="30">
                  <c:v>167.16382455731858</c:v>
                </c:pt>
                <c:pt idx="31">
                  <c:v>167.31342800976466</c:v>
                </c:pt>
                <c:pt idx="32">
                  <c:v>169.5137079314286</c:v>
                </c:pt>
                <c:pt idx="33">
                  <c:v>173.58852063081687</c:v>
                </c:pt>
                <c:pt idx="34">
                  <c:v>177.04071517140301</c:v>
                </c:pt>
                <c:pt idx="35">
                  <c:v>182.19124934872983</c:v>
                </c:pt>
                <c:pt idx="36">
                  <c:v>184.24593921012939</c:v>
                </c:pt>
                <c:pt idx="37">
                  <c:v>190.36231292294514</c:v>
                </c:pt>
                <c:pt idx="38">
                  <c:v>193.24454250550937</c:v>
                </c:pt>
                <c:pt idx="39">
                  <c:v>197.75298989639552</c:v>
                </c:pt>
                <c:pt idx="40">
                  <c:v>203.72715811221255</c:v>
                </c:pt>
                <c:pt idx="41">
                  <c:v>204.09467794149978</c:v>
                </c:pt>
                <c:pt idx="42">
                  <c:v>206.2658534666846</c:v>
                </c:pt>
                <c:pt idx="43">
                  <c:v>207.81481828283194</c:v>
                </c:pt>
                <c:pt idx="44">
                  <c:v>211.11954558726484</c:v>
                </c:pt>
                <c:pt idx="45">
                  <c:v>216.0297410631932</c:v>
                </c:pt>
                <c:pt idx="46">
                  <c:v>217.77700521204011</c:v>
                </c:pt>
                <c:pt idx="47">
                  <c:v>221.24150637475643</c:v>
                </c:pt>
                <c:pt idx="48">
                  <c:v>226.2758621136868</c:v>
                </c:pt>
                <c:pt idx="49">
                  <c:v>223.51507084142048</c:v>
                </c:pt>
                <c:pt idx="50">
                  <c:v>218.30098569836483</c:v>
                </c:pt>
                <c:pt idx="51">
                  <c:v>217.88068801296936</c:v>
                </c:pt>
                <c:pt idx="52">
                  <c:v>219.6080292242639</c:v>
                </c:pt>
                <c:pt idx="53">
                  <c:v>216.40166131657162</c:v>
                </c:pt>
                <c:pt idx="54">
                  <c:v>215.64451715092065</c:v>
                </c:pt>
                <c:pt idx="55">
                  <c:v>219.46946630387225</c:v>
                </c:pt>
                <c:pt idx="56">
                  <c:v>220.54534163711739</c:v>
                </c:pt>
                <c:pt idx="57">
                  <c:v>221.38968165459997</c:v>
                </c:pt>
                <c:pt idx="58">
                  <c:v>224.32346321894804</c:v>
                </c:pt>
                <c:pt idx="59">
                  <c:v>229.14078457385804</c:v>
                </c:pt>
                <c:pt idx="60">
                  <c:v>231.0204181205703</c:v>
                </c:pt>
                <c:pt idx="61">
                  <c:v>232.72820858205418</c:v>
                </c:pt>
                <c:pt idx="62">
                  <c:v>234.43599904353803</c:v>
                </c:pt>
                <c:pt idx="63">
                  <c:v>236.14378950502191</c:v>
                </c:pt>
                <c:pt idx="64">
                  <c:v>237.85157996650577</c:v>
                </c:pt>
                <c:pt idx="65">
                  <c:v>239.55937042798962</c:v>
                </c:pt>
                <c:pt idx="66">
                  <c:v>241.2671608894735</c:v>
                </c:pt>
                <c:pt idx="67">
                  <c:v>242.97495135095735</c:v>
                </c:pt>
                <c:pt idx="68">
                  <c:v>244.68274181244124</c:v>
                </c:pt>
                <c:pt idx="69">
                  <c:v>246.39053227392509</c:v>
                </c:pt>
                <c:pt idx="70">
                  <c:v>248.09832273540894</c:v>
                </c:pt>
                <c:pt idx="71">
                  <c:v>249.80611319689282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E-432E-97FB-D4E1464E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726647"/>
        <c:axId val="1876034615"/>
      </c:lineChart>
      <c:catAx>
        <c:axId val="1333726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34615"/>
        <c:crosses val="autoZero"/>
        <c:auto val="1"/>
        <c:lblAlgn val="ctr"/>
        <c:lblOffset val="100"/>
        <c:noMultiLvlLbl val="0"/>
      </c:catAx>
      <c:valAx>
        <c:axId val="1876034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26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'Tractor Unit Sales'!$B$3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'Tractor Unit Sales'!$A$4:$A$63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'Tractor Unit Sales'!$B$4:$B$63</c:f>
              <c:numCache>
                <c:formatCode>General</c:formatCode>
                <c:ptCount val="60"/>
                <c:pt idx="0">
                  <c:v>570</c:v>
                </c:pt>
                <c:pt idx="1">
                  <c:v>611</c:v>
                </c:pt>
                <c:pt idx="2">
                  <c:v>630</c:v>
                </c:pt>
                <c:pt idx="3">
                  <c:v>684</c:v>
                </c:pt>
                <c:pt idx="4">
                  <c:v>650</c:v>
                </c:pt>
                <c:pt idx="5">
                  <c:v>600</c:v>
                </c:pt>
                <c:pt idx="6">
                  <c:v>512</c:v>
                </c:pt>
                <c:pt idx="7">
                  <c:v>500</c:v>
                </c:pt>
                <c:pt idx="8">
                  <c:v>478</c:v>
                </c:pt>
                <c:pt idx="9">
                  <c:v>455</c:v>
                </c:pt>
                <c:pt idx="10">
                  <c:v>407</c:v>
                </c:pt>
                <c:pt idx="11">
                  <c:v>360</c:v>
                </c:pt>
                <c:pt idx="12">
                  <c:v>571</c:v>
                </c:pt>
                <c:pt idx="13">
                  <c:v>650</c:v>
                </c:pt>
                <c:pt idx="14">
                  <c:v>740</c:v>
                </c:pt>
                <c:pt idx="15">
                  <c:v>840</c:v>
                </c:pt>
                <c:pt idx="16">
                  <c:v>830</c:v>
                </c:pt>
                <c:pt idx="17">
                  <c:v>760</c:v>
                </c:pt>
                <c:pt idx="18">
                  <c:v>681</c:v>
                </c:pt>
                <c:pt idx="19">
                  <c:v>670</c:v>
                </c:pt>
                <c:pt idx="20">
                  <c:v>640</c:v>
                </c:pt>
                <c:pt idx="21">
                  <c:v>620</c:v>
                </c:pt>
                <c:pt idx="22">
                  <c:v>570</c:v>
                </c:pt>
                <c:pt idx="23">
                  <c:v>533</c:v>
                </c:pt>
                <c:pt idx="24">
                  <c:v>620</c:v>
                </c:pt>
                <c:pt idx="25">
                  <c:v>792</c:v>
                </c:pt>
                <c:pt idx="26">
                  <c:v>890</c:v>
                </c:pt>
                <c:pt idx="27">
                  <c:v>960</c:v>
                </c:pt>
                <c:pt idx="28">
                  <c:v>1040</c:v>
                </c:pt>
                <c:pt idx="29">
                  <c:v>1032</c:v>
                </c:pt>
                <c:pt idx="30">
                  <c:v>1006</c:v>
                </c:pt>
                <c:pt idx="31">
                  <c:v>910</c:v>
                </c:pt>
                <c:pt idx="32">
                  <c:v>803</c:v>
                </c:pt>
                <c:pt idx="33">
                  <c:v>730</c:v>
                </c:pt>
                <c:pt idx="34">
                  <c:v>699</c:v>
                </c:pt>
                <c:pt idx="35">
                  <c:v>647</c:v>
                </c:pt>
                <c:pt idx="36">
                  <c:v>730</c:v>
                </c:pt>
                <c:pt idx="37">
                  <c:v>930</c:v>
                </c:pt>
                <c:pt idx="38">
                  <c:v>1160</c:v>
                </c:pt>
                <c:pt idx="39">
                  <c:v>1510</c:v>
                </c:pt>
                <c:pt idx="40">
                  <c:v>1650</c:v>
                </c:pt>
                <c:pt idx="41">
                  <c:v>1490</c:v>
                </c:pt>
                <c:pt idx="42">
                  <c:v>1460</c:v>
                </c:pt>
                <c:pt idx="43">
                  <c:v>1390</c:v>
                </c:pt>
                <c:pt idx="44">
                  <c:v>1360</c:v>
                </c:pt>
                <c:pt idx="45">
                  <c:v>1340</c:v>
                </c:pt>
                <c:pt idx="46">
                  <c:v>1240</c:v>
                </c:pt>
                <c:pt idx="47">
                  <c:v>1103</c:v>
                </c:pt>
                <c:pt idx="48">
                  <c:v>1250</c:v>
                </c:pt>
                <c:pt idx="49">
                  <c:v>1550</c:v>
                </c:pt>
                <c:pt idx="50">
                  <c:v>1820</c:v>
                </c:pt>
                <c:pt idx="51">
                  <c:v>2010</c:v>
                </c:pt>
                <c:pt idx="52">
                  <c:v>2230</c:v>
                </c:pt>
                <c:pt idx="53">
                  <c:v>2490</c:v>
                </c:pt>
                <c:pt idx="54">
                  <c:v>2440</c:v>
                </c:pt>
                <c:pt idx="55">
                  <c:v>2334</c:v>
                </c:pt>
                <c:pt idx="56">
                  <c:v>2190</c:v>
                </c:pt>
                <c:pt idx="57">
                  <c:v>2080</c:v>
                </c:pt>
                <c:pt idx="58">
                  <c:v>2050</c:v>
                </c:pt>
                <c:pt idx="59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9-43F1-9239-F87936396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088631"/>
        <c:axId val="1291359767"/>
      </c:lineChart>
      <c:dateAx>
        <c:axId val="13760886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59767"/>
        <c:crosses val="autoZero"/>
        <c:auto val="1"/>
        <c:lblOffset val="100"/>
        <c:baseTimeUnit val="months"/>
      </c:dateAx>
      <c:valAx>
        <c:axId val="1291359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88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AddHoltWinters!$E$49:$E$120</c:f>
              <c:numCache>
                <c:formatCode>General</c:formatCode>
                <c:ptCount val="72"/>
                <c:pt idx="0">
                  <c:v>570</c:v>
                </c:pt>
                <c:pt idx="1">
                  <c:v>611</c:v>
                </c:pt>
                <c:pt idx="2">
                  <c:v>630</c:v>
                </c:pt>
                <c:pt idx="3">
                  <c:v>684</c:v>
                </c:pt>
                <c:pt idx="4">
                  <c:v>650</c:v>
                </c:pt>
                <c:pt idx="5">
                  <c:v>600</c:v>
                </c:pt>
                <c:pt idx="6">
                  <c:v>512</c:v>
                </c:pt>
                <c:pt idx="7">
                  <c:v>500</c:v>
                </c:pt>
                <c:pt idx="8">
                  <c:v>478</c:v>
                </c:pt>
                <c:pt idx="9">
                  <c:v>455</c:v>
                </c:pt>
                <c:pt idx="10">
                  <c:v>407</c:v>
                </c:pt>
                <c:pt idx="11">
                  <c:v>360</c:v>
                </c:pt>
                <c:pt idx="12">
                  <c:v>571</c:v>
                </c:pt>
                <c:pt idx="13">
                  <c:v>650</c:v>
                </c:pt>
                <c:pt idx="14">
                  <c:v>740</c:v>
                </c:pt>
                <c:pt idx="15">
                  <c:v>840</c:v>
                </c:pt>
                <c:pt idx="16">
                  <c:v>830</c:v>
                </c:pt>
                <c:pt idx="17">
                  <c:v>760</c:v>
                </c:pt>
                <c:pt idx="18">
                  <c:v>681</c:v>
                </c:pt>
                <c:pt idx="19">
                  <c:v>670</c:v>
                </c:pt>
                <c:pt idx="20">
                  <c:v>640</c:v>
                </c:pt>
                <c:pt idx="21">
                  <c:v>620</c:v>
                </c:pt>
                <c:pt idx="22">
                  <c:v>570</c:v>
                </c:pt>
                <c:pt idx="23">
                  <c:v>533</c:v>
                </c:pt>
                <c:pt idx="24">
                  <c:v>620</c:v>
                </c:pt>
                <c:pt idx="25">
                  <c:v>792</c:v>
                </c:pt>
                <c:pt idx="26">
                  <c:v>890</c:v>
                </c:pt>
                <c:pt idx="27">
                  <c:v>960</c:v>
                </c:pt>
                <c:pt idx="28">
                  <c:v>1040</c:v>
                </c:pt>
                <c:pt idx="29">
                  <c:v>1032</c:v>
                </c:pt>
                <c:pt idx="30">
                  <c:v>1006</c:v>
                </c:pt>
                <c:pt idx="31">
                  <c:v>910</c:v>
                </c:pt>
                <c:pt idx="32">
                  <c:v>803</c:v>
                </c:pt>
                <c:pt idx="33">
                  <c:v>730</c:v>
                </c:pt>
                <c:pt idx="34">
                  <c:v>699</c:v>
                </c:pt>
                <c:pt idx="35">
                  <c:v>647</c:v>
                </c:pt>
                <c:pt idx="36">
                  <c:v>730</c:v>
                </c:pt>
                <c:pt idx="37">
                  <c:v>930</c:v>
                </c:pt>
                <c:pt idx="38">
                  <c:v>1160</c:v>
                </c:pt>
                <c:pt idx="39">
                  <c:v>1510</c:v>
                </c:pt>
                <c:pt idx="40">
                  <c:v>1650</c:v>
                </c:pt>
                <c:pt idx="41">
                  <c:v>1490</c:v>
                </c:pt>
                <c:pt idx="42">
                  <c:v>1460</c:v>
                </c:pt>
                <c:pt idx="43">
                  <c:v>1390</c:v>
                </c:pt>
                <c:pt idx="44">
                  <c:v>1360</c:v>
                </c:pt>
                <c:pt idx="45">
                  <c:v>1340</c:v>
                </c:pt>
                <c:pt idx="46">
                  <c:v>1240</c:v>
                </c:pt>
                <c:pt idx="47">
                  <c:v>1103</c:v>
                </c:pt>
                <c:pt idx="48">
                  <c:v>1250</c:v>
                </c:pt>
                <c:pt idx="49">
                  <c:v>1550</c:v>
                </c:pt>
                <c:pt idx="50">
                  <c:v>1820</c:v>
                </c:pt>
                <c:pt idx="51">
                  <c:v>2010</c:v>
                </c:pt>
                <c:pt idx="52">
                  <c:v>2230</c:v>
                </c:pt>
                <c:pt idx="53">
                  <c:v>2490</c:v>
                </c:pt>
                <c:pt idx="54">
                  <c:v>2440</c:v>
                </c:pt>
                <c:pt idx="55">
                  <c:v>2334</c:v>
                </c:pt>
                <c:pt idx="56">
                  <c:v>2190</c:v>
                </c:pt>
                <c:pt idx="57">
                  <c:v>2080</c:v>
                </c:pt>
                <c:pt idx="58">
                  <c:v>2050</c:v>
                </c:pt>
                <c:pt idx="59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5-4C91-83A4-902F52B157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AddHoltWinters!$F$49:$F$120</c:f>
              <c:numCache>
                <c:formatCode>General</c:formatCode>
                <c:ptCount val="72"/>
                <c:pt idx="0">
                  <c:v>292.37223187147197</c:v>
                </c:pt>
                <c:pt idx="1">
                  <c:v>479.22661854103342</c:v>
                </c:pt>
                <c:pt idx="2">
                  <c:v>627.11332932045161</c:v>
                </c:pt>
                <c:pt idx="3">
                  <c:v>783.55929806437257</c:v>
                </c:pt>
                <c:pt idx="4">
                  <c:v>817.02929411757816</c:v>
                </c:pt>
                <c:pt idx="5">
                  <c:v>715.99441213661544</c:v>
                </c:pt>
                <c:pt idx="6">
                  <c:v>637.93667418774669</c:v>
                </c:pt>
                <c:pt idx="7">
                  <c:v>562.61238360301934</c:v>
                </c:pt>
                <c:pt idx="8">
                  <c:v>498.0745796271467</c:v>
                </c:pt>
                <c:pt idx="9">
                  <c:v>454.69209905763444</c:v>
                </c:pt>
                <c:pt idx="10">
                  <c:v>392.14535163029541</c:v>
                </c:pt>
                <c:pt idx="11">
                  <c:v>321.95359313951548</c:v>
                </c:pt>
                <c:pt idx="12">
                  <c:v>519.14853469686591</c:v>
                </c:pt>
                <c:pt idx="13">
                  <c:v>644.46890029089798</c:v>
                </c:pt>
                <c:pt idx="14">
                  <c:v>747.61983279300239</c:v>
                </c:pt>
                <c:pt idx="15">
                  <c:v>883.21961349231572</c:v>
                </c:pt>
                <c:pt idx="16">
                  <c:v>912.30188855462563</c:v>
                </c:pt>
                <c:pt idx="17">
                  <c:v>819.83884706920162</c:v>
                </c:pt>
                <c:pt idx="18">
                  <c:v>743.88416270750236</c:v>
                </c:pt>
                <c:pt idx="19">
                  <c:v>676.86455244235231</c:v>
                </c:pt>
                <c:pt idx="20">
                  <c:v>620.01146819260748</c:v>
                </c:pt>
                <c:pt idx="21">
                  <c:v>581.49244381077904</c:v>
                </c:pt>
                <c:pt idx="22">
                  <c:v>524.34902166530594</c:v>
                </c:pt>
                <c:pt idx="23">
                  <c:v>459.34961374150589</c:v>
                </c:pt>
                <c:pt idx="24">
                  <c:v>663.39108713245537</c:v>
                </c:pt>
                <c:pt idx="25">
                  <c:v>764.12638465883185</c:v>
                </c:pt>
                <c:pt idx="26">
                  <c:v>868.20631549945085</c:v>
                </c:pt>
                <c:pt idx="27">
                  <c:v>1006.133746460494</c:v>
                </c:pt>
                <c:pt idx="28">
                  <c:v>1030.8514179686224</c:v>
                </c:pt>
                <c:pt idx="29">
                  <c:v>958.10202041934258</c:v>
                </c:pt>
                <c:pt idx="30">
                  <c:v>913.31002172110573</c:v>
                </c:pt>
                <c:pt idx="31">
                  <c:v>888.85038125245546</c:v>
                </c:pt>
                <c:pt idx="32">
                  <c:v>848.71903693499132</c:v>
                </c:pt>
                <c:pt idx="33">
                  <c:v>805.87281504199905</c:v>
                </c:pt>
                <c:pt idx="34">
                  <c:v>730.78119966120425</c:v>
                </c:pt>
                <c:pt idx="35">
                  <c:v>653.73451124040275</c:v>
                </c:pt>
                <c:pt idx="36">
                  <c:v>836.9249780561945</c:v>
                </c:pt>
                <c:pt idx="37">
                  <c:v>925.8057006293152</c:v>
                </c:pt>
                <c:pt idx="38">
                  <c:v>1022.1978066956456</c:v>
                </c:pt>
                <c:pt idx="39">
                  <c:v>1181.3813330965552</c:v>
                </c:pt>
                <c:pt idx="40">
                  <c:v>1295.2748437356113</c:v>
                </c:pt>
                <c:pt idx="41">
                  <c:v>1316.6120974803607</c:v>
                </c:pt>
                <c:pt idx="42">
                  <c:v>1317.8358215514745</c:v>
                </c:pt>
                <c:pt idx="43">
                  <c:v>1327.2596909742103</c:v>
                </c:pt>
                <c:pt idx="44">
                  <c:v>1320.8697434321548</c:v>
                </c:pt>
                <c:pt idx="45">
                  <c:v>1324.4307128675957</c:v>
                </c:pt>
                <c:pt idx="46">
                  <c:v>1302.7779293542915</c:v>
                </c:pt>
                <c:pt idx="47">
                  <c:v>1252.9906074582907</c:v>
                </c:pt>
                <c:pt idx="48">
                  <c:v>1431.6813983979223</c:v>
                </c:pt>
                <c:pt idx="49">
                  <c:v>1535.9720774295697</c:v>
                </c:pt>
                <c:pt idx="50">
                  <c:v>1665.8867020189853</c:v>
                </c:pt>
                <c:pt idx="51">
                  <c:v>1862.6659195652799</c:v>
                </c:pt>
                <c:pt idx="52">
                  <c:v>1962.6090461570566</c:v>
                </c:pt>
                <c:pt idx="53">
                  <c:v>1977.8682168671112</c:v>
                </c:pt>
                <c:pt idx="54">
                  <c:v>2074.3963321158121</c:v>
                </c:pt>
                <c:pt idx="55">
                  <c:v>2160.838893349623</c:v>
                </c:pt>
                <c:pt idx="56">
                  <c:v>2214.4090758637567</c:v>
                </c:pt>
                <c:pt idx="57">
                  <c:v>2241.233932692101</c:v>
                </c:pt>
                <c:pt idx="58">
                  <c:v>2212.696712616334</c:v>
                </c:pt>
                <c:pt idx="59">
                  <c:v>2168.0496595078093</c:v>
                </c:pt>
                <c:pt idx="60">
                  <c:v>2370.8517694025109</c:v>
                </c:pt>
                <c:pt idx="61">
                  <c:v>2552.9483039069742</c:v>
                </c:pt>
                <c:pt idx="62">
                  <c:v>2718.8811242761108</c:v>
                </c:pt>
                <c:pt idx="63">
                  <c:v>2913.1634798623045</c:v>
                </c:pt>
                <c:pt idx="64">
                  <c:v>3012.6190092283778</c:v>
                </c:pt>
                <c:pt idx="65">
                  <c:v>3000.3448376510651</c:v>
                </c:pt>
                <c:pt idx="66">
                  <c:v>2989.3767334788768</c:v>
                </c:pt>
                <c:pt idx="67">
                  <c:v>2984.8240104656093</c:v>
                </c:pt>
                <c:pt idx="68">
                  <c:v>2980.4874829287014</c:v>
                </c:pt>
                <c:pt idx="69">
                  <c:v>2992.0817515121757</c:v>
                </c:pt>
                <c:pt idx="70">
                  <c:v>2985.9304156141357</c:v>
                </c:pt>
                <c:pt idx="71">
                  <c:v>2968.8470973679846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5-4C91-83A4-902F52B15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476551"/>
        <c:axId val="1150278631"/>
      </c:lineChart>
      <c:catAx>
        <c:axId val="1135476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78631"/>
        <c:crosses val="autoZero"/>
        <c:auto val="1"/>
        <c:lblAlgn val="ctr"/>
        <c:lblOffset val="100"/>
        <c:noMultiLvlLbl val="0"/>
      </c:catAx>
      <c:valAx>
        <c:axId val="1150278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76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MulHoltWinters_Tractor_Unit_Sal!$E$49:$E$120</c:f>
              <c:numCache>
                <c:formatCode>General</c:formatCode>
                <c:ptCount val="72"/>
                <c:pt idx="0">
                  <c:v>570</c:v>
                </c:pt>
                <c:pt idx="1">
                  <c:v>611</c:v>
                </c:pt>
                <c:pt idx="2">
                  <c:v>630</c:v>
                </c:pt>
                <c:pt idx="3">
                  <c:v>684</c:v>
                </c:pt>
                <c:pt idx="4">
                  <c:v>650</c:v>
                </c:pt>
                <c:pt idx="5">
                  <c:v>600</c:v>
                </c:pt>
                <c:pt idx="6">
                  <c:v>512</c:v>
                </c:pt>
                <c:pt idx="7">
                  <c:v>500</c:v>
                </c:pt>
                <c:pt idx="8">
                  <c:v>478</c:v>
                </c:pt>
                <c:pt idx="9">
                  <c:v>455</c:v>
                </c:pt>
                <c:pt idx="10">
                  <c:v>407</c:v>
                </c:pt>
                <c:pt idx="11">
                  <c:v>360</c:v>
                </c:pt>
                <c:pt idx="12">
                  <c:v>571</c:v>
                </c:pt>
                <c:pt idx="13">
                  <c:v>650</c:v>
                </c:pt>
                <c:pt idx="14">
                  <c:v>740</c:v>
                </c:pt>
                <c:pt idx="15">
                  <c:v>840</c:v>
                </c:pt>
                <c:pt idx="16">
                  <c:v>830</c:v>
                </c:pt>
                <c:pt idx="17">
                  <c:v>760</c:v>
                </c:pt>
                <c:pt idx="18">
                  <c:v>681</c:v>
                </c:pt>
                <c:pt idx="19">
                  <c:v>670</c:v>
                </c:pt>
                <c:pt idx="20">
                  <c:v>640</c:v>
                </c:pt>
                <c:pt idx="21">
                  <c:v>620</c:v>
                </c:pt>
                <c:pt idx="22">
                  <c:v>570</c:v>
                </c:pt>
                <c:pt idx="23">
                  <c:v>533</c:v>
                </c:pt>
                <c:pt idx="24">
                  <c:v>620</c:v>
                </c:pt>
                <c:pt idx="25">
                  <c:v>792</c:v>
                </c:pt>
                <c:pt idx="26">
                  <c:v>890</c:v>
                </c:pt>
                <c:pt idx="27">
                  <c:v>960</c:v>
                </c:pt>
                <c:pt idx="28">
                  <c:v>1040</c:v>
                </c:pt>
                <c:pt idx="29">
                  <c:v>1032</c:v>
                </c:pt>
                <c:pt idx="30">
                  <c:v>1006</c:v>
                </c:pt>
                <c:pt idx="31">
                  <c:v>910</c:v>
                </c:pt>
                <c:pt idx="32">
                  <c:v>803</c:v>
                </c:pt>
                <c:pt idx="33">
                  <c:v>730</c:v>
                </c:pt>
                <c:pt idx="34">
                  <c:v>699</c:v>
                </c:pt>
                <c:pt idx="35">
                  <c:v>647</c:v>
                </c:pt>
                <c:pt idx="36">
                  <c:v>730</c:v>
                </c:pt>
                <c:pt idx="37">
                  <c:v>930</c:v>
                </c:pt>
                <c:pt idx="38">
                  <c:v>1160</c:v>
                </c:pt>
                <c:pt idx="39">
                  <c:v>1510</c:v>
                </c:pt>
                <c:pt idx="40">
                  <c:v>1650</c:v>
                </c:pt>
                <c:pt idx="41">
                  <c:v>1490</c:v>
                </c:pt>
                <c:pt idx="42">
                  <c:v>1460</c:v>
                </c:pt>
                <c:pt idx="43">
                  <c:v>1390</c:v>
                </c:pt>
                <c:pt idx="44">
                  <c:v>1360</c:v>
                </c:pt>
                <c:pt idx="45">
                  <c:v>1340</c:v>
                </c:pt>
                <c:pt idx="46">
                  <c:v>1240</c:v>
                </c:pt>
                <c:pt idx="47">
                  <c:v>1103</c:v>
                </c:pt>
                <c:pt idx="48">
                  <c:v>1250</c:v>
                </c:pt>
                <c:pt idx="49">
                  <c:v>1550</c:v>
                </c:pt>
                <c:pt idx="50">
                  <c:v>1820</c:v>
                </c:pt>
                <c:pt idx="51">
                  <c:v>2010</c:v>
                </c:pt>
                <c:pt idx="52">
                  <c:v>2230</c:v>
                </c:pt>
                <c:pt idx="53">
                  <c:v>2490</c:v>
                </c:pt>
                <c:pt idx="54">
                  <c:v>2440</c:v>
                </c:pt>
                <c:pt idx="55">
                  <c:v>2334</c:v>
                </c:pt>
                <c:pt idx="56">
                  <c:v>2190</c:v>
                </c:pt>
                <c:pt idx="57">
                  <c:v>2080</c:v>
                </c:pt>
                <c:pt idx="58">
                  <c:v>2050</c:v>
                </c:pt>
                <c:pt idx="59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317-8056-E9AD267869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MulHoltWinters_Tractor_Unit_Sal!$F$49:$F$120</c:f>
              <c:numCache>
                <c:formatCode>General</c:formatCode>
                <c:ptCount val="72"/>
                <c:pt idx="0">
                  <c:v>373.63955920884729</c:v>
                </c:pt>
                <c:pt idx="1">
                  <c:v>492.70640663725555</c:v>
                </c:pt>
                <c:pt idx="2">
                  <c:v>594.41881361768355</c:v>
                </c:pt>
                <c:pt idx="3">
                  <c:v>707.53996038059563</c:v>
                </c:pt>
                <c:pt idx="4">
                  <c:v>737.82156538974755</c:v>
                </c:pt>
                <c:pt idx="5">
                  <c:v>684.51752153137386</c:v>
                </c:pt>
                <c:pt idx="6">
                  <c:v>629.4727663680568</c:v>
                </c:pt>
                <c:pt idx="7">
                  <c:v>584.50298049981211</c:v>
                </c:pt>
                <c:pt idx="8">
                  <c:v>540.7592347972095</c:v>
                </c:pt>
                <c:pt idx="9">
                  <c:v>507.83122772809958</c:v>
                </c:pt>
                <c:pt idx="10">
                  <c:v>460.40807690877688</c:v>
                </c:pt>
                <c:pt idx="11">
                  <c:v>407.65308684987622</c:v>
                </c:pt>
                <c:pt idx="12">
                  <c:v>566.65402455753963</c:v>
                </c:pt>
                <c:pt idx="13">
                  <c:v>646.13247982496068</c:v>
                </c:pt>
                <c:pt idx="14">
                  <c:v>711.510685159319</c:v>
                </c:pt>
                <c:pt idx="15">
                  <c:v>810.58583982263133</c:v>
                </c:pt>
                <c:pt idx="16">
                  <c:v>826.99870918796057</c:v>
                </c:pt>
                <c:pt idx="17">
                  <c:v>764.90861291298131</c:v>
                </c:pt>
                <c:pt idx="18">
                  <c:v>701.56193323906007</c:v>
                </c:pt>
                <c:pt idx="19">
                  <c:v>661.28325377144245</c:v>
                </c:pt>
                <c:pt idx="20">
                  <c:v>623.41433540668049</c:v>
                </c:pt>
                <c:pt idx="21">
                  <c:v>596.71083599090105</c:v>
                </c:pt>
                <c:pt idx="22">
                  <c:v>553.05112592056526</c:v>
                </c:pt>
                <c:pt idx="23">
                  <c:v>503.22590227691961</c:v>
                </c:pt>
                <c:pt idx="24">
                  <c:v>730.18043548241246</c:v>
                </c:pt>
                <c:pt idx="25">
                  <c:v>804.64843582475487</c:v>
                </c:pt>
                <c:pt idx="26">
                  <c:v>881.28197954632492</c:v>
                </c:pt>
                <c:pt idx="27">
                  <c:v>994.73323945993604</c:v>
                </c:pt>
                <c:pt idx="28">
                  <c:v>994.33905268530975</c:v>
                </c:pt>
                <c:pt idx="29">
                  <c:v>923.73284195287442</c:v>
                </c:pt>
                <c:pt idx="30">
                  <c:v>867.16554855432844</c:v>
                </c:pt>
                <c:pt idx="31">
                  <c:v>853.8537870953362</c:v>
                </c:pt>
                <c:pt idx="32">
                  <c:v>818.47395774276868</c:v>
                </c:pt>
                <c:pt idx="33">
                  <c:v>780.05164778281767</c:v>
                </c:pt>
                <c:pt idx="34">
                  <c:v>708.98841946840162</c:v>
                </c:pt>
                <c:pt idx="35">
                  <c:v>640.26808085567779</c:v>
                </c:pt>
                <c:pt idx="36">
                  <c:v>911.33863649452644</c:v>
                </c:pt>
                <c:pt idx="37">
                  <c:v>997.59750206218484</c:v>
                </c:pt>
                <c:pt idx="38">
                  <c:v>1078.3008964038972</c:v>
                </c:pt>
                <c:pt idx="39">
                  <c:v>1228.6538297342074</c:v>
                </c:pt>
                <c:pt idx="40">
                  <c:v>1304.2614374340651</c:v>
                </c:pt>
                <c:pt idx="41">
                  <c:v>1280.779012665404</c:v>
                </c:pt>
                <c:pt idx="42">
                  <c:v>1228.1642284359721</c:v>
                </c:pt>
                <c:pt idx="43">
                  <c:v>1224.422727918158</c:v>
                </c:pt>
                <c:pt idx="44">
                  <c:v>1199.3304242911352</c:v>
                </c:pt>
                <c:pt idx="45">
                  <c:v>1192.7232042718274</c:v>
                </c:pt>
                <c:pt idx="46">
                  <c:v>1147.7500655176696</c:v>
                </c:pt>
                <c:pt idx="47">
                  <c:v>1077.3393301807287</c:v>
                </c:pt>
                <c:pt idx="48">
                  <c:v>1552.0285624097055</c:v>
                </c:pt>
                <c:pt idx="49">
                  <c:v>1741.194069850915</c:v>
                </c:pt>
                <c:pt idx="50">
                  <c:v>1908.1256425158974</c:v>
                </c:pt>
                <c:pt idx="51">
                  <c:v>2161.6595018533199</c:v>
                </c:pt>
                <c:pt idx="52">
                  <c:v>2176.3341487867406</c:v>
                </c:pt>
                <c:pt idx="53">
                  <c:v>2029.123547926665</c:v>
                </c:pt>
                <c:pt idx="54">
                  <c:v>1971.9681161180733</c:v>
                </c:pt>
                <c:pt idx="55">
                  <c:v>1982.7932518202865</c:v>
                </c:pt>
                <c:pt idx="56">
                  <c:v>1961.8235724783276</c:v>
                </c:pt>
                <c:pt idx="57">
                  <c:v>1946.3308462475313</c:v>
                </c:pt>
                <c:pt idx="58">
                  <c:v>1850.1243667170304</c:v>
                </c:pt>
                <c:pt idx="59">
                  <c:v>1743.4728678372628</c:v>
                </c:pt>
                <c:pt idx="60">
                  <c:v>2559.6267538543098</c:v>
                </c:pt>
                <c:pt idx="61">
                  <c:v>3021.4563745070323</c:v>
                </c:pt>
                <c:pt idx="62">
                  <c:v>3427.3678931798913</c:v>
                </c:pt>
                <c:pt idx="63">
                  <c:v>3955.2248657452383</c:v>
                </c:pt>
                <c:pt idx="64">
                  <c:v>4100.4895756718051</c:v>
                </c:pt>
                <c:pt idx="65">
                  <c:v>3872.6130849431761</c:v>
                </c:pt>
                <c:pt idx="66">
                  <c:v>3616.3852221382781</c:v>
                </c:pt>
                <c:pt idx="67">
                  <c:v>3458.7728445323123</c:v>
                </c:pt>
                <c:pt idx="68">
                  <c:v>3280.2292314078004</c:v>
                </c:pt>
                <c:pt idx="69">
                  <c:v>3150.8976300087165</c:v>
                </c:pt>
                <c:pt idx="70">
                  <c:v>2934.0239996984646</c:v>
                </c:pt>
                <c:pt idx="71">
                  <c:v>2682.923268249755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7-4317-8056-E9AD2678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022663"/>
        <c:axId val="1723641943"/>
      </c:lineChart>
      <c:catAx>
        <c:axId val="1708022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41943"/>
        <c:crosses val="autoZero"/>
        <c:auto val="1"/>
        <c:lblAlgn val="ctr"/>
        <c:lblOffset val="100"/>
        <c:noMultiLvlLbl val="0"/>
      </c:catAx>
      <c:valAx>
        <c:axId val="1723641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2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Tractor Total Sales'!$B$3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'Industry Tractor Total Sales'!$A$4:$A$63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'Industry Tractor Total Sales'!$B$4:$B$63</c:f>
              <c:numCache>
                <c:formatCode>0</c:formatCode>
                <c:ptCount val="60"/>
                <c:pt idx="0">
                  <c:v>5090.909090909091</c:v>
                </c:pt>
                <c:pt idx="1">
                  <c:v>5309.7345132743358</c:v>
                </c:pt>
                <c:pt idx="2">
                  <c:v>6071.4285714285716</c:v>
                </c:pt>
                <c:pt idx="3">
                  <c:v>5855.8558558558561</c:v>
                </c:pt>
                <c:pt idx="4">
                  <c:v>5272.727272727273</c:v>
                </c:pt>
                <c:pt idx="5">
                  <c:v>5315.3153153153153</c:v>
                </c:pt>
                <c:pt idx="6">
                  <c:v>7169.8113207547176</c:v>
                </c:pt>
                <c:pt idx="7">
                  <c:v>5925.9259259259261</c:v>
                </c:pt>
                <c:pt idx="8">
                  <c:v>6074.7663551401874</c:v>
                </c:pt>
                <c:pt idx="9">
                  <c:v>6320.7547169811323</c:v>
                </c:pt>
                <c:pt idx="10">
                  <c:v>8380.9523809523816</c:v>
                </c:pt>
                <c:pt idx="11">
                  <c:v>7943.9252336448599</c:v>
                </c:pt>
                <c:pt idx="12">
                  <c:v>5688.0733944954127</c:v>
                </c:pt>
                <c:pt idx="13">
                  <c:v>7037.0370370370374</c:v>
                </c:pt>
                <c:pt idx="14">
                  <c:v>6981.132075471698</c:v>
                </c:pt>
                <c:pt idx="15">
                  <c:v>7500</c:v>
                </c:pt>
                <c:pt idx="16">
                  <c:v>6571.4285714285716</c:v>
                </c:pt>
                <c:pt idx="17">
                  <c:v>6990.2912621359228</c:v>
                </c:pt>
                <c:pt idx="18">
                  <c:v>6666.666666666667</c:v>
                </c:pt>
                <c:pt idx="19">
                  <c:v>6761.9047619047624</c:v>
                </c:pt>
                <c:pt idx="20">
                  <c:v>6634.6153846153848</c:v>
                </c:pt>
                <c:pt idx="21">
                  <c:v>6310.6796116504856</c:v>
                </c:pt>
                <c:pt idx="22">
                  <c:v>6476.1904761904761</c:v>
                </c:pt>
                <c:pt idx="23">
                  <c:v>6250</c:v>
                </c:pt>
                <c:pt idx="24">
                  <c:v>5922.3300970873788</c:v>
                </c:pt>
                <c:pt idx="25">
                  <c:v>6666.666666666667</c:v>
                </c:pt>
                <c:pt idx="26">
                  <c:v>7227.7227722772286</c:v>
                </c:pt>
                <c:pt idx="27">
                  <c:v>8200</c:v>
                </c:pt>
                <c:pt idx="28">
                  <c:v>7941.176470588236</c:v>
                </c:pt>
                <c:pt idx="29">
                  <c:v>7920.7920792079212</c:v>
                </c:pt>
                <c:pt idx="30">
                  <c:v>7676.7676767676767</c:v>
                </c:pt>
                <c:pt idx="31">
                  <c:v>7200</c:v>
                </c:pt>
                <c:pt idx="32">
                  <c:v>6734.6938775510198</c:v>
                </c:pt>
                <c:pt idx="33">
                  <c:v>6494.8453608247419</c:v>
                </c:pt>
                <c:pt idx="34">
                  <c:v>6060.6060606060601</c:v>
                </c:pt>
                <c:pt idx="35">
                  <c:v>5816.3265306122448</c:v>
                </c:pt>
                <c:pt idx="36">
                  <c:v>5050.5050505050503</c:v>
                </c:pt>
                <c:pt idx="37">
                  <c:v>6082.4742268041236</c:v>
                </c:pt>
                <c:pt idx="38">
                  <c:v>6326.5306122448974</c:v>
                </c:pt>
                <c:pt idx="39">
                  <c:v>7604.1666666666661</c:v>
                </c:pt>
                <c:pt idx="40">
                  <c:v>7789.4736842105258</c:v>
                </c:pt>
                <c:pt idx="41">
                  <c:v>7346.9387755102034</c:v>
                </c:pt>
                <c:pt idx="42">
                  <c:v>6979.166666666667</c:v>
                </c:pt>
                <c:pt idx="43">
                  <c:v>6489.3617021276596</c:v>
                </c:pt>
                <c:pt idx="44">
                  <c:v>6315.7894736842109</c:v>
                </c:pt>
                <c:pt idx="45">
                  <c:v>5833.333333333333</c:v>
                </c:pt>
                <c:pt idx="46">
                  <c:v>5789.4736842105267</c:v>
                </c:pt>
                <c:pt idx="47">
                  <c:v>5591.3978494623652</c:v>
                </c:pt>
                <c:pt idx="48">
                  <c:v>5106.3829787234044</c:v>
                </c:pt>
                <c:pt idx="49">
                  <c:v>5473.6842105263158</c:v>
                </c:pt>
                <c:pt idx="50">
                  <c:v>6021.5053763440865</c:v>
                </c:pt>
                <c:pt idx="51">
                  <c:v>6063.8297872340427</c:v>
                </c:pt>
                <c:pt idx="52">
                  <c:v>6344.0860215053763</c:v>
                </c:pt>
                <c:pt idx="53">
                  <c:v>6593.4065934065939</c:v>
                </c:pt>
                <c:pt idx="54">
                  <c:v>6304.347826086957</c:v>
                </c:pt>
                <c:pt idx="55">
                  <c:v>6063.8297872340427</c:v>
                </c:pt>
                <c:pt idx="56">
                  <c:v>5789.4736842105267</c:v>
                </c:pt>
                <c:pt idx="57">
                  <c:v>5698.9247311827958</c:v>
                </c:pt>
                <c:pt idx="58">
                  <c:v>5604.3956043956041</c:v>
                </c:pt>
                <c:pt idx="59">
                  <c:v>5444.4444444444443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E-4A8E-8C75-099C27D2C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036583"/>
        <c:axId val="1330634807"/>
      </c:lineChart>
      <c:dateAx>
        <c:axId val="17080365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34807"/>
        <c:crosses val="autoZero"/>
        <c:auto val="1"/>
        <c:lblOffset val="100"/>
        <c:baseTimeUnit val="months"/>
      </c:dateAx>
      <c:valAx>
        <c:axId val="1330634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36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MovingAvg!$E$43:$E$44</c:f>
              <c:strCache>
                <c:ptCount val="2"/>
                <c:pt idx="0">
                  <c:v>5090.909091</c:v>
                </c:pt>
                <c:pt idx="1">
                  <c:v>5309.734513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MovingAvg!$E$45:$E$114</c:f>
              <c:numCache>
                <c:formatCode>General</c:formatCode>
                <c:ptCount val="70"/>
                <c:pt idx="0">
                  <c:v>6071.4285714285716</c:v>
                </c:pt>
                <c:pt idx="1">
                  <c:v>5855.8558558558561</c:v>
                </c:pt>
                <c:pt idx="2">
                  <c:v>5272.727272727273</c:v>
                </c:pt>
                <c:pt idx="3">
                  <c:v>5315.3153153153153</c:v>
                </c:pt>
                <c:pt idx="4">
                  <c:v>7169.8113207547176</c:v>
                </c:pt>
                <c:pt idx="5">
                  <c:v>5925.9259259259261</c:v>
                </c:pt>
                <c:pt idx="6">
                  <c:v>6074.7663551401874</c:v>
                </c:pt>
                <c:pt idx="7">
                  <c:v>6320.7547169811323</c:v>
                </c:pt>
                <c:pt idx="8">
                  <c:v>8380.9523809523816</c:v>
                </c:pt>
                <c:pt idx="9">
                  <c:v>7943.9252336448599</c:v>
                </c:pt>
                <c:pt idx="10">
                  <c:v>5688.0733944954127</c:v>
                </c:pt>
                <c:pt idx="11">
                  <c:v>7037.0370370370374</c:v>
                </c:pt>
                <c:pt idx="12">
                  <c:v>6981.132075471698</c:v>
                </c:pt>
                <c:pt idx="13">
                  <c:v>7500</c:v>
                </c:pt>
                <c:pt idx="14">
                  <c:v>6571.4285714285716</c:v>
                </c:pt>
                <c:pt idx="15">
                  <c:v>6990.2912621359228</c:v>
                </c:pt>
                <c:pt idx="16">
                  <c:v>6666.666666666667</c:v>
                </c:pt>
                <c:pt idx="17">
                  <c:v>6761.9047619047624</c:v>
                </c:pt>
                <c:pt idx="18">
                  <c:v>6634.6153846153848</c:v>
                </c:pt>
                <c:pt idx="19">
                  <c:v>6310.6796116504856</c:v>
                </c:pt>
                <c:pt idx="20">
                  <c:v>6476.1904761904761</c:v>
                </c:pt>
                <c:pt idx="21">
                  <c:v>6250</c:v>
                </c:pt>
                <c:pt idx="22">
                  <c:v>5922.3300970873788</c:v>
                </c:pt>
                <c:pt idx="23">
                  <c:v>6666.666666666667</c:v>
                </c:pt>
                <c:pt idx="24">
                  <c:v>7227.7227722772286</c:v>
                </c:pt>
                <c:pt idx="25">
                  <c:v>8200</c:v>
                </c:pt>
                <c:pt idx="26">
                  <c:v>7941.176470588236</c:v>
                </c:pt>
                <c:pt idx="27">
                  <c:v>7920.7920792079212</c:v>
                </c:pt>
                <c:pt idx="28">
                  <c:v>7676.7676767676767</c:v>
                </c:pt>
                <c:pt idx="29">
                  <c:v>7200</c:v>
                </c:pt>
                <c:pt idx="30">
                  <c:v>6734.6938775510198</c:v>
                </c:pt>
                <c:pt idx="31">
                  <c:v>6494.8453608247419</c:v>
                </c:pt>
                <c:pt idx="32">
                  <c:v>6060.6060606060601</c:v>
                </c:pt>
                <c:pt idx="33">
                  <c:v>5816.3265306122448</c:v>
                </c:pt>
                <c:pt idx="34">
                  <c:v>5050.5050505050503</c:v>
                </c:pt>
                <c:pt idx="35">
                  <c:v>6082.4742268041236</c:v>
                </c:pt>
                <c:pt idx="36">
                  <c:v>6326.5306122448974</c:v>
                </c:pt>
                <c:pt idx="37">
                  <c:v>7604.1666666666661</c:v>
                </c:pt>
                <c:pt idx="38">
                  <c:v>7789.4736842105258</c:v>
                </c:pt>
                <c:pt idx="39">
                  <c:v>7346.9387755102034</c:v>
                </c:pt>
                <c:pt idx="40">
                  <c:v>6979.166666666667</c:v>
                </c:pt>
                <c:pt idx="41">
                  <c:v>6489.3617021276596</c:v>
                </c:pt>
                <c:pt idx="42">
                  <c:v>6315.7894736842109</c:v>
                </c:pt>
                <c:pt idx="43">
                  <c:v>5833.333333333333</c:v>
                </c:pt>
                <c:pt idx="44">
                  <c:v>5789.4736842105267</c:v>
                </c:pt>
                <c:pt idx="45">
                  <c:v>5591.3978494623652</c:v>
                </c:pt>
                <c:pt idx="46">
                  <c:v>5106.3829787234044</c:v>
                </c:pt>
                <c:pt idx="47">
                  <c:v>5473.6842105263158</c:v>
                </c:pt>
                <c:pt idx="48">
                  <c:v>6021.5053763440865</c:v>
                </c:pt>
                <c:pt idx="49">
                  <c:v>6063.8297872340427</c:v>
                </c:pt>
                <c:pt idx="50">
                  <c:v>6344.0860215053763</c:v>
                </c:pt>
                <c:pt idx="51">
                  <c:v>6593.4065934065939</c:v>
                </c:pt>
                <c:pt idx="52">
                  <c:v>6304.347826086957</c:v>
                </c:pt>
                <c:pt idx="53">
                  <c:v>6063.8297872340427</c:v>
                </c:pt>
                <c:pt idx="54">
                  <c:v>5789.4736842105267</c:v>
                </c:pt>
                <c:pt idx="55">
                  <c:v>5698.9247311827958</c:v>
                </c:pt>
                <c:pt idx="56">
                  <c:v>5604.3956043956041</c:v>
                </c:pt>
                <c:pt idx="57">
                  <c:v>5444.4444444444443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6-4F63-9DDF-941E2E4F3DC0}"/>
            </c:ext>
          </c:extLst>
        </c:ser>
        <c:ser>
          <c:idx val="1"/>
          <c:order val="1"/>
          <c:tx>
            <c:strRef>
              <c:f>MovingAvg!$F$43:$F$44</c:f>
              <c:strCache>
                <c:ptCount val="2"/>
                <c:pt idx="0">
                  <c:v>N/A</c:v>
                </c:pt>
                <c:pt idx="1">
                  <c:v>N/A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MovingAvg!$F$45:$F$114</c:f>
              <c:numCache>
                <c:formatCode>General</c:formatCode>
                <c:ptCount val="70"/>
                <c:pt idx="0">
                  <c:v>5200.3218020917138</c:v>
                </c:pt>
                <c:pt idx="1">
                  <c:v>5690.5815423514541</c:v>
                </c:pt>
                <c:pt idx="2">
                  <c:v>5963.6422136422143</c:v>
                </c:pt>
                <c:pt idx="3">
                  <c:v>5564.291564291565</c:v>
                </c:pt>
                <c:pt idx="4">
                  <c:v>5294.021294021295</c:v>
                </c:pt>
                <c:pt idx="5">
                  <c:v>6242.5633180350178</c:v>
                </c:pt>
                <c:pt idx="6">
                  <c:v>6547.8686233403232</c:v>
                </c:pt>
                <c:pt idx="7">
                  <c:v>6000.3461405330581</c:v>
                </c:pt>
                <c:pt idx="8">
                  <c:v>6197.7605360606613</c:v>
                </c:pt>
                <c:pt idx="9">
                  <c:v>7350.8535489667584</c:v>
                </c:pt>
                <c:pt idx="10">
                  <c:v>8162.4388072986221</c:v>
                </c:pt>
                <c:pt idx="11">
                  <c:v>6815.9993140701372</c:v>
                </c:pt>
                <c:pt idx="12">
                  <c:v>6362.555215766226</c:v>
                </c:pt>
                <c:pt idx="13">
                  <c:v>7009.0845562543691</c:v>
                </c:pt>
                <c:pt idx="14">
                  <c:v>7240.5660377358508</c:v>
                </c:pt>
                <c:pt idx="15">
                  <c:v>7035.7142857142881</c:v>
                </c:pt>
                <c:pt idx="16">
                  <c:v>6780.8599167822495</c:v>
                </c:pt>
                <c:pt idx="17">
                  <c:v>6828.4789644012972</c:v>
                </c:pt>
                <c:pt idx="18">
                  <c:v>6714.2857142857174</c:v>
                </c:pt>
                <c:pt idx="19">
                  <c:v>6698.2600732600768</c:v>
                </c:pt>
                <c:pt idx="20">
                  <c:v>6472.6474981329384</c:v>
                </c:pt>
                <c:pt idx="21">
                  <c:v>6393.4350439204845</c:v>
                </c:pt>
                <c:pt idx="22">
                  <c:v>6363.0952380952422</c:v>
                </c:pt>
                <c:pt idx="23">
                  <c:v>6086.165048543693</c:v>
                </c:pt>
                <c:pt idx="24">
                  <c:v>6294.498381877027</c:v>
                </c:pt>
                <c:pt idx="25">
                  <c:v>6947.1947194719523</c:v>
                </c:pt>
                <c:pt idx="26">
                  <c:v>7713.8613861386184</c:v>
                </c:pt>
                <c:pt idx="27">
                  <c:v>8070.5882352941226</c:v>
                </c:pt>
                <c:pt idx="28">
                  <c:v>7930.9842748980827</c:v>
                </c:pt>
                <c:pt idx="29">
                  <c:v>7798.779877987803</c:v>
                </c:pt>
                <c:pt idx="30">
                  <c:v>7438.3838383838429</c:v>
                </c:pt>
                <c:pt idx="31">
                  <c:v>6967.346938775514</c:v>
                </c:pt>
                <c:pt idx="32">
                  <c:v>6614.7696191878849</c:v>
                </c:pt>
                <c:pt idx="33">
                  <c:v>6277.7257107154055</c:v>
                </c:pt>
                <c:pt idx="34">
                  <c:v>5938.466295609157</c:v>
                </c:pt>
                <c:pt idx="35">
                  <c:v>5433.4157905586526</c:v>
                </c:pt>
                <c:pt idx="36">
                  <c:v>5566.4896386545915</c:v>
                </c:pt>
                <c:pt idx="37">
                  <c:v>6204.5024195245151</c:v>
                </c:pt>
                <c:pt idx="38">
                  <c:v>6965.3486394557858</c:v>
                </c:pt>
                <c:pt idx="39">
                  <c:v>7696.8201754386</c:v>
                </c:pt>
                <c:pt idx="40">
                  <c:v>7568.2062298603687</c:v>
                </c:pt>
                <c:pt idx="41">
                  <c:v>7163.0527210884393</c:v>
                </c:pt>
                <c:pt idx="42">
                  <c:v>6734.2641843971669</c:v>
                </c:pt>
                <c:pt idx="43">
                  <c:v>6402.5755879059388</c:v>
                </c:pt>
                <c:pt idx="44">
                  <c:v>6074.5614035087756</c:v>
                </c:pt>
                <c:pt idx="45">
                  <c:v>5811.403508771933</c:v>
                </c:pt>
                <c:pt idx="46">
                  <c:v>5690.4357668364491</c:v>
                </c:pt>
                <c:pt idx="47">
                  <c:v>5348.890414092888</c:v>
                </c:pt>
                <c:pt idx="48">
                  <c:v>5290.0335946248633</c:v>
                </c:pt>
                <c:pt idx="49">
                  <c:v>5747.5947934352043</c:v>
                </c:pt>
                <c:pt idx="50">
                  <c:v>6042.6675817890682</c:v>
                </c:pt>
                <c:pt idx="51">
                  <c:v>6203.9579043697131</c:v>
                </c:pt>
                <c:pt idx="52">
                  <c:v>6468.7463074559892</c:v>
                </c:pt>
                <c:pt idx="53">
                  <c:v>6448.877209746779</c:v>
                </c:pt>
                <c:pt idx="54">
                  <c:v>6184.0888066605039</c:v>
                </c:pt>
                <c:pt idx="55">
                  <c:v>5926.6517357222892</c:v>
                </c:pt>
                <c:pt idx="56">
                  <c:v>5744.1992076966653</c:v>
                </c:pt>
                <c:pt idx="57">
                  <c:v>5651.660167789204</c:v>
                </c:pt>
                <c:pt idx="58">
                  <c:v>5524.4200244200238</c:v>
                </c:pt>
                <c:pt idx="59">
                  <c:v>5484.4322344322336</c:v>
                </c:pt>
                <c:pt idx="60">
                  <c:v>5504.4261294261287</c:v>
                </c:pt>
                <c:pt idx="61">
                  <c:v>5494.4291819291811</c:v>
                </c:pt>
                <c:pt idx="62">
                  <c:v>5499.4276556776549</c:v>
                </c:pt>
                <c:pt idx="63">
                  <c:v>5496.928418803418</c:v>
                </c:pt>
                <c:pt idx="64">
                  <c:v>5498.1780372405365</c:v>
                </c:pt>
                <c:pt idx="65">
                  <c:v>5497.5532280219777</c:v>
                </c:pt>
                <c:pt idx="66">
                  <c:v>5497.8656326312575</c:v>
                </c:pt>
                <c:pt idx="67">
                  <c:v>5497.7094303266185</c:v>
                </c:pt>
                <c:pt idx="68">
                  <c:v>5497.7875314789389</c:v>
                </c:pt>
                <c:pt idx="69">
                  <c:v>5497.7484809027792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6-4F63-9DDF-941E2E4F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278391"/>
        <c:axId val="240696039"/>
      </c:lineChart>
      <c:catAx>
        <c:axId val="1327278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96039"/>
        <c:crosses val="autoZero"/>
        <c:auto val="1"/>
        <c:lblAlgn val="ctr"/>
        <c:lblOffset val="100"/>
        <c:noMultiLvlLbl val="0"/>
      </c:catAx>
      <c:valAx>
        <c:axId val="240696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78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47625</xdr:rowOff>
    </xdr:from>
    <xdr:to>
      <xdr:col>13</xdr:col>
      <xdr:colOff>571500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5F081-5371-44EB-A3DD-E6048427E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63</xdr:row>
      <xdr:rowOff>38100</xdr:rowOff>
    </xdr:from>
    <xdr:to>
      <xdr:col>20</xdr:col>
      <xdr:colOff>0</xdr:colOff>
      <xdr:row>84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7F8EC-DA71-4508-85A1-D312B8566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190500</xdr:rowOff>
    </xdr:from>
    <xdr:to>
      <xdr:col>13</xdr:col>
      <xdr:colOff>314325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8DCC1-55AC-49A5-BEA1-68EDBF2E7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61</xdr:row>
      <xdr:rowOff>133350</xdr:rowOff>
    </xdr:from>
    <xdr:to>
      <xdr:col>21</xdr:col>
      <xdr:colOff>180975</xdr:colOff>
      <xdr:row>84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04154-83BC-4B11-8092-E3A4CF1F5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28575</xdr:rowOff>
    </xdr:from>
    <xdr:to>
      <xdr:col>12</xdr:col>
      <xdr:colOff>19050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39CB0-C1AC-4458-9191-F328B556B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62</xdr:row>
      <xdr:rowOff>161925</xdr:rowOff>
    </xdr:from>
    <xdr:to>
      <xdr:col>20</xdr:col>
      <xdr:colOff>342900</xdr:colOff>
      <xdr:row>82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C5812-7FEA-4058-A45B-DEE34B4B2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62</xdr:row>
      <xdr:rowOff>66675</xdr:rowOff>
    </xdr:from>
    <xdr:to>
      <xdr:col>21</xdr:col>
      <xdr:colOff>476250</xdr:colOff>
      <xdr:row>83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B5E29-D4AF-4E7C-94B3-A3370EB23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190500</xdr:rowOff>
    </xdr:from>
    <xdr:to>
      <xdr:col>12</xdr:col>
      <xdr:colOff>238125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C9A58-837A-4758-B40D-2CBBE3126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59</xdr:row>
      <xdr:rowOff>161925</xdr:rowOff>
    </xdr:from>
    <xdr:to>
      <xdr:col>21</xdr:col>
      <xdr:colOff>361950</xdr:colOff>
      <xdr:row>83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CCE6C-C13E-4474-9F95-C883EF028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A82A52-ECD6-4715-B8EF-0F2612008CE0}" name="Table1" displayName="Table1" ref="C36:D43" totalsRowShown="0">
  <autoFilter ref="C36:D43" xr:uid="{A2A82A52-ECD6-4715-B8EF-0F2612008CE0}"/>
  <tableColumns count="2">
    <tableColumn id="1" xr3:uid="{3E36C023-DCC1-487D-B146-8FFA237D9739}" name="Record ID" dataDxfId="49"/>
    <tableColumn id="2" xr3:uid="{59344650-E962-4C66-85EC-E6E7C4F38789}" name="Value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A5F1FA-9D38-4ED7-AE5A-199021D583AF}" name="Table7" displayName="Table7" ref="C37:D44" totalsRowShown="0">
  <autoFilter ref="C37:D44" xr:uid="{47A5F1FA-9D38-4ED7-AE5A-199021D583AF}"/>
  <tableColumns count="2">
    <tableColumn id="1" xr3:uid="{8FE0646C-914D-4347-97B7-33D21A8B0107}" name="Record ID" dataDxfId="19"/>
    <tableColumn id="2" xr3:uid="{45B171F8-FD83-4FC7-A4AC-CA74BC47CB3A}" name="Value"/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8C53C8-FF69-4EB6-9A72-FAC60E2DB6F4}" name="Table8" displayName="Table8" ref="C48:G120" totalsRowShown="0">
  <autoFilter ref="C48:G120" xr:uid="{CA8C53C8-FF69-4EB6-9A72-FAC60E2DB6F4}"/>
  <tableColumns count="5">
    <tableColumn id="1" xr3:uid="{8AAA86F2-9722-4BEB-8D8A-C39B3740EE9E}" name="Record ID" dataDxfId="18"/>
    <tableColumn id="2" xr3:uid="{DB982981-83E7-4D5C-B34D-0869473356D7}" name="Month" dataDxfId="17"/>
    <tableColumn id="3" xr3:uid="{8E919023-94B5-450D-A3EF-41282CBA37C4}" name="NA" dataDxfId="16"/>
    <tableColumn id="4" xr3:uid="{3FA052C3-8FA2-49BF-8372-42BDA24E5A8E}" name="Fitted: NA" dataDxfId="15"/>
    <tableColumn id="5" xr3:uid="{0B8F494B-E983-4F9C-A8E8-7D3BCD5B0D08}" name="Residual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53A48E-6266-48DD-8182-1503829029EF}" name="Table9" displayName="Table9" ref="J48:N60" totalsRowShown="0" dataDxfId="14">
  <autoFilter ref="J48:N60" xr:uid="{B453A48E-6266-48DD-8182-1503829029EF}"/>
  <tableColumns count="5">
    <tableColumn id="1" xr3:uid="{6BE93C75-CA8A-473A-BE52-EAF8BC73BF25}" name="Record ID" dataDxfId="13"/>
    <tableColumn id="2" xr3:uid="{6E55CCEC-170A-44BC-9DC6-AA4704050C3E}" name="Forecast: NA" dataDxfId="12"/>
    <tableColumn id="3" xr3:uid="{9888AE66-4644-4C68-A509-D448C1457690}" name="StdDev" dataDxfId="11"/>
    <tableColumn id="4" xr3:uid="{84B19E1B-801B-4691-AB18-6973BBA543CA}" name="LCI" dataDxfId="10"/>
    <tableColumn id="5" xr3:uid="{09E97883-29C7-49E3-B456-8CB356FB747E}" name="UCI"/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4A661E6-8F2A-449E-90DA-CFD2D51C52F1}" name="Table16" displayName="Table16" ref="C31:D38" totalsRowShown="0">
  <autoFilter ref="C31:D38" xr:uid="{F4A661E6-8F2A-449E-90DA-CFD2D51C52F1}"/>
  <tableColumns count="2">
    <tableColumn id="1" xr3:uid="{0F866AE3-9162-4369-A65B-6B39435EE420}" name="Record ID" dataDxfId="9"/>
    <tableColumn id="2" xr3:uid="{F3989077-5B39-47CF-A50E-1A22316668B1}" name="Value"/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D1D2932-BED1-4589-84B0-A070F90D242C}" name="Table17" displayName="Table17" ref="C42:G114" totalsRowShown="0">
  <autoFilter ref="C42:G114" xr:uid="{7D1D2932-BED1-4589-84B0-A070F90D242C}"/>
  <tableColumns count="5">
    <tableColumn id="1" xr3:uid="{CB9CA157-B8BB-428A-B4A5-C71622A5EACD}" name="Record ID" dataDxfId="8"/>
    <tableColumn id="2" xr3:uid="{46C495F4-AC3A-4D9B-A5BA-C10D2EA1E0B4}" name="Month" dataDxfId="7"/>
    <tableColumn id="3" xr3:uid="{B6D4CA2F-E4C5-49DE-A650-44A62AE565EE}" name="Eur" dataDxfId="6"/>
    <tableColumn id="4" xr3:uid="{D910E9A7-1621-4588-A3B7-C4550D3125A1}" name="Fitted: Eur" dataDxfId="5"/>
    <tableColumn id="5" xr3:uid="{3F0E20CF-EE50-4FBD-9389-155920803C92}" name="Residual"/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3D5B5D-CE03-45FC-9F37-CF94817B6B51}" name="Table18" displayName="Table18" ref="J42:N54" totalsRowShown="0" dataDxfId="4">
  <autoFilter ref="J42:N54" xr:uid="{BE3D5B5D-CE03-45FC-9F37-CF94817B6B51}"/>
  <tableColumns count="5">
    <tableColumn id="1" xr3:uid="{70DD0226-232F-4497-A552-2833DE1CC6A6}" name="Record ID" dataDxfId="3"/>
    <tableColumn id="2" xr3:uid="{42DA06E7-586B-4D61-9786-CB4449E471F7}" name="Forecast: Eur" dataDxfId="2"/>
    <tableColumn id="3" xr3:uid="{3FC2CFED-2CC2-429A-B27E-66A4B07C0944}" name="StdDev" dataDxfId="1"/>
    <tableColumn id="4" xr3:uid="{01A1E62A-F84F-4BDC-99B6-2E65964B3623}" name="LCI" dataDxfId="0"/>
    <tableColumn id="5" xr3:uid="{30D7303F-4B2F-4F1F-9CF3-90DE4DBAC636}" name="UCI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E87DCC-FD6D-4340-998A-E1EDEB8C69B5}" name="Table2" displayName="Table2" ref="C47:G119" totalsRowShown="0">
  <autoFilter ref="C47:G119" xr:uid="{1FE87DCC-FD6D-4340-998A-E1EDEB8C69B5}"/>
  <tableColumns count="5">
    <tableColumn id="1" xr3:uid="{F6D5DA56-2054-490A-93BF-A528906AF417}" name="Record ID" dataDxfId="48"/>
    <tableColumn id="2" xr3:uid="{3EEB4335-A9B9-4E03-88C1-C2B515ABE363}" name="Month" dataDxfId="47"/>
    <tableColumn id="3" xr3:uid="{57EB0971-2222-4241-B81D-D8695DAC6C79}" name="Actual_NA" dataDxfId="46"/>
    <tableColumn id="4" xr3:uid="{4D916910-D2F9-4C19-983A-DBBFC9F1AB9D}" name="Forecasted_Fitted: NA" dataDxfId="45"/>
    <tableColumn id="5" xr3:uid="{06D865DA-4385-46C1-889D-2EB9697B7D14}" name="Residual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9611CF-93DB-468E-A29B-74B31FDE11DD}" name="Table3" displayName="Table3" ref="J47:N59" totalsRowShown="0" dataDxfId="44">
  <autoFilter ref="J47:N59" xr:uid="{B09611CF-93DB-468E-A29B-74B31FDE11DD}"/>
  <tableColumns count="5">
    <tableColumn id="1" xr3:uid="{6BB41AE2-B848-48EB-BE4F-9B967362739A}" name="Record ID" dataDxfId="43"/>
    <tableColumn id="2" xr3:uid="{F9CE5AC6-3B48-4725-BA9B-05F0C8D4150F}" name="Forecast: NA" dataDxfId="42"/>
    <tableColumn id="3" xr3:uid="{BEFAE11B-F25C-4C2A-A401-82E3A66911B6}" name="StdDev" dataDxfId="41"/>
    <tableColumn id="4" xr3:uid="{2E12C379-7C04-481B-84AE-34B14B98AF95}" name="LCI" dataDxfId="40"/>
    <tableColumn id="5" xr3:uid="{48E6F103-3791-40CE-9E2C-E888E4C99F7B}" name="UCI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68800BF-F930-4189-81C2-F751106DECE8}" name="Table13" displayName="Table13" ref="C33:D40" totalsRowShown="0">
  <autoFilter ref="C33:D40" xr:uid="{D68800BF-F930-4189-81C2-F751106DECE8}"/>
  <tableColumns count="2">
    <tableColumn id="1" xr3:uid="{80411A8A-3B56-4C00-9568-628B1C5963C5}" name="Record ID" dataDxfId="39"/>
    <tableColumn id="2" xr3:uid="{05A42614-EBE3-41C2-972F-61536C58496C}" name="Value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338DC50-3D28-4748-A388-99255CF1E6DC}" name="Table14" displayName="Table14" ref="C44:G116" totalsRowShown="0">
  <autoFilter ref="C44:G116" xr:uid="{D338DC50-3D28-4748-A388-99255CF1E6DC}"/>
  <tableColumns count="5">
    <tableColumn id="1" xr3:uid="{CA7E08C6-C46A-45A9-BC9F-131602AA7D3B}" name="Record ID" dataDxfId="38"/>
    <tableColumn id="2" xr3:uid="{4500D5D1-453C-4D6D-A3A9-FE6F46A993F3}" name="Month" dataDxfId="37"/>
    <tableColumn id="3" xr3:uid="{401EC4FF-CF9F-4CAE-B6D0-555FB7615ECE}" name="Pacific" dataDxfId="36"/>
    <tableColumn id="4" xr3:uid="{90A63FFC-8F44-460E-973B-DF737EB8C079}" name="Fitted: Pacific" dataDxfId="35"/>
    <tableColumn id="5" xr3:uid="{7067E9A4-8339-43CE-9631-F08FE44738E7}" name="Residual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07068-2F49-4DF0-8400-B88E068EFB1B}" name="Table15" displayName="Table15" ref="J44:N56" totalsRowShown="0" dataDxfId="34">
  <autoFilter ref="J44:N56" xr:uid="{22E07068-2F49-4DF0-8400-B88E068EFB1B}"/>
  <tableColumns count="5">
    <tableColumn id="1" xr3:uid="{6012EED7-C769-4D7E-9968-9CE7721A1C7C}" name="Record ID" dataDxfId="33"/>
    <tableColumn id="2" xr3:uid="{E9612CAB-D2A8-42DC-9874-51802F9C49DF}" name="Forecast: Pacific" dataDxfId="32"/>
    <tableColumn id="3" xr3:uid="{A622ACE0-C6E4-4F53-84B3-BDEF4AB9D90A}" name="StdDev" dataDxfId="31"/>
    <tableColumn id="4" xr3:uid="{BFF46150-3C04-4B97-87AD-1867678B6182}" name="LCI" dataDxfId="30"/>
    <tableColumn id="5" xr3:uid="{ABFE0EB9-6CEE-46A4-81CD-EF6B8E6C0D82}" name="UCI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AB282B-174E-406E-AA02-0205DFC3AE9A}" name="Table4" displayName="Table4" ref="C37:D44" totalsRowShown="0">
  <autoFilter ref="C37:D44" xr:uid="{0DAB282B-174E-406E-AA02-0205DFC3AE9A}"/>
  <tableColumns count="2">
    <tableColumn id="1" xr3:uid="{E63787D5-E32C-4036-828D-9EB5E5BCACA3}" name="Record ID" dataDxfId="29"/>
    <tableColumn id="2" xr3:uid="{9A16A17E-471F-4004-AA5A-1D47708AB492}" name="Value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B55A16-121D-4768-BBC8-18654ECA2AE0}" name="Table5" displayName="Table5" ref="C48:G120" totalsRowShown="0">
  <autoFilter ref="C48:G120" xr:uid="{35B55A16-121D-4768-BBC8-18654ECA2AE0}"/>
  <tableColumns count="5">
    <tableColumn id="1" xr3:uid="{87ABBE80-D895-4F06-96DA-BF48AE1F6276}" name="Record ID" dataDxfId="28"/>
    <tableColumn id="2" xr3:uid="{5A15BC3A-7598-489B-9941-9343D121B317}" name="Month" dataDxfId="27"/>
    <tableColumn id="3" xr3:uid="{2F58A37D-E7D0-4A31-A097-20D5C9FDABEC}" name="NA" dataDxfId="26"/>
    <tableColumn id="4" xr3:uid="{34E33BC1-3C4A-491B-AEEF-35BF0E670E9E}" name="Fitted: NA" dataDxfId="25"/>
    <tableColumn id="5" xr3:uid="{1446C120-59CF-4AD0-94A9-D8AE46F3C2C7}" name="Residual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FA03C2-9012-4811-B243-8AB04EDD7A71}" name="Table6" displayName="Table6" ref="J48:N60" totalsRowShown="0" dataDxfId="24">
  <autoFilter ref="J48:N60" xr:uid="{1EFA03C2-9012-4811-B243-8AB04EDD7A71}"/>
  <tableColumns count="5">
    <tableColumn id="1" xr3:uid="{1F2E14C7-6C12-48D3-8066-838B218ED2E8}" name="Record ID" dataDxfId="23"/>
    <tableColumn id="2" xr3:uid="{E9D6E09E-C26F-4D84-8E89-514EFABBAB6D}" name="Forecast: NA" dataDxfId="22"/>
    <tableColumn id="3" xr3:uid="{46C256DA-7D6C-448B-9928-712799EFBD35}" name="StdDev" dataDxfId="21"/>
    <tableColumn id="4" xr3:uid="{6483C7A0-A3CA-43B2-AB1E-986624178113}" name="LCI" dataDxfId="20"/>
    <tableColumn id="5" xr3:uid="{0CC8D29D-D30D-4D42-BE3F-4128BBBA7423}" name="UCI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Relationship Id="rId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Relationship Id="rId4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41BE7-1C09-4BD8-B185-B1F6A0B17AB1}">
  <sheetPr>
    <tabColor rgb="FF00B0F0"/>
    <pageSetUpPr fitToPage="1"/>
  </sheetPr>
  <dimension ref="A1:Q63"/>
  <sheetViews>
    <sheetView workbookViewId="0">
      <selection activeCell="Q5" sqref="Q5"/>
    </sheetView>
  </sheetViews>
  <sheetFormatPr baseColWidth="10" defaultColWidth="8.83203125" defaultRowHeight="16" x14ac:dyDescent="0.2"/>
  <cols>
    <col min="1" max="1" width="12" style="2" customWidth="1"/>
    <col min="2" max="2" width="7.83203125" style="1" bestFit="1" customWidth="1"/>
    <col min="3" max="3" width="6.5" style="1" bestFit="1" customWidth="1"/>
    <col min="4" max="4" width="7.33203125" style="1" bestFit="1" customWidth="1"/>
    <col min="5" max="7" width="9.1640625" style="1"/>
    <col min="8" max="15" width="8.83203125" style="1"/>
    <col min="16" max="16" width="13.5" style="1" bestFit="1" customWidth="1"/>
    <col min="17" max="16384" width="8.83203125" style="1"/>
  </cols>
  <sheetData>
    <row r="1" spans="1:17" x14ac:dyDescent="0.2">
      <c r="A1" s="6" t="s">
        <v>0</v>
      </c>
    </row>
    <row r="2" spans="1:17" x14ac:dyDescent="0.2">
      <c r="A2" s="5"/>
    </row>
    <row r="3" spans="1:17" x14ac:dyDescent="0.2">
      <c r="A3" s="4" t="s">
        <v>1</v>
      </c>
      <c r="B3" s="4" t="s">
        <v>2</v>
      </c>
      <c r="C3" s="4"/>
      <c r="D3" s="4"/>
      <c r="P3" s="1" t="s">
        <v>3</v>
      </c>
      <c r="Q3" s="1" t="s">
        <v>4</v>
      </c>
    </row>
    <row r="4" spans="1:17" x14ac:dyDescent="0.2">
      <c r="A4" s="3">
        <v>41640</v>
      </c>
      <c r="B4" s="1">
        <v>6000</v>
      </c>
      <c r="P4" s="1" t="s">
        <v>5</v>
      </c>
      <c r="Q4" s="1" t="s">
        <v>6</v>
      </c>
    </row>
    <row r="5" spans="1:17" x14ac:dyDescent="0.2">
      <c r="A5" s="3">
        <v>41671</v>
      </c>
      <c r="B5" s="1">
        <v>7950</v>
      </c>
      <c r="P5" s="1" t="s">
        <v>7</v>
      </c>
      <c r="Q5" s="1" t="s">
        <v>8</v>
      </c>
    </row>
    <row r="6" spans="1:17" x14ac:dyDescent="0.2">
      <c r="A6" s="3">
        <v>41699</v>
      </c>
      <c r="B6" s="1">
        <v>8100</v>
      </c>
      <c r="P6" s="1" t="s">
        <v>9</v>
      </c>
      <c r="Q6" s="1" t="s">
        <v>10</v>
      </c>
    </row>
    <row r="7" spans="1:17" x14ac:dyDescent="0.2">
      <c r="A7" s="3">
        <v>41730</v>
      </c>
      <c r="B7" s="1">
        <v>9050</v>
      </c>
    </row>
    <row r="8" spans="1:17" x14ac:dyDescent="0.2">
      <c r="A8" s="3">
        <v>41760</v>
      </c>
      <c r="B8" s="1">
        <v>9900</v>
      </c>
    </row>
    <row r="9" spans="1:17" x14ac:dyDescent="0.2">
      <c r="A9" s="3">
        <v>41791</v>
      </c>
      <c r="B9" s="1">
        <v>10200</v>
      </c>
    </row>
    <row r="10" spans="1:17" x14ac:dyDescent="0.2">
      <c r="A10" s="3">
        <v>41821</v>
      </c>
      <c r="B10" s="1">
        <v>8730</v>
      </c>
    </row>
    <row r="11" spans="1:17" x14ac:dyDescent="0.2">
      <c r="A11" s="3">
        <v>41852</v>
      </c>
      <c r="B11" s="1">
        <v>8140</v>
      </c>
    </row>
    <row r="12" spans="1:17" x14ac:dyDescent="0.2">
      <c r="A12" s="3">
        <v>41883</v>
      </c>
      <c r="B12" s="1">
        <v>6480</v>
      </c>
    </row>
    <row r="13" spans="1:17" x14ac:dyDescent="0.2">
      <c r="A13" s="3">
        <v>41913</v>
      </c>
      <c r="B13" s="1">
        <v>5990</v>
      </c>
    </row>
    <row r="14" spans="1:17" x14ac:dyDescent="0.2">
      <c r="A14" s="3">
        <v>41944</v>
      </c>
      <c r="B14" s="1">
        <v>5320</v>
      </c>
    </row>
    <row r="15" spans="1:17" x14ac:dyDescent="0.2">
      <c r="A15" s="3">
        <v>41974</v>
      </c>
      <c r="B15" s="1">
        <v>4640</v>
      </c>
    </row>
    <row r="16" spans="1:17" x14ac:dyDescent="0.2">
      <c r="A16" s="3">
        <v>42005</v>
      </c>
      <c r="B16" s="1">
        <v>5980</v>
      </c>
    </row>
    <row r="17" spans="1:2" x14ac:dyDescent="0.2">
      <c r="A17" s="3">
        <v>42036</v>
      </c>
      <c r="B17" s="1">
        <v>7620</v>
      </c>
    </row>
    <row r="18" spans="1:2" x14ac:dyDescent="0.2">
      <c r="A18" s="3">
        <v>42064</v>
      </c>
      <c r="B18" s="1">
        <v>8370</v>
      </c>
    </row>
    <row r="19" spans="1:2" x14ac:dyDescent="0.2">
      <c r="A19" s="3">
        <v>42095</v>
      </c>
      <c r="B19" s="1">
        <v>8830</v>
      </c>
    </row>
    <row r="20" spans="1:2" x14ac:dyDescent="0.2">
      <c r="A20" s="3">
        <v>42125</v>
      </c>
      <c r="B20" s="1">
        <v>9310</v>
      </c>
    </row>
    <row r="21" spans="1:2" x14ac:dyDescent="0.2">
      <c r="A21" s="3">
        <v>42156</v>
      </c>
      <c r="B21" s="1">
        <v>10230</v>
      </c>
    </row>
    <row r="22" spans="1:2" x14ac:dyDescent="0.2">
      <c r="A22" s="3">
        <v>42186</v>
      </c>
      <c r="B22" s="1">
        <v>8720</v>
      </c>
    </row>
    <row r="23" spans="1:2" x14ac:dyDescent="0.2">
      <c r="A23" s="3">
        <v>42217</v>
      </c>
      <c r="B23" s="1">
        <v>7710</v>
      </c>
    </row>
    <row r="24" spans="1:2" x14ac:dyDescent="0.2">
      <c r="A24" s="3">
        <v>42248</v>
      </c>
      <c r="B24" s="1">
        <v>6320</v>
      </c>
    </row>
    <row r="25" spans="1:2" x14ac:dyDescent="0.2">
      <c r="A25" s="3">
        <v>42278</v>
      </c>
      <c r="B25" s="1">
        <v>5840</v>
      </c>
    </row>
    <row r="26" spans="1:2" x14ac:dyDescent="0.2">
      <c r="A26" s="3">
        <v>42309</v>
      </c>
      <c r="B26" s="1">
        <v>4960</v>
      </c>
    </row>
    <row r="27" spans="1:2" x14ac:dyDescent="0.2">
      <c r="A27" s="3">
        <v>42339</v>
      </c>
      <c r="B27" s="1">
        <v>4350</v>
      </c>
    </row>
    <row r="28" spans="1:2" x14ac:dyDescent="0.2">
      <c r="A28" s="3">
        <v>42370</v>
      </c>
      <c r="B28" s="1">
        <v>6020</v>
      </c>
    </row>
    <row r="29" spans="1:2" x14ac:dyDescent="0.2">
      <c r="A29" s="3">
        <v>42401</v>
      </c>
      <c r="B29" s="1">
        <v>7920</v>
      </c>
    </row>
    <row r="30" spans="1:2" x14ac:dyDescent="0.2">
      <c r="A30" s="3">
        <v>42430</v>
      </c>
      <c r="B30" s="1">
        <v>8430</v>
      </c>
    </row>
    <row r="31" spans="1:2" x14ac:dyDescent="0.2">
      <c r="A31" s="3">
        <v>42461</v>
      </c>
      <c r="B31" s="1">
        <v>9040</v>
      </c>
    </row>
    <row r="32" spans="1:2" x14ac:dyDescent="0.2">
      <c r="A32" s="3">
        <v>42491</v>
      </c>
      <c r="B32" s="1">
        <v>9820</v>
      </c>
    </row>
    <row r="33" spans="1:2" x14ac:dyDescent="0.2">
      <c r="A33" s="3">
        <v>42522</v>
      </c>
      <c r="B33" s="1">
        <v>10370</v>
      </c>
    </row>
    <row r="34" spans="1:2" x14ac:dyDescent="0.2">
      <c r="A34" s="3">
        <v>42552</v>
      </c>
      <c r="B34" s="1">
        <v>9050</v>
      </c>
    </row>
    <row r="35" spans="1:2" x14ac:dyDescent="0.2">
      <c r="A35" s="3">
        <v>42583</v>
      </c>
      <c r="B35" s="1">
        <v>7620</v>
      </c>
    </row>
    <row r="36" spans="1:2" x14ac:dyDescent="0.2">
      <c r="A36" s="3">
        <v>42614</v>
      </c>
      <c r="B36" s="1">
        <v>6420</v>
      </c>
    </row>
    <row r="37" spans="1:2" x14ac:dyDescent="0.2">
      <c r="A37" s="3">
        <v>42644</v>
      </c>
      <c r="B37" s="1">
        <v>5890</v>
      </c>
    </row>
    <row r="38" spans="1:2" x14ac:dyDescent="0.2">
      <c r="A38" s="3">
        <v>42675</v>
      </c>
      <c r="B38" s="1">
        <v>5340</v>
      </c>
    </row>
    <row r="39" spans="1:2" x14ac:dyDescent="0.2">
      <c r="A39" s="3">
        <v>42705</v>
      </c>
      <c r="B39" s="1">
        <v>4430</v>
      </c>
    </row>
    <row r="40" spans="1:2" x14ac:dyDescent="0.2">
      <c r="A40" s="3">
        <v>42736</v>
      </c>
      <c r="B40" s="1">
        <v>6100</v>
      </c>
    </row>
    <row r="41" spans="1:2" x14ac:dyDescent="0.2">
      <c r="A41" s="3">
        <v>42767</v>
      </c>
      <c r="B41" s="1">
        <v>8010</v>
      </c>
    </row>
    <row r="42" spans="1:2" x14ac:dyDescent="0.2">
      <c r="A42" s="3">
        <v>42795</v>
      </c>
      <c r="B42" s="1">
        <v>8430</v>
      </c>
    </row>
    <row r="43" spans="1:2" x14ac:dyDescent="0.2">
      <c r="A43" s="3">
        <v>42826</v>
      </c>
      <c r="B43" s="1">
        <v>9110</v>
      </c>
    </row>
    <row r="44" spans="1:2" x14ac:dyDescent="0.2">
      <c r="A44" s="3">
        <v>42856</v>
      </c>
      <c r="B44" s="1">
        <v>9730</v>
      </c>
    </row>
    <row r="45" spans="1:2" x14ac:dyDescent="0.2">
      <c r="A45" s="3">
        <v>42887</v>
      </c>
      <c r="B45" s="1">
        <v>10120</v>
      </c>
    </row>
    <row r="46" spans="1:2" x14ac:dyDescent="0.2">
      <c r="A46" s="3">
        <v>42917</v>
      </c>
      <c r="B46" s="1">
        <v>9080</v>
      </c>
    </row>
    <row r="47" spans="1:2" x14ac:dyDescent="0.2">
      <c r="A47" s="3">
        <v>42948</v>
      </c>
      <c r="B47" s="1">
        <v>7820</v>
      </c>
    </row>
    <row r="48" spans="1:2" x14ac:dyDescent="0.2">
      <c r="A48" s="3">
        <v>42979</v>
      </c>
      <c r="B48" s="1">
        <v>6540</v>
      </c>
    </row>
    <row r="49" spans="1:2" x14ac:dyDescent="0.2">
      <c r="A49" s="3">
        <v>43009</v>
      </c>
      <c r="B49" s="1">
        <v>6010</v>
      </c>
    </row>
    <row r="50" spans="1:2" x14ac:dyDescent="0.2">
      <c r="A50" s="3">
        <v>43040</v>
      </c>
      <c r="B50" s="1">
        <v>5270</v>
      </c>
    </row>
    <row r="51" spans="1:2" x14ac:dyDescent="0.2">
      <c r="A51" s="3">
        <v>43070</v>
      </c>
      <c r="B51" s="1">
        <v>5380</v>
      </c>
    </row>
    <row r="52" spans="1:2" x14ac:dyDescent="0.2">
      <c r="A52" s="3">
        <v>43101</v>
      </c>
      <c r="B52" s="1">
        <v>6210</v>
      </c>
    </row>
    <row r="53" spans="1:2" x14ac:dyDescent="0.2">
      <c r="A53" s="3">
        <v>43132</v>
      </c>
      <c r="B53" s="1">
        <v>8030</v>
      </c>
    </row>
    <row r="54" spans="1:2" x14ac:dyDescent="0.2">
      <c r="A54" s="3">
        <v>43160</v>
      </c>
      <c r="B54" s="1">
        <v>8540</v>
      </c>
    </row>
    <row r="55" spans="1:2" x14ac:dyDescent="0.2">
      <c r="A55" s="3">
        <v>43191</v>
      </c>
      <c r="B55" s="1">
        <v>9120</v>
      </c>
    </row>
    <row r="56" spans="1:2" x14ac:dyDescent="0.2">
      <c r="A56" s="3">
        <v>43221</v>
      </c>
      <c r="B56" s="1">
        <v>9570</v>
      </c>
    </row>
    <row r="57" spans="1:2" x14ac:dyDescent="0.2">
      <c r="A57" s="3">
        <v>43252</v>
      </c>
      <c r="B57" s="1">
        <v>10230</v>
      </c>
    </row>
    <row r="58" spans="1:2" x14ac:dyDescent="0.2">
      <c r="A58" s="3">
        <v>43282</v>
      </c>
      <c r="B58" s="1">
        <v>9580</v>
      </c>
    </row>
    <row r="59" spans="1:2" x14ac:dyDescent="0.2">
      <c r="A59" s="3">
        <v>43313</v>
      </c>
      <c r="B59" s="1">
        <v>7680</v>
      </c>
    </row>
    <row r="60" spans="1:2" x14ac:dyDescent="0.2">
      <c r="A60" s="3">
        <v>43344</v>
      </c>
      <c r="B60" s="1">
        <v>6870</v>
      </c>
    </row>
    <row r="61" spans="1:2" x14ac:dyDescent="0.2">
      <c r="A61" s="3">
        <v>43374</v>
      </c>
      <c r="B61" s="1">
        <v>5930</v>
      </c>
    </row>
    <row r="62" spans="1:2" x14ac:dyDescent="0.2">
      <c r="A62" s="3">
        <v>43405</v>
      </c>
      <c r="B62" s="1">
        <v>5260</v>
      </c>
    </row>
    <row r="63" spans="1:2" x14ac:dyDescent="0.2">
      <c r="A63" s="3">
        <v>43435</v>
      </c>
      <c r="B63" s="1">
        <v>4830</v>
      </c>
    </row>
  </sheetData>
  <printOptions headings="1" gridLines="1"/>
  <pageMargins left="0.75" right="0.75" top="1" bottom="1" header="0.5" footer="0.5"/>
  <pageSetup scale="80" orientation="portrait" horizontalDpi="4294967292" verticalDpi="4294967292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D509-5418-4A02-AEFA-4005A538CB9E}">
  <dimension ref="B1:CV114"/>
  <sheetViews>
    <sheetView showGridLines="0" workbookViewId="0">
      <selection activeCell="I85" sqref="I85"/>
    </sheetView>
  </sheetViews>
  <sheetFormatPr baseColWidth="10" defaultColWidth="8.83203125" defaultRowHeight="15" x14ac:dyDescent="0.2"/>
  <cols>
    <col min="14" max="14" width="24.6640625" bestFit="1" customWidth="1"/>
  </cols>
  <sheetData>
    <row r="1" spans="2:100" ht="19" x14ac:dyDescent="0.25">
      <c r="B1" s="11" t="s">
        <v>174</v>
      </c>
      <c r="N1" t="s">
        <v>175</v>
      </c>
      <c r="CV1" s="18" t="s">
        <v>176</v>
      </c>
    </row>
    <row r="3" spans="2:100" ht="16" x14ac:dyDescent="0.2">
      <c r="B3" s="23" t="s">
        <v>14</v>
      </c>
      <c r="C3" s="23"/>
      <c r="D3" s="23"/>
      <c r="E3" s="23"/>
      <c r="F3" s="23"/>
      <c r="G3" s="23"/>
      <c r="H3" s="23"/>
      <c r="I3" s="23"/>
      <c r="J3" s="23"/>
      <c r="K3" s="23"/>
      <c r="N3" s="25" t="s">
        <v>15</v>
      </c>
      <c r="O3" s="25"/>
      <c r="P3" s="25"/>
      <c r="Q3" s="25"/>
    </row>
    <row r="4" spans="2:100" x14ac:dyDescent="0.2">
      <c r="B4" s="26" t="s">
        <v>16</v>
      </c>
      <c r="C4" s="26"/>
      <c r="D4" s="26" t="s">
        <v>17</v>
      </c>
      <c r="E4" s="26"/>
      <c r="F4" s="26" t="s">
        <v>18</v>
      </c>
      <c r="G4" s="26"/>
      <c r="H4" s="26" t="s">
        <v>9</v>
      </c>
      <c r="I4" s="26"/>
      <c r="J4" s="26" t="s">
        <v>19</v>
      </c>
      <c r="K4" s="26"/>
      <c r="N4" s="14" t="s">
        <v>20</v>
      </c>
      <c r="O4" s="14" t="s">
        <v>21</v>
      </c>
      <c r="P4" s="14" t="s">
        <v>22</v>
      </c>
      <c r="Q4" s="14" t="s">
        <v>23</v>
      </c>
    </row>
    <row r="5" spans="2:100" x14ac:dyDescent="0.2">
      <c r="N5" s="13">
        <v>40</v>
      </c>
      <c r="O5" s="13">
        <v>2</v>
      </c>
      <c r="P5" s="13">
        <v>2</v>
      </c>
      <c r="Q5" s="13">
        <v>44</v>
      </c>
    </row>
    <row r="10" spans="2:100" ht="19" x14ac:dyDescent="0.25">
      <c r="B10" s="12" t="s">
        <v>16</v>
      </c>
    </row>
    <row r="12" spans="2:100" ht="16" x14ac:dyDescent="0.2">
      <c r="C12" s="23" t="s">
        <v>24</v>
      </c>
      <c r="D12" s="23"/>
      <c r="E12" s="23"/>
      <c r="F12" s="23"/>
      <c r="G12" s="23"/>
      <c r="H12" s="23"/>
      <c r="I12" s="23"/>
      <c r="J12" s="23"/>
      <c r="K12" s="23"/>
    </row>
    <row r="13" spans="2:100" x14ac:dyDescent="0.2">
      <c r="C13" s="21" t="s">
        <v>25</v>
      </c>
      <c r="D13" s="21"/>
      <c r="E13" s="21"/>
      <c r="F13" s="22"/>
      <c r="G13" s="24" t="s">
        <v>26</v>
      </c>
      <c r="H13" s="24"/>
      <c r="I13" s="24"/>
      <c r="J13" s="24"/>
      <c r="K13" s="24"/>
    </row>
    <row r="14" spans="2:100" x14ac:dyDescent="0.2">
      <c r="C14" s="21" t="s">
        <v>27</v>
      </c>
      <c r="D14" s="21"/>
      <c r="E14" s="21"/>
      <c r="F14" s="22"/>
      <c r="G14" s="24" t="s">
        <v>171</v>
      </c>
      <c r="H14" s="24"/>
      <c r="I14" s="24"/>
      <c r="J14" s="24"/>
      <c r="K14" s="24"/>
    </row>
    <row r="15" spans="2:100" x14ac:dyDescent="0.2">
      <c r="C15" s="21" t="s">
        <v>29</v>
      </c>
      <c r="D15" s="21"/>
      <c r="E15" s="21"/>
      <c r="F15" s="22"/>
      <c r="G15" s="24" t="s">
        <v>30</v>
      </c>
      <c r="H15" s="24"/>
      <c r="I15" s="24"/>
      <c r="J15" s="24"/>
      <c r="K15" s="24"/>
    </row>
    <row r="16" spans="2:100" x14ac:dyDescent="0.2">
      <c r="C16" s="21" t="s">
        <v>31</v>
      </c>
      <c r="D16" s="21"/>
      <c r="E16" s="21"/>
      <c r="F16" s="22"/>
      <c r="G16" s="24">
        <v>60</v>
      </c>
      <c r="H16" s="24"/>
      <c r="I16" s="24"/>
      <c r="J16" s="24"/>
      <c r="K16" s="24"/>
    </row>
    <row r="18" spans="2:9" ht="16" x14ac:dyDescent="0.2">
      <c r="C18" s="23" t="s">
        <v>32</v>
      </c>
      <c r="D18" s="23"/>
      <c r="E18" s="23"/>
      <c r="F18" s="23"/>
    </row>
    <row r="19" spans="2:9" x14ac:dyDescent="0.2">
      <c r="C19" s="21" t="s">
        <v>33</v>
      </c>
      <c r="D19" s="21"/>
      <c r="E19" s="22"/>
      <c r="F19" s="17" t="s">
        <v>1</v>
      </c>
    </row>
    <row r="20" spans="2:9" x14ac:dyDescent="0.2">
      <c r="C20" s="21" t="s">
        <v>34</v>
      </c>
      <c r="D20" s="21"/>
      <c r="E20" s="22"/>
      <c r="F20" s="17" t="s">
        <v>167</v>
      </c>
    </row>
    <row r="22" spans="2:9" ht="16" x14ac:dyDescent="0.2">
      <c r="C22" s="23" t="s">
        <v>35</v>
      </c>
      <c r="D22" s="23"/>
      <c r="E22" s="23"/>
      <c r="F22" s="23"/>
      <c r="G22" s="23"/>
      <c r="H22" s="23"/>
      <c r="I22" s="23"/>
    </row>
    <row r="23" spans="2:9" x14ac:dyDescent="0.2">
      <c r="C23" s="21" t="s">
        <v>177</v>
      </c>
      <c r="D23" s="21"/>
      <c r="E23" s="22"/>
      <c r="F23" s="24">
        <v>2</v>
      </c>
      <c r="G23" s="24"/>
      <c r="H23" s="24"/>
      <c r="I23" s="24"/>
    </row>
    <row r="24" spans="2:9" x14ac:dyDescent="0.2">
      <c r="C24" s="21" t="s">
        <v>9</v>
      </c>
      <c r="D24" s="21"/>
      <c r="E24" s="22"/>
      <c r="F24" s="24" t="b">
        <v>1</v>
      </c>
      <c r="G24" s="24"/>
      <c r="H24" s="24"/>
      <c r="I24" s="24"/>
    </row>
    <row r="25" spans="2:9" x14ac:dyDescent="0.2">
      <c r="C25" s="21" t="s">
        <v>41</v>
      </c>
      <c r="D25" s="21"/>
      <c r="E25" s="22"/>
      <c r="F25" s="24">
        <v>12</v>
      </c>
      <c r="G25" s="24"/>
      <c r="H25" s="24"/>
      <c r="I25" s="24"/>
    </row>
    <row r="26" spans="2:9" x14ac:dyDescent="0.2">
      <c r="C26" s="21" t="s">
        <v>42</v>
      </c>
      <c r="D26" s="21"/>
      <c r="E26" s="22"/>
      <c r="F26" s="24">
        <v>0.95</v>
      </c>
      <c r="G26" s="24"/>
      <c r="H26" s="24"/>
      <c r="I26" s="24"/>
    </row>
    <row r="29" spans="2:9" ht="19" x14ac:dyDescent="0.25">
      <c r="B29" s="12" t="s">
        <v>17</v>
      </c>
    </row>
    <row r="31" spans="2:9" x14ac:dyDescent="0.2">
      <c r="C31" s="16" t="s">
        <v>44</v>
      </c>
      <c r="D31" t="s">
        <v>45</v>
      </c>
    </row>
    <row r="32" spans="2:9" x14ac:dyDescent="0.2">
      <c r="C32" s="16" t="s">
        <v>46</v>
      </c>
      <c r="D32">
        <v>30193042.012062222</v>
      </c>
    </row>
    <row r="33" spans="2:14" x14ac:dyDescent="0.2">
      <c r="C33" s="16" t="s">
        <v>47</v>
      </c>
      <c r="D33">
        <v>520569.68986314174</v>
      </c>
    </row>
    <row r="34" spans="2:14" x14ac:dyDescent="0.2">
      <c r="C34" s="16" t="s">
        <v>48</v>
      </c>
      <c r="D34">
        <v>8.2675067797156636</v>
      </c>
    </row>
    <row r="35" spans="2:14" x14ac:dyDescent="0.2">
      <c r="C35" s="16" t="s">
        <v>49</v>
      </c>
      <c r="D35">
        <v>539.21697938102488</v>
      </c>
    </row>
    <row r="36" spans="2:14" x14ac:dyDescent="0.2">
      <c r="C36" s="16" t="s">
        <v>50</v>
      </c>
      <c r="D36">
        <v>391.4531879131855</v>
      </c>
    </row>
    <row r="37" spans="2:14" x14ac:dyDescent="0.2">
      <c r="C37" s="16" t="s">
        <v>51</v>
      </c>
      <c r="D37">
        <v>6.7491928950549225</v>
      </c>
    </row>
    <row r="38" spans="2:14" x14ac:dyDescent="0.2">
      <c r="C38" s="16" t="s">
        <v>52</v>
      </c>
      <c r="D38">
        <v>0.72596598935467571</v>
      </c>
    </row>
    <row r="40" spans="2:14" ht="19" x14ac:dyDescent="0.25">
      <c r="B40" s="12" t="s">
        <v>18</v>
      </c>
      <c r="D40" s="19"/>
      <c r="I40" s="12" t="s">
        <v>9</v>
      </c>
    </row>
    <row r="41" spans="2:14" x14ac:dyDescent="0.2">
      <c r="D41" s="19"/>
    </row>
    <row r="42" spans="2:14" x14ac:dyDescent="0.2">
      <c r="C42" s="16" t="s">
        <v>44</v>
      </c>
      <c r="D42" s="19" t="s">
        <v>1</v>
      </c>
      <c r="E42" t="s">
        <v>167</v>
      </c>
      <c r="F42" t="s">
        <v>178</v>
      </c>
      <c r="G42" t="s">
        <v>55</v>
      </c>
      <c r="J42" s="16" t="s">
        <v>44</v>
      </c>
      <c r="K42" t="s">
        <v>179</v>
      </c>
      <c r="L42" t="s">
        <v>57</v>
      </c>
      <c r="M42" t="s">
        <v>58</v>
      </c>
      <c r="N42" t="s">
        <v>59</v>
      </c>
    </row>
    <row r="43" spans="2:14" x14ac:dyDescent="0.2">
      <c r="C43" s="16" t="s">
        <v>60</v>
      </c>
      <c r="D43" s="20">
        <v>41640</v>
      </c>
      <c r="E43" s="15">
        <v>5090.909090909091</v>
      </c>
      <c r="F43" s="15" t="s">
        <v>180</v>
      </c>
      <c r="G43" t="s">
        <v>180</v>
      </c>
      <c r="J43" s="16" t="s">
        <v>61</v>
      </c>
      <c r="K43" s="15">
        <v>5524.4200244200238</v>
      </c>
      <c r="L43" s="15">
        <v>721.50515581189143</v>
      </c>
      <c r="M43" s="15">
        <v>4110.295904368757</v>
      </c>
      <c r="N43">
        <v>6938.5441444712906</v>
      </c>
    </row>
    <row r="44" spans="2:14" x14ac:dyDescent="0.2">
      <c r="C44" s="16" t="s">
        <v>62</v>
      </c>
      <c r="D44" s="20">
        <v>41671</v>
      </c>
      <c r="E44" s="15">
        <v>5309.7345132743358</v>
      </c>
      <c r="F44" s="15" t="s">
        <v>180</v>
      </c>
      <c r="G44" t="s">
        <v>180</v>
      </c>
      <c r="J44" s="16" t="s">
        <v>63</v>
      </c>
      <c r="K44" s="15">
        <v>5484.4322344322336</v>
      </c>
      <c r="L44" s="15">
        <v>743.71049171003904</v>
      </c>
      <c r="M44" s="15">
        <v>4026.7864557559833</v>
      </c>
      <c r="N44">
        <v>6942.0780131084839</v>
      </c>
    </row>
    <row r="45" spans="2:14" x14ac:dyDescent="0.2">
      <c r="C45" s="16" t="s">
        <v>64</v>
      </c>
      <c r="D45" s="20">
        <v>41699</v>
      </c>
      <c r="E45" s="15">
        <v>6071.4285714285716</v>
      </c>
      <c r="F45" s="15">
        <v>5200.3218020917138</v>
      </c>
      <c r="G45">
        <v>871.10676933685772</v>
      </c>
      <c r="J45" s="16" t="s">
        <v>65</v>
      </c>
      <c r="K45" s="15">
        <v>5504.4261294261287</v>
      </c>
      <c r="L45" s="15">
        <v>765.27178250346753</v>
      </c>
      <c r="M45" s="15">
        <v>4004.5209973345632</v>
      </c>
      <c r="N45">
        <v>7004.3312615176947</v>
      </c>
    </row>
    <row r="46" spans="2:14" x14ac:dyDescent="0.2">
      <c r="C46" s="16" t="s">
        <v>66</v>
      </c>
      <c r="D46" s="20">
        <v>41730</v>
      </c>
      <c r="E46" s="15">
        <v>5855.8558558558561</v>
      </c>
      <c r="F46" s="15">
        <v>5690.5815423514541</v>
      </c>
      <c r="G46">
        <v>165.27431350440202</v>
      </c>
      <c r="J46" s="16" t="s">
        <v>67</v>
      </c>
      <c r="K46" s="15">
        <v>5494.4291819291811</v>
      </c>
      <c r="L46" s="15">
        <v>786.24201535690065</v>
      </c>
      <c r="M46" s="15">
        <v>3953.4231486974682</v>
      </c>
      <c r="N46">
        <v>7035.4352151608946</v>
      </c>
    </row>
    <row r="47" spans="2:14" x14ac:dyDescent="0.2">
      <c r="C47" s="16" t="s">
        <v>68</v>
      </c>
      <c r="D47" s="20">
        <v>41760</v>
      </c>
      <c r="E47" s="15">
        <v>5272.727272727273</v>
      </c>
      <c r="F47" s="15">
        <v>5963.6422136422143</v>
      </c>
      <c r="G47">
        <v>-690.91494091494133</v>
      </c>
      <c r="J47" s="16" t="s">
        <v>69</v>
      </c>
      <c r="K47" s="15">
        <v>5499.4276556776549</v>
      </c>
      <c r="L47" s="15">
        <v>806.6672872559833</v>
      </c>
      <c r="M47" s="15">
        <v>3918.3888251493017</v>
      </c>
      <c r="N47">
        <v>7080.4664862060081</v>
      </c>
    </row>
    <row r="48" spans="2:14" x14ac:dyDescent="0.2">
      <c r="C48" s="16" t="s">
        <v>70</v>
      </c>
      <c r="D48" s="20">
        <v>41791</v>
      </c>
      <c r="E48" s="15">
        <v>5315.3153153153153</v>
      </c>
      <c r="F48" s="15">
        <v>5564.291564291565</v>
      </c>
      <c r="G48">
        <v>-248.97624897624974</v>
      </c>
      <c r="J48" s="16" t="s">
        <v>71</v>
      </c>
      <c r="K48" s="15">
        <v>5496.928418803418</v>
      </c>
      <c r="L48" s="15">
        <v>826.58799770222504</v>
      </c>
      <c r="M48" s="15">
        <v>3876.8457132539806</v>
      </c>
      <c r="N48">
        <v>7117.0111243528554</v>
      </c>
    </row>
    <row r="49" spans="3:14" x14ac:dyDescent="0.2">
      <c r="C49" s="16" t="s">
        <v>72</v>
      </c>
      <c r="D49" s="20">
        <v>41821</v>
      </c>
      <c r="E49" s="15">
        <v>7169.8113207547176</v>
      </c>
      <c r="F49" s="15">
        <v>5294.021294021295</v>
      </c>
      <c r="G49">
        <v>1875.7900267334226</v>
      </c>
      <c r="J49" s="16" t="s">
        <v>73</v>
      </c>
      <c r="K49" s="15">
        <v>5498.1780372405365</v>
      </c>
      <c r="L49" s="15">
        <v>846.03978840348861</v>
      </c>
      <c r="M49" s="15">
        <v>3839.9705224818108</v>
      </c>
      <c r="N49">
        <v>7156.3855519992621</v>
      </c>
    </row>
    <row r="50" spans="3:14" x14ac:dyDescent="0.2">
      <c r="C50" s="16" t="s">
        <v>74</v>
      </c>
      <c r="D50" s="20">
        <v>41852</v>
      </c>
      <c r="E50" s="15">
        <v>5925.9259259259261</v>
      </c>
      <c r="F50" s="15">
        <v>6242.5633180350178</v>
      </c>
      <c r="G50">
        <v>-316.63739210909171</v>
      </c>
      <c r="J50" s="16" t="s">
        <v>75</v>
      </c>
      <c r="K50" s="15">
        <v>5497.5532280219777</v>
      </c>
      <c r="L50" s="15">
        <v>865.05429261883103</v>
      </c>
      <c r="M50" s="15">
        <v>3802.0779698172964</v>
      </c>
      <c r="N50">
        <v>7193.028486226659</v>
      </c>
    </row>
    <row r="51" spans="3:14" x14ac:dyDescent="0.2">
      <c r="C51" s="16" t="s">
        <v>76</v>
      </c>
      <c r="D51" s="20">
        <v>41883</v>
      </c>
      <c r="E51" s="15">
        <v>6074.7663551401874</v>
      </c>
      <c r="F51" s="15">
        <v>6547.8686233403232</v>
      </c>
      <c r="G51">
        <v>-473.10226820013577</v>
      </c>
      <c r="J51" s="16" t="s">
        <v>77</v>
      </c>
      <c r="K51" s="15">
        <v>5497.8656326312575</v>
      </c>
      <c r="L51" s="15">
        <v>883.65973926320339</v>
      </c>
      <c r="M51" s="15">
        <v>3765.9243690873245</v>
      </c>
      <c r="N51">
        <v>7229.8068961751906</v>
      </c>
    </row>
    <row r="52" spans="3:14" x14ac:dyDescent="0.2">
      <c r="C52" s="16" t="s">
        <v>78</v>
      </c>
      <c r="D52" s="20">
        <v>41913</v>
      </c>
      <c r="E52" s="15">
        <v>6320.7547169811323</v>
      </c>
      <c r="F52" s="15">
        <v>6000.3461405330581</v>
      </c>
      <c r="G52">
        <v>320.4085764480742</v>
      </c>
      <c r="J52" s="16" t="s">
        <v>79</v>
      </c>
      <c r="K52" s="15">
        <v>5497.7094303266185</v>
      </c>
      <c r="L52" s="15">
        <v>901.88144476486434</v>
      </c>
      <c r="M52" s="15">
        <v>3730.054280262535</v>
      </c>
      <c r="N52">
        <v>7265.364580390702</v>
      </c>
    </row>
    <row r="53" spans="3:14" x14ac:dyDescent="0.2">
      <c r="C53" s="16" t="s">
        <v>80</v>
      </c>
      <c r="D53" s="20">
        <v>41944</v>
      </c>
      <c r="E53" s="15">
        <v>8380.9523809523816</v>
      </c>
      <c r="F53" s="15">
        <v>6197.7605360606613</v>
      </c>
      <c r="G53">
        <v>2183.1918448917204</v>
      </c>
      <c r="J53" s="16" t="s">
        <v>81</v>
      </c>
      <c r="K53" s="15">
        <v>5497.7875314789389</v>
      </c>
      <c r="L53" s="15">
        <v>919.74221716065927</v>
      </c>
      <c r="M53" s="15">
        <v>3695.1259107830301</v>
      </c>
      <c r="N53">
        <v>7300.4491521748478</v>
      </c>
    </row>
    <row r="54" spans="3:14" x14ac:dyDescent="0.2">
      <c r="C54" s="16" t="s">
        <v>82</v>
      </c>
      <c r="D54" s="20">
        <v>41974</v>
      </c>
      <c r="E54" s="15">
        <v>7943.9252336448599</v>
      </c>
      <c r="F54" s="15">
        <v>7350.8535489667584</v>
      </c>
      <c r="G54">
        <v>593.07168467810152</v>
      </c>
      <c r="J54" s="16" t="s">
        <v>83</v>
      </c>
      <c r="K54" s="15">
        <v>5497.7484809027792</v>
      </c>
      <c r="L54" s="15">
        <v>937.26269084182138</v>
      </c>
      <c r="M54" s="15">
        <v>3660.7473627997106</v>
      </c>
      <c r="N54">
        <v>7334.7495990058478</v>
      </c>
    </row>
    <row r="55" spans="3:14" x14ac:dyDescent="0.2">
      <c r="C55" s="16" t="s">
        <v>84</v>
      </c>
      <c r="D55" s="20">
        <v>42005</v>
      </c>
      <c r="E55" s="15">
        <v>5688.0733944954127</v>
      </c>
      <c r="F55" s="15">
        <v>8162.4388072986221</v>
      </c>
      <c r="G55">
        <v>-2474.3654128032094</v>
      </c>
    </row>
    <row r="56" spans="3:14" x14ac:dyDescent="0.2">
      <c r="C56" s="16" t="s">
        <v>85</v>
      </c>
      <c r="D56" s="20">
        <v>42036</v>
      </c>
      <c r="E56" s="15">
        <v>7037.0370370370374</v>
      </c>
      <c r="F56" s="15">
        <v>6815.9993140701372</v>
      </c>
      <c r="G56">
        <v>221.03772296690022</v>
      </c>
    </row>
    <row r="57" spans="3:14" x14ac:dyDescent="0.2">
      <c r="C57" s="16" t="s">
        <v>86</v>
      </c>
      <c r="D57" s="20">
        <v>42064</v>
      </c>
      <c r="E57" s="15">
        <v>6981.132075471698</v>
      </c>
      <c r="F57" s="15">
        <v>6362.555215766226</v>
      </c>
      <c r="G57">
        <v>618.57685970547209</v>
      </c>
    </row>
    <row r="58" spans="3:14" x14ac:dyDescent="0.2">
      <c r="C58" s="16" t="s">
        <v>87</v>
      </c>
      <c r="D58" s="20">
        <v>42095</v>
      </c>
      <c r="E58" s="15">
        <v>7500</v>
      </c>
      <c r="F58" s="15">
        <v>7009.0845562543691</v>
      </c>
      <c r="G58">
        <v>490.91544374563091</v>
      </c>
    </row>
    <row r="59" spans="3:14" x14ac:dyDescent="0.2">
      <c r="C59" s="16" t="s">
        <v>88</v>
      </c>
      <c r="D59" s="20">
        <v>42125</v>
      </c>
      <c r="E59" s="15">
        <v>6571.4285714285716</v>
      </c>
      <c r="F59" s="15">
        <v>7240.5660377358508</v>
      </c>
      <c r="G59">
        <v>-669.13746630727928</v>
      </c>
    </row>
    <row r="60" spans="3:14" x14ac:dyDescent="0.2">
      <c r="C60" s="16" t="s">
        <v>89</v>
      </c>
      <c r="D60" s="20">
        <v>42156</v>
      </c>
      <c r="E60" s="15">
        <v>6990.2912621359228</v>
      </c>
      <c r="F60" s="15">
        <v>7035.7142857142881</v>
      </c>
      <c r="G60">
        <v>-45.423023578365246</v>
      </c>
    </row>
    <row r="61" spans="3:14" x14ac:dyDescent="0.2">
      <c r="C61" s="16" t="s">
        <v>90</v>
      </c>
      <c r="D61" s="20">
        <v>42186</v>
      </c>
      <c r="E61" s="15">
        <v>6666.666666666667</v>
      </c>
      <c r="F61" s="15">
        <v>6780.8599167822495</v>
      </c>
      <c r="G61">
        <v>-114.19325011558249</v>
      </c>
    </row>
    <row r="62" spans="3:14" x14ac:dyDescent="0.2">
      <c r="C62" s="16" t="s">
        <v>91</v>
      </c>
      <c r="D62" s="20">
        <v>42217</v>
      </c>
      <c r="E62" s="15">
        <v>6761.9047619047624</v>
      </c>
      <c r="F62" s="15">
        <v>6828.4789644012972</v>
      </c>
      <c r="G62">
        <v>-66.574202496534781</v>
      </c>
    </row>
    <row r="63" spans="3:14" x14ac:dyDescent="0.2">
      <c r="C63" s="16" t="s">
        <v>92</v>
      </c>
      <c r="D63" s="20">
        <v>42248</v>
      </c>
      <c r="E63" s="15">
        <v>6634.6153846153848</v>
      </c>
      <c r="F63" s="15">
        <v>6714.2857142857174</v>
      </c>
      <c r="G63">
        <v>-79.670329670332649</v>
      </c>
    </row>
    <row r="64" spans="3:14" x14ac:dyDescent="0.2">
      <c r="C64" s="16" t="s">
        <v>93</v>
      </c>
      <c r="D64" s="20">
        <v>42278</v>
      </c>
      <c r="E64" s="15">
        <v>6310.6796116504856</v>
      </c>
      <c r="F64" s="15">
        <v>6698.2600732600768</v>
      </c>
      <c r="G64">
        <v>-387.58046160959111</v>
      </c>
    </row>
    <row r="65" spans="3:7" x14ac:dyDescent="0.2">
      <c r="C65" s="16" t="s">
        <v>94</v>
      </c>
      <c r="D65" s="20">
        <v>42309</v>
      </c>
      <c r="E65" s="15">
        <v>6476.1904761904761</v>
      </c>
      <c r="F65" s="15">
        <v>6472.6474981329384</v>
      </c>
      <c r="G65">
        <v>3.5429780575377663</v>
      </c>
    </row>
    <row r="66" spans="3:7" x14ac:dyDescent="0.2">
      <c r="C66" s="16" t="s">
        <v>95</v>
      </c>
      <c r="D66" s="20">
        <v>42339</v>
      </c>
      <c r="E66" s="15">
        <v>6250</v>
      </c>
      <c r="F66" s="15">
        <v>6393.4350439204845</v>
      </c>
      <c r="G66">
        <v>-143.43504392048453</v>
      </c>
    </row>
    <row r="67" spans="3:7" x14ac:dyDescent="0.2">
      <c r="C67" s="16" t="s">
        <v>96</v>
      </c>
      <c r="D67" s="20">
        <v>42370</v>
      </c>
      <c r="E67" s="15">
        <v>5922.3300970873788</v>
      </c>
      <c r="F67" s="15">
        <v>6363.0952380952422</v>
      </c>
      <c r="G67">
        <v>-440.76514100786335</v>
      </c>
    </row>
    <row r="68" spans="3:7" x14ac:dyDescent="0.2">
      <c r="C68" s="16" t="s">
        <v>97</v>
      </c>
      <c r="D68" s="20">
        <v>42401</v>
      </c>
      <c r="E68" s="15">
        <v>6666.666666666667</v>
      </c>
      <c r="F68" s="15">
        <v>6086.165048543693</v>
      </c>
      <c r="G68">
        <v>580.50161812297392</v>
      </c>
    </row>
    <row r="69" spans="3:7" x14ac:dyDescent="0.2">
      <c r="C69" s="16" t="s">
        <v>98</v>
      </c>
      <c r="D69" s="20">
        <v>42430</v>
      </c>
      <c r="E69" s="15">
        <v>7227.7227722772286</v>
      </c>
      <c r="F69" s="15">
        <v>6294.498381877027</v>
      </c>
      <c r="G69">
        <v>933.22439040020163</v>
      </c>
    </row>
    <row r="70" spans="3:7" x14ac:dyDescent="0.2">
      <c r="C70" s="16" t="s">
        <v>99</v>
      </c>
      <c r="D70" s="20">
        <v>42461</v>
      </c>
      <c r="E70" s="15">
        <v>8200</v>
      </c>
      <c r="F70" s="15">
        <v>6947.1947194719523</v>
      </c>
      <c r="G70">
        <v>1252.8052805280477</v>
      </c>
    </row>
    <row r="71" spans="3:7" x14ac:dyDescent="0.2">
      <c r="C71" s="16" t="s">
        <v>100</v>
      </c>
      <c r="D71" s="20">
        <v>42491</v>
      </c>
      <c r="E71" s="15">
        <v>7941.176470588236</v>
      </c>
      <c r="F71" s="15">
        <v>7713.8613861386184</v>
      </c>
      <c r="G71">
        <v>227.31508444961764</v>
      </c>
    </row>
    <row r="72" spans="3:7" x14ac:dyDescent="0.2">
      <c r="C72" s="16" t="s">
        <v>101</v>
      </c>
      <c r="D72" s="20">
        <v>42522</v>
      </c>
      <c r="E72" s="15">
        <v>7920.7920792079212</v>
      </c>
      <c r="F72" s="15">
        <v>8070.5882352941226</v>
      </c>
      <c r="G72">
        <v>-149.79615608620134</v>
      </c>
    </row>
    <row r="73" spans="3:7" x14ac:dyDescent="0.2">
      <c r="C73" s="16" t="s">
        <v>102</v>
      </c>
      <c r="D73" s="20">
        <v>42552</v>
      </c>
      <c r="E73" s="15">
        <v>7676.7676767676767</v>
      </c>
      <c r="F73" s="15">
        <v>7930.9842748980827</v>
      </c>
      <c r="G73">
        <v>-254.21659813040606</v>
      </c>
    </row>
    <row r="74" spans="3:7" x14ac:dyDescent="0.2">
      <c r="C74" s="16" t="s">
        <v>103</v>
      </c>
      <c r="D74" s="20">
        <v>42583</v>
      </c>
      <c r="E74" s="15">
        <v>7200</v>
      </c>
      <c r="F74" s="15">
        <v>7798.779877987803</v>
      </c>
      <c r="G74">
        <v>-598.77987798780305</v>
      </c>
    </row>
    <row r="75" spans="3:7" x14ac:dyDescent="0.2">
      <c r="C75" s="16" t="s">
        <v>104</v>
      </c>
      <c r="D75" s="20">
        <v>42614</v>
      </c>
      <c r="E75" s="15">
        <v>6734.6938775510198</v>
      </c>
      <c r="F75" s="15">
        <v>7438.3838383838429</v>
      </c>
      <c r="G75">
        <v>-703.68996083282309</v>
      </c>
    </row>
    <row r="76" spans="3:7" x14ac:dyDescent="0.2">
      <c r="C76" s="16" t="s">
        <v>105</v>
      </c>
      <c r="D76" s="20">
        <v>42644</v>
      </c>
      <c r="E76" s="15">
        <v>6494.8453608247419</v>
      </c>
      <c r="F76" s="15">
        <v>6967.346938775514</v>
      </c>
      <c r="G76">
        <v>-472.50157795077212</v>
      </c>
    </row>
    <row r="77" spans="3:7" x14ac:dyDescent="0.2">
      <c r="C77" s="16" t="s">
        <v>106</v>
      </c>
      <c r="D77" s="20">
        <v>42675</v>
      </c>
      <c r="E77" s="15">
        <v>6060.6060606060601</v>
      </c>
      <c r="F77" s="15">
        <v>6614.7696191878849</v>
      </c>
      <c r="G77">
        <v>-554.16355858182487</v>
      </c>
    </row>
    <row r="78" spans="3:7" x14ac:dyDescent="0.2">
      <c r="C78" s="16" t="s">
        <v>107</v>
      </c>
      <c r="D78" s="20">
        <v>42705</v>
      </c>
      <c r="E78" s="15">
        <v>5816.3265306122448</v>
      </c>
      <c r="F78" s="15">
        <v>6277.7257107154055</v>
      </c>
      <c r="G78">
        <v>-461.39918010316069</v>
      </c>
    </row>
    <row r="79" spans="3:7" x14ac:dyDescent="0.2">
      <c r="C79" s="16" t="s">
        <v>108</v>
      </c>
      <c r="D79" s="20">
        <v>42736</v>
      </c>
      <c r="E79" s="15">
        <v>5050.5050505050503</v>
      </c>
      <c r="F79" s="15">
        <v>5938.466295609157</v>
      </c>
      <c r="G79">
        <v>-887.96124510410664</v>
      </c>
    </row>
    <row r="80" spans="3:7" x14ac:dyDescent="0.2">
      <c r="C80" s="16" t="s">
        <v>109</v>
      </c>
      <c r="D80" s="20">
        <v>42767</v>
      </c>
      <c r="E80" s="15">
        <v>6082.4742268041236</v>
      </c>
      <c r="F80" s="15">
        <v>5433.4157905586526</v>
      </c>
      <c r="G80">
        <v>649.05843624547106</v>
      </c>
    </row>
    <row r="81" spans="3:7" x14ac:dyDescent="0.2">
      <c r="C81" s="16" t="s">
        <v>110</v>
      </c>
      <c r="D81" s="20">
        <v>42795</v>
      </c>
      <c r="E81" s="15">
        <v>6326.5306122448974</v>
      </c>
      <c r="F81" s="15">
        <v>5566.4896386545915</v>
      </c>
      <c r="G81">
        <v>760.04097359030584</v>
      </c>
    </row>
    <row r="82" spans="3:7" x14ac:dyDescent="0.2">
      <c r="C82" s="16" t="s">
        <v>111</v>
      </c>
      <c r="D82" s="20">
        <v>42826</v>
      </c>
      <c r="E82" s="15">
        <v>7604.1666666666661</v>
      </c>
      <c r="F82" s="15">
        <v>6204.5024195245151</v>
      </c>
      <c r="G82">
        <v>1399.664247142151</v>
      </c>
    </row>
    <row r="83" spans="3:7" x14ac:dyDescent="0.2">
      <c r="C83" s="16" t="s">
        <v>112</v>
      </c>
      <c r="D83" s="20">
        <v>42856</v>
      </c>
      <c r="E83" s="15">
        <v>7789.4736842105258</v>
      </c>
      <c r="F83" s="15">
        <v>6965.3486394557858</v>
      </c>
      <c r="G83">
        <v>824.12504475473997</v>
      </c>
    </row>
    <row r="84" spans="3:7" x14ac:dyDescent="0.2">
      <c r="C84" s="16" t="s">
        <v>113</v>
      </c>
      <c r="D84" s="20">
        <v>42887</v>
      </c>
      <c r="E84" s="15">
        <v>7346.9387755102034</v>
      </c>
      <c r="F84" s="15">
        <v>7696.8201754386</v>
      </c>
      <c r="G84">
        <v>-349.8813999283966</v>
      </c>
    </row>
    <row r="85" spans="3:7" x14ac:dyDescent="0.2">
      <c r="C85" s="16" t="s">
        <v>114</v>
      </c>
      <c r="D85" s="20">
        <v>42917</v>
      </c>
      <c r="E85" s="15">
        <v>6979.166666666667</v>
      </c>
      <c r="F85" s="15">
        <v>7568.2062298603687</v>
      </c>
      <c r="G85">
        <v>-589.03956319370172</v>
      </c>
    </row>
    <row r="86" spans="3:7" x14ac:dyDescent="0.2">
      <c r="C86" s="16" t="s">
        <v>115</v>
      </c>
      <c r="D86" s="20">
        <v>42948</v>
      </c>
      <c r="E86" s="15">
        <v>6489.3617021276596</v>
      </c>
      <c r="F86" s="15">
        <v>7163.0527210884393</v>
      </c>
      <c r="G86">
        <v>-673.69101896077973</v>
      </c>
    </row>
    <row r="87" spans="3:7" x14ac:dyDescent="0.2">
      <c r="C87" s="16" t="s">
        <v>116</v>
      </c>
      <c r="D87" s="20">
        <v>42979</v>
      </c>
      <c r="E87" s="15">
        <v>6315.7894736842109</v>
      </c>
      <c r="F87" s="15">
        <v>6734.2641843971669</v>
      </c>
      <c r="G87">
        <v>-418.47471071295604</v>
      </c>
    </row>
    <row r="88" spans="3:7" x14ac:dyDescent="0.2">
      <c r="C88" s="16" t="s">
        <v>117</v>
      </c>
      <c r="D88" s="20">
        <v>43009</v>
      </c>
      <c r="E88" s="15">
        <v>5833.333333333333</v>
      </c>
      <c r="F88" s="15">
        <v>6402.5755879059388</v>
      </c>
      <c r="G88">
        <v>-569.24225457260582</v>
      </c>
    </row>
    <row r="89" spans="3:7" x14ac:dyDescent="0.2">
      <c r="C89" s="16" t="s">
        <v>118</v>
      </c>
      <c r="D89" s="20">
        <v>43040</v>
      </c>
      <c r="E89" s="15">
        <v>5789.4736842105267</v>
      </c>
      <c r="F89" s="15">
        <v>6074.5614035087756</v>
      </c>
      <c r="G89">
        <v>-285.08771929824889</v>
      </c>
    </row>
    <row r="90" spans="3:7" x14ac:dyDescent="0.2">
      <c r="C90" s="16" t="s">
        <v>119</v>
      </c>
      <c r="D90" s="20">
        <v>43070</v>
      </c>
      <c r="E90" s="15">
        <v>5591.3978494623652</v>
      </c>
      <c r="F90" s="15">
        <v>5811.403508771933</v>
      </c>
      <c r="G90">
        <v>-220.00565930956782</v>
      </c>
    </row>
    <row r="91" spans="3:7" x14ac:dyDescent="0.2">
      <c r="C91" s="16" t="s">
        <v>120</v>
      </c>
      <c r="D91" s="20">
        <v>43101</v>
      </c>
      <c r="E91" s="15">
        <v>5106.3829787234044</v>
      </c>
      <c r="F91" s="15">
        <v>5690.4357668364491</v>
      </c>
      <c r="G91">
        <v>-584.0527881130447</v>
      </c>
    </row>
    <row r="92" spans="3:7" x14ac:dyDescent="0.2">
      <c r="C92" s="16" t="s">
        <v>121</v>
      </c>
      <c r="D92" s="20">
        <v>43132</v>
      </c>
      <c r="E92" s="15">
        <v>5473.6842105263158</v>
      </c>
      <c r="F92" s="15">
        <v>5348.890414092888</v>
      </c>
      <c r="G92">
        <v>124.79379643342781</v>
      </c>
    </row>
    <row r="93" spans="3:7" x14ac:dyDescent="0.2">
      <c r="C93" s="16" t="s">
        <v>122</v>
      </c>
      <c r="D93" s="20">
        <v>43160</v>
      </c>
      <c r="E93" s="15">
        <v>6021.5053763440865</v>
      </c>
      <c r="F93" s="15">
        <v>5290.0335946248633</v>
      </c>
      <c r="G93">
        <v>731.47178171922315</v>
      </c>
    </row>
    <row r="94" spans="3:7" x14ac:dyDescent="0.2">
      <c r="C94" s="16" t="s">
        <v>123</v>
      </c>
      <c r="D94" s="20">
        <v>43191</v>
      </c>
      <c r="E94" s="15">
        <v>6063.8297872340427</v>
      </c>
      <c r="F94" s="15">
        <v>5747.5947934352043</v>
      </c>
      <c r="G94">
        <v>316.23499379883833</v>
      </c>
    </row>
    <row r="95" spans="3:7" x14ac:dyDescent="0.2">
      <c r="C95" s="16" t="s">
        <v>124</v>
      </c>
      <c r="D95" s="20">
        <v>43221</v>
      </c>
      <c r="E95" s="15">
        <v>6344.0860215053763</v>
      </c>
      <c r="F95" s="15">
        <v>6042.6675817890682</v>
      </c>
      <c r="G95">
        <v>301.41843971630806</v>
      </c>
    </row>
    <row r="96" spans="3:7" x14ac:dyDescent="0.2">
      <c r="C96" s="16" t="s">
        <v>125</v>
      </c>
      <c r="D96" s="20">
        <v>43252</v>
      </c>
      <c r="E96" s="15">
        <v>6593.4065934065939</v>
      </c>
      <c r="F96" s="15">
        <v>6203.9579043697131</v>
      </c>
      <c r="G96">
        <v>389.44868903688075</v>
      </c>
    </row>
    <row r="97" spans="3:7" x14ac:dyDescent="0.2">
      <c r="C97" s="16" t="s">
        <v>126</v>
      </c>
      <c r="D97" s="20">
        <v>43282</v>
      </c>
      <c r="E97" s="15">
        <v>6304.347826086957</v>
      </c>
      <c r="F97" s="15">
        <v>6468.7463074559892</v>
      </c>
      <c r="G97">
        <v>-164.3984813690322</v>
      </c>
    </row>
    <row r="98" spans="3:7" x14ac:dyDescent="0.2">
      <c r="C98" s="16" t="s">
        <v>127</v>
      </c>
      <c r="D98" s="20">
        <v>43313</v>
      </c>
      <c r="E98" s="15">
        <v>6063.8297872340427</v>
      </c>
      <c r="F98" s="15">
        <v>6448.877209746779</v>
      </c>
      <c r="G98">
        <v>-385.04742251273638</v>
      </c>
    </row>
    <row r="99" spans="3:7" x14ac:dyDescent="0.2">
      <c r="C99" s="16" t="s">
        <v>128</v>
      </c>
      <c r="D99" s="20">
        <v>43344</v>
      </c>
      <c r="E99" s="15">
        <v>5789.4736842105267</v>
      </c>
      <c r="F99" s="15">
        <v>6184.0888066605039</v>
      </c>
      <c r="G99">
        <v>-394.61512244997721</v>
      </c>
    </row>
    <row r="100" spans="3:7" x14ac:dyDescent="0.2">
      <c r="C100" s="16" t="s">
        <v>129</v>
      </c>
      <c r="D100" s="20">
        <v>43374</v>
      </c>
      <c r="E100" s="15">
        <v>5698.9247311827958</v>
      </c>
      <c r="F100" s="15">
        <v>5926.6517357222892</v>
      </c>
      <c r="G100">
        <v>-227.72700453949346</v>
      </c>
    </row>
    <row r="101" spans="3:7" x14ac:dyDescent="0.2">
      <c r="C101" s="16" t="s">
        <v>130</v>
      </c>
      <c r="D101" s="20">
        <v>43405</v>
      </c>
      <c r="E101" s="15">
        <v>5604.3956043956041</v>
      </c>
      <c r="F101" s="15">
        <v>5744.1992076966653</v>
      </c>
      <c r="G101">
        <v>-139.80360330106123</v>
      </c>
    </row>
    <row r="102" spans="3:7" x14ac:dyDescent="0.2">
      <c r="C102" s="16" t="s">
        <v>131</v>
      </c>
      <c r="D102" s="20">
        <v>43435</v>
      </c>
      <c r="E102" s="15">
        <v>5444.4444444444443</v>
      </c>
      <c r="F102" s="15">
        <v>5651.660167789204</v>
      </c>
      <c r="G102">
        <v>-207.21572334475968</v>
      </c>
    </row>
    <row r="103" spans="3:7" x14ac:dyDescent="0.2">
      <c r="C103" s="16" t="s">
        <v>132</v>
      </c>
      <c r="D103" s="20"/>
      <c r="E103" s="15"/>
      <c r="F103" s="15">
        <v>5524.4200244200238</v>
      </c>
    </row>
    <row r="104" spans="3:7" x14ac:dyDescent="0.2">
      <c r="C104" s="16" t="s">
        <v>133</v>
      </c>
      <c r="D104" s="20"/>
      <c r="E104" s="15"/>
      <c r="F104" s="15">
        <v>5484.4322344322336</v>
      </c>
    </row>
    <row r="105" spans="3:7" x14ac:dyDescent="0.2">
      <c r="C105" s="16" t="s">
        <v>134</v>
      </c>
      <c r="D105" s="20"/>
      <c r="E105" s="15"/>
      <c r="F105" s="15">
        <v>5504.4261294261287</v>
      </c>
    </row>
    <row r="106" spans="3:7" x14ac:dyDescent="0.2">
      <c r="C106" s="16" t="s">
        <v>135</v>
      </c>
      <c r="D106" s="20"/>
      <c r="E106" s="15"/>
      <c r="F106" s="15">
        <v>5494.4291819291811</v>
      </c>
    </row>
    <row r="107" spans="3:7" x14ac:dyDescent="0.2">
      <c r="C107" s="16" t="s">
        <v>136</v>
      </c>
      <c r="D107" s="20"/>
      <c r="E107" s="15"/>
      <c r="F107" s="15">
        <v>5499.4276556776549</v>
      </c>
    </row>
    <row r="108" spans="3:7" x14ac:dyDescent="0.2">
      <c r="C108" s="16" t="s">
        <v>137</v>
      </c>
      <c r="D108" s="20"/>
      <c r="E108" s="15"/>
      <c r="F108" s="15">
        <v>5496.928418803418</v>
      </c>
    </row>
    <row r="109" spans="3:7" x14ac:dyDescent="0.2">
      <c r="C109" s="16" t="s">
        <v>138</v>
      </c>
      <c r="D109" s="20"/>
      <c r="E109" s="15"/>
      <c r="F109" s="15">
        <v>5498.1780372405365</v>
      </c>
    </row>
    <row r="110" spans="3:7" x14ac:dyDescent="0.2">
      <c r="C110" s="16" t="s">
        <v>139</v>
      </c>
      <c r="D110" s="20"/>
      <c r="E110" s="15"/>
      <c r="F110" s="15">
        <v>5497.5532280219777</v>
      </c>
    </row>
    <row r="111" spans="3:7" x14ac:dyDescent="0.2">
      <c r="C111" s="16" t="s">
        <v>140</v>
      </c>
      <c r="D111" s="20"/>
      <c r="E111" s="15"/>
      <c r="F111" s="15">
        <v>5497.8656326312575</v>
      </c>
    </row>
    <row r="112" spans="3:7" x14ac:dyDescent="0.2">
      <c r="C112" s="16" t="s">
        <v>141</v>
      </c>
      <c r="D112" s="20"/>
      <c r="E112" s="15"/>
      <c r="F112" s="15">
        <v>5497.7094303266185</v>
      </c>
    </row>
    <row r="113" spans="3:6" x14ac:dyDescent="0.2">
      <c r="C113" s="16" t="s">
        <v>142</v>
      </c>
      <c r="D113" s="20"/>
      <c r="E113" s="15"/>
      <c r="F113" s="15">
        <v>5497.7875314789389</v>
      </c>
    </row>
    <row r="114" spans="3:6" x14ac:dyDescent="0.2">
      <c r="C114" s="16" t="s">
        <v>143</v>
      </c>
      <c r="D114" s="20"/>
      <c r="E114" s="15"/>
      <c r="F114" s="15">
        <v>5497.7484809027792</v>
      </c>
    </row>
  </sheetData>
  <mergeCells count="28">
    <mergeCell ref="N3:Q3"/>
    <mergeCell ref="B4:C4"/>
    <mergeCell ref="D4:E4"/>
    <mergeCell ref="F4:G4"/>
    <mergeCell ref="H4:I4"/>
    <mergeCell ref="J4:K4"/>
    <mergeCell ref="B3:K3"/>
    <mergeCell ref="C25:E25"/>
    <mergeCell ref="C26:E26"/>
    <mergeCell ref="F23:I23"/>
    <mergeCell ref="F24:I24"/>
    <mergeCell ref="F25:I25"/>
    <mergeCell ref="F26:I26"/>
    <mergeCell ref="C24:E24"/>
    <mergeCell ref="C18:F18"/>
    <mergeCell ref="C19:E19"/>
    <mergeCell ref="C20:E20"/>
    <mergeCell ref="C22:I22"/>
    <mergeCell ref="C23:E23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MovingAvg'!$B$10:$B$10" display="Inputs" xr:uid="{4B0ADAA0-936B-4999-B268-7FB5A9CC0CE6}"/>
    <hyperlink ref="D4" location="'MovingAvg'!$B$29:$B$29" display="Error Measures: Training" xr:uid="{21FF3847-95DB-4D29-BAC2-260E08BF7D05}"/>
    <hyperlink ref="F4" location="'MovingAvg'!$B$40:$B$40" display="Fitted" xr:uid="{1DBB6218-6858-4BFA-B752-3DBE311B9451}"/>
    <hyperlink ref="H4" location="'MovingAvg'!$I$40:$I$40" display="Forecast" xr:uid="{2E7F4926-777A-4E93-843A-92A21B5C04D5}"/>
    <hyperlink ref="J4" location="'MovingAvg_Stored'!$B$10:$B$10" display="PMML Model" xr:uid="{96D2CDA5-70EF-462F-BFDE-4592E59C89D7}"/>
  </hyperlink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7388-1005-4651-BBBD-583E29CFC709}">
  <sheetPr>
    <tabColor rgb="FFFFFF00"/>
  </sheetPr>
  <dimension ref="A1:C63"/>
  <sheetViews>
    <sheetView workbookViewId="0">
      <selection activeCell="K35" sqref="K35"/>
    </sheetView>
  </sheetViews>
  <sheetFormatPr baseColWidth="10" defaultColWidth="10.5" defaultRowHeight="16" x14ac:dyDescent="0.2"/>
  <cols>
    <col min="1" max="1" width="10.5" style="2"/>
    <col min="2" max="16384" width="10.5" style="1"/>
  </cols>
  <sheetData>
    <row r="1" spans="1:3" x14ac:dyDescent="0.2">
      <c r="A1" s="6" t="s">
        <v>181</v>
      </c>
      <c r="B1" s="6"/>
    </row>
    <row r="2" spans="1:3" x14ac:dyDescent="0.2">
      <c r="B2" s="2"/>
    </row>
    <row r="3" spans="1:3" ht="17" thickBot="1" x14ac:dyDescent="0.25">
      <c r="A3" s="4" t="s">
        <v>1</v>
      </c>
      <c r="B3" s="4" t="s">
        <v>182</v>
      </c>
      <c r="C3" s="4" t="s">
        <v>183</v>
      </c>
    </row>
    <row r="4" spans="1:3" ht="17" thickTop="1" x14ac:dyDescent="0.2">
      <c r="A4" s="3">
        <v>41640</v>
      </c>
      <c r="B4" s="9">
        <v>1750</v>
      </c>
      <c r="C4" s="9">
        <v>50</v>
      </c>
    </row>
    <row r="5" spans="1:3" x14ac:dyDescent="0.2">
      <c r="A5" s="3">
        <v>41671</v>
      </c>
      <c r="B5" s="9">
        <v>1755</v>
      </c>
      <c r="C5" s="9">
        <v>50</v>
      </c>
    </row>
    <row r="6" spans="1:3" x14ac:dyDescent="0.2">
      <c r="A6" s="3">
        <v>41699</v>
      </c>
      <c r="B6" s="9">
        <v>1763</v>
      </c>
      <c r="C6" s="9">
        <v>51</v>
      </c>
    </row>
    <row r="7" spans="1:3" x14ac:dyDescent="0.2">
      <c r="A7" s="3">
        <v>41730</v>
      </c>
      <c r="B7" s="9">
        <v>1770</v>
      </c>
      <c r="C7" s="9">
        <v>51</v>
      </c>
    </row>
    <row r="8" spans="1:3" x14ac:dyDescent="0.2">
      <c r="A8" s="3">
        <v>41760</v>
      </c>
      <c r="B8" s="9">
        <v>1778</v>
      </c>
      <c r="C8" s="9">
        <v>51</v>
      </c>
    </row>
    <row r="9" spans="1:3" x14ac:dyDescent="0.2">
      <c r="A9" s="3">
        <v>41791</v>
      </c>
      <c r="B9" s="9">
        <v>1785</v>
      </c>
      <c r="C9" s="9">
        <v>51</v>
      </c>
    </row>
    <row r="10" spans="1:3" x14ac:dyDescent="0.2">
      <c r="A10" s="3">
        <v>41821</v>
      </c>
      <c r="B10" s="9">
        <v>1792</v>
      </c>
      <c r="C10" s="9">
        <v>51</v>
      </c>
    </row>
    <row r="11" spans="1:3" x14ac:dyDescent="0.2">
      <c r="A11" s="3">
        <v>41852</v>
      </c>
      <c r="B11" s="9">
        <v>1795</v>
      </c>
      <c r="C11" s="9">
        <v>51</v>
      </c>
    </row>
    <row r="12" spans="1:3" x14ac:dyDescent="0.2">
      <c r="A12" s="3">
        <v>41883</v>
      </c>
      <c r="B12" s="9">
        <v>1801</v>
      </c>
      <c r="C12" s="9">
        <v>52</v>
      </c>
    </row>
    <row r="13" spans="1:3" x14ac:dyDescent="0.2">
      <c r="A13" s="3">
        <v>41913</v>
      </c>
      <c r="B13" s="9">
        <v>1804</v>
      </c>
      <c r="C13" s="9">
        <v>52</v>
      </c>
    </row>
    <row r="14" spans="1:3" x14ac:dyDescent="0.2">
      <c r="A14" s="3">
        <v>41944</v>
      </c>
      <c r="B14" s="9">
        <v>1810</v>
      </c>
      <c r="C14" s="9">
        <v>52</v>
      </c>
    </row>
    <row r="15" spans="1:3" x14ac:dyDescent="0.2">
      <c r="A15" s="3">
        <v>41974</v>
      </c>
      <c r="B15" s="9">
        <v>1813</v>
      </c>
      <c r="C15" s="9">
        <v>52</v>
      </c>
    </row>
    <row r="16" spans="1:3" x14ac:dyDescent="0.2">
      <c r="A16" s="3">
        <v>42005</v>
      </c>
      <c r="B16" s="9">
        <v>1835</v>
      </c>
      <c r="C16" s="9">
        <v>55</v>
      </c>
    </row>
    <row r="17" spans="1:3" x14ac:dyDescent="0.2">
      <c r="A17" s="3">
        <v>42036</v>
      </c>
      <c r="B17" s="9">
        <v>1841</v>
      </c>
      <c r="C17" s="9">
        <v>55</v>
      </c>
    </row>
    <row r="18" spans="1:3" x14ac:dyDescent="0.2">
      <c r="A18" s="3">
        <v>42064</v>
      </c>
      <c r="B18" s="9">
        <v>1848</v>
      </c>
      <c r="C18" s="9">
        <v>55</v>
      </c>
    </row>
    <row r="19" spans="1:3" x14ac:dyDescent="0.2">
      <c r="A19" s="3">
        <v>42095</v>
      </c>
      <c r="B19" s="9">
        <v>1854</v>
      </c>
      <c r="C19" s="9">
        <v>55</v>
      </c>
    </row>
    <row r="20" spans="1:3" x14ac:dyDescent="0.2">
      <c r="A20" s="3">
        <v>42125</v>
      </c>
      <c r="B20" s="9">
        <v>1860</v>
      </c>
      <c r="C20" s="9">
        <v>56</v>
      </c>
    </row>
    <row r="21" spans="1:3" x14ac:dyDescent="0.2">
      <c r="A21" s="3">
        <v>42156</v>
      </c>
      <c r="B21" s="9">
        <v>1866</v>
      </c>
      <c r="C21" s="9">
        <v>56</v>
      </c>
    </row>
    <row r="22" spans="1:3" x14ac:dyDescent="0.2">
      <c r="A22" s="3">
        <v>42186</v>
      </c>
      <c r="B22" s="9">
        <v>1872</v>
      </c>
      <c r="C22" s="9">
        <v>56</v>
      </c>
    </row>
    <row r="23" spans="1:3" x14ac:dyDescent="0.2">
      <c r="A23" s="3">
        <v>42217</v>
      </c>
      <c r="B23" s="9">
        <v>1878</v>
      </c>
      <c r="C23" s="9">
        <v>56</v>
      </c>
    </row>
    <row r="24" spans="1:3" x14ac:dyDescent="0.2">
      <c r="A24" s="3">
        <v>42248</v>
      </c>
      <c r="B24" s="9">
        <v>1885</v>
      </c>
      <c r="C24" s="9">
        <v>56</v>
      </c>
    </row>
    <row r="25" spans="1:3" x14ac:dyDescent="0.2">
      <c r="A25" s="3">
        <v>42278</v>
      </c>
      <c r="B25" s="9">
        <v>1892</v>
      </c>
      <c r="C25" s="9">
        <v>57</v>
      </c>
    </row>
    <row r="26" spans="1:3" x14ac:dyDescent="0.2">
      <c r="A26" s="3">
        <v>42309</v>
      </c>
      <c r="B26" s="9">
        <v>1897</v>
      </c>
      <c r="C26" s="9">
        <v>57</v>
      </c>
    </row>
    <row r="27" spans="1:3" x14ac:dyDescent="0.2">
      <c r="A27" s="3">
        <v>42339</v>
      </c>
      <c r="B27" s="9">
        <v>1903</v>
      </c>
      <c r="C27" s="9">
        <v>57</v>
      </c>
    </row>
    <row r="28" spans="1:3" x14ac:dyDescent="0.2">
      <c r="A28" s="3">
        <v>42370</v>
      </c>
      <c r="B28" s="9">
        <v>1925</v>
      </c>
      <c r="C28" s="9">
        <v>59</v>
      </c>
    </row>
    <row r="29" spans="1:3" x14ac:dyDescent="0.2">
      <c r="A29" s="3">
        <v>42401</v>
      </c>
      <c r="B29" s="9">
        <v>1931</v>
      </c>
      <c r="C29" s="9">
        <v>59</v>
      </c>
    </row>
    <row r="30" spans="1:3" x14ac:dyDescent="0.2">
      <c r="A30" s="3">
        <v>42430</v>
      </c>
      <c r="B30" s="9">
        <v>1938</v>
      </c>
      <c r="C30" s="9">
        <v>59</v>
      </c>
    </row>
    <row r="31" spans="1:3" x14ac:dyDescent="0.2">
      <c r="A31" s="3">
        <v>42461</v>
      </c>
      <c r="B31" s="9">
        <v>1944</v>
      </c>
      <c r="C31" s="9">
        <v>59</v>
      </c>
    </row>
    <row r="32" spans="1:3" x14ac:dyDescent="0.2">
      <c r="A32" s="3">
        <v>42491</v>
      </c>
      <c r="B32" s="9">
        <v>1950</v>
      </c>
      <c r="C32" s="9">
        <v>59</v>
      </c>
    </row>
    <row r="33" spans="1:3" x14ac:dyDescent="0.2">
      <c r="A33" s="3">
        <v>42522</v>
      </c>
      <c r="B33" s="9">
        <v>1956</v>
      </c>
      <c r="C33" s="9">
        <v>60</v>
      </c>
    </row>
    <row r="34" spans="1:3" x14ac:dyDescent="0.2">
      <c r="A34" s="3">
        <v>42552</v>
      </c>
      <c r="B34" s="9">
        <v>1963</v>
      </c>
      <c r="C34" s="9">
        <v>60</v>
      </c>
    </row>
    <row r="35" spans="1:3" x14ac:dyDescent="0.2">
      <c r="A35" s="3">
        <v>42583</v>
      </c>
      <c r="B35" s="9">
        <v>1969</v>
      </c>
      <c r="C35" s="9">
        <v>60</v>
      </c>
    </row>
    <row r="36" spans="1:3" x14ac:dyDescent="0.2">
      <c r="A36" s="3">
        <v>42614</v>
      </c>
      <c r="B36" s="9">
        <v>1976</v>
      </c>
      <c r="C36" s="9">
        <v>60</v>
      </c>
    </row>
    <row r="37" spans="1:3" x14ac:dyDescent="0.2">
      <c r="A37" s="3">
        <v>42644</v>
      </c>
      <c r="B37" s="9">
        <v>1983</v>
      </c>
      <c r="C37" s="9">
        <v>60</v>
      </c>
    </row>
    <row r="38" spans="1:3" x14ac:dyDescent="0.2">
      <c r="A38" s="3">
        <v>42675</v>
      </c>
      <c r="B38" s="9">
        <v>1990</v>
      </c>
      <c r="C38" s="9">
        <v>61</v>
      </c>
    </row>
    <row r="39" spans="1:3" x14ac:dyDescent="0.2">
      <c r="A39" s="3">
        <v>42705</v>
      </c>
      <c r="B39" s="9">
        <v>1996</v>
      </c>
      <c r="C39" s="9">
        <v>61</v>
      </c>
    </row>
    <row r="40" spans="1:3" x14ac:dyDescent="0.2">
      <c r="A40" s="3">
        <v>42736</v>
      </c>
      <c r="B40" s="10">
        <v>2011</v>
      </c>
      <c r="C40" s="9">
        <v>59</v>
      </c>
    </row>
    <row r="41" spans="1:3" x14ac:dyDescent="0.2">
      <c r="A41" s="3">
        <v>42767</v>
      </c>
      <c r="B41" s="10">
        <v>2001</v>
      </c>
      <c r="C41" s="9">
        <v>59</v>
      </c>
    </row>
    <row r="42" spans="1:3" x14ac:dyDescent="0.2">
      <c r="A42" s="3">
        <v>42795</v>
      </c>
      <c r="B42" s="10">
        <v>2024</v>
      </c>
      <c r="C42" s="9">
        <v>59</v>
      </c>
    </row>
    <row r="43" spans="1:3" x14ac:dyDescent="0.2">
      <c r="A43" s="3">
        <v>42826</v>
      </c>
      <c r="B43" s="10">
        <v>2030</v>
      </c>
      <c r="C43" s="9">
        <v>59</v>
      </c>
    </row>
    <row r="44" spans="1:3" x14ac:dyDescent="0.2">
      <c r="A44" s="3">
        <v>42856</v>
      </c>
      <c r="B44" s="10">
        <v>2039</v>
      </c>
      <c r="C44" s="9">
        <v>60</v>
      </c>
    </row>
    <row r="45" spans="1:3" x14ac:dyDescent="0.2">
      <c r="A45" s="3">
        <v>42887</v>
      </c>
      <c r="B45" s="10">
        <v>2026</v>
      </c>
      <c r="C45" s="9">
        <v>60</v>
      </c>
    </row>
    <row r="46" spans="1:3" x14ac:dyDescent="0.2">
      <c r="A46" s="3">
        <v>42917</v>
      </c>
      <c r="B46" s="10">
        <v>2034</v>
      </c>
      <c r="C46" s="9">
        <v>60</v>
      </c>
    </row>
    <row r="47" spans="1:3" x14ac:dyDescent="0.2">
      <c r="A47" s="3">
        <v>42948</v>
      </c>
      <c r="B47" s="10">
        <v>2033</v>
      </c>
      <c r="C47" s="9">
        <v>60</v>
      </c>
    </row>
    <row r="48" spans="1:3" x14ac:dyDescent="0.2">
      <c r="A48" s="3">
        <v>42979</v>
      </c>
      <c r="B48" s="10">
        <v>2056</v>
      </c>
      <c r="C48" s="9">
        <v>60</v>
      </c>
    </row>
    <row r="49" spans="1:3" x14ac:dyDescent="0.2">
      <c r="A49" s="3">
        <v>43009</v>
      </c>
      <c r="B49" s="10">
        <v>2065</v>
      </c>
      <c r="C49" s="9">
        <v>60</v>
      </c>
    </row>
    <row r="50" spans="1:3" x14ac:dyDescent="0.2">
      <c r="A50" s="3">
        <v>43040</v>
      </c>
      <c r="B50" s="10">
        <v>2068</v>
      </c>
      <c r="C50" s="9">
        <v>61</v>
      </c>
    </row>
    <row r="51" spans="1:3" x14ac:dyDescent="0.2">
      <c r="A51" s="3">
        <v>43070</v>
      </c>
      <c r="B51" s="10">
        <v>2069</v>
      </c>
      <c r="C51" s="9">
        <v>61</v>
      </c>
    </row>
    <row r="52" spans="1:3" x14ac:dyDescent="0.2">
      <c r="A52" s="3">
        <v>43101</v>
      </c>
      <c r="B52" s="9">
        <v>2073</v>
      </c>
      <c r="C52" s="9">
        <v>63</v>
      </c>
    </row>
    <row r="53" spans="1:3" x14ac:dyDescent="0.2">
      <c r="A53" s="3">
        <v>43132</v>
      </c>
      <c r="B53" s="9">
        <v>2077</v>
      </c>
      <c r="C53" s="9">
        <v>63</v>
      </c>
    </row>
    <row r="54" spans="1:3" x14ac:dyDescent="0.2">
      <c r="A54" s="3">
        <v>43160</v>
      </c>
      <c r="B54" s="9">
        <v>2081</v>
      </c>
      <c r="C54" s="9">
        <v>63</v>
      </c>
    </row>
    <row r="55" spans="1:3" x14ac:dyDescent="0.2">
      <c r="A55" s="3">
        <v>43191</v>
      </c>
      <c r="B55" s="9">
        <v>2086</v>
      </c>
      <c r="C55" s="9">
        <v>63</v>
      </c>
    </row>
    <row r="56" spans="1:3" x14ac:dyDescent="0.2">
      <c r="A56" s="3">
        <v>43221</v>
      </c>
      <c r="B56" s="9">
        <v>2092</v>
      </c>
      <c r="C56" s="9">
        <v>63</v>
      </c>
    </row>
    <row r="57" spans="1:3" x14ac:dyDescent="0.2">
      <c r="A57" s="3">
        <v>43252</v>
      </c>
      <c r="B57" s="9">
        <v>2098</v>
      </c>
      <c r="C57" s="9">
        <v>63</v>
      </c>
    </row>
    <row r="58" spans="1:3" x14ac:dyDescent="0.2">
      <c r="A58" s="3">
        <v>43282</v>
      </c>
      <c r="B58" s="9">
        <v>2104</v>
      </c>
      <c r="C58" s="9">
        <v>64</v>
      </c>
    </row>
    <row r="59" spans="1:3" x14ac:dyDescent="0.2">
      <c r="A59" s="3">
        <v>43313</v>
      </c>
      <c r="B59" s="9">
        <v>2110</v>
      </c>
      <c r="C59" s="9">
        <v>64</v>
      </c>
    </row>
    <row r="60" spans="1:3" x14ac:dyDescent="0.2">
      <c r="A60" s="3">
        <v>43344</v>
      </c>
      <c r="B60" s="9">
        <v>2116</v>
      </c>
      <c r="C60" s="9">
        <v>64</v>
      </c>
    </row>
    <row r="61" spans="1:3" x14ac:dyDescent="0.2">
      <c r="A61" s="3">
        <v>43374</v>
      </c>
      <c r="B61" s="9">
        <v>2122</v>
      </c>
      <c r="C61" s="9">
        <v>64</v>
      </c>
    </row>
    <row r="62" spans="1:3" x14ac:dyDescent="0.2">
      <c r="A62" s="3">
        <v>43405</v>
      </c>
      <c r="B62" s="9">
        <v>2129</v>
      </c>
      <c r="C62" s="9">
        <v>64</v>
      </c>
    </row>
    <row r="63" spans="1:3" x14ac:dyDescent="0.2">
      <c r="A63" s="3">
        <v>43435</v>
      </c>
      <c r="B63" s="9">
        <v>2135</v>
      </c>
      <c r="C63" s="9">
        <v>64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F23C-063E-4CB3-BA9C-CCCB9C3F0011}">
  <dimension ref="B1:CV119"/>
  <sheetViews>
    <sheetView showGridLines="0" topLeftCell="A9" workbookViewId="0">
      <selection activeCell="E48" sqref="E48:F119"/>
    </sheetView>
  </sheetViews>
  <sheetFormatPr baseColWidth="10" defaultColWidth="8.83203125" defaultRowHeight="15" x14ac:dyDescent="0.2"/>
  <cols>
    <col min="6" max="6" width="12.5" bestFit="1" customWidth="1"/>
    <col min="11" max="11" width="14.33203125" customWidth="1"/>
    <col min="14" max="14" width="24.6640625" bestFit="1" customWidth="1"/>
  </cols>
  <sheetData>
    <row r="1" spans="2:100" ht="19" x14ac:dyDescent="0.25">
      <c r="B1" s="11" t="s">
        <v>11</v>
      </c>
      <c r="N1" t="s">
        <v>12</v>
      </c>
      <c r="CV1" s="18" t="s">
        <v>13</v>
      </c>
    </row>
    <row r="3" spans="2:100" ht="16" x14ac:dyDescent="0.2">
      <c r="B3" s="23" t="s">
        <v>14</v>
      </c>
      <c r="C3" s="23"/>
      <c r="D3" s="23"/>
      <c r="E3" s="23"/>
      <c r="F3" s="23"/>
      <c r="G3" s="23"/>
      <c r="H3" s="23"/>
      <c r="I3" s="23"/>
      <c r="J3" s="23"/>
      <c r="K3" s="23"/>
      <c r="N3" s="25" t="s">
        <v>15</v>
      </c>
      <c r="O3" s="25"/>
      <c r="P3" s="25"/>
      <c r="Q3" s="25"/>
    </row>
    <row r="4" spans="2:100" x14ac:dyDescent="0.2">
      <c r="B4" s="26" t="s">
        <v>16</v>
      </c>
      <c r="C4" s="26"/>
      <c r="D4" s="26" t="s">
        <v>17</v>
      </c>
      <c r="E4" s="26"/>
      <c r="F4" s="26" t="s">
        <v>18</v>
      </c>
      <c r="G4" s="26"/>
      <c r="H4" s="26" t="s">
        <v>9</v>
      </c>
      <c r="I4" s="26"/>
      <c r="J4" s="26" t="s">
        <v>19</v>
      </c>
      <c r="K4" s="26"/>
      <c r="N4" s="14" t="s">
        <v>20</v>
      </c>
      <c r="O4" s="14" t="s">
        <v>21</v>
      </c>
      <c r="P4" s="14" t="s">
        <v>22</v>
      </c>
      <c r="Q4" s="14" t="s">
        <v>23</v>
      </c>
    </row>
    <row r="5" spans="2:100" x14ac:dyDescent="0.2">
      <c r="N5" s="13">
        <v>26</v>
      </c>
      <c r="O5" s="13">
        <v>9</v>
      </c>
      <c r="P5" s="13">
        <v>2</v>
      </c>
      <c r="Q5" s="13">
        <v>37</v>
      </c>
    </row>
    <row r="10" spans="2:100" ht="19" x14ac:dyDescent="0.25">
      <c r="B10" s="12" t="s">
        <v>16</v>
      </c>
    </row>
    <row r="12" spans="2:100" ht="16" x14ac:dyDescent="0.2">
      <c r="C12" s="23" t="s">
        <v>24</v>
      </c>
      <c r="D12" s="23"/>
      <c r="E12" s="23"/>
      <c r="F12" s="23"/>
      <c r="G12" s="23"/>
      <c r="H12" s="23"/>
      <c r="I12" s="23"/>
      <c r="J12" s="23"/>
      <c r="K12" s="23"/>
    </row>
    <row r="13" spans="2:100" x14ac:dyDescent="0.2">
      <c r="C13" s="21" t="s">
        <v>25</v>
      </c>
      <c r="D13" s="21"/>
      <c r="E13" s="21"/>
      <c r="F13" s="22"/>
      <c r="G13" s="24" t="s">
        <v>26</v>
      </c>
      <c r="H13" s="24"/>
      <c r="I13" s="24"/>
      <c r="J13" s="24"/>
      <c r="K13" s="24"/>
    </row>
    <row r="14" spans="2:100" x14ac:dyDescent="0.2">
      <c r="C14" s="21" t="s">
        <v>27</v>
      </c>
      <c r="D14" s="21"/>
      <c r="E14" s="21"/>
      <c r="F14" s="22"/>
      <c r="G14" s="24" t="s">
        <v>28</v>
      </c>
      <c r="H14" s="24"/>
      <c r="I14" s="24"/>
      <c r="J14" s="24"/>
      <c r="K14" s="24"/>
    </row>
    <row r="15" spans="2:100" x14ac:dyDescent="0.2">
      <c r="C15" s="21" t="s">
        <v>29</v>
      </c>
      <c r="D15" s="21"/>
      <c r="E15" s="21"/>
      <c r="F15" s="22"/>
      <c r="G15" s="24" t="s">
        <v>30</v>
      </c>
      <c r="H15" s="24"/>
      <c r="I15" s="24"/>
      <c r="J15" s="24"/>
      <c r="K15" s="24"/>
    </row>
    <row r="16" spans="2:100" x14ac:dyDescent="0.2">
      <c r="C16" s="21" t="s">
        <v>31</v>
      </c>
      <c r="D16" s="21"/>
      <c r="E16" s="21"/>
      <c r="F16" s="22"/>
      <c r="G16" s="24">
        <v>60</v>
      </c>
      <c r="H16" s="24"/>
      <c r="I16" s="24"/>
      <c r="J16" s="24"/>
      <c r="K16" s="24"/>
    </row>
    <row r="18" spans="3:9" ht="16" x14ac:dyDescent="0.2">
      <c r="C18" s="23" t="s">
        <v>32</v>
      </c>
      <c r="D18" s="23"/>
      <c r="E18" s="23"/>
      <c r="F18" s="23"/>
    </row>
    <row r="19" spans="3:9" x14ac:dyDescent="0.2">
      <c r="C19" s="21" t="s">
        <v>33</v>
      </c>
      <c r="D19" s="21"/>
      <c r="E19" s="22"/>
      <c r="F19" s="17" t="s">
        <v>1</v>
      </c>
    </row>
    <row r="20" spans="3:9" x14ac:dyDescent="0.2">
      <c r="C20" s="21" t="s">
        <v>34</v>
      </c>
      <c r="D20" s="21"/>
      <c r="E20" s="22"/>
      <c r="F20" s="17" t="s">
        <v>2</v>
      </c>
    </row>
    <row r="22" spans="3:9" ht="16" x14ac:dyDescent="0.2">
      <c r="C22" s="23" t="s">
        <v>35</v>
      </c>
      <c r="D22" s="23"/>
      <c r="E22" s="23"/>
      <c r="F22" s="23"/>
      <c r="G22" s="23"/>
      <c r="H22" s="23"/>
      <c r="I22" s="23"/>
    </row>
    <row r="23" spans="3:9" x14ac:dyDescent="0.2">
      <c r="C23" s="21" t="s">
        <v>36</v>
      </c>
      <c r="D23" s="21"/>
      <c r="E23" s="22"/>
      <c r="F23" s="24" t="s">
        <v>4</v>
      </c>
      <c r="G23" s="24"/>
      <c r="H23" s="24"/>
      <c r="I23" s="24"/>
    </row>
    <row r="24" spans="3:9" x14ac:dyDescent="0.2">
      <c r="C24" s="21" t="s">
        <v>37</v>
      </c>
      <c r="D24" s="21"/>
      <c r="E24" s="22"/>
      <c r="F24" s="24">
        <v>12</v>
      </c>
      <c r="G24" s="24"/>
      <c r="H24" s="24"/>
      <c r="I24" s="24"/>
    </row>
    <row r="25" spans="3:9" x14ac:dyDescent="0.2">
      <c r="C25" s="21" t="s">
        <v>38</v>
      </c>
      <c r="D25" s="21"/>
      <c r="E25" s="22"/>
      <c r="F25" s="24">
        <v>0.132633</v>
      </c>
      <c r="G25" s="24"/>
      <c r="H25" s="24"/>
      <c r="I25" s="24"/>
    </row>
    <row r="26" spans="3:9" x14ac:dyDescent="0.2">
      <c r="C26" s="21" t="s">
        <v>39</v>
      </c>
      <c r="D26" s="21"/>
      <c r="E26" s="22"/>
      <c r="F26" s="24">
        <v>4.4250000000000001E-3</v>
      </c>
      <c r="G26" s="24"/>
      <c r="H26" s="24"/>
      <c r="I26" s="24"/>
    </row>
    <row r="27" spans="3:9" x14ac:dyDescent="0.2">
      <c r="C27" s="21" t="s">
        <v>40</v>
      </c>
      <c r="D27" s="21"/>
      <c r="E27" s="22"/>
      <c r="F27" s="24">
        <v>5</v>
      </c>
      <c r="G27" s="24"/>
      <c r="H27" s="24"/>
      <c r="I27" s="24"/>
    </row>
    <row r="28" spans="3:9" x14ac:dyDescent="0.2">
      <c r="C28" s="21" t="s">
        <v>9</v>
      </c>
      <c r="D28" s="21"/>
      <c r="E28" s="22"/>
      <c r="F28" s="24" t="b">
        <v>1</v>
      </c>
      <c r="G28" s="24"/>
      <c r="H28" s="24"/>
      <c r="I28" s="24"/>
    </row>
    <row r="29" spans="3:9" x14ac:dyDescent="0.2">
      <c r="C29" s="21" t="s">
        <v>41</v>
      </c>
      <c r="D29" s="21"/>
      <c r="E29" s="22"/>
      <c r="F29" s="24">
        <v>12</v>
      </c>
      <c r="G29" s="24"/>
      <c r="H29" s="24"/>
      <c r="I29" s="24"/>
    </row>
    <row r="30" spans="3:9" x14ac:dyDescent="0.2">
      <c r="C30" s="21" t="s">
        <v>42</v>
      </c>
      <c r="D30" s="21"/>
      <c r="E30" s="22"/>
      <c r="F30" s="24">
        <v>0.95</v>
      </c>
      <c r="G30" s="24"/>
      <c r="H30" s="24"/>
      <c r="I30" s="24"/>
    </row>
    <row r="31" spans="3:9" x14ac:dyDescent="0.2">
      <c r="C31" s="21" t="s">
        <v>43</v>
      </c>
      <c r="D31" s="21"/>
      <c r="E31" s="22"/>
      <c r="F31" s="24" t="b">
        <v>1</v>
      </c>
      <c r="G31" s="24"/>
      <c r="H31" s="24"/>
      <c r="I31" s="24"/>
    </row>
    <row r="34" spans="2:14" ht="19" x14ac:dyDescent="0.25">
      <c r="B34" s="12" t="s">
        <v>17</v>
      </c>
    </row>
    <row r="36" spans="2:14" x14ac:dyDescent="0.2">
      <c r="C36" s="16" t="s">
        <v>44</v>
      </c>
      <c r="D36" t="s">
        <v>45</v>
      </c>
    </row>
    <row r="37" spans="2:14" x14ac:dyDescent="0.2">
      <c r="C37" s="16" t="s">
        <v>46</v>
      </c>
      <c r="D37">
        <v>2147325.1999136512</v>
      </c>
    </row>
    <row r="38" spans="2:14" x14ac:dyDescent="0.2">
      <c r="C38" s="16" t="s">
        <v>47</v>
      </c>
      <c r="D38">
        <v>35788.753331894186</v>
      </c>
    </row>
    <row r="39" spans="2:14" x14ac:dyDescent="0.2">
      <c r="C39" s="16" t="s">
        <v>48</v>
      </c>
      <c r="D39">
        <v>1.9329102243854452</v>
      </c>
    </row>
    <row r="40" spans="2:14" x14ac:dyDescent="0.2">
      <c r="C40" s="16" t="s">
        <v>49</v>
      </c>
      <c r="D40">
        <v>140.12089687491897</v>
      </c>
    </row>
    <row r="41" spans="2:14" x14ac:dyDescent="0.2">
      <c r="C41" s="16" t="s">
        <v>50</v>
      </c>
      <c r="D41">
        <v>994.46874326475518</v>
      </c>
    </row>
    <row r="42" spans="2:14" x14ac:dyDescent="0.2">
      <c r="C42" s="16" t="s">
        <v>51</v>
      </c>
      <c r="D42">
        <v>16.574479054412585</v>
      </c>
    </row>
    <row r="43" spans="2:14" x14ac:dyDescent="0.2">
      <c r="C43" s="16" t="s">
        <v>52</v>
      </c>
      <c r="D43">
        <v>7.0972193687318654</v>
      </c>
    </row>
    <row r="45" spans="2:14" ht="19" x14ac:dyDescent="0.25">
      <c r="B45" s="12" t="s">
        <v>18</v>
      </c>
      <c r="D45" s="19"/>
      <c r="I45" s="12" t="s">
        <v>9</v>
      </c>
    </row>
    <row r="46" spans="2:14" x14ac:dyDescent="0.2">
      <c r="D46" s="19"/>
    </row>
    <row r="47" spans="2:14" x14ac:dyDescent="0.2">
      <c r="C47" s="16" t="s">
        <v>44</v>
      </c>
      <c r="D47" s="19" t="s">
        <v>1</v>
      </c>
      <c r="E47" t="s">
        <v>53</v>
      </c>
      <c r="F47" t="s">
        <v>54</v>
      </c>
      <c r="G47" t="s">
        <v>55</v>
      </c>
      <c r="J47" s="16" t="s">
        <v>44</v>
      </c>
      <c r="K47" t="s">
        <v>56</v>
      </c>
      <c r="L47" t="s">
        <v>57</v>
      </c>
      <c r="M47" t="s">
        <v>58</v>
      </c>
      <c r="N47" t="s">
        <v>59</v>
      </c>
    </row>
    <row r="48" spans="2:14" x14ac:dyDescent="0.2">
      <c r="C48" s="16" t="s">
        <v>60</v>
      </c>
      <c r="D48" s="20">
        <v>41640</v>
      </c>
      <c r="E48" s="15">
        <v>6000</v>
      </c>
      <c r="F48" s="15">
        <v>6025</v>
      </c>
      <c r="G48">
        <v>-25</v>
      </c>
      <c r="J48" s="16" t="s">
        <v>61</v>
      </c>
      <c r="K48" s="15">
        <v>6157.8387865409713</v>
      </c>
      <c r="L48" s="15">
        <v>189.17915670573802</v>
      </c>
      <c r="M48" s="15">
        <v>5787.0544527720658</v>
      </c>
      <c r="N48">
        <v>6528.6231203098769</v>
      </c>
    </row>
    <row r="49" spans="3:14" x14ac:dyDescent="0.2">
      <c r="C49" s="16" t="s">
        <v>62</v>
      </c>
      <c r="D49" s="20">
        <v>41671</v>
      </c>
      <c r="E49" s="15">
        <v>7950</v>
      </c>
      <c r="F49" s="15">
        <v>7871.6841639454324</v>
      </c>
      <c r="G49">
        <v>78.315836054567626</v>
      </c>
      <c r="J49" s="16" t="s">
        <v>63</v>
      </c>
      <c r="K49" s="15">
        <v>8007.5830554234208</v>
      </c>
      <c r="L49" s="15">
        <v>190.83588718619313</v>
      </c>
      <c r="M49" s="15">
        <v>7633.5515895807339</v>
      </c>
      <c r="N49">
        <v>8381.6145212661086</v>
      </c>
    </row>
    <row r="50" spans="3:14" x14ac:dyDescent="0.2">
      <c r="C50" s="16" t="s">
        <v>64</v>
      </c>
      <c r="D50" s="20">
        <v>41699</v>
      </c>
      <c r="E50" s="15">
        <v>8100</v>
      </c>
      <c r="F50" s="15">
        <v>8339.571462858763</v>
      </c>
      <c r="G50">
        <v>-239.57146285876297</v>
      </c>
      <c r="J50" s="16" t="s">
        <v>65</v>
      </c>
      <c r="K50" s="15">
        <v>8465.2302421007407</v>
      </c>
      <c r="L50" s="15">
        <v>192.47835811952649</v>
      </c>
      <c r="M50" s="15">
        <v>8087.9795923830661</v>
      </c>
      <c r="N50">
        <v>8842.4808918184153</v>
      </c>
    </row>
    <row r="51" spans="3:14" x14ac:dyDescent="0.2">
      <c r="C51" s="16" t="s">
        <v>66</v>
      </c>
      <c r="D51" s="20">
        <v>41730</v>
      </c>
      <c r="E51" s="15">
        <v>9050</v>
      </c>
      <c r="F51" s="15">
        <v>8982.7962750910647</v>
      </c>
      <c r="G51">
        <v>67.203724908935328</v>
      </c>
      <c r="J51" s="16" t="s">
        <v>67</v>
      </c>
      <c r="K51" s="15">
        <v>9139.6925918425222</v>
      </c>
      <c r="L51" s="15">
        <v>194.10693148529225</v>
      </c>
      <c r="M51" s="15">
        <v>8759.2499969817654</v>
      </c>
      <c r="N51">
        <v>9520.135186703279</v>
      </c>
    </row>
    <row r="52" spans="3:14" x14ac:dyDescent="0.2">
      <c r="C52" s="16" t="s">
        <v>68</v>
      </c>
      <c r="D52" s="20">
        <v>41760</v>
      </c>
      <c r="E52" s="15">
        <v>9900</v>
      </c>
      <c r="F52" s="15">
        <v>9674.2097364532347</v>
      </c>
      <c r="G52">
        <v>225.79026354676535</v>
      </c>
      <c r="J52" s="16" t="s">
        <v>69</v>
      </c>
      <c r="K52" s="15">
        <v>9821.1213257732343</v>
      </c>
      <c r="L52" s="15">
        <v>195.72195420259627</v>
      </c>
      <c r="M52" s="15">
        <v>9437.5133445523479</v>
      </c>
      <c r="N52">
        <v>10204.729306994121</v>
      </c>
    </row>
    <row r="53" spans="3:14" x14ac:dyDescent="0.2">
      <c r="C53" s="16" t="s">
        <v>70</v>
      </c>
      <c r="D53" s="20">
        <v>41791</v>
      </c>
      <c r="E53" s="15">
        <v>10200</v>
      </c>
      <c r="F53" s="15">
        <v>10244.157076318777</v>
      </c>
      <c r="G53">
        <v>-44.157076318777399</v>
      </c>
      <c r="J53" s="16" t="s">
        <v>71</v>
      </c>
      <c r="K53" s="15">
        <v>10361.755263527599</v>
      </c>
      <c r="L53" s="15">
        <v>197.32375899300732</v>
      </c>
      <c r="M53" s="15">
        <v>9975.0078026072424</v>
      </c>
      <c r="N53">
        <v>10748.502724447955</v>
      </c>
    </row>
    <row r="54" spans="3:14" x14ac:dyDescent="0.2">
      <c r="C54" s="16" t="s">
        <v>72</v>
      </c>
      <c r="D54" s="20">
        <v>41821</v>
      </c>
      <c r="E54" s="15">
        <v>8730</v>
      </c>
      <c r="F54" s="15">
        <v>8903.3003712898935</v>
      </c>
      <c r="G54">
        <v>-173.30037128989352</v>
      </c>
      <c r="J54" s="16" t="s">
        <v>73</v>
      </c>
      <c r="K54" s="15">
        <v>9029.8207784202477</v>
      </c>
      <c r="L54" s="15">
        <v>198.91266518092226</v>
      </c>
      <c r="M54" s="15">
        <v>8639.9591185967656</v>
      </c>
      <c r="N54">
        <v>9419.6824382437298</v>
      </c>
    </row>
    <row r="55" spans="3:14" x14ac:dyDescent="0.2">
      <c r="C55" s="16" t="s">
        <v>74</v>
      </c>
      <c r="D55" s="20">
        <v>41852</v>
      </c>
      <c r="E55" s="15">
        <v>8140</v>
      </c>
      <c r="F55" s="15">
        <v>7807.8149465141787</v>
      </c>
      <c r="G55">
        <v>332.1850534858213</v>
      </c>
      <c r="J55" s="16" t="s">
        <v>75</v>
      </c>
      <c r="K55" s="15">
        <v>7953.2466927236474</v>
      </c>
      <c r="L55" s="15">
        <v>200.48897943683821</v>
      </c>
      <c r="M55" s="15">
        <v>7560.2955137302533</v>
      </c>
      <c r="N55">
        <v>8346.1978717170423</v>
      </c>
    </row>
    <row r="56" spans="3:14" x14ac:dyDescent="0.2">
      <c r="C56" s="16" t="s">
        <v>76</v>
      </c>
      <c r="D56" s="20">
        <v>41883</v>
      </c>
      <c r="E56" s="15">
        <v>6480</v>
      </c>
      <c r="F56" s="15">
        <v>6469.3737935996423</v>
      </c>
      <c r="G56">
        <v>10.62620640035766</v>
      </c>
      <c r="J56" s="16" t="s">
        <v>77</v>
      </c>
      <c r="K56" s="15">
        <v>6573.4479338767233</v>
      </c>
      <c r="L56" s="15">
        <v>202.05299646843199</v>
      </c>
      <c r="M56" s="15">
        <v>6177.4313378301977</v>
      </c>
      <c r="N56">
        <v>6969.4645299232488</v>
      </c>
    </row>
    <row r="57" spans="3:14" x14ac:dyDescent="0.2">
      <c r="C57" s="16" t="s">
        <v>78</v>
      </c>
      <c r="D57" s="20">
        <v>41913</v>
      </c>
      <c r="E57" s="15">
        <v>5990</v>
      </c>
      <c r="F57" s="15">
        <v>5963.283183931866</v>
      </c>
      <c r="G57">
        <v>26.716816068133994</v>
      </c>
      <c r="J57" s="16" t="s">
        <v>79</v>
      </c>
      <c r="K57" s="15">
        <v>6063.8270938816495</v>
      </c>
      <c r="L57" s="15">
        <v>203.60499966385757</v>
      </c>
      <c r="M57" s="15">
        <v>5664.7686274681992</v>
      </c>
      <c r="N57">
        <v>6462.8855602950998</v>
      </c>
    </row>
    <row r="58" spans="3:14" x14ac:dyDescent="0.2">
      <c r="C58" s="16" t="s">
        <v>80</v>
      </c>
      <c r="D58" s="20">
        <v>41944</v>
      </c>
      <c r="E58" s="15">
        <v>5320</v>
      </c>
      <c r="F58" s="15">
        <v>5256.8267272111443</v>
      </c>
      <c r="G58">
        <v>63.173272788855684</v>
      </c>
      <c r="J58" s="16" t="s">
        <v>81</v>
      </c>
      <c r="K58" s="15">
        <v>5354.0814755125575</v>
      </c>
      <c r="L58" s="15">
        <v>205.1452616912384</v>
      </c>
      <c r="M58" s="15">
        <v>4952.0041509986859</v>
      </c>
      <c r="N58">
        <v>5756.1588000264292</v>
      </c>
    </row>
    <row r="59" spans="3:14" x14ac:dyDescent="0.2">
      <c r="C59" s="16" t="s">
        <v>82</v>
      </c>
      <c r="D59" s="20">
        <v>41974</v>
      </c>
      <c r="E59" s="15">
        <v>4640</v>
      </c>
      <c r="F59" s="15">
        <v>4742.7056158350761</v>
      </c>
      <c r="G59">
        <v>-102.70561583507606</v>
      </c>
      <c r="J59" s="16" t="s">
        <v>83</v>
      </c>
      <c r="K59" s="15">
        <v>4832.0532181700819</v>
      </c>
      <c r="L59" s="15">
        <v>206.6740450579461</v>
      </c>
      <c r="M59" s="15">
        <v>4426.9795333172997</v>
      </c>
      <c r="N59">
        <v>5237.1269030228641</v>
      </c>
    </row>
    <row r="60" spans="3:14" x14ac:dyDescent="0.2">
      <c r="C60" s="16" t="s">
        <v>84</v>
      </c>
      <c r="D60" s="20">
        <v>42005</v>
      </c>
      <c r="E60" s="15">
        <v>5980</v>
      </c>
      <c r="F60" s="15">
        <v>6053.9727868785276</v>
      </c>
      <c r="G60">
        <v>-73.972786878527586</v>
      </c>
    </row>
    <row r="61" spans="3:14" x14ac:dyDescent="0.2">
      <c r="C61" s="16" t="s">
        <v>85</v>
      </c>
      <c r="D61" s="20">
        <v>42036</v>
      </c>
      <c r="E61" s="15">
        <v>7620</v>
      </c>
      <c r="F61" s="15">
        <v>7894.6187130986218</v>
      </c>
      <c r="G61">
        <v>-274.61871309862181</v>
      </c>
    </row>
    <row r="62" spans="3:14" x14ac:dyDescent="0.2">
      <c r="C62" s="16" t="s">
        <v>86</v>
      </c>
      <c r="D62" s="20">
        <v>42064</v>
      </c>
      <c r="E62" s="15">
        <v>8370</v>
      </c>
      <c r="F62" s="15">
        <v>8314.2883781436649</v>
      </c>
      <c r="G62">
        <v>55.711621856335114</v>
      </c>
    </row>
    <row r="63" spans="3:14" x14ac:dyDescent="0.2">
      <c r="C63" s="16" t="s">
        <v>87</v>
      </c>
      <c r="D63" s="20">
        <v>42095</v>
      </c>
      <c r="E63" s="15">
        <v>8830</v>
      </c>
      <c r="F63" s="15">
        <v>8998.0351389339103</v>
      </c>
      <c r="G63">
        <v>-168.03513893391028</v>
      </c>
    </row>
    <row r="64" spans="3:14" x14ac:dyDescent="0.2">
      <c r="C64" s="16" t="s">
        <v>88</v>
      </c>
      <c r="D64" s="20">
        <v>42125</v>
      </c>
      <c r="E64" s="15">
        <v>9310</v>
      </c>
      <c r="F64" s="15">
        <v>9658.9498346428772</v>
      </c>
      <c r="G64">
        <v>-348.94983464287725</v>
      </c>
    </row>
    <row r="65" spans="3:7" x14ac:dyDescent="0.2">
      <c r="C65" s="16" t="s">
        <v>89</v>
      </c>
      <c r="D65" s="20">
        <v>42156</v>
      </c>
      <c r="E65" s="15">
        <v>10230</v>
      </c>
      <c r="F65" s="15">
        <v>10151.472850309907</v>
      </c>
      <c r="G65">
        <v>78.527149690093211</v>
      </c>
    </row>
    <row r="66" spans="3:7" x14ac:dyDescent="0.2">
      <c r="C66" s="16" t="s">
        <v>90</v>
      </c>
      <c r="D66" s="20">
        <v>42186</v>
      </c>
      <c r="E66" s="15">
        <v>8720</v>
      </c>
      <c r="F66" s="15">
        <v>8826.3166936517537</v>
      </c>
      <c r="G66">
        <v>-106.31669365175367</v>
      </c>
    </row>
    <row r="67" spans="3:7" x14ac:dyDescent="0.2">
      <c r="C67" s="16" t="s">
        <v>91</v>
      </c>
      <c r="D67" s="20">
        <v>42217</v>
      </c>
      <c r="E67" s="15">
        <v>7710</v>
      </c>
      <c r="F67" s="15">
        <v>7741.9524105615092</v>
      </c>
      <c r="G67">
        <v>-31.952410561509168</v>
      </c>
    </row>
    <row r="68" spans="3:7" x14ac:dyDescent="0.2">
      <c r="C68" s="16" t="s">
        <v>92</v>
      </c>
      <c r="D68" s="20">
        <v>42248</v>
      </c>
      <c r="E68" s="15">
        <v>6320</v>
      </c>
      <c r="F68" s="15">
        <v>6353.7914953380314</v>
      </c>
      <c r="G68">
        <v>-33.791495338031382</v>
      </c>
    </row>
    <row r="69" spans="3:7" x14ac:dyDescent="0.2">
      <c r="C69" s="16" t="s">
        <v>93</v>
      </c>
      <c r="D69" s="20">
        <v>42278</v>
      </c>
      <c r="E69" s="15">
        <v>5840</v>
      </c>
      <c r="F69" s="15">
        <v>5841.8808169012727</v>
      </c>
      <c r="G69">
        <v>-1.8808169012727376</v>
      </c>
    </row>
    <row r="70" spans="3:7" x14ac:dyDescent="0.2">
      <c r="C70" s="16" t="s">
        <v>94</v>
      </c>
      <c r="D70" s="20">
        <v>42309</v>
      </c>
      <c r="E70" s="15">
        <v>4960</v>
      </c>
      <c r="F70" s="15">
        <v>5131.792684205926</v>
      </c>
      <c r="G70">
        <v>-171.79268420592598</v>
      </c>
    </row>
    <row r="71" spans="3:7" x14ac:dyDescent="0.2">
      <c r="C71" s="16" t="s">
        <v>95</v>
      </c>
      <c r="D71" s="20">
        <v>42339</v>
      </c>
      <c r="E71" s="15">
        <v>4350</v>
      </c>
      <c r="F71" s="15">
        <v>4585.7731845749131</v>
      </c>
      <c r="G71">
        <v>-235.7731845749131</v>
      </c>
    </row>
    <row r="72" spans="3:7" x14ac:dyDescent="0.2">
      <c r="C72" s="16" t="s">
        <v>96</v>
      </c>
      <c r="D72" s="20">
        <v>42370</v>
      </c>
      <c r="E72" s="15">
        <v>6020</v>
      </c>
      <c r="F72" s="15">
        <v>5879.5182939848719</v>
      </c>
      <c r="G72">
        <v>140.48170601512811</v>
      </c>
    </row>
    <row r="73" spans="3:7" x14ac:dyDescent="0.2">
      <c r="C73" s="16" t="s">
        <v>97</v>
      </c>
      <c r="D73" s="20">
        <v>42401</v>
      </c>
      <c r="E73" s="15">
        <v>7920</v>
      </c>
      <c r="F73" s="15">
        <v>7747.720162671897</v>
      </c>
      <c r="G73">
        <v>172.27983732810299</v>
      </c>
    </row>
    <row r="74" spans="3:7" x14ac:dyDescent="0.2">
      <c r="C74" s="16" t="s">
        <v>98</v>
      </c>
      <c r="D74" s="20">
        <v>42430</v>
      </c>
      <c r="E74" s="15">
        <v>8430</v>
      </c>
      <c r="F74" s="15">
        <v>8228.1252932378302</v>
      </c>
      <c r="G74">
        <v>201.87470676216981</v>
      </c>
    </row>
    <row r="75" spans="3:7" x14ac:dyDescent="0.2">
      <c r="C75" s="16" t="s">
        <v>99</v>
      </c>
      <c r="D75" s="20">
        <v>42461</v>
      </c>
      <c r="E75" s="15">
        <v>9040</v>
      </c>
      <c r="F75" s="15">
        <v>8930.2680465414633</v>
      </c>
      <c r="G75">
        <v>109.73195345853674</v>
      </c>
    </row>
    <row r="76" spans="3:7" x14ac:dyDescent="0.2">
      <c r="C76" s="16" t="s">
        <v>100</v>
      </c>
      <c r="D76" s="20">
        <v>42491</v>
      </c>
      <c r="E76" s="15">
        <v>9820</v>
      </c>
      <c r="F76" s="15">
        <v>9627.2233670454916</v>
      </c>
      <c r="G76">
        <v>192.77663295450839</v>
      </c>
    </row>
    <row r="77" spans="3:7" x14ac:dyDescent="0.2">
      <c r="C77" s="16" t="s">
        <v>101</v>
      </c>
      <c r="D77" s="20">
        <v>42522</v>
      </c>
      <c r="E77" s="15">
        <v>10370</v>
      </c>
      <c r="F77" s="15">
        <v>10193.489093089011</v>
      </c>
      <c r="G77">
        <v>176.51090691098943</v>
      </c>
    </row>
    <row r="78" spans="3:7" x14ac:dyDescent="0.2">
      <c r="C78" s="16" t="s">
        <v>102</v>
      </c>
      <c r="D78" s="20">
        <v>42552</v>
      </c>
      <c r="E78" s="15">
        <v>9050</v>
      </c>
      <c r="F78" s="15">
        <v>8880.5108914342927</v>
      </c>
      <c r="G78">
        <v>169.48910856570728</v>
      </c>
    </row>
    <row r="79" spans="3:7" x14ac:dyDescent="0.2">
      <c r="C79" s="16" t="s">
        <v>103</v>
      </c>
      <c r="D79" s="20">
        <v>42583</v>
      </c>
      <c r="E79" s="15">
        <v>7620</v>
      </c>
      <c r="F79" s="15">
        <v>7833.0567568924389</v>
      </c>
      <c r="G79">
        <v>-213.0567568924389</v>
      </c>
    </row>
    <row r="80" spans="3:7" x14ac:dyDescent="0.2">
      <c r="C80" s="16" t="s">
        <v>104</v>
      </c>
      <c r="D80" s="20">
        <v>42614</v>
      </c>
      <c r="E80" s="15">
        <v>6420</v>
      </c>
      <c r="F80" s="15">
        <v>6420.8672105325486</v>
      </c>
      <c r="G80">
        <v>-0.86721053254859726</v>
      </c>
    </row>
    <row r="81" spans="3:7" x14ac:dyDescent="0.2">
      <c r="C81" s="16" t="s">
        <v>105</v>
      </c>
      <c r="D81" s="20">
        <v>42644</v>
      </c>
      <c r="E81" s="15">
        <v>5890</v>
      </c>
      <c r="F81" s="15">
        <v>5913.4646039405725</v>
      </c>
      <c r="G81">
        <v>-23.464603940572488</v>
      </c>
    </row>
    <row r="82" spans="3:7" x14ac:dyDescent="0.2">
      <c r="C82" s="16" t="s">
        <v>106</v>
      </c>
      <c r="D82" s="20">
        <v>42675</v>
      </c>
      <c r="E82" s="15">
        <v>5340</v>
      </c>
      <c r="F82" s="15">
        <v>5199.7618480196643</v>
      </c>
      <c r="G82">
        <v>140.23815198033572</v>
      </c>
    </row>
    <row r="83" spans="3:7" x14ac:dyDescent="0.2">
      <c r="C83" s="16" t="s">
        <v>107</v>
      </c>
      <c r="D83" s="20">
        <v>42705</v>
      </c>
      <c r="E83" s="15">
        <v>4430</v>
      </c>
      <c r="F83" s="15">
        <v>4694.8449467806904</v>
      </c>
      <c r="G83">
        <v>-264.84494678069041</v>
      </c>
    </row>
    <row r="84" spans="3:7" x14ac:dyDescent="0.2">
      <c r="C84" s="16" t="s">
        <v>108</v>
      </c>
      <c r="D84" s="20">
        <v>42736</v>
      </c>
      <c r="E84" s="15">
        <v>6100</v>
      </c>
      <c r="F84" s="15">
        <v>5986.399165373341</v>
      </c>
      <c r="G84">
        <v>113.60083462665898</v>
      </c>
    </row>
    <row r="85" spans="3:7" x14ac:dyDescent="0.2">
      <c r="C85" s="16" t="s">
        <v>109</v>
      </c>
      <c r="D85" s="20">
        <v>42767</v>
      </c>
      <c r="E85" s="15">
        <v>8010</v>
      </c>
      <c r="F85" s="15">
        <v>7851.1764441371542</v>
      </c>
      <c r="G85">
        <v>158.82355586284575</v>
      </c>
    </row>
    <row r="86" spans="3:7" x14ac:dyDescent="0.2">
      <c r="C86" s="16" t="s">
        <v>110</v>
      </c>
      <c r="D86" s="20">
        <v>42795</v>
      </c>
      <c r="E86" s="15">
        <v>8430</v>
      </c>
      <c r="F86" s="15">
        <v>8329.9277845123452</v>
      </c>
      <c r="G86">
        <v>100.07221548765483</v>
      </c>
    </row>
    <row r="87" spans="3:7" x14ac:dyDescent="0.2">
      <c r="C87" s="16" t="s">
        <v>111</v>
      </c>
      <c r="D87" s="20">
        <v>42826</v>
      </c>
      <c r="E87" s="15">
        <v>9110</v>
      </c>
      <c r="F87" s="15">
        <v>9018.1603743494397</v>
      </c>
      <c r="G87">
        <v>91.839625650560265</v>
      </c>
    </row>
    <row r="88" spans="3:7" x14ac:dyDescent="0.2">
      <c r="C88" s="16" t="s">
        <v>112</v>
      </c>
      <c r="D88" s="20">
        <v>42856</v>
      </c>
      <c r="E88" s="15">
        <v>9730</v>
      </c>
      <c r="F88" s="15">
        <v>9713.1100618041637</v>
      </c>
      <c r="G88">
        <v>16.889938195836294</v>
      </c>
    </row>
    <row r="89" spans="3:7" x14ac:dyDescent="0.2">
      <c r="C89" s="16" t="s">
        <v>113</v>
      </c>
      <c r="D89" s="20">
        <v>42887</v>
      </c>
      <c r="E89" s="15">
        <v>10120</v>
      </c>
      <c r="F89" s="15">
        <v>10255.97535125912</v>
      </c>
      <c r="G89">
        <v>-135.97535125911963</v>
      </c>
    </row>
    <row r="90" spans="3:7" x14ac:dyDescent="0.2">
      <c r="C90" s="16" t="s">
        <v>114</v>
      </c>
      <c r="D90" s="20">
        <v>42917</v>
      </c>
      <c r="E90" s="15">
        <v>9080</v>
      </c>
      <c r="F90" s="15">
        <v>8901.519948799707</v>
      </c>
      <c r="G90">
        <v>178.48005120029302</v>
      </c>
    </row>
    <row r="91" spans="3:7" x14ac:dyDescent="0.2">
      <c r="C91" s="16" t="s">
        <v>115</v>
      </c>
      <c r="D91" s="20">
        <v>42948</v>
      </c>
      <c r="E91" s="15">
        <v>7820</v>
      </c>
      <c r="F91" s="15">
        <v>7853.5654781330495</v>
      </c>
      <c r="G91">
        <v>-33.56547813304951</v>
      </c>
    </row>
    <row r="92" spans="3:7" x14ac:dyDescent="0.2">
      <c r="C92" s="16" t="s">
        <v>116</v>
      </c>
      <c r="D92" s="20">
        <v>42979</v>
      </c>
      <c r="E92" s="15">
        <v>6540</v>
      </c>
      <c r="F92" s="15">
        <v>6466.1214556755749</v>
      </c>
      <c r="G92">
        <v>73.878544324425093</v>
      </c>
    </row>
    <row r="93" spans="3:7" x14ac:dyDescent="0.2">
      <c r="C93" s="16" t="s">
        <v>117</v>
      </c>
      <c r="D93" s="20">
        <v>43009</v>
      </c>
      <c r="E93" s="15">
        <v>6010</v>
      </c>
      <c r="F93" s="15">
        <v>5968.5326382179182</v>
      </c>
      <c r="G93">
        <v>41.467361782081753</v>
      </c>
    </row>
    <row r="94" spans="3:7" x14ac:dyDescent="0.2">
      <c r="C94" s="16" t="s">
        <v>118</v>
      </c>
      <c r="D94" s="20">
        <v>43040</v>
      </c>
      <c r="E94" s="15">
        <v>5270</v>
      </c>
      <c r="F94" s="15">
        <v>5264.1664472141274</v>
      </c>
      <c r="G94">
        <v>5.8335527858725982</v>
      </c>
    </row>
    <row r="95" spans="3:7" x14ac:dyDescent="0.2">
      <c r="C95" s="16" t="s">
        <v>119</v>
      </c>
      <c r="D95" s="20">
        <v>43070</v>
      </c>
      <c r="E95" s="15">
        <v>5380</v>
      </c>
      <c r="F95" s="15">
        <v>4739.6304341425339</v>
      </c>
      <c r="G95">
        <v>640.36956585746611</v>
      </c>
    </row>
    <row r="96" spans="3:7" x14ac:dyDescent="0.2">
      <c r="C96" s="16" t="s">
        <v>120</v>
      </c>
      <c r="D96" s="20">
        <v>43101</v>
      </c>
      <c r="E96" s="15">
        <v>6210</v>
      </c>
      <c r="F96" s="15">
        <v>6152.9210616291775</v>
      </c>
      <c r="G96">
        <v>57.07893837082247</v>
      </c>
    </row>
    <row r="97" spans="3:7" x14ac:dyDescent="0.2">
      <c r="C97" s="16" t="s">
        <v>121</v>
      </c>
      <c r="D97" s="20">
        <v>43132</v>
      </c>
      <c r="E97" s="15">
        <v>8030</v>
      </c>
      <c r="F97" s="15">
        <v>8010.40176559064</v>
      </c>
      <c r="G97">
        <v>19.598234409359975</v>
      </c>
    </row>
    <row r="98" spans="3:7" x14ac:dyDescent="0.2">
      <c r="C98" s="16" t="s">
        <v>122</v>
      </c>
      <c r="D98" s="20">
        <v>43160</v>
      </c>
      <c r="E98" s="15">
        <v>8540</v>
      </c>
      <c r="F98" s="15">
        <v>8470.4271868584601</v>
      </c>
      <c r="G98">
        <v>69.572813141539882</v>
      </c>
    </row>
    <row r="99" spans="3:7" x14ac:dyDescent="0.2">
      <c r="C99" s="16" t="s">
        <v>123</v>
      </c>
      <c r="D99" s="20">
        <v>43191</v>
      </c>
      <c r="E99" s="15">
        <v>9120</v>
      </c>
      <c r="F99" s="15">
        <v>9154.5781052540842</v>
      </c>
      <c r="G99">
        <v>-34.578105254084221</v>
      </c>
    </row>
    <row r="100" spans="3:7" x14ac:dyDescent="0.2">
      <c r="C100" s="16" t="s">
        <v>124</v>
      </c>
      <c r="D100" s="20">
        <v>43221</v>
      </c>
      <c r="E100" s="15">
        <v>9570</v>
      </c>
      <c r="F100" s="15">
        <v>9832.4289077577141</v>
      </c>
      <c r="G100">
        <v>-262.42890775771411</v>
      </c>
    </row>
    <row r="101" spans="3:7" x14ac:dyDescent="0.2">
      <c r="C101" s="16" t="s">
        <v>125</v>
      </c>
      <c r="D101" s="20">
        <v>43252</v>
      </c>
      <c r="E101" s="15">
        <v>10230</v>
      </c>
      <c r="F101" s="15">
        <v>10337.570720193562</v>
      </c>
      <c r="G101">
        <v>-107.57072019356201</v>
      </c>
    </row>
    <row r="102" spans="3:7" x14ac:dyDescent="0.2">
      <c r="C102" s="16" t="s">
        <v>126</v>
      </c>
      <c r="D102" s="20">
        <v>43282</v>
      </c>
      <c r="E102" s="15">
        <v>9580</v>
      </c>
      <c r="F102" s="15">
        <v>8988.2742447023666</v>
      </c>
      <c r="G102">
        <v>591.72575529763344</v>
      </c>
    </row>
    <row r="103" spans="3:7" x14ac:dyDescent="0.2">
      <c r="C103" s="16" t="s">
        <v>127</v>
      </c>
      <c r="D103" s="20">
        <v>43313</v>
      </c>
      <c r="E103" s="15">
        <v>7680</v>
      </c>
      <c r="F103" s="15">
        <v>7994.1916337803814</v>
      </c>
      <c r="G103">
        <v>-314.19163378038138</v>
      </c>
    </row>
    <row r="104" spans="3:7" x14ac:dyDescent="0.2">
      <c r="C104" s="16" t="s">
        <v>128</v>
      </c>
      <c r="D104" s="20">
        <v>43344</v>
      </c>
      <c r="E104" s="15">
        <v>6870</v>
      </c>
      <c r="F104" s="15">
        <v>6570.0026578884463</v>
      </c>
      <c r="G104">
        <v>299.99734211155373</v>
      </c>
    </row>
    <row r="105" spans="3:7" x14ac:dyDescent="0.2">
      <c r="C105" s="16" t="s">
        <v>129</v>
      </c>
      <c r="D105" s="20">
        <v>43374</v>
      </c>
      <c r="E105" s="15">
        <v>5930</v>
      </c>
      <c r="F105" s="15">
        <v>6102.2613294811827</v>
      </c>
      <c r="G105">
        <v>-172.26132948118266</v>
      </c>
    </row>
    <row r="106" spans="3:7" x14ac:dyDescent="0.2">
      <c r="C106" s="16" t="s">
        <v>130</v>
      </c>
      <c r="D106" s="20">
        <v>43405</v>
      </c>
      <c r="E106" s="15">
        <v>5260</v>
      </c>
      <c r="F106" s="15">
        <v>5369.3898803050051</v>
      </c>
      <c r="G106">
        <v>-109.38988030500514</v>
      </c>
    </row>
    <row r="107" spans="3:7" x14ac:dyDescent="0.2">
      <c r="C107" s="16" t="s">
        <v>131</v>
      </c>
      <c r="D107" s="20">
        <v>43435</v>
      </c>
      <c r="E107" s="15">
        <v>4830</v>
      </c>
      <c r="F107" s="15">
        <v>4832.3793252149908</v>
      </c>
      <c r="G107">
        <v>-2.3793252149907858</v>
      </c>
    </row>
    <row r="108" spans="3:7" x14ac:dyDescent="0.2">
      <c r="C108" s="16" t="s">
        <v>132</v>
      </c>
      <c r="D108" s="20"/>
      <c r="E108" s="15"/>
      <c r="F108" s="15">
        <v>6157.8387865409713</v>
      </c>
    </row>
    <row r="109" spans="3:7" x14ac:dyDescent="0.2">
      <c r="C109" s="16" t="s">
        <v>133</v>
      </c>
      <c r="D109" s="20"/>
      <c r="E109" s="15"/>
      <c r="F109" s="15">
        <v>8007.5830554234208</v>
      </c>
    </row>
    <row r="110" spans="3:7" x14ac:dyDescent="0.2">
      <c r="C110" s="16" t="s">
        <v>134</v>
      </c>
      <c r="D110" s="20"/>
      <c r="E110" s="15"/>
      <c r="F110" s="15">
        <v>8465.2302421007407</v>
      </c>
    </row>
    <row r="111" spans="3:7" x14ac:dyDescent="0.2">
      <c r="C111" s="16" t="s">
        <v>135</v>
      </c>
      <c r="D111" s="20"/>
      <c r="E111" s="15"/>
      <c r="F111" s="15">
        <v>9139.6925918425222</v>
      </c>
    </row>
    <row r="112" spans="3:7" x14ac:dyDescent="0.2">
      <c r="C112" s="16" t="s">
        <v>136</v>
      </c>
      <c r="D112" s="20"/>
      <c r="E112" s="15"/>
      <c r="F112" s="15">
        <v>9821.1213257732343</v>
      </c>
    </row>
    <row r="113" spans="3:6" x14ac:dyDescent="0.2">
      <c r="C113" s="16" t="s">
        <v>137</v>
      </c>
      <c r="D113" s="20"/>
      <c r="E113" s="15"/>
      <c r="F113" s="15">
        <v>10361.755263527599</v>
      </c>
    </row>
    <row r="114" spans="3:6" x14ac:dyDescent="0.2">
      <c r="C114" s="16" t="s">
        <v>138</v>
      </c>
      <c r="D114" s="20"/>
      <c r="E114" s="15"/>
      <c r="F114" s="15">
        <v>9029.8207784202477</v>
      </c>
    </row>
    <row r="115" spans="3:6" x14ac:dyDescent="0.2">
      <c r="C115" s="16" t="s">
        <v>139</v>
      </c>
      <c r="D115" s="20"/>
      <c r="E115" s="15"/>
      <c r="F115" s="15">
        <v>7953.2466927236474</v>
      </c>
    </row>
    <row r="116" spans="3:6" x14ac:dyDescent="0.2">
      <c r="C116" s="16" t="s">
        <v>140</v>
      </c>
      <c r="D116" s="20"/>
      <c r="E116" s="15"/>
      <c r="F116" s="15">
        <v>6573.4479338767233</v>
      </c>
    </row>
    <row r="117" spans="3:6" x14ac:dyDescent="0.2">
      <c r="C117" s="16" t="s">
        <v>141</v>
      </c>
      <c r="D117" s="20"/>
      <c r="E117" s="15"/>
      <c r="F117" s="15">
        <v>6063.8270938816495</v>
      </c>
    </row>
    <row r="118" spans="3:6" x14ac:dyDescent="0.2">
      <c r="C118" s="16" t="s">
        <v>142</v>
      </c>
      <c r="D118" s="20"/>
      <c r="E118" s="15"/>
      <c r="F118" s="15">
        <v>5354.0814755125575</v>
      </c>
    </row>
    <row r="119" spans="3:6" x14ac:dyDescent="0.2">
      <c r="C119" s="16" t="s">
        <v>143</v>
      </c>
      <c r="D119" s="20"/>
      <c r="E119" s="15"/>
      <c r="F119" s="15">
        <v>4832.0532181700819</v>
      </c>
    </row>
  </sheetData>
  <mergeCells count="38">
    <mergeCell ref="N3:Q3"/>
    <mergeCell ref="B4:C4"/>
    <mergeCell ref="D4:E4"/>
    <mergeCell ref="F4:G4"/>
    <mergeCell ref="H4:I4"/>
    <mergeCell ref="J4:K4"/>
    <mergeCell ref="B3:K3"/>
    <mergeCell ref="C31:E31"/>
    <mergeCell ref="F23:I23"/>
    <mergeCell ref="F24:I24"/>
    <mergeCell ref="F25:I25"/>
    <mergeCell ref="F26:I26"/>
    <mergeCell ref="F27:I27"/>
    <mergeCell ref="F28:I28"/>
    <mergeCell ref="F29:I29"/>
    <mergeCell ref="F30:I30"/>
    <mergeCell ref="F31:I31"/>
    <mergeCell ref="C25:E25"/>
    <mergeCell ref="C26:E26"/>
    <mergeCell ref="C27:E27"/>
    <mergeCell ref="C28:E28"/>
    <mergeCell ref="C29:E29"/>
    <mergeCell ref="C30:E30"/>
    <mergeCell ref="C24:E24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  <mergeCell ref="C18:F18"/>
    <mergeCell ref="C19:E19"/>
    <mergeCell ref="C20:E20"/>
    <mergeCell ref="C22:I22"/>
    <mergeCell ref="C23:E23"/>
  </mergeCells>
  <hyperlinks>
    <hyperlink ref="B4" location="'NoTrendHoltWinters'!$B$10:$B$10" display="Inputs" xr:uid="{7407253D-1C0E-40C0-9D69-1C5B2D577EA9}"/>
    <hyperlink ref="D4" location="'NoTrendHoltWinters'!$B$34:$B$34" display="Error Measures: Training" xr:uid="{5ED81499-7B96-4BCB-9A31-E3089996034E}"/>
    <hyperlink ref="F4" location="'NoTrendHoltWinters'!$B$45:$B$45" display="Fitted" xr:uid="{7B1FE1F1-21A1-4ECA-9C9B-3549D305D578}"/>
    <hyperlink ref="H4" location="'NoTrendHoltWinters'!$I$45:$I$45" display="Forecast" xr:uid="{D3C8010F-6572-4093-9B5C-EB3BFF76E2C3}"/>
    <hyperlink ref="J4" location="'NoTrendHoltWinters_Stored'!$B$10:$B$10" display="PMML Model" xr:uid="{1C497BDD-176F-419A-A40D-A78B98AA672D}"/>
  </hyperlink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630C-8091-49B9-A4F6-86E19D4E4D31}">
  <sheetPr>
    <tabColor rgb="FF00B0F0"/>
    <pageSetUpPr fitToPage="1"/>
  </sheetPr>
  <dimension ref="A1:R63"/>
  <sheetViews>
    <sheetView workbookViewId="0">
      <selection activeCell="R4" sqref="R4"/>
    </sheetView>
  </sheetViews>
  <sheetFormatPr baseColWidth="10" defaultColWidth="8.83203125" defaultRowHeight="16" x14ac:dyDescent="0.2"/>
  <cols>
    <col min="1" max="1" width="12" style="2" customWidth="1"/>
    <col min="2" max="2" width="7.33203125" style="1" bestFit="1" customWidth="1"/>
    <col min="3" max="3" width="6.5" style="1" bestFit="1" customWidth="1"/>
    <col min="4" max="4" width="7.33203125" style="1" bestFit="1" customWidth="1"/>
    <col min="5" max="16" width="8.83203125" style="1"/>
    <col min="17" max="17" width="17.1640625" style="1" bestFit="1" customWidth="1"/>
    <col min="18" max="16384" width="8.83203125" style="1"/>
  </cols>
  <sheetData>
    <row r="1" spans="1:18" x14ac:dyDescent="0.2">
      <c r="A1" s="6" t="s">
        <v>0</v>
      </c>
    </row>
    <row r="2" spans="1:18" x14ac:dyDescent="0.2">
      <c r="A2" s="5"/>
      <c r="Q2" s="1" t="s">
        <v>144</v>
      </c>
      <c r="R2" s="1" t="s">
        <v>6</v>
      </c>
    </row>
    <row r="3" spans="1:18" x14ac:dyDescent="0.2">
      <c r="A3" s="4" t="s">
        <v>1</v>
      </c>
      <c r="B3" s="4" t="s">
        <v>145</v>
      </c>
      <c r="C3" s="4"/>
      <c r="D3" s="4"/>
      <c r="Q3" s="1" t="s">
        <v>5</v>
      </c>
      <c r="R3" s="1" t="s">
        <v>4</v>
      </c>
    </row>
    <row r="4" spans="1:18" x14ac:dyDescent="0.2">
      <c r="A4" s="3">
        <v>41640</v>
      </c>
      <c r="B4" s="1">
        <v>100</v>
      </c>
      <c r="Q4" s="1" t="s">
        <v>7</v>
      </c>
      <c r="R4" s="1" t="s">
        <v>8</v>
      </c>
    </row>
    <row r="5" spans="1:18" x14ac:dyDescent="0.2">
      <c r="A5" s="3">
        <v>41671</v>
      </c>
      <c r="B5" s="1">
        <v>120</v>
      </c>
      <c r="Q5" s="1" t="s">
        <v>146</v>
      </c>
      <c r="R5" s="1" t="s">
        <v>147</v>
      </c>
    </row>
    <row r="6" spans="1:18" x14ac:dyDescent="0.2">
      <c r="A6" s="3">
        <v>41699</v>
      </c>
      <c r="B6" s="1">
        <v>110</v>
      </c>
    </row>
    <row r="7" spans="1:18" x14ac:dyDescent="0.2">
      <c r="A7" s="3">
        <v>41730</v>
      </c>
      <c r="B7" s="1">
        <v>120</v>
      </c>
    </row>
    <row r="8" spans="1:18" x14ac:dyDescent="0.2">
      <c r="A8" s="3">
        <v>41760</v>
      </c>
      <c r="B8" s="1">
        <v>130</v>
      </c>
    </row>
    <row r="9" spans="1:18" x14ac:dyDescent="0.2">
      <c r="A9" s="3">
        <v>41791</v>
      </c>
      <c r="B9" s="1">
        <v>120</v>
      </c>
    </row>
    <row r="10" spans="1:18" x14ac:dyDescent="0.2">
      <c r="A10" s="3">
        <v>41821</v>
      </c>
      <c r="B10" s="1">
        <v>140</v>
      </c>
    </row>
    <row r="11" spans="1:18" x14ac:dyDescent="0.2">
      <c r="A11" s="3">
        <v>41852</v>
      </c>
      <c r="B11" s="1">
        <v>130</v>
      </c>
    </row>
    <row r="12" spans="1:18" x14ac:dyDescent="0.2">
      <c r="A12" s="3">
        <v>41883</v>
      </c>
      <c r="B12" s="1">
        <v>130</v>
      </c>
    </row>
    <row r="13" spans="1:18" x14ac:dyDescent="0.2">
      <c r="A13" s="3">
        <v>41913</v>
      </c>
      <c r="B13" s="1">
        <v>120</v>
      </c>
    </row>
    <row r="14" spans="1:18" x14ac:dyDescent="0.2">
      <c r="A14" s="3">
        <v>41944</v>
      </c>
      <c r="B14" s="1">
        <v>130</v>
      </c>
    </row>
    <row r="15" spans="1:18" x14ac:dyDescent="0.2">
      <c r="A15" s="3">
        <v>41974</v>
      </c>
      <c r="B15" s="1">
        <v>140</v>
      </c>
    </row>
    <row r="16" spans="1:18" x14ac:dyDescent="0.2">
      <c r="A16" s="3">
        <v>42005</v>
      </c>
      <c r="B16" s="1">
        <v>140</v>
      </c>
    </row>
    <row r="17" spans="1:2" x14ac:dyDescent="0.2">
      <c r="A17" s="3">
        <v>42036</v>
      </c>
      <c r="B17" s="1">
        <v>150</v>
      </c>
    </row>
    <row r="18" spans="1:2" x14ac:dyDescent="0.2">
      <c r="A18" s="3">
        <v>42064</v>
      </c>
      <c r="B18" s="1">
        <v>140</v>
      </c>
    </row>
    <row r="19" spans="1:2" x14ac:dyDescent="0.2">
      <c r="A19" s="3">
        <v>42095</v>
      </c>
      <c r="B19" s="1">
        <v>150</v>
      </c>
    </row>
    <row r="20" spans="1:2" x14ac:dyDescent="0.2">
      <c r="A20" s="3">
        <v>42125</v>
      </c>
      <c r="B20" s="1">
        <v>130</v>
      </c>
    </row>
    <row r="21" spans="1:2" x14ac:dyDescent="0.2">
      <c r="A21" s="3">
        <v>42156</v>
      </c>
      <c r="B21" s="1">
        <v>140</v>
      </c>
    </row>
    <row r="22" spans="1:2" x14ac:dyDescent="0.2">
      <c r="A22" s="3">
        <v>42186</v>
      </c>
      <c r="B22" s="1">
        <v>150</v>
      </c>
    </row>
    <row r="23" spans="1:2" x14ac:dyDescent="0.2">
      <c r="A23" s="3">
        <v>42217</v>
      </c>
      <c r="B23" s="1">
        <v>140</v>
      </c>
    </row>
    <row r="24" spans="1:2" x14ac:dyDescent="0.2">
      <c r="A24" s="3">
        <v>42248</v>
      </c>
      <c r="B24" s="1">
        <v>150</v>
      </c>
    </row>
    <row r="25" spans="1:2" x14ac:dyDescent="0.2">
      <c r="A25" s="3">
        <v>42278</v>
      </c>
      <c r="B25" s="1">
        <v>160</v>
      </c>
    </row>
    <row r="26" spans="1:2" x14ac:dyDescent="0.2">
      <c r="A26" s="3">
        <v>42309</v>
      </c>
      <c r="B26" s="1">
        <v>150</v>
      </c>
    </row>
    <row r="27" spans="1:2" x14ac:dyDescent="0.2">
      <c r="A27" s="3">
        <v>42339</v>
      </c>
      <c r="B27" s="1">
        <v>150</v>
      </c>
    </row>
    <row r="28" spans="1:2" x14ac:dyDescent="0.2">
      <c r="A28" s="3">
        <v>42370</v>
      </c>
      <c r="B28" s="1">
        <v>160</v>
      </c>
    </row>
    <row r="29" spans="1:2" x14ac:dyDescent="0.2">
      <c r="A29" s="3">
        <v>42401</v>
      </c>
      <c r="B29" s="1">
        <v>150</v>
      </c>
    </row>
    <row r="30" spans="1:2" x14ac:dyDescent="0.2">
      <c r="A30" s="3">
        <v>42430</v>
      </c>
      <c r="B30" s="1">
        <v>160</v>
      </c>
    </row>
    <row r="31" spans="1:2" x14ac:dyDescent="0.2">
      <c r="A31" s="3">
        <v>42461</v>
      </c>
      <c r="B31" s="1">
        <v>170</v>
      </c>
    </row>
    <row r="32" spans="1:2" x14ac:dyDescent="0.2">
      <c r="A32" s="3">
        <v>42491</v>
      </c>
      <c r="B32" s="1">
        <v>160</v>
      </c>
    </row>
    <row r="33" spans="1:2" x14ac:dyDescent="0.2">
      <c r="A33" s="3">
        <v>42522</v>
      </c>
      <c r="B33" s="1">
        <v>170</v>
      </c>
    </row>
    <row r="34" spans="1:2" x14ac:dyDescent="0.2">
      <c r="A34" s="3">
        <v>42552</v>
      </c>
      <c r="B34" s="1">
        <v>160</v>
      </c>
    </row>
    <row r="35" spans="1:2" x14ac:dyDescent="0.2">
      <c r="A35" s="3">
        <v>42583</v>
      </c>
      <c r="B35" s="1">
        <v>170</v>
      </c>
    </row>
    <row r="36" spans="1:2" x14ac:dyDescent="0.2">
      <c r="A36" s="3">
        <v>42614</v>
      </c>
      <c r="B36" s="1">
        <v>180</v>
      </c>
    </row>
    <row r="37" spans="1:2" x14ac:dyDescent="0.2">
      <c r="A37" s="3">
        <v>42644</v>
      </c>
      <c r="B37" s="1">
        <v>180</v>
      </c>
    </row>
    <row r="38" spans="1:2" x14ac:dyDescent="0.2">
      <c r="A38" s="3">
        <v>42675</v>
      </c>
      <c r="B38" s="1">
        <v>190</v>
      </c>
    </row>
    <row r="39" spans="1:2" x14ac:dyDescent="0.2">
      <c r="A39" s="3">
        <v>42705</v>
      </c>
      <c r="B39" s="1">
        <v>180</v>
      </c>
    </row>
    <row r="40" spans="1:2" x14ac:dyDescent="0.2">
      <c r="A40" s="3">
        <v>42736</v>
      </c>
      <c r="B40" s="1">
        <v>200</v>
      </c>
    </row>
    <row r="41" spans="1:2" x14ac:dyDescent="0.2">
      <c r="A41" s="3">
        <v>42767</v>
      </c>
      <c r="B41" s="1">
        <v>190</v>
      </c>
    </row>
    <row r="42" spans="1:2" x14ac:dyDescent="0.2">
      <c r="A42" s="3">
        <v>42795</v>
      </c>
      <c r="B42" s="1">
        <v>200</v>
      </c>
    </row>
    <row r="43" spans="1:2" x14ac:dyDescent="0.2">
      <c r="A43" s="3">
        <v>42826</v>
      </c>
      <c r="B43" s="1">
        <v>210</v>
      </c>
    </row>
    <row r="44" spans="1:2" x14ac:dyDescent="0.2">
      <c r="A44" s="3">
        <v>42856</v>
      </c>
      <c r="B44" s="1">
        <v>190</v>
      </c>
    </row>
    <row r="45" spans="1:2" x14ac:dyDescent="0.2">
      <c r="A45" s="3">
        <v>42887</v>
      </c>
      <c r="B45" s="1">
        <v>200</v>
      </c>
    </row>
    <row r="46" spans="1:2" x14ac:dyDescent="0.2">
      <c r="A46" s="3">
        <v>42917</v>
      </c>
      <c r="B46" s="1">
        <v>200</v>
      </c>
    </row>
    <row r="47" spans="1:2" x14ac:dyDescent="0.2">
      <c r="A47" s="3">
        <v>42948</v>
      </c>
      <c r="B47" s="1">
        <v>210</v>
      </c>
    </row>
    <row r="48" spans="1:2" x14ac:dyDescent="0.2">
      <c r="A48" s="3">
        <v>42979</v>
      </c>
      <c r="B48" s="1">
        <v>220</v>
      </c>
    </row>
    <row r="49" spans="1:2" x14ac:dyDescent="0.2">
      <c r="A49" s="3">
        <v>43009</v>
      </c>
      <c r="B49" s="1">
        <v>210</v>
      </c>
    </row>
    <row r="50" spans="1:2" x14ac:dyDescent="0.2">
      <c r="A50" s="3">
        <v>43040</v>
      </c>
      <c r="B50" s="1">
        <v>220</v>
      </c>
    </row>
    <row r="51" spans="1:2" x14ac:dyDescent="0.2">
      <c r="A51" s="3">
        <v>43070</v>
      </c>
      <c r="B51" s="1">
        <v>230</v>
      </c>
    </row>
    <row r="52" spans="1:2" x14ac:dyDescent="0.2">
      <c r="A52" s="3">
        <v>43101</v>
      </c>
      <c r="B52" s="1">
        <v>200</v>
      </c>
    </row>
    <row r="53" spans="1:2" x14ac:dyDescent="0.2">
      <c r="A53" s="3">
        <v>43132</v>
      </c>
      <c r="B53" s="1">
        <v>190</v>
      </c>
    </row>
    <row r="54" spans="1:2" x14ac:dyDescent="0.2">
      <c r="A54" s="3">
        <v>43160</v>
      </c>
      <c r="B54" s="1">
        <v>210</v>
      </c>
    </row>
    <row r="55" spans="1:2" x14ac:dyDescent="0.2">
      <c r="A55" s="3">
        <v>43191</v>
      </c>
      <c r="B55" s="1">
        <v>220</v>
      </c>
    </row>
    <row r="56" spans="1:2" x14ac:dyDescent="0.2">
      <c r="A56" s="3">
        <v>43221</v>
      </c>
      <c r="B56" s="1">
        <v>200</v>
      </c>
    </row>
    <row r="57" spans="1:2" x14ac:dyDescent="0.2">
      <c r="A57" s="3">
        <v>43252</v>
      </c>
      <c r="B57" s="1">
        <v>210</v>
      </c>
    </row>
    <row r="58" spans="1:2" x14ac:dyDescent="0.2">
      <c r="A58" s="3">
        <v>43282</v>
      </c>
      <c r="B58" s="1">
        <v>230</v>
      </c>
    </row>
    <row r="59" spans="1:2" x14ac:dyDescent="0.2">
      <c r="A59" s="3">
        <v>43313</v>
      </c>
      <c r="B59" s="1">
        <v>220</v>
      </c>
    </row>
    <row r="60" spans="1:2" x14ac:dyDescent="0.2">
      <c r="A60" s="3">
        <v>43344</v>
      </c>
      <c r="B60" s="1">
        <v>220</v>
      </c>
    </row>
    <row r="61" spans="1:2" x14ac:dyDescent="0.2">
      <c r="A61" s="3">
        <v>43374</v>
      </c>
      <c r="B61" s="1">
        <v>230</v>
      </c>
    </row>
    <row r="62" spans="1:2" x14ac:dyDescent="0.2">
      <c r="A62" s="3">
        <v>43405</v>
      </c>
      <c r="B62" s="1">
        <v>240</v>
      </c>
    </row>
    <row r="63" spans="1:2" x14ac:dyDescent="0.2">
      <c r="A63" s="3">
        <v>43435</v>
      </c>
      <c r="B63" s="1">
        <v>230</v>
      </c>
    </row>
  </sheetData>
  <printOptions headings="1" gridLines="1"/>
  <pageMargins left="0.75" right="0.75" top="1" bottom="1" header="0.5" footer="0.5"/>
  <pageSetup scale="80"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8EA9-657F-436D-AC10-DB5951512EC8}">
  <dimension ref="B1:CV116"/>
  <sheetViews>
    <sheetView showGridLines="0" tabSelected="1" workbookViewId="0">
      <selection activeCell="E45" sqref="E45:F116"/>
    </sheetView>
  </sheetViews>
  <sheetFormatPr baseColWidth="10" defaultColWidth="8.83203125" defaultRowHeight="15" x14ac:dyDescent="0.2"/>
  <cols>
    <col min="14" max="14" width="24.6640625" bestFit="1" customWidth="1"/>
  </cols>
  <sheetData>
    <row r="1" spans="2:100" ht="19" x14ac:dyDescent="0.25">
      <c r="B1" s="11" t="s">
        <v>148</v>
      </c>
      <c r="N1" t="s">
        <v>149</v>
      </c>
      <c r="CV1" s="18" t="s">
        <v>150</v>
      </c>
    </row>
    <row r="3" spans="2:100" ht="16" x14ac:dyDescent="0.2">
      <c r="B3" s="23" t="s">
        <v>14</v>
      </c>
      <c r="C3" s="23"/>
      <c r="D3" s="23"/>
      <c r="E3" s="23"/>
      <c r="F3" s="23"/>
      <c r="G3" s="23"/>
      <c r="H3" s="23"/>
      <c r="I3" s="23"/>
      <c r="J3" s="23"/>
      <c r="K3" s="23"/>
      <c r="N3" s="25" t="s">
        <v>15</v>
      </c>
      <c r="O3" s="25"/>
      <c r="P3" s="25"/>
      <c r="Q3" s="25"/>
    </row>
    <row r="4" spans="2:100" x14ac:dyDescent="0.2">
      <c r="B4" s="26" t="s">
        <v>16</v>
      </c>
      <c r="C4" s="26"/>
      <c r="D4" s="26" t="s">
        <v>17</v>
      </c>
      <c r="E4" s="26"/>
      <c r="F4" s="26" t="s">
        <v>18</v>
      </c>
      <c r="G4" s="26"/>
      <c r="H4" s="26" t="s">
        <v>9</v>
      </c>
      <c r="I4" s="26"/>
      <c r="J4" s="26" t="s">
        <v>19</v>
      </c>
      <c r="K4" s="26"/>
      <c r="N4" s="14" t="s">
        <v>20</v>
      </c>
      <c r="O4" s="14" t="s">
        <v>21</v>
      </c>
      <c r="P4" s="14" t="s">
        <v>22</v>
      </c>
      <c r="Q4" s="14" t="s">
        <v>23</v>
      </c>
    </row>
    <row r="5" spans="2:100" x14ac:dyDescent="0.2">
      <c r="N5" s="13">
        <v>36</v>
      </c>
      <c r="O5" s="13">
        <v>2</v>
      </c>
      <c r="P5" s="13">
        <v>2</v>
      </c>
      <c r="Q5" s="13">
        <v>40</v>
      </c>
    </row>
    <row r="10" spans="2:100" ht="19" x14ac:dyDescent="0.25">
      <c r="B10" s="12" t="s">
        <v>16</v>
      </c>
    </row>
    <row r="12" spans="2:100" ht="16" x14ac:dyDescent="0.2">
      <c r="C12" s="23" t="s">
        <v>24</v>
      </c>
      <c r="D12" s="23"/>
      <c r="E12" s="23"/>
      <c r="F12" s="23"/>
      <c r="G12" s="23"/>
      <c r="H12" s="23"/>
      <c r="I12" s="23"/>
      <c r="J12" s="23"/>
      <c r="K12" s="23"/>
    </row>
    <row r="13" spans="2:100" x14ac:dyDescent="0.2">
      <c r="C13" s="21" t="s">
        <v>25</v>
      </c>
      <c r="D13" s="21"/>
      <c r="E13" s="21"/>
      <c r="F13" s="22"/>
      <c r="G13" s="24" t="s">
        <v>26</v>
      </c>
      <c r="H13" s="24"/>
      <c r="I13" s="24"/>
      <c r="J13" s="24"/>
      <c r="K13" s="24"/>
    </row>
    <row r="14" spans="2:100" x14ac:dyDescent="0.2">
      <c r="C14" s="21" t="s">
        <v>27</v>
      </c>
      <c r="D14" s="21"/>
      <c r="E14" s="21"/>
      <c r="F14" s="22"/>
      <c r="G14" s="24" t="s">
        <v>151</v>
      </c>
      <c r="H14" s="24"/>
      <c r="I14" s="24"/>
      <c r="J14" s="24"/>
      <c r="K14" s="24"/>
    </row>
    <row r="15" spans="2:100" x14ac:dyDescent="0.2">
      <c r="C15" s="21" t="s">
        <v>29</v>
      </c>
      <c r="D15" s="21"/>
      <c r="E15" s="21"/>
      <c r="F15" s="22"/>
      <c r="G15" s="24" t="s">
        <v>30</v>
      </c>
      <c r="H15" s="24"/>
      <c r="I15" s="24"/>
      <c r="J15" s="24"/>
      <c r="K15" s="24"/>
    </row>
    <row r="16" spans="2:100" x14ac:dyDescent="0.2">
      <c r="C16" s="21" t="s">
        <v>31</v>
      </c>
      <c r="D16" s="21"/>
      <c r="E16" s="21"/>
      <c r="F16" s="22"/>
      <c r="G16" s="24">
        <v>60</v>
      </c>
      <c r="H16" s="24"/>
      <c r="I16" s="24"/>
      <c r="J16" s="24"/>
      <c r="K16" s="24"/>
    </row>
    <row r="18" spans="2:9" ht="16" x14ac:dyDescent="0.2">
      <c r="C18" s="23" t="s">
        <v>32</v>
      </c>
      <c r="D18" s="23"/>
      <c r="E18" s="23"/>
      <c r="F18" s="23"/>
    </row>
    <row r="19" spans="2:9" x14ac:dyDescent="0.2">
      <c r="C19" s="21" t="s">
        <v>33</v>
      </c>
      <c r="D19" s="21"/>
      <c r="E19" s="22"/>
      <c r="F19" s="17" t="s">
        <v>1</v>
      </c>
    </row>
    <row r="20" spans="2:9" x14ac:dyDescent="0.2">
      <c r="C20" s="21" t="s">
        <v>34</v>
      </c>
      <c r="D20" s="21"/>
      <c r="E20" s="22"/>
      <c r="F20" s="17" t="s">
        <v>145</v>
      </c>
    </row>
    <row r="22" spans="2:9" ht="16" x14ac:dyDescent="0.2">
      <c r="C22" s="23" t="s">
        <v>35</v>
      </c>
      <c r="D22" s="23"/>
      <c r="E22" s="23"/>
      <c r="F22" s="23"/>
      <c r="G22" s="23"/>
      <c r="H22" s="23"/>
      <c r="I22" s="23"/>
    </row>
    <row r="23" spans="2:9" x14ac:dyDescent="0.2">
      <c r="C23" s="21" t="s">
        <v>36</v>
      </c>
      <c r="D23" s="21"/>
      <c r="E23" s="22"/>
      <c r="F23" s="24" t="s">
        <v>6</v>
      </c>
      <c r="G23" s="24"/>
      <c r="H23" s="24"/>
      <c r="I23" s="24"/>
    </row>
    <row r="24" spans="2:9" x14ac:dyDescent="0.2">
      <c r="C24" s="21" t="s">
        <v>38</v>
      </c>
      <c r="D24" s="21"/>
      <c r="E24" s="22"/>
      <c r="F24" s="24">
        <v>0.2</v>
      </c>
      <c r="G24" s="24"/>
      <c r="H24" s="24"/>
      <c r="I24" s="24"/>
    </row>
    <row r="25" spans="2:9" x14ac:dyDescent="0.2">
      <c r="C25" s="21" t="s">
        <v>152</v>
      </c>
      <c r="D25" s="21"/>
      <c r="E25" s="22"/>
      <c r="F25" s="24">
        <v>0.15</v>
      </c>
      <c r="G25" s="24"/>
      <c r="H25" s="24"/>
      <c r="I25" s="24"/>
    </row>
    <row r="26" spans="2:9" x14ac:dyDescent="0.2">
      <c r="C26" s="21" t="s">
        <v>9</v>
      </c>
      <c r="D26" s="21"/>
      <c r="E26" s="22"/>
      <c r="F26" s="24" t="b">
        <v>1</v>
      </c>
      <c r="G26" s="24"/>
      <c r="H26" s="24"/>
      <c r="I26" s="24"/>
    </row>
    <row r="27" spans="2:9" x14ac:dyDescent="0.2">
      <c r="C27" s="21" t="s">
        <v>41</v>
      </c>
      <c r="D27" s="21"/>
      <c r="E27" s="22"/>
      <c r="F27" s="24">
        <v>12</v>
      </c>
      <c r="G27" s="24"/>
      <c r="H27" s="24"/>
      <c r="I27" s="24"/>
    </row>
    <row r="28" spans="2:9" x14ac:dyDescent="0.2">
      <c r="C28" s="21" t="s">
        <v>42</v>
      </c>
      <c r="D28" s="21"/>
      <c r="E28" s="22"/>
      <c r="F28" s="24">
        <v>0.95</v>
      </c>
      <c r="G28" s="24"/>
      <c r="H28" s="24"/>
      <c r="I28" s="24"/>
    </row>
    <row r="31" spans="2:9" ht="19" x14ac:dyDescent="0.25">
      <c r="B31" s="12" t="s">
        <v>17</v>
      </c>
    </row>
    <row r="33" spans="2:14" x14ac:dyDescent="0.2">
      <c r="C33" s="16" t="s">
        <v>44</v>
      </c>
      <c r="D33" t="s">
        <v>45</v>
      </c>
    </row>
    <row r="34" spans="2:14" x14ac:dyDescent="0.2">
      <c r="C34" s="16" t="s">
        <v>46</v>
      </c>
      <c r="D34">
        <v>6026.5738325989623</v>
      </c>
    </row>
    <row r="35" spans="2:14" x14ac:dyDescent="0.2">
      <c r="C35" s="16" t="s">
        <v>47</v>
      </c>
      <c r="D35">
        <v>100.4428972099827</v>
      </c>
    </row>
    <row r="36" spans="2:14" x14ac:dyDescent="0.2">
      <c r="C36" s="16" t="s">
        <v>48</v>
      </c>
      <c r="D36">
        <v>4.6506797407915332</v>
      </c>
    </row>
    <row r="37" spans="2:14" x14ac:dyDescent="0.2">
      <c r="C37" s="16" t="s">
        <v>49</v>
      </c>
      <c r="D37">
        <v>7.7463022433980147</v>
      </c>
    </row>
    <row r="38" spans="2:14" x14ac:dyDescent="0.2">
      <c r="C38" s="16" t="s">
        <v>50</v>
      </c>
      <c r="D38">
        <v>-16.967607531556084</v>
      </c>
    </row>
    <row r="39" spans="2:14" x14ac:dyDescent="0.2">
      <c r="C39" s="16" t="s">
        <v>51</v>
      </c>
      <c r="D39">
        <v>-0.28279345885926804</v>
      </c>
    </row>
    <row r="40" spans="2:14" x14ac:dyDescent="0.2">
      <c r="C40" s="16" t="s">
        <v>52</v>
      </c>
      <c r="D40">
        <v>-2.1904138256439922</v>
      </c>
    </row>
    <row r="42" spans="2:14" ht="19" x14ac:dyDescent="0.25">
      <c r="B42" s="12" t="s">
        <v>18</v>
      </c>
      <c r="D42" s="19"/>
      <c r="I42" s="12" t="s">
        <v>9</v>
      </c>
    </row>
    <row r="43" spans="2:14" x14ac:dyDescent="0.2">
      <c r="D43" s="19"/>
    </row>
    <row r="44" spans="2:14" x14ac:dyDescent="0.2">
      <c r="C44" s="16" t="s">
        <v>44</v>
      </c>
      <c r="D44" s="19" t="s">
        <v>1</v>
      </c>
      <c r="E44" t="s">
        <v>145</v>
      </c>
      <c r="F44" t="s">
        <v>153</v>
      </c>
      <c r="G44" t="s">
        <v>55</v>
      </c>
      <c r="J44" s="16" t="s">
        <v>44</v>
      </c>
      <c r="K44" t="s">
        <v>154</v>
      </c>
      <c r="L44" t="s">
        <v>57</v>
      </c>
      <c r="M44" t="s">
        <v>58</v>
      </c>
      <c r="N44" t="s">
        <v>59</v>
      </c>
    </row>
    <row r="45" spans="2:14" x14ac:dyDescent="0.2">
      <c r="C45" s="16" t="s">
        <v>60</v>
      </c>
      <c r="D45" s="20">
        <v>41640</v>
      </c>
      <c r="E45" s="15">
        <v>100</v>
      </c>
      <c r="F45" s="15">
        <v>114.49462365591404</v>
      </c>
      <c r="G45">
        <v>-14.49462365591404</v>
      </c>
      <c r="J45" s="16" t="s">
        <v>61</v>
      </c>
      <c r="K45" s="15">
        <v>231.0204181205703</v>
      </c>
      <c r="L45" s="15">
        <v>10.022120394905595</v>
      </c>
      <c r="M45" s="15">
        <v>211.37742309783098</v>
      </c>
      <c r="N45">
        <v>250.66341314330961</v>
      </c>
    </row>
    <row r="46" spans="2:14" x14ac:dyDescent="0.2">
      <c r="C46" s="16" t="s">
        <v>62</v>
      </c>
      <c r="D46" s="20">
        <v>41671</v>
      </c>
      <c r="E46" s="15">
        <v>120</v>
      </c>
      <c r="F46" s="15">
        <v>114.49462365591404</v>
      </c>
      <c r="G46">
        <v>5.5053763440859598</v>
      </c>
      <c r="J46" s="16" t="s">
        <v>63</v>
      </c>
      <c r="K46" s="15">
        <v>232.72820858205418</v>
      </c>
      <c r="L46" s="15">
        <v>10.283789499614954</v>
      </c>
      <c r="M46" s="15">
        <v>212.57235153821767</v>
      </c>
      <c r="N46">
        <v>252.88406562589068</v>
      </c>
    </row>
    <row r="47" spans="2:14" x14ac:dyDescent="0.2">
      <c r="C47" s="16" t="s">
        <v>64</v>
      </c>
      <c r="D47" s="20">
        <v>41699</v>
      </c>
      <c r="E47" s="15">
        <v>110</v>
      </c>
      <c r="F47" s="15">
        <v>117.54284019280688</v>
      </c>
      <c r="G47">
        <v>-7.542840192806878</v>
      </c>
      <c r="J47" s="16" t="s">
        <v>65</v>
      </c>
      <c r="K47" s="15">
        <v>234.43599904353803</v>
      </c>
      <c r="L47" s="15">
        <v>10.60878250902457</v>
      </c>
      <c r="M47" s="15">
        <v>213.64316740603141</v>
      </c>
      <c r="N47">
        <v>255.22883068104466</v>
      </c>
    </row>
    <row r="48" spans="2:14" x14ac:dyDescent="0.2">
      <c r="C48" s="16" t="s">
        <v>66</v>
      </c>
      <c r="D48" s="20">
        <v>41730</v>
      </c>
      <c r="E48" s="15">
        <v>120</v>
      </c>
      <c r="F48" s="15">
        <v>117.75512821653695</v>
      </c>
      <c r="G48">
        <v>2.2448717834630543</v>
      </c>
      <c r="J48" s="16" t="s">
        <v>67</v>
      </c>
      <c r="K48" s="15">
        <v>236.14378950502191</v>
      </c>
      <c r="L48" s="15">
        <v>10.999705176919298</v>
      </c>
      <c r="M48" s="15">
        <v>214.5847635177013</v>
      </c>
      <c r="N48">
        <v>257.70281549234249</v>
      </c>
    </row>
    <row r="49" spans="3:14" x14ac:dyDescent="0.2">
      <c r="C49" s="16" t="s">
        <v>68</v>
      </c>
      <c r="D49" s="20">
        <v>41760</v>
      </c>
      <c r="E49" s="15">
        <v>130</v>
      </c>
      <c r="F49" s="15">
        <v>119.99230478902489</v>
      </c>
      <c r="G49">
        <v>10.007695210975115</v>
      </c>
      <c r="J49" s="16" t="s">
        <v>69</v>
      </c>
      <c r="K49" s="15">
        <v>237.85157996650577</v>
      </c>
      <c r="L49" s="15">
        <v>11.457699012168517</v>
      </c>
      <c r="M49" s="15">
        <v>215.39490255695532</v>
      </c>
      <c r="N49">
        <v>260.30825737605619</v>
      </c>
    </row>
    <row r="50" spans="3:14" x14ac:dyDescent="0.2">
      <c r="C50" s="16" t="s">
        <v>70</v>
      </c>
      <c r="D50" s="20">
        <v>41791</v>
      </c>
      <c r="E50" s="15">
        <v>120</v>
      </c>
      <c r="F50" s="15">
        <v>124.08227690334449</v>
      </c>
      <c r="G50">
        <v>-4.0822769033444928</v>
      </c>
      <c r="J50" s="16" t="s">
        <v>71</v>
      </c>
      <c r="K50" s="15">
        <v>239.55937042798962</v>
      </c>
      <c r="L50" s="15">
        <v>11.982617475396196</v>
      </c>
      <c r="M50" s="15">
        <v>216.07387173569282</v>
      </c>
      <c r="N50">
        <v>263.04486912028642</v>
      </c>
    </row>
    <row r="51" spans="3:14" x14ac:dyDescent="0.2">
      <c r="C51" s="16" t="s">
        <v>72</v>
      </c>
      <c r="D51" s="20">
        <v>41821</v>
      </c>
      <c r="E51" s="15">
        <v>140</v>
      </c>
      <c r="F51" s="15">
        <v>125.23178628769983</v>
      </c>
      <c r="G51">
        <v>14.768213712300167</v>
      </c>
      <c r="J51" s="16" t="s">
        <v>73</v>
      </c>
      <c r="K51" s="15">
        <v>241.2671608894735</v>
      </c>
      <c r="L51" s="15">
        <v>12.573268306959484</v>
      </c>
      <c r="M51" s="15">
        <v>216.62400783987403</v>
      </c>
      <c r="N51">
        <v>265.91031393907298</v>
      </c>
    </row>
    <row r="52" spans="3:14" x14ac:dyDescent="0.2">
      <c r="C52" s="16" t="s">
        <v>74</v>
      </c>
      <c r="D52" s="20">
        <v>41852</v>
      </c>
      <c r="E52" s="15">
        <v>130</v>
      </c>
      <c r="F52" s="15">
        <v>130.59444020655312</v>
      </c>
      <c r="G52">
        <v>-0.59444020655311647</v>
      </c>
      <c r="J52" s="16" t="s">
        <v>75</v>
      </c>
      <c r="K52" s="15">
        <v>242.97495135095735</v>
      </c>
      <c r="L52" s="15">
        <v>13.22768033102516</v>
      </c>
      <c r="M52" s="15">
        <v>217.04917430313918</v>
      </c>
      <c r="N52">
        <v>268.90072839877553</v>
      </c>
    </row>
    <row r="53" spans="3:14" x14ac:dyDescent="0.2">
      <c r="C53" s="16" t="s">
        <v>76</v>
      </c>
      <c r="D53" s="20">
        <v>41883</v>
      </c>
      <c r="E53" s="15">
        <v>130</v>
      </c>
      <c r="F53" s="15">
        <v>132.86673013543916</v>
      </c>
      <c r="G53">
        <v>-2.8667301354391554</v>
      </c>
      <c r="J53" s="16" t="s">
        <v>77</v>
      </c>
      <c r="K53" s="15">
        <v>244.68274181244124</v>
      </c>
      <c r="L53" s="15">
        <v>13.943359417286874</v>
      </c>
      <c r="M53" s="15">
        <v>217.35425953106159</v>
      </c>
      <c r="N53">
        <v>272.01122409382089</v>
      </c>
    </row>
    <row r="54" spans="3:14" x14ac:dyDescent="0.2">
      <c r="C54" s="16" t="s">
        <v>78</v>
      </c>
      <c r="D54" s="20">
        <v>41913</v>
      </c>
      <c r="E54" s="15">
        <v>120</v>
      </c>
      <c r="F54" s="15">
        <v>134.59856017448482</v>
      </c>
      <c r="G54">
        <v>-14.598560174484817</v>
      </c>
      <c r="J54" s="16" t="s">
        <v>79</v>
      </c>
      <c r="K54" s="15">
        <v>246.39053227392509</v>
      </c>
      <c r="L54" s="15">
        <v>14.717510245735443</v>
      </c>
      <c r="M54" s="15">
        <v>217.54474225018438</v>
      </c>
      <c r="N54">
        <v>275.23632229766577</v>
      </c>
    </row>
    <row r="55" spans="3:14" x14ac:dyDescent="0.2">
      <c r="C55" s="16" t="s">
        <v>80</v>
      </c>
      <c r="D55" s="20">
        <v>41944</v>
      </c>
      <c r="E55" s="15">
        <v>130</v>
      </c>
      <c r="F55" s="15">
        <v>133.54606740048678</v>
      </c>
      <c r="G55">
        <v>-3.5460674004867769</v>
      </c>
      <c r="J55" s="16" t="s">
        <v>81</v>
      </c>
      <c r="K55" s="15">
        <v>248.09832273540894</v>
      </c>
      <c r="L55" s="15">
        <v>15.5472130022015</v>
      </c>
      <c r="M55" s="15">
        <v>217.62634519112117</v>
      </c>
      <c r="N55">
        <v>278.57030027969671</v>
      </c>
    </row>
    <row r="56" spans="3:14" x14ac:dyDescent="0.2">
      <c r="C56" s="16" t="s">
        <v>82</v>
      </c>
      <c r="D56" s="20">
        <v>41974</v>
      </c>
      <c r="E56" s="15">
        <v>140</v>
      </c>
      <c r="F56" s="15">
        <v>134.59769115927378</v>
      </c>
      <c r="G56">
        <v>5.4023088407262208</v>
      </c>
      <c r="J56" s="16" t="s">
        <v>83</v>
      </c>
      <c r="K56" s="15">
        <v>249.80611319689282</v>
      </c>
      <c r="L56" s="15">
        <v>16.429553918536786</v>
      </c>
      <c r="M56" s="15">
        <v>217.60477923450182</v>
      </c>
      <c r="N56">
        <v>282.00744715928386</v>
      </c>
    </row>
    <row r="57" spans="3:14" x14ac:dyDescent="0.2">
      <c r="C57" s="16" t="s">
        <v>84</v>
      </c>
      <c r="D57" s="20">
        <v>42005</v>
      </c>
      <c r="E57" s="15">
        <v>140</v>
      </c>
      <c r="F57" s="15">
        <v>137.60105943152516</v>
      </c>
      <c r="G57">
        <v>2.3989405684748419</v>
      </c>
    </row>
    <row r="58" spans="3:14" x14ac:dyDescent="0.2">
      <c r="C58" s="16" t="s">
        <v>85</v>
      </c>
      <c r="D58" s="20">
        <v>42036</v>
      </c>
      <c r="E58" s="15">
        <v>150</v>
      </c>
      <c r="F58" s="15">
        <v>140.0757222663805</v>
      </c>
      <c r="G58">
        <v>9.9242777336195047</v>
      </c>
    </row>
    <row r="59" spans="3:14" x14ac:dyDescent="0.2">
      <c r="C59" s="16" t="s">
        <v>86</v>
      </c>
      <c r="D59" s="20">
        <v>42064</v>
      </c>
      <c r="E59" s="15">
        <v>140</v>
      </c>
      <c r="F59" s="15">
        <v>144.35318086627336</v>
      </c>
      <c r="G59">
        <v>-4.3531808662733624</v>
      </c>
    </row>
    <row r="60" spans="3:14" x14ac:dyDescent="0.2">
      <c r="C60" s="16" t="s">
        <v>87</v>
      </c>
      <c r="D60" s="20">
        <v>42095</v>
      </c>
      <c r="E60" s="15">
        <v>150</v>
      </c>
      <c r="F60" s="15">
        <v>145.64455232019944</v>
      </c>
      <c r="G60">
        <v>4.3554476798005624</v>
      </c>
    </row>
    <row r="61" spans="3:14" x14ac:dyDescent="0.2">
      <c r="C61" s="16" t="s">
        <v>88</v>
      </c>
      <c r="D61" s="20">
        <v>42125</v>
      </c>
      <c r="E61" s="15">
        <v>130</v>
      </c>
      <c r="F61" s="15">
        <v>148.80831291373434</v>
      </c>
      <c r="G61">
        <v>-18.808312913734341</v>
      </c>
    </row>
    <row r="62" spans="3:14" x14ac:dyDescent="0.2">
      <c r="C62" s="16" t="s">
        <v>89</v>
      </c>
      <c r="D62" s="20">
        <v>42156</v>
      </c>
      <c r="E62" s="15">
        <v>140</v>
      </c>
      <c r="F62" s="15">
        <v>146.77507200115019</v>
      </c>
      <c r="G62">
        <v>-6.7750720011501926</v>
      </c>
    </row>
    <row r="63" spans="3:14" x14ac:dyDescent="0.2">
      <c r="C63" s="16" t="s">
        <v>90</v>
      </c>
      <c r="D63" s="20">
        <v>42186</v>
      </c>
      <c r="E63" s="15">
        <v>150</v>
      </c>
      <c r="F63" s="15">
        <v>146.94522711104838</v>
      </c>
      <c r="G63">
        <v>3.0547728889516179</v>
      </c>
    </row>
    <row r="64" spans="3:14" x14ac:dyDescent="0.2">
      <c r="C64" s="16" t="s">
        <v>91</v>
      </c>
      <c r="D64" s="20">
        <v>42217</v>
      </c>
      <c r="E64" s="15">
        <v>140</v>
      </c>
      <c r="F64" s="15">
        <v>149.17299438563549</v>
      </c>
      <c r="G64">
        <v>-9.1729943856354907</v>
      </c>
    </row>
    <row r="65" spans="3:7" x14ac:dyDescent="0.2">
      <c r="C65" s="16" t="s">
        <v>92</v>
      </c>
      <c r="D65" s="20">
        <v>42248</v>
      </c>
      <c r="E65" s="15">
        <v>150</v>
      </c>
      <c r="F65" s="15">
        <v>148.68001837373612</v>
      </c>
      <c r="G65">
        <v>1.3199816262638819</v>
      </c>
    </row>
    <row r="66" spans="3:7" x14ac:dyDescent="0.2">
      <c r="C66" s="16" t="s">
        <v>93</v>
      </c>
      <c r="D66" s="20">
        <v>42278</v>
      </c>
      <c r="E66" s="15">
        <v>160</v>
      </c>
      <c r="F66" s="15">
        <v>150.32523701300454</v>
      </c>
      <c r="G66">
        <v>9.6747629869954608</v>
      </c>
    </row>
    <row r="67" spans="3:7" x14ac:dyDescent="0.2">
      <c r="C67" s="16" t="s">
        <v>94</v>
      </c>
      <c r="D67" s="20">
        <v>42309</v>
      </c>
      <c r="E67" s="15">
        <v>150</v>
      </c>
      <c r="F67" s="15">
        <v>153.93165481402914</v>
      </c>
      <c r="G67">
        <v>-3.9316548140291445</v>
      </c>
    </row>
    <row r="68" spans="3:7" x14ac:dyDescent="0.2">
      <c r="C68" s="16" t="s">
        <v>95</v>
      </c>
      <c r="D68" s="20">
        <v>42339</v>
      </c>
      <c r="E68" s="15">
        <v>150</v>
      </c>
      <c r="F68" s="15">
        <v>154.69883941042798</v>
      </c>
      <c r="G68">
        <v>-4.6988394104279791</v>
      </c>
    </row>
    <row r="69" spans="3:7" x14ac:dyDescent="0.2">
      <c r="C69" s="16" t="s">
        <v>96</v>
      </c>
      <c r="D69" s="20">
        <v>42370</v>
      </c>
      <c r="E69" s="15">
        <v>160</v>
      </c>
      <c r="F69" s="15">
        <v>155.17162190523419</v>
      </c>
      <c r="G69">
        <v>4.8283780947658101</v>
      </c>
    </row>
    <row r="70" spans="3:7" x14ac:dyDescent="0.2">
      <c r="C70" s="16" t="s">
        <v>97</v>
      </c>
      <c r="D70" s="20">
        <v>42401</v>
      </c>
      <c r="E70" s="15">
        <v>150</v>
      </c>
      <c r="F70" s="15">
        <v>157.69469924392214</v>
      </c>
      <c r="G70">
        <v>-7.6946992439221447</v>
      </c>
    </row>
    <row r="71" spans="3:7" x14ac:dyDescent="0.2">
      <c r="C71" s="16" t="s">
        <v>98</v>
      </c>
      <c r="D71" s="20">
        <v>42430</v>
      </c>
      <c r="E71" s="15">
        <v>160</v>
      </c>
      <c r="F71" s="15">
        <v>157.48232013755484</v>
      </c>
      <c r="G71">
        <v>2.5176798624451635</v>
      </c>
    </row>
    <row r="72" spans="3:7" x14ac:dyDescent="0.2">
      <c r="C72" s="16" t="s">
        <v>99</v>
      </c>
      <c r="D72" s="20">
        <v>42461</v>
      </c>
      <c r="E72" s="15">
        <v>170</v>
      </c>
      <c r="F72" s="15">
        <v>159.38794724833434</v>
      </c>
      <c r="G72">
        <v>10.612052751665658</v>
      </c>
    </row>
    <row r="73" spans="3:7" x14ac:dyDescent="0.2">
      <c r="C73" s="16" t="s">
        <v>100</v>
      </c>
      <c r="D73" s="20">
        <v>42491</v>
      </c>
      <c r="E73" s="15">
        <v>160</v>
      </c>
      <c r="F73" s="15">
        <v>163.23081051950791</v>
      </c>
      <c r="G73">
        <v>-3.2308105195079122</v>
      </c>
    </row>
    <row r="74" spans="3:7" x14ac:dyDescent="0.2">
      <c r="C74" s="16" t="s">
        <v>101</v>
      </c>
      <c r="D74" s="20">
        <v>42522</v>
      </c>
      <c r="E74" s="15">
        <v>170</v>
      </c>
      <c r="F74" s="15">
        <v>164.20817682086152</v>
      </c>
      <c r="G74">
        <v>5.7918231791384756</v>
      </c>
    </row>
    <row r="75" spans="3:7" x14ac:dyDescent="0.2">
      <c r="C75" s="16" t="s">
        <v>102</v>
      </c>
      <c r="D75" s="20">
        <v>42552</v>
      </c>
      <c r="E75" s="15">
        <v>160</v>
      </c>
      <c r="F75" s="15">
        <v>167.16382455731858</v>
      </c>
      <c r="G75">
        <v>-7.163824557318577</v>
      </c>
    </row>
    <row r="76" spans="3:7" x14ac:dyDescent="0.2">
      <c r="C76" s="16" t="s">
        <v>103</v>
      </c>
      <c r="D76" s="20">
        <v>42583</v>
      </c>
      <c r="E76" s="15">
        <v>170</v>
      </c>
      <c r="F76" s="15">
        <v>167.31342800976466</v>
      </c>
      <c r="G76">
        <v>2.6865719902353362</v>
      </c>
    </row>
    <row r="77" spans="3:7" x14ac:dyDescent="0.2">
      <c r="C77" s="16" t="s">
        <v>104</v>
      </c>
      <c r="D77" s="20">
        <v>42614</v>
      </c>
      <c r="E77" s="15">
        <v>180</v>
      </c>
      <c r="F77" s="15">
        <v>169.5137079314286</v>
      </c>
      <c r="G77">
        <v>10.486292068571402</v>
      </c>
    </row>
    <row r="78" spans="3:7" x14ac:dyDescent="0.2">
      <c r="C78" s="16" t="s">
        <v>105</v>
      </c>
      <c r="D78" s="20">
        <v>42644</v>
      </c>
      <c r="E78" s="15">
        <v>180</v>
      </c>
      <c r="F78" s="15">
        <v>173.58852063081687</v>
      </c>
      <c r="G78">
        <v>6.4114793691831267</v>
      </c>
    </row>
    <row r="79" spans="3:7" x14ac:dyDescent="0.2">
      <c r="C79" s="16" t="s">
        <v>106</v>
      </c>
      <c r="D79" s="20">
        <v>42675</v>
      </c>
      <c r="E79" s="15">
        <v>190</v>
      </c>
      <c r="F79" s="15">
        <v>177.04071517140301</v>
      </c>
      <c r="G79">
        <v>12.959284828596992</v>
      </c>
    </row>
    <row r="80" spans="3:7" x14ac:dyDescent="0.2">
      <c r="C80" s="16" t="s">
        <v>107</v>
      </c>
      <c r="D80" s="20">
        <v>42705</v>
      </c>
      <c r="E80" s="15">
        <v>180</v>
      </c>
      <c r="F80" s="15">
        <v>182.19124934872983</v>
      </c>
      <c r="G80">
        <v>-2.1912493487298264</v>
      </c>
    </row>
    <row r="81" spans="3:7" x14ac:dyDescent="0.2">
      <c r="C81" s="16" t="s">
        <v>108</v>
      </c>
      <c r="D81" s="20">
        <v>42736</v>
      </c>
      <c r="E81" s="15">
        <v>200</v>
      </c>
      <c r="F81" s="15">
        <v>184.24593921012939</v>
      </c>
      <c r="G81">
        <v>15.754060789870607</v>
      </c>
    </row>
    <row r="82" spans="3:7" x14ac:dyDescent="0.2">
      <c r="C82" s="16" t="s">
        <v>109</v>
      </c>
      <c r="D82" s="20">
        <v>42767</v>
      </c>
      <c r="E82" s="15">
        <v>190</v>
      </c>
      <c r="F82" s="15">
        <v>190.36231292294514</v>
      </c>
      <c r="G82">
        <v>-0.36231292294513651</v>
      </c>
    </row>
    <row r="83" spans="3:7" x14ac:dyDescent="0.2">
      <c r="C83" s="16" t="s">
        <v>110</v>
      </c>
      <c r="D83" s="20">
        <v>42795</v>
      </c>
      <c r="E83" s="15">
        <v>200</v>
      </c>
      <c r="F83" s="15">
        <v>193.24454250550937</v>
      </c>
      <c r="G83">
        <v>6.7554574944906278</v>
      </c>
    </row>
    <row r="84" spans="3:7" x14ac:dyDescent="0.2">
      <c r="C84" s="16" t="s">
        <v>111</v>
      </c>
      <c r="D84" s="20">
        <v>42826</v>
      </c>
      <c r="E84" s="15">
        <v>210</v>
      </c>
      <c r="F84" s="15">
        <v>197.75298989639552</v>
      </c>
      <c r="G84">
        <v>12.247010103604481</v>
      </c>
    </row>
    <row r="85" spans="3:7" x14ac:dyDescent="0.2">
      <c r="C85" s="16" t="s">
        <v>112</v>
      </c>
      <c r="D85" s="20">
        <v>42856</v>
      </c>
      <c r="E85" s="15">
        <v>190</v>
      </c>
      <c r="F85" s="15">
        <v>203.72715811221255</v>
      </c>
      <c r="G85">
        <v>-13.72715811221255</v>
      </c>
    </row>
    <row r="86" spans="3:7" x14ac:dyDescent="0.2">
      <c r="C86" s="16" t="s">
        <v>113</v>
      </c>
      <c r="D86" s="20">
        <v>42887</v>
      </c>
      <c r="E86" s="15">
        <v>200</v>
      </c>
      <c r="F86" s="15">
        <v>204.09467794149978</v>
      </c>
      <c r="G86">
        <v>-4.094677941499782</v>
      </c>
    </row>
    <row r="87" spans="3:7" x14ac:dyDescent="0.2">
      <c r="C87" s="16" t="s">
        <v>114</v>
      </c>
      <c r="D87" s="20">
        <v>42917</v>
      </c>
      <c r="E87" s="15">
        <v>200</v>
      </c>
      <c r="F87" s="15">
        <v>206.2658534666846</v>
      </c>
      <c r="G87">
        <v>-6.2658534666846037</v>
      </c>
    </row>
    <row r="88" spans="3:7" x14ac:dyDescent="0.2">
      <c r="C88" s="16" t="s">
        <v>115</v>
      </c>
      <c r="D88" s="20">
        <v>42948</v>
      </c>
      <c r="E88" s="15">
        <v>210</v>
      </c>
      <c r="F88" s="15">
        <v>207.81481828283194</v>
      </c>
      <c r="G88">
        <v>2.1851817171680636</v>
      </c>
    </row>
    <row r="89" spans="3:7" x14ac:dyDescent="0.2">
      <c r="C89" s="16" t="s">
        <v>116</v>
      </c>
      <c r="D89" s="20">
        <v>42979</v>
      </c>
      <c r="E89" s="15">
        <v>220</v>
      </c>
      <c r="F89" s="15">
        <v>211.11954558726484</v>
      </c>
      <c r="G89">
        <v>8.8804544127351619</v>
      </c>
    </row>
    <row r="90" spans="3:7" x14ac:dyDescent="0.2">
      <c r="C90" s="16" t="s">
        <v>117</v>
      </c>
      <c r="D90" s="20">
        <v>43009</v>
      </c>
      <c r="E90" s="15">
        <v>210</v>
      </c>
      <c r="F90" s="15">
        <v>216.0297410631932</v>
      </c>
      <c r="G90">
        <v>-6.0297410631931996</v>
      </c>
    </row>
    <row r="91" spans="3:7" x14ac:dyDescent="0.2">
      <c r="C91" s="16" t="s">
        <v>118</v>
      </c>
      <c r="D91" s="20">
        <v>43040</v>
      </c>
      <c r="E91" s="15">
        <v>220</v>
      </c>
      <c r="F91" s="15">
        <v>217.77700521204011</v>
      </c>
      <c r="G91">
        <v>2.222994787959891</v>
      </c>
    </row>
    <row r="92" spans="3:7" x14ac:dyDescent="0.2">
      <c r="C92" s="16" t="s">
        <v>119</v>
      </c>
      <c r="D92" s="20">
        <v>43070</v>
      </c>
      <c r="E92" s="15">
        <v>230</v>
      </c>
      <c r="F92" s="15">
        <v>221.24150637475643</v>
      </c>
      <c r="G92">
        <v>8.7584936252435739</v>
      </c>
    </row>
    <row r="93" spans="3:7" x14ac:dyDescent="0.2">
      <c r="C93" s="16" t="s">
        <v>120</v>
      </c>
      <c r="D93" s="20">
        <v>43101</v>
      </c>
      <c r="E93" s="15">
        <v>200</v>
      </c>
      <c r="F93" s="15">
        <v>226.2758621136868</v>
      </c>
      <c r="G93">
        <v>-26.275862113686799</v>
      </c>
    </row>
    <row r="94" spans="3:7" x14ac:dyDescent="0.2">
      <c r="C94" s="16" t="s">
        <v>121</v>
      </c>
      <c r="D94" s="20">
        <v>43132</v>
      </c>
      <c r="E94" s="15">
        <v>190</v>
      </c>
      <c r="F94" s="15">
        <v>223.51507084142048</v>
      </c>
      <c r="G94">
        <v>-33.515070841420481</v>
      </c>
    </row>
    <row r="95" spans="3:7" x14ac:dyDescent="0.2">
      <c r="C95" s="16" t="s">
        <v>122</v>
      </c>
      <c r="D95" s="20">
        <v>43160</v>
      </c>
      <c r="E95" s="15">
        <v>210</v>
      </c>
      <c r="F95" s="15">
        <v>218.30098569836483</v>
      </c>
      <c r="G95">
        <v>-8.3009856983648262</v>
      </c>
    </row>
    <row r="96" spans="3:7" x14ac:dyDescent="0.2">
      <c r="C96" s="16" t="s">
        <v>123</v>
      </c>
      <c r="D96" s="20">
        <v>43191</v>
      </c>
      <c r="E96" s="15">
        <v>220</v>
      </c>
      <c r="F96" s="15">
        <v>217.88068801296936</v>
      </c>
      <c r="G96">
        <v>2.1193119870306418</v>
      </c>
    </row>
    <row r="97" spans="3:7" x14ac:dyDescent="0.2">
      <c r="C97" s="16" t="s">
        <v>124</v>
      </c>
      <c r="D97" s="20">
        <v>43221</v>
      </c>
      <c r="E97" s="15">
        <v>200</v>
      </c>
      <c r="F97" s="15">
        <v>219.6080292242639</v>
      </c>
      <c r="G97">
        <v>-19.608029224263902</v>
      </c>
    </row>
    <row r="98" spans="3:7" x14ac:dyDescent="0.2">
      <c r="C98" s="16" t="s">
        <v>125</v>
      </c>
      <c r="D98" s="20">
        <v>43252</v>
      </c>
      <c r="E98" s="15">
        <v>210</v>
      </c>
      <c r="F98" s="15">
        <v>216.40166131657162</v>
      </c>
      <c r="G98">
        <v>-6.4016613165716194</v>
      </c>
    </row>
    <row r="99" spans="3:7" x14ac:dyDescent="0.2">
      <c r="C99" s="16" t="s">
        <v>126</v>
      </c>
      <c r="D99" s="20">
        <v>43282</v>
      </c>
      <c r="E99" s="15">
        <v>230</v>
      </c>
      <c r="F99" s="15">
        <v>215.64451715092065</v>
      </c>
      <c r="G99">
        <v>14.355482849079351</v>
      </c>
    </row>
    <row r="100" spans="3:7" x14ac:dyDescent="0.2">
      <c r="C100" s="16" t="s">
        <v>127</v>
      </c>
      <c r="D100" s="20">
        <v>43313</v>
      </c>
      <c r="E100" s="15">
        <v>220</v>
      </c>
      <c r="F100" s="15">
        <v>219.46946630387225</v>
      </c>
      <c r="G100">
        <v>0.53053369612774759</v>
      </c>
    </row>
    <row r="101" spans="3:7" x14ac:dyDescent="0.2">
      <c r="C101" s="16" t="s">
        <v>128</v>
      </c>
      <c r="D101" s="20">
        <v>43344</v>
      </c>
      <c r="E101" s="15">
        <v>220</v>
      </c>
      <c r="F101" s="15">
        <v>220.54534163711739</v>
      </c>
      <c r="G101">
        <v>-0.5453416371173887</v>
      </c>
    </row>
    <row r="102" spans="3:7" x14ac:dyDescent="0.2">
      <c r="C102" s="16" t="s">
        <v>129</v>
      </c>
      <c r="D102" s="20">
        <v>43374</v>
      </c>
      <c r="E102" s="15">
        <v>230</v>
      </c>
      <c r="F102" s="15">
        <v>221.38968165459997</v>
      </c>
      <c r="G102">
        <v>8.6103183454000316</v>
      </c>
    </row>
    <row r="103" spans="3:7" x14ac:dyDescent="0.2">
      <c r="C103" s="16" t="s">
        <v>130</v>
      </c>
      <c r="D103" s="20">
        <v>43405</v>
      </c>
      <c r="E103" s="15">
        <v>240</v>
      </c>
      <c r="F103" s="15">
        <v>224.32346321894804</v>
      </c>
      <c r="G103">
        <v>15.676536781051965</v>
      </c>
    </row>
    <row r="104" spans="3:7" x14ac:dyDescent="0.2">
      <c r="C104" s="16" t="s">
        <v>131</v>
      </c>
      <c r="D104" s="20">
        <v>43435</v>
      </c>
      <c r="E104" s="15">
        <v>230</v>
      </c>
      <c r="F104" s="15">
        <v>229.14078457385804</v>
      </c>
      <c r="G104">
        <v>0.85921542614195801</v>
      </c>
    </row>
    <row r="105" spans="3:7" x14ac:dyDescent="0.2">
      <c r="C105" s="16" t="s">
        <v>132</v>
      </c>
      <c r="D105" s="20"/>
      <c r="E105" s="15"/>
      <c r="F105" s="15">
        <v>231.0204181205703</v>
      </c>
    </row>
    <row r="106" spans="3:7" x14ac:dyDescent="0.2">
      <c r="C106" s="16" t="s">
        <v>133</v>
      </c>
      <c r="D106" s="20"/>
      <c r="E106" s="15"/>
      <c r="F106" s="15">
        <v>232.72820858205418</v>
      </c>
    </row>
    <row r="107" spans="3:7" x14ac:dyDescent="0.2">
      <c r="C107" s="16" t="s">
        <v>134</v>
      </c>
      <c r="D107" s="20"/>
      <c r="E107" s="15"/>
      <c r="F107" s="15">
        <v>234.43599904353803</v>
      </c>
    </row>
    <row r="108" spans="3:7" x14ac:dyDescent="0.2">
      <c r="C108" s="16" t="s">
        <v>135</v>
      </c>
      <c r="D108" s="20"/>
      <c r="E108" s="15"/>
      <c r="F108" s="15">
        <v>236.14378950502191</v>
      </c>
    </row>
    <row r="109" spans="3:7" x14ac:dyDescent="0.2">
      <c r="C109" s="16" t="s">
        <v>136</v>
      </c>
      <c r="D109" s="20"/>
      <c r="E109" s="15"/>
      <c r="F109" s="15">
        <v>237.85157996650577</v>
      </c>
    </row>
    <row r="110" spans="3:7" x14ac:dyDescent="0.2">
      <c r="C110" s="16" t="s">
        <v>137</v>
      </c>
      <c r="D110" s="20"/>
      <c r="E110" s="15"/>
      <c r="F110" s="15">
        <v>239.55937042798962</v>
      </c>
    </row>
    <row r="111" spans="3:7" x14ac:dyDescent="0.2">
      <c r="C111" s="16" t="s">
        <v>138</v>
      </c>
      <c r="D111" s="20"/>
      <c r="E111" s="15"/>
      <c r="F111" s="15">
        <v>241.2671608894735</v>
      </c>
    </row>
    <row r="112" spans="3:7" x14ac:dyDescent="0.2">
      <c r="C112" s="16" t="s">
        <v>139</v>
      </c>
      <c r="D112" s="20"/>
      <c r="E112" s="15"/>
      <c r="F112" s="15">
        <v>242.97495135095735</v>
      </c>
    </row>
    <row r="113" spans="3:6" x14ac:dyDescent="0.2">
      <c r="C113" s="16" t="s">
        <v>140</v>
      </c>
      <c r="D113" s="20"/>
      <c r="E113" s="15"/>
      <c r="F113" s="15">
        <v>244.68274181244124</v>
      </c>
    </row>
    <row r="114" spans="3:6" x14ac:dyDescent="0.2">
      <c r="C114" s="16" t="s">
        <v>141</v>
      </c>
      <c r="D114" s="20"/>
      <c r="E114" s="15"/>
      <c r="F114" s="15">
        <v>246.39053227392509</v>
      </c>
    </row>
    <row r="115" spans="3:6" x14ac:dyDescent="0.2">
      <c r="C115" s="16" t="s">
        <v>142</v>
      </c>
      <c r="D115" s="20"/>
      <c r="E115" s="15"/>
      <c r="F115" s="15">
        <v>248.09832273540894</v>
      </c>
    </row>
    <row r="116" spans="3:6" x14ac:dyDescent="0.2">
      <c r="C116" s="16" t="s">
        <v>143</v>
      </c>
      <c r="D116" s="20"/>
      <c r="E116" s="15"/>
      <c r="F116" s="15">
        <v>249.80611319689282</v>
      </c>
    </row>
  </sheetData>
  <mergeCells count="32">
    <mergeCell ref="N3:Q3"/>
    <mergeCell ref="B4:C4"/>
    <mergeCell ref="D4:E4"/>
    <mergeCell ref="F4:G4"/>
    <mergeCell ref="H4:I4"/>
    <mergeCell ref="J4:K4"/>
    <mergeCell ref="B3:K3"/>
    <mergeCell ref="C25:E25"/>
    <mergeCell ref="C26:E26"/>
    <mergeCell ref="C27:E27"/>
    <mergeCell ref="C28:E28"/>
    <mergeCell ref="F23:I23"/>
    <mergeCell ref="F24:I24"/>
    <mergeCell ref="F25:I25"/>
    <mergeCell ref="F26:I26"/>
    <mergeCell ref="F27:I27"/>
    <mergeCell ref="F28:I28"/>
    <mergeCell ref="C24:E24"/>
    <mergeCell ref="C18:F18"/>
    <mergeCell ref="C19:E19"/>
    <mergeCell ref="C20:E20"/>
    <mergeCell ref="C22:I22"/>
    <mergeCell ref="C23:E23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DoubleExpo'!$B$10:$B$10" display="Inputs" xr:uid="{9C9A325C-5661-481A-B7B8-8F93B768D56B}"/>
    <hyperlink ref="D4" location="'DoubleExpo'!$B$31:$B$31" display="Error Measures: Training" xr:uid="{1650070B-9AE4-4F49-AF9F-E3A5CD55BDE2}"/>
    <hyperlink ref="F4" location="'DoubleExpo'!$B$42:$B$42" display="Fitted" xr:uid="{54817584-55BB-477B-A4B6-EE446028F64E}"/>
    <hyperlink ref="H4" location="'DoubleExpo'!$I$42:$I$42" display="Forecast" xr:uid="{73374B8B-CFEE-4973-A0BE-251DA315C258}"/>
    <hyperlink ref="J4" location="'DoubleExpo_Stored'!$B$10:$B$10" display="PMML Model" xr:uid="{8E5C85E0-E908-4EC5-9C8A-6C2471A1C172}"/>
  </hyperlink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58C0-88D8-4259-9886-B4717D9903EB}">
  <sheetPr>
    <tabColor rgb="FF00B050"/>
    <pageSetUpPr fitToPage="1"/>
  </sheetPr>
  <dimension ref="A1:P63"/>
  <sheetViews>
    <sheetView workbookViewId="0">
      <selection activeCell="A8" sqref="A8"/>
    </sheetView>
  </sheetViews>
  <sheetFormatPr baseColWidth="10" defaultColWidth="8.83203125" defaultRowHeight="16" x14ac:dyDescent="0.2"/>
  <cols>
    <col min="1" max="1" width="8.83203125" style="2"/>
    <col min="2" max="16384" width="8.83203125" style="1"/>
  </cols>
  <sheetData>
    <row r="1" spans="1:16" x14ac:dyDescent="0.2">
      <c r="A1" s="7" t="s">
        <v>155</v>
      </c>
      <c r="B1" s="7"/>
    </row>
    <row r="2" spans="1:16" x14ac:dyDescent="0.2">
      <c r="A2" s="5"/>
      <c r="O2" s="1" t="s">
        <v>144</v>
      </c>
      <c r="P2" s="1" t="s">
        <v>4</v>
      </c>
    </row>
    <row r="3" spans="1:16" ht="17" thickBot="1" x14ac:dyDescent="0.25">
      <c r="A3" s="4" t="s">
        <v>1</v>
      </c>
      <c r="B3" s="4" t="s">
        <v>2</v>
      </c>
      <c r="C3" s="4"/>
      <c r="D3" s="4"/>
      <c r="E3" s="4"/>
      <c r="F3" s="4"/>
      <c r="G3" s="4"/>
      <c r="O3" s="1" t="s">
        <v>5</v>
      </c>
      <c r="P3" s="1" t="s">
        <v>4</v>
      </c>
    </row>
    <row r="4" spans="1:16" ht="17" thickTop="1" x14ac:dyDescent="0.2">
      <c r="A4" s="3">
        <v>41640</v>
      </c>
      <c r="B4" s="1">
        <v>570</v>
      </c>
      <c r="O4" s="1" t="s">
        <v>7</v>
      </c>
      <c r="P4" s="1" t="s">
        <v>156</v>
      </c>
    </row>
    <row r="5" spans="1:16" x14ac:dyDescent="0.2">
      <c r="A5" s="3">
        <v>41671</v>
      </c>
      <c r="B5" s="1">
        <v>611</v>
      </c>
      <c r="O5" s="1" t="s">
        <v>146</v>
      </c>
      <c r="P5" s="1" t="s">
        <v>147</v>
      </c>
    </row>
    <row r="6" spans="1:16" x14ac:dyDescent="0.2">
      <c r="A6" s="3">
        <v>41699</v>
      </c>
      <c r="B6" s="1">
        <v>630</v>
      </c>
    </row>
    <row r="7" spans="1:16" x14ac:dyDescent="0.2">
      <c r="A7" s="3">
        <v>41730</v>
      </c>
      <c r="B7" s="1">
        <v>684</v>
      </c>
    </row>
    <row r="8" spans="1:16" x14ac:dyDescent="0.2">
      <c r="A8" s="3">
        <v>41760</v>
      </c>
      <c r="B8" s="1">
        <v>650</v>
      </c>
    </row>
    <row r="9" spans="1:16" x14ac:dyDescent="0.2">
      <c r="A9" s="3">
        <v>41791</v>
      </c>
      <c r="B9" s="1">
        <v>600</v>
      </c>
    </row>
    <row r="10" spans="1:16" x14ac:dyDescent="0.2">
      <c r="A10" s="3">
        <v>41821</v>
      </c>
      <c r="B10" s="1">
        <v>512</v>
      </c>
    </row>
    <row r="11" spans="1:16" x14ac:dyDescent="0.2">
      <c r="A11" s="3">
        <v>41852</v>
      </c>
      <c r="B11" s="1">
        <v>500</v>
      </c>
    </row>
    <row r="12" spans="1:16" x14ac:dyDescent="0.2">
      <c r="A12" s="3">
        <v>41883</v>
      </c>
      <c r="B12" s="1">
        <v>478</v>
      </c>
    </row>
    <row r="13" spans="1:16" x14ac:dyDescent="0.2">
      <c r="A13" s="3">
        <v>41913</v>
      </c>
      <c r="B13" s="1">
        <v>455</v>
      </c>
    </row>
    <row r="14" spans="1:16" x14ac:dyDescent="0.2">
      <c r="A14" s="3">
        <v>41944</v>
      </c>
      <c r="B14" s="1">
        <v>407</v>
      </c>
    </row>
    <row r="15" spans="1:16" x14ac:dyDescent="0.2">
      <c r="A15" s="3">
        <v>41974</v>
      </c>
      <c r="B15" s="1">
        <v>360</v>
      </c>
    </row>
    <row r="16" spans="1:16" x14ac:dyDescent="0.2">
      <c r="A16" s="3">
        <v>42005</v>
      </c>
      <c r="B16" s="1">
        <v>571</v>
      </c>
    </row>
    <row r="17" spans="1:2" x14ac:dyDescent="0.2">
      <c r="A17" s="3">
        <v>42036</v>
      </c>
      <c r="B17" s="1">
        <v>650</v>
      </c>
    </row>
    <row r="18" spans="1:2" x14ac:dyDescent="0.2">
      <c r="A18" s="3">
        <v>42064</v>
      </c>
      <c r="B18" s="1">
        <v>740</v>
      </c>
    </row>
    <row r="19" spans="1:2" x14ac:dyDescent="0.2">
      <c r="A19" s="3">
        <v>42095</v>
      </c>
      <c r="B19" s="1">
        <v>840</v>
      </c>
    </row>
    <row r="20" spans="1:2" x14ac:dyDescent="0.2">
      <c r="A20" s="3">
        <v>42125</v>
      </c>
      <c r="B20" s="1">
        <v>830</v>
      </c>
    </row>
    <row r="21" spans="1:2" x14ac:dyDescent="0.2">
      <c r="A21" s="3">
        <v>42156</v>
      </c>
      <c r="B21" s="1">
        <v>760</v>
      </c>
    </row>
    <row r="22" spans="1:2" x14ac:dyDescent="0.2">
      <c r="A22" s="3">
        <v>42186</v>
      </c>
      <c r="B22" s="1">
        <v>681</v>
      </c>
    </row>
    <row r="23" spans="1:2" x14ac:dyDescent="0.2">
      <c r="A23" s="3">
        <v>42217</v>
      </c>
      <c r="B23" s="1">
        <v>670</v>
      </c>
    </row>
    <row r="24" spans="1:2" x14ac:dyDescent="0.2">
      <c r="A24" s="3">
        <v>42248</v>
      </c>
      <c r="B24" s="1">
        <v>640</v>
      </c>
    </row>
    <row r="25" spans="1:2" x14ac:dyDescent="0.2">
      <c r="A25" s="3">
        <v>42278</v>
      </c>
      <c r="B25" s="1">
        <v>620</v>
      </c>
    </row>
    <row r="26" spans="1:2" x14ac:dyDescent="0.2">
      <c r="A26" s="3">
        <v>42309</v>
      </c>
      <c r="B26" s="1">
        <v>570</v>
      </c>
    </row>
    <row r="27" spans="1:2" x14ac:dyDescent="0.2">
      <c r="A27" s="3">
        <v>42339</v>
      </c>
      <c r="B27" s="1">
        <v>533</v>
      </c>
    </row>
    <row r="28" spans="1:2" x14ac:dyDescent="0.2">
      <c r="A28" s="3">
        <v>42370</v>
      </c>
      <c r="B28" s="1">
        <v>620</v>
      </c>
    </row>
    <row r="29" spans="1:2" x14ac:dyDescent="0.2">
      <c r="A29" s="3">
        <v>42401</v>
      </c>
      <c r="B29" s="1">
        <v>792</v>
      </c>
    </row>
    <row r="30" spans="1:2" x14ac:dyDescent="0.2">
      <c r="A30" s="3">
        <v>42430</v>
      </c>
      <c r="B30" s="1">
        <v>890</v>
      </c>
    </row>
    <row r="31" spans="1:2" x14ac:dyDescent="0.2">
      <c r="A31" s="3">
        <v>42461</v>
      </c>
      <c r="B31" s="1">
        <v>960</v>
      </c>
    </row>
    <row r="32" spans="1:2" x14ac:dyDescent="0.2">
      <c r="A32" s="3">
        <v>42491</v>
      </c>
      <c r="B32" s="1">
        <v>1040</v>
      </c>
    </row>
    <row r="33" spans="1:2" x14ac:dyDescent="0.2">
      <c r="A33" s="3">
        <v>42522</v>
      </c>
      <c r="B33" s="1">
        <v>1032</v>
      </c>
    </row>
    <row r="34" spans="1:2" x14ac:dyDescent="0.2">
      <c r="A34" s="3">
        <v>42552</v>
      </c>
      <c r="B34" s="1">
        <v>1006</v>
      </c>
    </row>
    <row r="35" spans="1:2" x14ac:dyDescent="0.2">
      <c r="A35" s="3">
        <v>42583</v>
      </c>
      <c r="B35" s="1">
        <v>910</v>
      </c>
    </row>
    <row r="36" spans="1:2" x14ac:dyDescent="0.2">
      <c r="A36" s="3">
        <v>42614</v>
      </c>
      <c r="B36" s="1">
        <v>803</v>
      </c>
    </row>
    <row r="37" spans="1:2" x14ac:dyDescent="0.2">
      <c r="A37" s="3">
        <v>42644</v>
      </c>
      <c r="B37" s="1">
        <v>730</v>
      </c>
    </row>
    <row r="38" spans="1:2" x14ac:dyDescent="0.2">
      <c r="A38" s="3">
        <v>42675</v>
      </c>
      <c r="B38" s="1">
        <v>699</v>
      </c>
    </row>
    <row r="39" spans="1:2" x14ac:dyDescent="0.2">
      <c r="A39" s="3">
        <v>42705</v>
      </c>
      <c r="B39" s="1">
        <v>647</v>
      </c>
    </row>
    <row r="40" spans="1:2" x14ac:dyDescent="0.2">
      <c r="A40" s="3">
        <v>42736</v>
      </c>
      <c r="B40" s="1">
        <v>730</v>
      </c>
    </row>
    <row r="41" spans="1:2" x14ac:dyDescent="0.2">
      <c r="A41" s="3">
        <v>42767</v>
      </c>
      <c r="B41" s="1">
        <v>930</v>
      </c>
    </row>
    <row r="42" spans="1:2" x14ac:dyDescent="0.2">
      <c r="A42" s="3">
        <v>42795</v>
      </c>
      <c r="B42" s="1">
        <v>1160</v>
      </c>
    </row>
    <row r="43" spans="1:2" x14ac:dyDescent="0.2">
      <c r="A43" s="3">
        <v>42826</v>
      </c>
      <c r="B43" s="1">
        <v>1510</v>
      </c>
    </row>
    <row r="44" spans="1:2" x14ac:dyDescent="0.2">
      <c r="A44" s="3">
        <v>42856</v>
      </c>
      <c r="B44" s="1">
        <v>1650</v>
      </c>
    </row>
    <row r="45" spans="1:2" x14ac:dyDescent="0.2">
      <c r="A45" s="3">
        <v>42887</v>
      </c>
      <c r="B45" s="1">
        <v>1490</v>
      </c>
    </row>
    <row r="46" spans="1:2" x14ac:dyDescent="0.2">
      <c r="A46" s="3">
        <v>42917</v>
      </c>
      <c r="B46" s="1">
        <v>1460</v>
      </c>
    </row>
    <row r="47" spans="1:2" x14ac:dyDescent="0.2">
      <c r="A47" s="3">
        <v>42948</v>
      </c>
      <c r="B47" s="1">
        <v>1390</v>
      </c>
    </row>
    <row r="48" spans="1:2" x14ac:dyDescent="0.2">
      <c r="A48" s="3">
        <v>42979</v>
      </c>
      <c r="B48" s="1">
        <v>1360</v>
      </c>
    </row>
    <row r="49" spans="1:2" x14ac:dyDescent="0.2">
      <c r="A49" s="3">
        <v>43009</v>
      </c>
      <c r="B49" s="1">
        <v>1340</v>
      </c>
    </row>
    <row r="50" spans="1:2" x14ac:dyDescent="0.2">
      <c r="A50" s="3">
        <v>43040</v>
      </c>
      <c r="B50" s="1">
        <v>1240</v>
      </c>
    </row>
    <row r="51" spans="1:2" x14ac:dyDescent="0.2">
      <c r="A51" s="3">
        <v>43070</v>
      </c>
      <c r="B51" s="1">
        <v>1103</v>
      </c>
    </row>
    <row r="52" spans="1:2" x14ac:dyDescent="0.2">
      <c r="A52" s="3">
        <v>43101</v>
      </c>
      <c r="B52" s="1">
        <v>1250</v>
      </c>
    </row>
    <row r="53" spans="1:2" x14ac:dyDescent="0.2">
      <c r="A53" s="3">
        <v>43132</v>
      </c>
      <c r="B53" s="1">
        <v>1550</v>
      </c>
    </row>
    <row r="54" spans="1:2" x14ac:dyDescent="0.2">
      <c r="A54" s="3">
        <v>43160</v>
      </c>
      <c r="B54" s="1">
        <v>1820</v>
      </c>
    </row>
    <row r="55" spans="1:2" x14ac:dyDescent="0.2">
      <c r="A55" s="3">
        <v>43191</v>
      </c>
      <c r="B55" s="1">
        <v>2010</v>
      </c>
    </row>
    <row r="56" spans="1:2" x14ac:dyDescent="0.2">
      <c r="A56" s="3">
        <v>43221</v>
      </c>
      <c r="B56" s="1">
        <v>2230</v>
      </c>
    </row>
    <row r="57" spans="1:2" x14ac:dyDescent="0.2">
      <c r="A57" s="3">
        <v>43252</v>
      </c>
      <c r="B57" s="1">
        <v>2490</v>
      </c>
    </row>
    <row r="58" spans="1:2" x14ac:dyDescent="0.2">
      <c r="A58" s="3">
        <v>43282</v>
      </c>
      <c r="B58" s="1">
        <v>2440</v>
      </c>
    </row>
    <row r="59" spans="1:2" x14ac:dyDescent="0.2">
      <c r="A59" s="3">
        <v>43313</v>
      </c>
      <c r="B59" s="1">
        <v>2334</v>
      </c>
    </row>
    <row r="60" spans="1:2" x14ac:dyDescent="0.2">
      <c r="A60" s="3">
        <v>43344</v>
      </c>
      <c r="B60" s="1">
        <v>2190</v>
      </c>
    </row>
    <row r="61" spans="1:2" x14ac:dyDescent="0.2">
      <c r="A61" s="3">
        <v>43374</v>
      </c>
      <c r="B61" s="1">
        <v>2080</v>
      </c>
    </row>
    <row r="62" spans="1:2" x14ac:dyDescent="0.2">
      <c r="A62" s="3">
        <v>43405</v>
      </c>
      <c r="B62" s="1">
        <v>2050</v>
      </c>
    </row>
    <row r="63" spans="1:2" x14ac:dyDescent="0.2">
      <c r="A63" s="3">
        <v>43435</v>
      </c>
      <c r="B63" s="1">
        <v>2004</v>
      </c>
    </row>
  </sheetData>
  <pageMargins left="0.75" right="0.75" top="1" bottom="1" header="0.5" footer="0.5"/>
  <pageSetup scale="79" orientation="portrait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713D-228B-45E4-9F84-B9FB08E29D92}">
  <dimension ref="B1:CV120"/>
  <sheetViews>
    <sheetView showGridLines="0" topLeftCell="A30" workbookViewId="0">
      <selection activeCell="E49" sqref="E49:F120"/>
    </sheetView>
  </sheetViews>
  <sheetFormatPr baseColWidth="10" defaultColWidth="8.83203125" defaultRowHeight="15" x14ac:dyDescent="0.2"/>
  <cols>
    <col min="14" max="14" width="24.6640625" bestFit="1" customWidth="1"/>
  </cols>
  <sheetData>
    <row r="1" spans="2:100" ht="19" x14ac:dyDescent="0.25">
      <c r="B1" s="11" t="s">
        <v>157</v>
      </c>
      <c r="N1" t="s">
        <v>158</v>
      </c>
      <c r="CV1" s="18" t="s">
        <v>159</v>
      </c>
    </row>
    <row r="3" spans="2:100" ht="16" x14ac:dyDescent="0.2">
      <c r="B3" s="23" t="s">
        <v>14</v>
      </c>
      <c r="C3" s="23"/>
      <c r="D3" s="23"/>
      <c r="E3" s="23"/>
      <c r="F3" s="23"/>
      <c r="G3" s="23"/>
      <c r="H3" s="23"/>
      <c r="I3" s="23"/>
      <c r="J3" s="23"/>
      <c r="K3" s="23"/>
      <c r="N3" s="25" t="s">
        <v>15</v>
      </c>
      <c r="O3" s="25"/>
      <c r="P3" s="25"/>
      <c r="Q3" s="25"/>
    </row>
    <row r="4" spans="2:100" x14ac:dyDescent="0.2">
      <c r="B4" s="26" t="s">
        <v>16</v>
      </c>
      <c r="C4" s="26"/>
      <c r="D4" s="26" t="s">
        <v>17</v>
      </c>
      <c r="E4" s="26"/>
      <c r="F4" s="26" t="s">
        <v>18</v>
      </c>
      <c r="G4" s="26"/>
      <c r="H4" s="26" t="s">
        <v>9</v>
      </c>
      <c r="I4" s="26"/>
      <c r="J4" s="26" t="s">
        <v>19</v>
      </c>
      <c r="K4" s="26"/>
      <c r="N4" s="14" t="s">
        <v>20</v>
      </c>
      <c r="O4" s="14" t="s">
        <v>21</v>
      </c>
      <c r="P4" s="14" t="s">
        <v>22</v>
      </c>
      <c r="Q4" s="14" t="s">
        <v>23</v>
      </c>
    </row>
    <row r="5" spans="2:100" x14ac:dyDescent="0.2">
      <c r="N5" s="13">
        <v>49</v>
      </c>
      <c r="O5" s="13">
        <v>5</v>
      </c>
      <c r="P5" s="13">
        <v>1</v>
      </c>
      <c r="Q5" s="13">
        <v>55</v>
      </c>
    </row>
    <row r="10" spans="2:100" ht="19" x14ac:dyDescent="0.25">
      <c r="B10" s="12" t="s">
        <v>16</v>
      </c>
    </row>
    <row r="12" spans="2:100" ht="16" x14ac:dyDescent="0.2">
      <c r="C12" s="23" t="s">
        <v>24</v>
      </c>
      <c r="D12" s="23"/>
      <c r="E12" s="23"/>
      <c r="F12" s="23"/>
      <c r="G12" s="23"/>
      <c r="H12" s="23"/>
      <c r="I12" s="23"/>
      <c r="J12" s="23"/>
      <c r="K12" s="23"/>
    </row>
    <row r="13" spans="2:100" x14ac:dyDescent="0.2">
      <c r="C13" s="21" t="s">
        <v>25</v>
      </c>
      <c r="D13" s="21"/>
      <c r="E13" s="21"/>
      <c r="F13" s="22"/>
      <c r="G13" s="24" t="s">
        <v>160</v>
      </c>
      <c r="H13" s="24"/>
      <c r="I13" s="24"/>
      <c r="J13" s="24"/>
      <c r="K13" s="24"/>
    </row>
    <row r="14" spans="2:100" x14ac:dyDescent="0.2">
      <c r="C14" s="21" t="s">
        <v>27</v>
      </c>
      <c r="D14" s="21"/>
      <c r="E14" s="21"/>
      <c r="F14" s="22"/>
      <c r="G14" s="24" t="s">
        <v>155</v>
      </c>
      <c r="H14" s="24"/>
      <c r="I14" s="24"/>
      <c r="J14" s="24"/>
      <c r="K14" s="24"/>
    </row>
    <row r="15" spans="2:100" x14ac:dyDescent="0.2">
      <c r="C15" s="21" t="s">
        <v>29</v>
      </c>
      <c r="D15" s="21"/>
      <c r="E15" s="21"/>
      <c r="F15" s="22"/>
      <c r="G15" s="24" t="s">
        <v>30</v>
      </c>
      <c r="H15" s="24"/>
      <c r="I15" s="24"/>
      <c r="J15" s="24"/>
      <c r="K15" s="24"/>
    </row>
    <row r="16" spans="2:100" x14ac:dyDescent="0.2">
      <c r="C16" s="21" t="s">
        <v>31</v>
      </c>
      <c r="D16" s="21"/>
      <c r="E16" s="21"/>
      <c r="F16" s="22"/>
      <c r="G16" s="24">
        <v>60</v>
      </c>
      <c r="H16" s="24"/>
      <c r="I16" s="24"/>
      <c r="J16" s="24"/>
      <c r="K16" s="24"/>
    </row>
    <row r="18" spans="3:9" ht="16" x14ac:dyDescent="0.2">
      <c r="C18" s="23" t="s">
        <v>32</v>
      </c>
      <c r="D18" s="23"/>
      <c r="E18" s="23"/>
      <c r="F18" s="23"/>
    </row>
    <row r="19" spans="3:9" x14ac:dyDescent="0.2">
      <c r="C19" s="21" t="s">
        <v>33</v>
      </c>
      <c r="D19" s="21"/>
      <c r="E19" s="22"/>
      <c r="F19" s="17" t="s">
        <v>1</v>
      </c>
    </row>
    <row r="20" spans="3:9" x14ac:dyDescent="0.2">
      <c r="C20" s="21" t="s">
        <v>34</v>
      </c>
      <c r="D20" s="21"/>
      <c r="E20" s="22"/>
      <c r="F20" s="17" t="s">
        <v>2</v>
      </c>
    </row>
    <row r="22" spans="3:9" ht="16" x14ac:dyDescent="0.2">
      <c r="C22" s="23" t="s">
        <v>35</v>
      </c>
      <c r="D22" s="23"/>
      <c r="E22" s="23"/>
      <c r="F22" s="23"/>
      <c r="G22" s="23"/>
      <c r="H22" s="23"/>
      <c r="I22" s="23"/>
    </row>
    <row r="23" spans="3:9" x14ac:dyDescent="0.2">
      <c r="C23" s="21" t="s">
        <v>36</v>
      </c>
      <c r="D23" s="21"/>
      <c r="E23" s="22"/>
      <c r="F23" s="24" t="s">
        <v>6</v>
      </c>
      <c r="G23" s="24"/>
      <c r="H23" s="24"/>
      <c r="I23" s="24"/>
    </row>
    <row r="24" spans="3:9" x14ac:dyDescent="0.2">
      <c r="C24" s="21" t="s">
        <v>37</v>
      </c>
      <c r="D24" s="21"/>
      <c r="E24" s="22"/>
      <c r="F24" s="24">
        <v>12</v>
      </c>
      <c r="G24" s="24"/>
      <c r="H24" s="24"/>
      <c r="I24" s="24"/>
    </row>
    <row r="25" spans="3:9" x14ac:dyDescent="0.2">
      <c r="C25" s="21" t="s">
        <v>38</v>
      </c>
      <c r="D25" s="21"/>
      <c r="E25" s="22"/>
      <c r="F25" s="24">
        <v>0.2</v>
      </c>
      <c r="G25" s="24"/>
      <c r="H25" s="24"/>
      <c r="I25" s="24"/>
    </row>
    <row r="26" spans="3:9" x14ac:dyDescent="0.2">
      <c r="C26" s="21" t="s">
        <v>152</v>
      </c>
      <c r="D26" s="21"/>
      <c r="E26" s="22"/>
      <c r="F26" s="24">
        <v>0.15</v>
      </c>
      <c r="G26" s="24"/>
      <c r="H26" s="24"/>
      <c r="I26" s="24"/>
    </row>
    <row r="27" spans="3:9" x14ac:dyDescent="0.2">
      <c r="C27" s="21" t="s">
        <v>39</v>
      </c>
      <c r="D27" s="21"/>
      <c r="E27" s="22"/>
      <c r="F27" s="24">
        <v>0.05</v>
      </c>
      <c r="G27" s="24"/>
      <c r="H27" s="24"/>
      <c r="I27" s="24"/>
    </row>
    <row r="28" spans="3:9" x14ac:dyDescent="0.2">
      <c r="C28" s="21" t="s">
        <v>40</v>
      </c>
      <c r="D28" s="21"/>
      <c r="E28" s="22"/>
      <c r="F28" s="24">
        <v>5</v>
      </c>
      <c r="G28" s="24"/>
      <c r="H28" s="24"/>
      <c r="I28" s="24"/>
    </row>
    <row r="29" spans="3:9" x14ac:dyDescent="0.2">
      <c r="C29" s="21" t="s">
        <v>9</v>
      </c>
      <c r="D29" s="21"/>
      <c r="E29" s="22"/>
      <c r="F29" s="24" t="b">
        <v>1</v>
      </c>
      <c r="G29" s="24"/>
      <c r="H29" s="24"/>
      <c r="I29" s="24"/>
    </row>
    <row r="30" spans="3:9" x14ac:dyDescent="0.2">
      <c r="C30" s="21" t="s">
        <v>41</v>
      </c>
      <c r="D30" s="21"/>
      <c r="E30" s="22"/>
      <c r="F30" s="24">
        <v>12</v>
      </c>
      <c r="G30" s="24"/>
      <c r="H30" s="24"/>
      <c r="I30" s="24"/>
    </row>
    <row r="31" spans="3:9" x14ac:dyDescent="0.2">
      <c r="C31" s="21" t="s">
        <v>42</v>
      </c>
      <c r="D31" s="21"/>
      <c r="E31" s="22"/>
      <c r="F31" s="24">
        <v>0.95</v>
      </c>
      <c r="G31" s="24"/>
      <c r="H31" s="24"/>
      <c r="I31" s="24"/>
    </row>
    <row r="32" spans="3:9" x14ac:dyDescent="0.2">
      <c r="C32" s="21" t="s">
        <v>43</v>
      </c>
      <c r="D32" s="21"/>
      <c r="E32" s="22"/>
      <c r="F32" s="24" t="b">
        <v>0</v>
      </c>
      <c r="G32" s="24"/>
      <c r="H32" s="24"/>
      <c r="I32" s="24"/>
    </row>
    <row r="35" spans="2:14" ht="19" x14ac:dyDescent="0.25">
      <c r="B35" s="12" t="s">
        <v>17</v>
      </c>
    </row>
    <row r="37" spans="2:14" x14ac:dyDescent="0.2">
      <c r="C37" s="16" t="s">
        <v>44</v>
      </c>
      <c r="D37" t="s">
        <v>45</v>
      </c>
    </row>
    <row r="38" spans="2:14" x14ac:dyDescent="0.2">
      <c r="C38" s="16" t="s">
        <v>46</v>
      </c>
      <c r="D38">
        <v>1227455.2272689003</v>
      </c>
    </row>
    <row r="39" spans="2:14" x14ac:dyDescent="0.2">
      <c r="C39" s="16" t="s">
        <v>47</v>
      </c>
      <c r="D39">
        <v>20457.587121148339</v>
      </c>
    </row>
    <row r="40" spans="2:14" x14ac:dyDescent="0.2">
      <c r="C40" s="16" t="s">
        <v>48</v>
      </c>
      <c r="D40">
        <v>9.1712756499045387</v>
      </c>
    </row>
    <row r="41" spans="2:14" x14ac:dyDescent="0.2">
      <c r="C41" s="16" t="s">
        <v>49</v>
      </c>
      <c r="D41">
        <v>99.27762572948653</v>
      </c>
    </row>
    <row r="42" spans="2:14" x14ac:dyDescent="0.2">
      <c r="C42" s="16" t="s">
        <v>50</v>
      </c>
      <c r="D42">
        <v>1721.99308534174</v>
      </c>
    </row>
    <row r="43" spans="2:14" x14ac:dyDescent="0.2">
      <c r="C43" s="16" t="s">
        <v>51</v>
      </c>
      <c r="D43">
        <v>28.699884755695667</v>
      </c>
    </row>
    <row r="44" spans="2:14" x14ac:dyDescent="0.2">
      <c r="C44" s="16" t="s">
        <v>52</v>
      </c>
      <c r="D44">
        <v>17.345228319962626</v>
      </c>
    </row>
    <row r="46" spans="2:14" ht="19" x14ac:dyDescent="0.25">
      <c r="B46" s="12" t="s">
        <v>18</v>
      </c>
      <c r="D46" s="19"/>
      <c r="I46" s="12" t="s">
        <v>9</v>
      </c>
    </row>
    <row r="47" spans="2:14" x14ac:dyDescent="0.2">
      <c r="D47" s="19"/>
    </row>
    <row r="48" spans="2:14" x14ac:dyDescent="0.2">
      <c r="C48" s="16" t="s">
        <v>44</v>
      </c>
      <c r="D48" s="19" t="s">
        <v>1</v>
      </c>
      <c r="E48" t="s">
        <v>2</v>
      </c>
      <c r="F48" t="s">
        <v>161</v>
      </c>
      <c r="G48" t="s">
        <v>55</v>
      </c>
      <c r="J48" s="16" t="s">
        <v>44</v>
      </c>
      <c r="K48" t="s">
        <v>56</v>
      </c>
      <c r="L48" t="s">
        <v>57</v>
      </c>
      <c r="M48" t="s">
        <v>58</v>
      </c>
      <c r="N48" t="s">
        <v>59</v>
      </c>
    </row>
    <row r="49" spans="3:14" x14ac:dyDescent="0.2">
      <c r="C49" s="16" t="s">
        <v>60</v>
      </c>
      <c r="D49" s="20">
        <v>41640</v>
      </c>
      <c r="E49" s="15">
        <v>570</v>
      </c>
      <c r="F49" s="15">
        <v>292.37223187147197</v>
      </c>
      <c r="G49">
        <v>277.62776812852803</v>
      </c>
      <c r="J49" s="16" t="s">
        <v>61</v>
      </c>
      <c r="K49" s="15">
        <v>2370.8517694025109</v>
      </c>
      <c r="L49" s="15">
        <v>143.03002174770282</v>
      </c>
      <c r="M49" s="15">
        <v>2090.5180780690325</v>
      </c>
      <c r="N49">
        <v>2651.1854607359892</v>
      </c>
    </row>
    <row r="50" spans="3:14" x14ac:dyDescent="0.2">
      <c r="C50" s="16" t="s">
        <v>62</v>
      </c>
      <c r="D50" s="20">
        <v>41671</v>
      </c>
      <c r="E50" s="15">
        <v>611</v>
      </c>
      <c r="F50" s="15">
        <v>479.22661854103342</v>
      </c>
      <c r="G50">
        <v>131.77338145896658</v>
      </c>
      <c r="J50" s="16" t="s">
        <v>63</v>
      </c>
      <c r="K50" s="15">
        <v>2552.9483039069742</v>
      </c>
      <c r="L50" s="15">
        <v>146.76441489631296</v>
      </c>
      <c r="M50" s="15">
        <v>2265.2953364981072</v>
      </c>
      <c r="N50">
        <v>2840.6012713158411</v>
      </c>
    </row>
    <row r="51" spans="3:14" x14ac:dyDescent="0.2">
      <c r="C51" s="16" t="s">
        <v>64</v>
      </c>
      <c r="D51" s="20">
        <v>41699</v>
      </c>
      <c r="E51" s="15">
        <v>630</v>
      </c>
      <c r="F51" s="15">
        <v>627.11332932045161</v>
      </c>
      <c r="G51">
        <v>2.8866706795483879</v>
      </c>
      <c r="J51" s="16" t="s">
        <v>65</v>
      </c>
      <c r="K51" s="15">
        <v>2718.8811242761108</v>
      </c>
      <c r="L51" s="15">
        <v>151.40253092087568</v>
      </c>
      <c r="M51" s="15">
        <v>2422.1376165029824</v>
      </c>
      <c r="N51">
        <v>3015.6246320492392</v>
      </c>
    </row>
    <row r="52" spans="3:14" x14ac:dyDescent="0.2">
      <c r="C52" s="16" t="s">
        <v>66</v>
      </c>
      <c r="D52" s="20">
        <v>41730</v>
      </c>
      <c r="E52" s="15">
        <v>684</v>
      </c>
      <c r="F52" s="15">
        <v>783.55929806437257</v>
      </c>
      <c r="G52">
        <v>-99.55929806437257</v>
      </c>
      <c r="J52" s="16" t="s">
        <v>67</v>
      </c>
      <c r="K52" s="15">
        <v>2913.1634798623045</v>
      </c>
      <c r="L52" s="15">
        <v>156.98155766246967</v>
      </c>
      <c r="M52" s="15">
        <v>2605.4852806068661</v>
      </c>
      <c r="N52">
        <v>3220.8416791177428</v>
      </c>
    </row>
    <row r="53" spans="3:14" x14ac:dyDescent="0.2">
      <c r="C53" s="16" t="s">
        <v>68</v>
      </c>
      <c r="D53" s="20">
        <v>41760</v>
      </c>
      <c r="E53" s="15">
        <v>650</v>
      </c>
      <c r="F53" s="15">
        <v>817.02929411757816</v>
      </c>
      <c r="G53">
        <v>-167.02929411757816</v>
      </c>
      <c r="J53" s="16" t="s">
        <v>69</v>
      </c>
      <c r="K53" s="15">
        <v>3012.6190092283778</v>
      </c>
      <c r="L53" s="15">
        <v>163.51778608867258</v>
      </c>
      <c r="M53" s="15">
        <v>2692.1300376628551</v>
      </c>
      <c r="N53">
        <v>3333.1079807939004</v>
      </c>
    </row>
    <row r="54" spans="3:14" x14ac:dyDescent="0.2">
      <c r="C54" s="16" t="s">
        <v>70</v>
      </c>
      <c r="D54" s="20">
        <v>41791</v>
      </c>
      <c r="E54" s="15">
        <v>600</v>
      </c>
      <c r="F54" s="15">
        <v>715.99441213661544</v>
      </c>
      <c r="G54">
        <v>-115.99441213661544</v>
      </c>
      <c r="J54" s="16" t="s">
        <v>71</v>
      </c>
      <c r="K54" s="15">
        <v>3000.3448376510651</v>
      </c>
      <c r="L54" s="15">
        <v>171.00912487256801</v>
      </c>
      <c r="M54" s="15">
        <v>2665.1731118731191</v>
      </c>
      <c r="N54">
        <v>3335.5165634290111</v>
      </c>
    </row>
    <row r="55" spans="3:14" x14ac:dyDescent="0.2">
      <c r="C55" s="16" t="s">
        <v>72</v>
      </c>
      <c r="D55" s="20">
        <v>41821</v>
      </c>
      <c r="E55" s="15">
        <v>512</v>
      </c>
      <c r="F55" s="15">
        <v>637.93667418774669</v>
      </c>
      <c r="G55">
        <v>-125.93667418774669</v>
      </c>
      <c r="J55" s="16" t="s">
        <v>73</v>
      </c>
      <c r="K55" s="15">
        <v>2989.3767334788768</v>
      </c>
      <c r="L55" s="15">
        <v>179.43855876030486</v>
      </c>
      <c r="M55" s="15">
        <v>2637.6836208709051</v>
      </c>
      <c r="N55">
        <v>3341.0698460868484</v>
      </c>
    </row>
    <row r="56" spans="3:14" x14ac:dyDescent="0.2">
      <c r="C56" s="16" t="s">
        <v>74</v>
      </c>
      <c r="D56" s="20">
        <v>41852</v>
      </c>
      <c r="E56" s="15">
        <v>500</v>
      </c>
      <c r="F56" s="15">
        <v>562.61238360301934</v>
      </c>
      <c r="G56">
        <v>-62.612383603019339</v>
      </c>
      <c r="J56" s="16" t="s">
        <v>75</v>
      </c>
      <c r="K56" s="15">
        <v>2984.8240104656093</v>
      </c>
      <c r="L56" s="15">
        <v>188.77795624765199</v>
      </c>
      <c r="M56" s="15">
        <v>2614.8260151451332</v>
      </c>
      <c r="N56">
        <v>3354.8220057860854</v>
      </c>
    </row>
    <row r="57" spans="3:14" x14ac:dyDescent="0.2">
      <c r="C57" s="16" t="s">
        <v>76</v>
      </c>
      <c r="D57" s="20">
        <v>41883</v>
      </c>
      <c r="E57" s="15">
        <v>478</v>
      </c>
      <c r="F57" s="15">
        <v>498.0745796271467</v>
      </c>
      <c r="G57">
        <v>-20.074579627146704</v>
      </c>
      <c r="J57" s="16" t="s">
        <v>77</v>
      </c>
      <c r="K57" s="15">
        <v>2980.4874829287014</v>
      </c>
      <c r="L57" s="15">
        <v>198.99172252054788</v>
      </c>
      <c r="M57" s="15">
        <v>2590.4708735668396</v>
      </c>
      <c r="N57">
        <v>3370.5040922905632</v>
      </c>
    </row>
    <row r="58" spans="3:14" x14ac:dyDescent="0.2">
      <c r="C58" s="16" t="s">
        <v>78</v>
      </c>
      <c r="D58" s="20">
        <v>41913</v>
      </c>
      <c r="E58" s="15">
        <v>455</v>
      </c>
      <c r="F58" s="15">
        <v>454.69209905763444</v>
      </c>
      <c r="G58">
        <v>0.30790094236556342</v>
      </c>
      <c r="J58" s="16" t="s">
        <v>79</v>
      </c>
      <c r="K58" s="15">
        <v>2992.0817515121757</v>
      </c>
      <c r="L58" s="15">
        <v>210.03996435620627</v>
      </c>
      <c r="M58" s="15">
        <v>2580.4109860599347</v>
      </c>
      <c r="N58">
        <v>3403.7525169644168</v>
      </c>
    </row>
    <row r="59" spans="3:14" x14ac:dyDescent="0.2">
      <c r="C59" s="16" t="s">
        <v>80</v>
      </c>
      <c r="D59" s="20">
        <v>41944</v>
      </c>
      <c r="E59" s="15">
        <v>407</v>
      </c>
      <c r="F59" s="15">
        <v>392.14535163029541</v>
      </c>
      <c r="G59">
        <v>14.854648369704591</v>
      </c>
      <c r="J59" s="16" t="s">
        <v>81</v>
      </c>
      <c r="K59" s="15">
        <v>2985.9304156141357</v>
      </c>
      <c r="L59" s="15">
        <v>221.88101182174984</v>
      </c>
      <c r="M59" s="15">
        <v>2551.0516235902001</v>
      </c>
      <c r="N59">
        <v>3420.8092076380713</v>
      </c>
    </row>
    <row r="60" spans="3:14" x14ac:dyDescent="0.2">
      <c r="C60" s="16" t="s">
        <v>82</v>
      </c>
      <c r="D60" s="20">
        <v>41974</v>
      </c>
      <c r="E60" s="15">
        <v>360</v>
      </c>
      <c r="F60" s="15">
        <v>321.95359313951548</v>
      </c>
      <c r="G60">
        <v>38.046406860484524</v>
      </c>
      <c r="J60" s="16" t="s">
        <v>83</v>
      </c>
      <c r="K60" s="15">
        <v>2968.8470973679846</v>
      </c>
      <c r="L60" s="15">
        <v>234.47328126968762</v>
      </c>
      <c r="M60" s="15">
        <v>2509.2879107424669</v>
      </c>
      <c r="N60">
        <v>3428.4062839935023</v>
      </c>
    </row>
    <row r="61" spans="3:14" x14ac:dyDescent="0.2">
      <c r="C61" s="16" t="s">
        <v>84</v>
      </c>
      <c r="D61" s="20">
        <v>42005</v>
      </c>
      <c r="E61" s="15">
        <v>571</v>
      </c>
      <c r="F61" s="15">
        <v>519.14853469686591</v>
      </c>
      <c r="G61">
        <v>51.851465303134091</v>
      </c>
    </row>
    <row r="62" spans="3:14" x14ac:dyDescent="0.2">
      <c r="C62" s="16" t="s">
        <v>85</v>
      </c>
      <c r="D62" s="20">
        <v>42036</v>
      </c>
      <c r="E62" s="15">
        <v>650</v>
      </c>
      <c r="F62" s="15">
        <v>644.46890029089798</v>
      </c>
      <c r="G62">
        <v>5.5310997091020226</v>
      </c>
    </row>
    <row r="63" spans="3:14" x14ac:dyDescent="0.2">
      <c r="C63" s="16" t="s">
        <v>86</v>
      </c>
      <c r="D63" s="20">
        <v>42064</v>
      </c>
      <c r="E63" s="15">
        <v>740</v>
      </c>
      <c r="F63" s="15">
        <v>747.61983279300239</v>
      </c>
      <c r="G63">
        <v>-7.6198327930023879</v>
      </c>
    </row>
    <row r="64" spans="3:14" x14ac:dyDescent="0.2">
      <c r="C64" s="16" t="s">
        <v>87</v>
      </c>
      <c r="D64" s="20">
        <v>42095</v>
      </c>
      <c r="E64" s="15">
        <v>840</v>
      </c>
      <c r="F64" s="15">
        <v>883.21961349231572</v>
      </c>
      <c r="G64">
        <v>-43.219613492315716</v>
      </c>
    </row>
    <row r="65" spans="3:7" x14ac:dyDescent="0.2">
      <c r="C65" s="16" t="s">
        <v>88</v>
      </c>
      <c r="D65" s="20">
        <v>42125</v>
      </c>
      <c r="E65" s="15">
        <v>830</v>
      </c>
      <c r="F65" s="15">
        <v>912.30188855462563</v>
      </c>
      <c r="G65">
        <v>-82.301888554625634</v>
      </c>
    </row>
    <row r="66" spans="3:7" x14ac:dyDescent="0.2">
      <c r="C66" s="16" t="s">
        <v>89</v>
      </c>
      <c r="D66" s="20">
        <v>42156</v>
      </c>
      <c r="E66" s="15">
        <v>760</v>
      </c>
      <c r="F66" s="15">
        <v>819.83884706920162</v>
      </c>
      <c r="G66">
        <v>-59.83884706920162</v>
      </c>
    </row>
    <row r="67" spans="3:7" x14ac:dyDescent="0.2">
      <c r="C67" s="16" t="s">
        <v>90</v>
      </c>
      <c r="D67" s="20">
        <v>42186</v>
      </c>
      <c r="E67" s="15">
        <v>681</v>
      </c>
      <c r="F67" s="15">
        <v>743.88416270750236</v>
      </c>
      <c r="G67">
        <v>-62.884162707502355</v>
      </c>
    </row>
    <row r="68" spans="3:7" x14ac:dyDescent="0.2">
      <c r="C68" s="16" t="s">
        <v>91</v>
      </c>
      <c r="D68" s="20">
        <v>42217</v>
      </c>
      <c r="E68" s="15">
        <v>670</v>
      </c>
      <c r="F68" s="15">
        <v>676.86455244235231</v>
      </c>
      <c r="G68">
        <v>-6.8645524423523057</v>
      </c>
    </row>
    <row r="69" spans="3:7" x14ac:dyDescent="0.2">
      <c r="C69" s="16" t="s">
        <v>92</v>
      </c>
      <c r="D69" s="20">
        <v>42248</v>
      </c>
      <c r="E69" s="15">
        <v>640</v>
      </c>
      <c r="F69" s="15">
        <v>620.01146819260748</v>
      </c>
      <c r="G69">
        <v>19.988531807392519</v>
      </c>
    </row>
    <row r="70" spans="3:7" x14ac:dyDescent="0.2">
      <c r="C70" s="16" t="s">
        <v>93</v>
      </c>
      <c r="D70" s="20">
        <v>42278</v>
      </c>
      <c r="E70" s="15">
        <v>620</v>
      </c>
      <c r="F70" s="15">
        <v>581.49244381077904</v>
      </c>
      <c r="G70">
        <v>38.507556189220963</v>
      </c>
    </row>
    <row r="71" spans="3:7" x14ac:dyDescent="0.2">
      <c r="C71" s="16" t="s">
        <v>94</v>
      </c>
      <c r="D71" s="20">
        <v>42309</v>
      </c>
      <c r="E71" s="15">
        <v>570</v>
      </c>
      <c r="F71" s="15">
        <v>524.34902166530594</v>
      </c>
      <c r="G71">
        <v>45.650978334694059</v>
      </c>
    </row>
    <row r="72" spans="3:7" x14ac:dyDescent="0.2">
      <c r="C72" s="16" t="s">
        <v>95</v>
      </c>
      <c r="D72" s="20">
        <v>42339</v>
      </c>
      <c r="E72" s="15">
        <v>533</v>
      </c>
      <c r="F72" s="15">
        <v>459.34961374150589</v>
      </c>
      <c r="G72">
        <v>73.650386258494109</v>
      </c>
    </row>
    <row r="73" spans="3:7" x14ac:dyDescent="0.2">
      <c r="C73" s="16" t="s">
        <v>96</v>
      </c>
      <c r="D73" s="20">
        <v>42370</v>
      </c>
      <c r="E73" s="15">
        <v>620</v>
      </c>
      <c r="F73" s="15">
        <v>663.39108713245537</v>
      </c>
      <c r="G73">
        <v>-43.391087132455368</v>
      </c>
    </row>
    <row r="74" spans="3:7" x14ac:dyDescent="0.2">
      <c r="C74" s="16" t="s">
        <v>97</v>
      </c>
      <c r="D74" s="20">
        <v>42401</v>
      </c>
      <c r="E74" s="15">
        <v>792</v>
      </c>
      <c r="F74" s="15">
        <v>764.12638465883185</v>
      </c>
      <c r="G74">
        <v>27.873615341168147</v>
      </c>
    </row>
    <row r="75" spans="3:7" x14ac:dyDescent="0.2">
      <c r="C75" s="16" t="s">
        <v>98</v>
      </c>
      <c r="D75" s="20">
        <v>42430</v>
      </c>
      <c r="E75" s="15">
        <v>890</v>
      </c>
      <c r="F75" s="15">
        <v>868.20631549945085</v>
      </c>
      <c r="G75">
        <v>21.793684500549148</v>
      </c>
    </row>
    <row r="76" spans="3:7" x14ac:dyDescent="0.2">
      <c r="C76" s="16" t="s">
        <v>99</v>
      </c>
      <c r="D76" s="20">
        <v>42461</v>
      </c>
      <c r="E76" s="15">
        <v>960</v>
      </c>
      <c r="F76" s="15">
        <v>1006.133746460494</v>
      </c>
      <c r="G76">
        <v>-46.133746460493967</v>
      </c>
    </row>
    <row r="77" spans="3:7" x14ac:dyDescent="0.2">
      <c r="C77" s="16" t="s">
        <v>100</v>
      </c>
      <c r="D77" s="20">
        <v>42491</v>
      </c>
      <c r="E77" s="15">
        <v>1040</v>
      </c>
      <c r="F77" s="15">
        <v>1030.8514179686224</v>
      </c>
      <c r="G77">
        <v>9.1485820313776003</v>
      </c>
    </row>
    <row r="78" spans="3:7" x14ac:dyDescent="0.2">
      <c r="C78" s="16" t="s">
        <v>101</v>
      </c>
      <c r="D78" s="20">
        <v>42522</v>
      </c>
      <c r="E78" s="15">
        <v>1032</v>
      </c>
      <c r="F78" s="15">
        <v>958.10202041934258</v>
      </c>
      <c r="G78">
        <v>73.89797958065742</v>
      </c>
    </row>
    <row r="79" spans="3:7" x14ac:dyDescent="0.2">
      <c r="C79" s="16" t="s">
        <v>102</v>
      </c>
      <c r="D79" s="20">
        <v>42552</v>
      </c>
      <c r="E79" s="15">
        <v>1006</v>
      </c>
      <c r="F79" s="15">
        <v>913.31002172110573</v>
      </c>
      <c r="G79">
        <v>92.689978278894273</v>
      </c>
    </row>
    <row r="80" spans="3:7" x14ac:dyDescent="0.2">
      <c r="C80" s="16" t="s">
        <v>103</v>
      </c>
      <c r="D80" s="20">
        <v>42583</v>
      </c>
      <c r="E80" s="15">
        <v>910</v>
      </c>
      <c r="F80" s="15">
        <v>888.85038125245546</v>
      </c>
      <c r="G80">
        <v>21.149618747544537</v>
      </c>
    </row>
    <row r="81" spans="3:7" x14ac:dyDescent="0.2">
      <c r="C81" s="16" t="s">
        <v>104</v>
      </c>
      <c r="D81" s="20">
        <v>42614</v>
      </c>
      <c r="E81" s="15">
        <v>803</v>
      </c>
      <c r="F81" s="15">
        <v>848.71903693499132</v>
      </c>
      <c r="G81">
        <v>-45.719036934991323</v>
      </c>
    </row>
    <row r="82" spans="3:7" x14ac:dyDescent="0.2">
      <c r="C82" s="16" t="s">
        <v>105</v>
      </c>
      <c r="D82" s="20">
        <v>42644</v>
      </c>
      <c r="E82" s="15">
        <v>730</v>
      </c>
      <c r="F82" s="15">
        <v>805.87281504199905</v>
      </c>
      <c r="G82">
        <v>-75.872815041999047</v>
      </c>
    </row>
    <row r="83" spans="3:7" x14ac:dyDescent="0.2">
      <c r="C83" s="16" t="s">
        <v>106</v>
      </c>
      <c r="D83" s="20">
        <v>42675</v>
      </c>
      <c r="E83" s="15">
        <v>699</v>
      </c>
      <c r="F83" s="15">
        <v>730.78119966120425</v>
      </c>
      <c r="G83">
        <v>-31.781199661204255</v>
      </c>
    </row>
    <row r="84" spans="3:7" x14ac:dyDescent="0.2">
      <c r="C84" s="16" t="s">
        <v>107</v>
      </c>
      <c r="D84" s="20">
        <v>42705</v>
      </c>
      <c r="E84" s="15">
        <v>647</v>
      </c>
      <c r="F84" s="15">
        <v>653.73451124040275</v>
      </c>
      <c r="G84">
        <v>-6.7345112404027532</v>
      </c>
    </row>
    <row r="85" spans="3:7" x14ac:dyDescent="0.2">
      <c r="C85" s="16" t="s">
        <v>108</v>
      </c>
      <c r="D85" s="20">
        <v>42736</v>
      </c>
      <c r="E85" s="15">
        <v>730</v>
      </c>
      <c r="F85" s="15">
        <v>836.9249780561945</v>
      </c>
      <c r="G85">
        <v>-106.9249780561945</v>
      </c>
    </row>
    <row r="86" spans="3:7" x14ac:dyDescent="0.2">
      <c r="C86" s="16" t="s">
        <v>109</v>
      </c>
      <c r="D86" s="20">
        <v>42767</v>
      </c>
      <c r="E86" s="15">
        <v>930</v>
      </c>
      <c r="F86" s="15">
        <v>925.8057006293152</v>
      </c>
      <c r="G86">
        <v>4.1942993706848029</v>
      </c>
    </row>
    <row r="87" spans="3:7" x14ac:dyDescent="0.2">
      <c r="C87" s="16" t="s">
        <v>110</v>
      </c>
      <c r="D87" s="20">
        <v>42795</v>
      </c>
      <c r="E87" s="15">
        <v>1160</v>
      </c>
      <c r="F87" s="15">
        <v>1022.1978066956456</v>
      </c>
      <c r="G87">
        <v>137.80219330435443</v>
      </c>
    </row>
    <row r="88" spans="3:7" x14ac:dyDescent="0.2">
      <c r="C88" s="16" t="s">
        <v>111</v>
      </c>
      <c r="D88" s="20">
        <v>42826</v>
      </c>
      <c r="E88" s="15">
        <v>1510</v>
      </c>
      <c r="F88" s="15">
        <v>1181.3813330965552</v>
      </c>
      <c r="G88">
        <v>328.61866690344482</v>
      </c>
    </row>
    <row r="89" spans="3:7" x14ac:dyDescent="0.2">
      <c r="C89" s="16" t="s">
        <v>112</v>
      </c>
      <c r="D89" s="20">
        <v>42856</v>
      </c>
      <c r="E89" s="15">
        <v>1650</v>
      </c>
      <c r="F89" s="15">
        <v>1295.2748437356113</v>
      </c>
      <c r="G89">
        <v>354.72515626438872</v>
      </c>
    </row>
    <row r="90" spans="3:7" x14ac:dyDescent="0.2">
      <c r="C90" s="16" t="s">
        <v>113</v>
      </c>
      <c r="D90" s="20">
        <v>42887</v>
      </c>
      <c r="E90" s="15">
        <v>1490</v>
      </c>
      <c r="F90" s="15">
        <v>1316.6120974803607</v>
      </c>
      <c r="G90">
        <v>173.38790251963928</v>
      </c>
    </row>
    <row r="91" spans="3:7" x14ac:dyDescent="0.2">
      <c r="C91" s="16" t="s">
        <v>114</v>
      </c>
      <c r="D91" s="20">
        <v>42917</v>
      </c>
      <c r="E91" s="15">
        <v>1460</v>
      </c>
      <c r="F91" s="15">
        <v>1317.8358215514745</v>
      </c>
      <c r="G91">
        <v>142.16417844852549</v>
      </c>
    </row>
    <row r="92" spans="3:7" x14ac:dyDescent="0.2">
      <c r="C92" s="16" t="s">
        <v>115</v>
      </c>
      <c r="D92" s="20">
        <v>42948</v>
      </c>
      <c r="E92" s="15">
        <v>1390</v>
      </c>
      <c r="F92" s="15">
        <v>1327.2596909742103</v>
      </c>
      <c r="G92">
        <v>62.740309025789657</v>
      </c>
    </row>
    <row r="93" spans="3:7" x14ac:dyDescent="0.2">
      <c r="C93" s="16" t="s">
        <v>116</v>
      </c>
      <c r="D93" s="20">
        <v>42979</v>
      </c>
      <c r="E93" s="15">
        <v>1360</v>
      </c>
      <c r="F93" s="15">
        <v>1320.8697434321548</v>
      </c>
      <c r="G93">
        <v>39.130256567845208</v>
      </c>
    </row>
    <row r="94" spans="3:7" x14ac:dyDescent="0.2">
      <c r="C94" s="16" t="s">
        <v>117</v>
      </c>
      <c r="D94" s="20">
        <v>43009</v>
      </c>
      <c r="E94" s="15">
        <v>1340</v>
      </c>
      <c r="F94" s="15">
        <v>1324.4307128675957</v>
      </c>
      <c r="G94">
        <v>15.56928713240427</v>
      </c>
    </row>
    <row r="95" spans="3:7" x14ac:dyDescent="0.2">
      <c r="C95" s="16" t="s">
        <v>118</v>
      </c>
      <c r="D95" s="20">
        <v>43040</v>
      </c>
      <c r="E95" s="15">
        <v>1240</v>
      </c>
      <c r="F95" s="15">
        <v>1302.7779293542915</v>
      </c>
      <c r="G95">
        <v>-62.777929354291473</v>
      </c>
    </row>
    <row r="96" spans="3:7" x14ac:dyDescent="0.2">
      <c r="C96" s="16" t="s">
        <v>119</v>
      </c>
      <c r="D96" s="20">
        <v>43070</v>
      </c>
      <c r="E96" s="15">
        <v>1103</v>
      </c>
      <c r="F96" s="15">
        <v>1252.9906074582907</v>
      </c>
      <c r="G96">
        <v>-149.9906074582907</v>
      </c>
    </row>
    <row r="97" spans="3:7" x14ac:dyDescent="0.2">
      <c r="C97" s="16" t="s">
        <v>120</v>
      </c>
      <c r="D97" s="20">
        <v>43101</v>
      </c>
      <c r="E97" s="15">
        <v>1250</v>
      </c>
      <c r="F97" s="15">
        <v>1431.6813983979223</v>
      </c>
      <c r="G97">
        <v>-181.68139839792229</v>
      </c>
    </row>
    <row r="98" spans="3:7" x14ac:dyDescent="0.2">
      <c r="C98" s="16" t="s">
        <v>121</v>
      </c>
      <c r="D98" s="20">
        <v>43132</v>
      </c>
      <c r="E98" s="15">
        <v>1550</v>
      </c>
      <c r="F98" s="15">
        <v>1535.9720774295697</v>
      </c>
      <c r="G98">
        <v>14.027922570430292</v>
      </c>
    </row>
    <row r="99" spans="3:7" x14ac:dyDescent="0.2">
      <c r="C99" s="16" t="s">
        <v>122</v>
      </c>
      <c r="D99" s="20">
        <v>43160</v>
      </c>
      <c r="E99" s="15">
        <v>1820</v>
      </c>
      <c r="F99" s="15">
        <v>1665.8867020189853</v>
      </c>
      <c r="G99">
        <v>154.11329798101474</v>
      </c>
    </row>
    <row r="100" spans="3:7" x14ac:dyDescent="0.2">
      <c r="C100" s="16" t="s">
        <v>123</v>
      </c>
      <c r="D100" s="20">
        <v>43191</v>
      </c>
      <c r="E100" s="15">
        <v>2010</v>
      </c>
      <c r="F100" s="15">
        <v>1862.6659195652799</v>
      </c>
      <c r="G100">
        <v>147.33408043472014</v>
      </c>
    </row>
    <row r="101" spans="3:7" x14ac:dyDescent="0.2">
      <c r="C101" s="16" t="s">
        <v>124</v>
      </c>
      <c r="D101" s="20">
        <v>43221</v>
      </c>
      <c r="E101" s="15">
        <v>2230</v>
      </c>
      <c r="F101" s="15">
        <v>1962.6090461570566</v>
      </c>
      <c r="G101">
        <v>267.39095384294342</v>
      </c>
    </row>
    <row r="102" spans="3:7" x14ac:dyDescent="0.2">
      <c r="C102" s="16" t="s">
        <v>125</v>
      </c>
      <c r="D102" s="20">
        <v>43252</v>
      </c>
      <c r="E102" s="15">
        <v>2490</v>
      </c>
      <c r="F102" s="15">
        <v>1977.8682168671112</v>
      </c>
      <c r="G102">
        <v>512.13178313288881</v>
      </c>
    </row>
    <row r="103" spans="3:7" x14ac:dyDescent="0.2">
      <c r="C103" s="16" t="s">
        <v>126</v>
      </c>
      <c r="D103" s="20">
        <v>43282</v>
      </c>
      <c r="E103" s="15">
        <v>2440</v>
      </c>
      <c r="F103" s="15">
        <v>2074.3963321158121</v>
      </c>
      <c r="G103">
        <v>365.60366788418787</v>
      </c>
    </row>
    <row r="104" spans="3:7" x14ac:dyDescent="0.2">
      <c r="C104" s="16" t="s">
        <v>127</v>
      </c>
      <c r="D104" s="20">
        <v>43313</v>
      </c>
      <c r="E104" s="15">
        <v>2334</v>
      </c>
      <c r="F104" s="15">
        <v>2160.838893349623</v>
      </c>
      <c r="G104">
        <v>173.16110665037695</v>
      </c>
    </row>
    <row r="105" spans="3:7" x14ac:dyDescent="0.2">
      <c r="C105" s="16" t="s">
        <v>128</v>
      </c>
      <c r="D105" s="20">
        <v>43344</v>
      </c>
      <c r="E105" s="15">
        <v>2190</v>
      </c>
      <c r="F105" s="15">
        <v>2214.4090758637567</v>
      </c>
      <c r="G105">
        <v>-24.409075863756698</v>
      </c>
    </row>
    <row r="106" spans="3:7" x14ac:dyDescent="0.2">
      <c r="C106" s="16" t="s">
        <v>129</v>
      </c>
      <c r="D106" s="20">
        <v>43374</v>
      </c>
      <c r="E106" s="15">
        <v>2080</v>
      </c>
      <c r="F106" s="15">
        <v>2241.233932692101</v>
      </c>
      <c r="G106">
        <v>-161.23393269210101</v>
      </c>
    </row>
    <row r="107" spans="3:7" x14ac:dyDescent="0.2">
      <c r="C107" s="16" t="s">
        <v>130</v>
      </c>
      <c r="D107" s="20">
        <v>43405</v>
      </c>
      <c r="E107" s="15">
        <v>2050</v>
      </c>
      <c r="F107" s="15">
        <v>2212.696712616334</v>
      </c>
      <c r="G107">
        <v>-162.69671261633403</v>
      </c>
    </row>
    <row r="108" spans="3:7" x14ac:dyDescent="0.2">
      <c r="C108" s="16" t="s">
        <v>131</v>
      </c>
      <c r="D108" s="20">
        <v>43435</v>
      </c>
      <c r="E108" s="15">
        <v>2004</v>
      </c>
      <c r="F108" s="15">
        <v>2168.0496595078093</v>
      </c>
      <c r="G108">
        <v>-164.04965950780934</v>
      </c>
    </row>
    <row r="109" spans="3:7" x14ac:dyDescent="0.2">
      <c r="C109" s="16" t="s">
        <v>132</v>
      </c>
      <c r="D109" s="20"/>
      <c r="E109" s="15"/>
      <c r="F109" s="15">
        <v>2370.8517694025109</v>
      </c>
    </row>
    <row r="110" spans="3:7" x14ac:dyDescent="0.2">
      <c r="C110" s="16" t="s">
        <v>133</v>
      </c>
      <c r="D110" s="20"/>
      <c r="E110" s="15"/>
      <c r="F110" s="15">
        <v>2552.9483039069742</v>
      </c>
    </row>
    <row r="111" spans="3:7" x14ac:dyDescent="0.2">
      <c r="C111" s="16" t="s">
        <v>134</v>
      </c>
      <c r="D111" s="20"/>
      <c r="E111" s="15"/>
      <c r="F111" s="15">
        <v>2718.8811242761108</v>
      </c>
    </row>
    <row r="112" spans="3:7" x14ac:dyDescent="0.2">
      <c r="C112" s="16" t="s">
        <v>135</v>
      </c>
      <c r="D112" s="20"/>
      <c r="E112" s="15"/>
      <c r="F112" s="15">
        <v>2913.1634798623045</v>
      </c>
    </row>
    <row r="113" spans="3:6" x14ac:dyDescent="0.2">
      <c r="C113" s="16" t="s">
        <v>136</v>
      </c>
      <c r="D113" s="20"/>
      <c r="E113" s="15"/>
      <c r="F113" s="15">
        <v>3012.6190092283778</v>
      </c>
    </row>
    <row r="114" spans="3:6" x14ac:dyDescent="0.2">
      <c r="C114" s="16" t="s">
        <v>137</v>
      </c>
      <c r="D114" s="20"/>
      <c r="E114" s="15"/>
      <c r="F114" s="15">
        <v>3000.3448376510651</v>
      </c>
    </row>
    <row r="115" spans="3:6" x14ac:dyDescent="0.2">
      <c r="C115" s="16" t="s">
        <v>138</v>
      </c>
      <c r="D115" s="20"/>
      <c r="E115" s="15"/>
      <c r="F115" s="15">
        <v>2989.3767334788768</v>
      </c>
    </row>
    <row r="116" spans="3:6" x14ac:dyDescent="0.2">
      <c r="C116" s="16" t="s">
        <v>139</v>
      </c>
      <c r="D116" s="20"/>
      <c r="E116" s="15"/>
      <c r="F116" s="15">
        <v>2984.8240104656093</v>
      </c>
    </row>
    <row r="117" spans="3:6" x14ac:dyDescent="0.2">
      <c r="C117" s="16" t="s">
        <v>140</v>
      </c>
      <c r="D117" s="20"/>
      <c r="E117" s="15"/>
      <c r="F117" s="15">
        <v>2980.4874829287014</v>
      </c>
    </row>
    <row r="118" spans="3:6" x14ac:dyDescent="0.2">
      <c r="C118" s="16" t="s">
        <v>141</v>
      </c>
      <c r="D118" s="20"/>
      <c r="E118" s="15"/>
      <c r="F118" s="15">
        <v>2992.0817515121757</v>
      </c>
    </row>
    <row r="119" spans="3:6" x14ac:dyDescent="0.2">
      <c r="C119" s="16" t="s">
        <v>142</v>
      </c>
      <c r="D119" s="20"/>
      <c r="E119" s="15"/>
      <c r="F119" s="15">
        <v>2985.9304156141357</v>
      </c>
    </row>
    <row r="120" spans="3:6" x14ac:dyDescent="0.2">
      <c r="C120" s="16" t="s">
        <v>143</v>
      </c>
      <c r="D120" s="20"/>
      <c r="E120" s="15"/>
      <c r="F120" s="15">
        <v>2968.8470973679846</v>
      </c>
    </row>
  </sheetData>
  <mergeCells count="40">
    <mergeCell ref="C24:E24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  <mergeCell ref="C18:F18"/>
    <mergeCell ref="C19:E19"/>
    <mergeCell ref="C20:E20"/>
    <mergeCell ref="C22:I22"/>
    <mergeCell ref="C23:E23"/>
    <mergeCell ref="F28:I28"/>
    <mergeCell ref="F29:I29"/>
    <mergeCell ref="F30:I30"/>
    <mergeCell ref="C25:E25"/>
    <mergeCell ref="C26:E26"/>
    <mergeCell ref="C27:E27"/>
    <mergeCell ref="C28:E28"/>
    <mergeCell ref="C29:E29"/>
    <mergeCell ref="C30:E30"/>
    <mergeCell ref="J4:K4"/>
    <mergeCell ref="B3:K3"/>
    <mergeCell ref="N3:Q3"/>
    <mergeCell ref="F31:I31"/>
    <mergeCell ref="F32:I32"/>
    <mergeCell ref="B4:C4"/>
    <mergeCell ref="D4:E4"/>
    <mergeCell ref="F4:G4"/>
    <mergeCell ref="H4:I4"/>
    <mergeCell ref="C31:E31"/>
    <mergeCell ref="C32:E32"/>
    <mergeCell ref="F23:I23"/>
    <mergeCell ref="F24:I24"/>
    <mergeCell ref="F25:I25"/>
    <mergeCell ref="F26:I26"/>
    <mergeCell ref="F27:I27"/>
  </mergeCells>
  <hyperlinks>
    <hyperlink ref="B4" location="'AddHoltWinters'!$B$10:$B$10" display="Inputs" xr:uid="{3AA87C7A-2B75-4444-9E14-E3B4D418BC37}"/>
    <hyperlink ref="D4" location="'AddHoltWinters'!$B$35:$B$35" display="Error Measures: Training" xr:uid="{0EECC9A2-1FED-4FF9-B81F-A356116C0013}"/>
    <hyperlink ref="F4" location="'AddHoltWinters'!$B$46:$B$46" display="Fitted" xr:uid="{0590A94C-0A1C-47C7-9A88-5B3F46C55104}"/>
    <hyperlink ref="H4" location="'AddHoltWinters'!$I$46:$I$46" display="Forecast" xr:uid="{93FAD56D-7C29-4D1D-A09E-8BEF2A40FB50}"/>
    <hyperlink ref="J4" location="'AddHoltWinters_Stored'!$B$10:$B$10" display="PMML Model" xr:uid="{5BCF87C8-9039-4286-86F0-873A41CB7401}"/>
  </hyperlink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1DBC-B0ED-402A-B194-C6F88BF04BEE}">
  <dimension ref="B1:CV120"/>
  <sheetViews>
    <sheetView showGridLines="0" zoomScale="261" zoomScaleNormal="261" workbookViewId="0">
      <selection activeCell="E49" sqref="E49"/>
    </sheetView>
  </sheetViews>
  <sheetFormatPr baseColWidth="10" defaultColWidth="8.83203125" defaultRowHeight="15" x14ac:dyDescent="0.2"/>
  <cols>
    <col min="14" max="14" width="24.6640625" bestFit="1" customWidth="1"/>
  </cols>
  <sheetData>
    <row r="1" spans="2:100" ht="19" x14ac:dyDescent="0.25">
      <c r="B1" s="11" t="s">
        <v>162</v>
      </c>
      <c r="N1" t="s">
        <v>163</v>
      </c>
      <c r="CV1" s="18" t="s">
        <v>164</v>
      </c>
    </row>
    <row r="3" spans="2:100" ht="16" x14ac:dyDescent="0.2">
      <c r="B3" s="23" t="s">
        <v>14</v>
      </c>
      <c r="C3" s="23"/>
      <c r="D3" s="23"/>
      <c r="E3" s="23"/>
      <c r="F3" s="23"/>
      <c r="G3" s="23"/>
      <c r="H3" s="23"/>
      <c r="I3" s="23"/>
      <c r="J3" s="23"/>
      <c r="K3" s="23"/>
      <c r="N3" s="25" t="s">
        <v>15</v>
      </c>
      <c r="O3" s="25"/>
      <c r="P3" s="25"/>
      <c r="Q3" s="25"/>
    </row>
    <row r="4" spans="2:100" x14ac:dyDescent="0.2">
      <c r="B4" s="26" t="s">
        <v>16</v>
      </c>
      <c r="C4" s="26"/>
      <c r="D4" s="26" t="s">
        <v>17</v>
      </c>
      <c r="E4" s="26"/>
      <c r="F4" s="26" t="s">
        <v>18</v>
      </c>
      <c r="G4" s="26"/>
      <c r="H4" s="26" t="s">
        <v>9</v>
      </c>
      <c r="I4" s="26"/>
      <c r="J4" s="26" t="s">
        <v>19</v>
      </c>
      <c r="K4" s="26"/>
      <c r="N4" s="14" t="s">
        <v>20</v>
      </c>
      <c r="O4" s="14" t="s">
        <v>21</v>
      </c>
      <c r="P4" s="14" t="s">
        <v>22</v>
      </c>
      <c r="Q4" s="14" t="s">
        <v>23</v>
      </c>
    </row>
    <row r="5" spans="2:100" x14ac:dyDescent="0.2">
      <c r="N5" s="13">
        <v>35</v>
      </c>
      <c r="O5" s="13">
        <v>1</v>
      </c>
      <c r="P5" s="13">
        <v>1</v>
      </c>
      <c r="Q5" s="13">
        <v>37</v>
      </c>
    </row>
    <row r="10" spans="2:100" ht="19" x14ac:dyDescent="0.25">
      <c r="B10" s="12" t="s">
        <v>16</v>
      </c>
    </row>
    <row r="12" spans="2:100" ht="16" x14ac:dyDescent="0.2">
      <c r="C12" s="23" t="s">
        <v>24</v>
      </c>
      <c r="D12" s="23"/>
      <c r="E12" s="23"/>
      <c r="F12" s="23"/>
      <c r="G12" s="23"/>
      <c r="H12" s="23"/>
      <c r="I12" s="23"/>
      <c r="J12" s="23"/>
      <c r="K12" s="23"/>
    </row>
    <row r="13" spans="2:100" x14ac:dyDescent="0.2">
      <c r="C13" s="21" t="s">
        <v>25</v>
      </c>
      <c r="D13" s="21"/>
      <c r="E13" s="21"/>
      <c r="F13" s="22"/>
      <c r="G13" s="24" t="s">
        <v>26</v>
      </c>
      <c r="H13" s="24"/>
      <c r="I13" s="24"/>
      <c r="J13" s="24"/>
      <c r="K13" s="24"/>
    </row>
    <row r="14" spans="2:100" x14ac:dyDescent="0.2">
      <c r="C14" s="21" t="s">
        <v>27</v>
      </c>
      <c r="D14" s="21"/>
      <c r="E14" s="21"/>
      <c r="F14" s="22"/>
      <c r="G14" s="24" t="s">
        <v>155</v>
      </c>
      <c r="H14" s="24"/>
      <c r="I14" s="24"/>
      <c r="J14" s="24"/>
      <c r="K14" s="24"/>
    </row>
    <row r="15" spans="2:100" x14ac:dyDescent="0.2">
      <c r="C15" s="21" t="s">
        <v>29</v>
      </c>
      <c r="D15" s="21"/>
      <c r="E15" s="21"/>
      <c r="F15" s="22"/>
      <c r="G15" s="24" t="s">
        <v>30</v>
      </c>
      <c r="H15" s="24"/>
      <c r="I15" s="24"/>
      <c r="J15" s="24"/>
      <c r="K15" s="24"/>
    </row>
    <row r="16" spans="2:100" x14ac:dyDescent="0.2">
      <c r="C16" s="21" t="s">
        <v>31</v>
      </c>
      <c r="D16" s="21"/>
      <c r="E16" s="21"/>
      <c r="F16" s="22"/>
      <c r="G16" s="24">
        <v>60</v>
      </c>
      <c r="H16" s="24"/>
      <c r="I16" s="24"/>
      <c r="J16" s="24"/>
      <c r="K16" s="24"/>
    </row>
    <row r="18" spans="3:9" ht="16" x14ac:dyDescent="0.2">
      <c r="C18" s="23" t="s">
        <v>32</v>
      </c>
      <c r="D18" s="23"/>
      <c r="E18" s="23"/>
      <c r="F18" s="23"/>
    </row>
    <row r="19" spans="3:9" x14ac:dyDescent="0.2">
      <c r="C19" s="21" t="s">
        <v>33</v>
      </c>
      <c r="D19" s="21"/>
      <c r="E19" s="22"/>
      <c r="F19" s="17" t="s">
        <v>1</v>
      </c>
    </row>
    <row r="20" spans="3:9" x14ac:dyDescent="0.2">
      <c r="C20" s="21" t="s">
        <v>34</v>
      </c>
      <c r="D20" s="21"/>
      <c r="E20" s="22"/>
      <c r="F20" s="17" t="s">
        <v>2</v>
      </c>
    </row>
    <row r="22" spans="3:9" ht="16" x14ac:dyDescent="0.2">
      <c r="C22" s="23" t="s">
        <v>35</v>
      </c>
      <c r="D22" s="23"/>
      <c r="E22" s="23"/>
      <c r="F22" s="23"/>
      <c r="G22" s="23"/>
      <c r="H22" s="23"/>
      <c r="I22" s="23"/>
    </row>
    <row r="23" spans="3:9" x14ac:dyDescent="0.2">
      <c r="C23" s="21" t="s">
        <v>36</v>
      </c>
      <c r="D23" s="21"/>
      <c r="E23" s="22"/>
      <c r="F23" s="24" t="s">
        <v>6</v>
      </c>
      <c r="G23" s="24"/>
      <c r="H23" s="24"/>
      <c r="I23" s="24"/>
    </row>
    <row r="24" spans="3:9" x14ac:dyDescent="0.2">
      <c r="C24" s="21" t="s">
        <v>37</v>
      </c>
      <c r="D24" s="21"/>
      <c r="E24" s="22"/>
      <c r="F24" s="24">
        <v>12</v>
      </c>
      <c r="G24" s="24"/>
      <c r="H24" s="24"/>
      <c r="I24" s="24"/>
    </row>
    <row r="25" spans="3:9" x14ac:dyDescent="0.2">
      <c r="C25" s="21" t="s">
        <v>38</v>
      </c>
      <c r="D25" s="21"/>
      <c r="E25" s="22"/>
      <c r="F25" s="24">
        <v>0.2</v>
      </c>
      <c r="G25" s="24"/>
      <c r="H25" s="24"/>
      <c r="I25" s="24"/>
    </row>
    <row r="26" spans="3:9" x14ac:dyDescent="0.2">
      <c r="C26" s="21" t="s">
        <v>152</v>
      </c>
      <c r="D26" s="21"/>
      <c r="E26" s="22"/>
      <c r="F26" s="24">
        <v>0.15</v>
      </c>
      <c r="G26" s="24"/>
      <c r="H26" s="24"/>
      <c r="I26" s="24"/>
    </row>
    <row r="27" spans="3:9" x14ac:dyDescent="0.2">
      <c r="C27" s="21" t="s">
        <v>39</v>
      </c>
      <c r="D27" s="21"/>
      <c r="E27" s="22"/>
      <c r="F27" s="24">
        <v>0.05</v>
      </c>
      <c r="G27" s="24"/>
      <c r="H27" s="24"/>
      <c r="I27" s="24"/>
    </row>
    <row r="28" spans="3:9" x14ac:dyDescent="0.2">
      <c r="C28" s="21" t="s">
        <v>40</v>
      </c>
      <c r="D28" s="21"/>
      <c r="E28" s="22"/>
      <c r="F28" s="24">
        <v>5</v>
      </c>
      <c r="G28" s="24"/>
      <c r="H28" s="24"/>
      <c r="I28" s="24"/>
    </row>
    <row r="29" spans="3:9" x14ac:dyDescent="0.2">
      <c r="C29" s="21" t="s">
        <v>9</v>
      </c>
      <c r="D29" s="21"/>
      <c r="E29" s="22"/>
      <c r="F29" s="24" t="b">
        <v>1</v>
      </c>
      <c r="G29" s="24"/>
      <c r="H29" s="24"/>
      <c r="I29" s="24"/>
    </row>
    <row r="30" spans="3:9" x14ac:dyDescent="0.2">
      <c r="C30" s="21" t="s">
        <v>41</v>
      </c>
      <c r="D30" s="21"/>
      <c r="E30" s="22"/>
      <c r="F30" s="24">
        <v>12</v>
      </c>
      <c r="G30" s="24"/>
      <c r="H30" s="24"/>
      <c r="I30" s="24"/>
    </row>
    <row r="31" spans="3:9" x14ac:dyDescent="0.2">
      <c r="C31" s="21" t="s">
        <v>42</v>
      </c>
      <c r="D31" s="21"/>
      <c r="E31" s="22"/>
      <c r="F31" s="24">
        <v>0.95</v>
      </c>
      <c r="G31" s="24"/>
      <c r="H31" s="24"/>
      <c r="I31" s="24"/>
    </row>
    <row r="32" spans="3:9" x14ac:dyDescent="0.2">
      <c r="C32" s="21" t="s">
        <v>43</v>
      </c>
      <c r="D32" s="21"/>
      <c r="E32" s="22"/>
      <c r="F32" s="24" t="b">
        <v>1</v>
      </c>
      <c r="G32" s="24"/>
      <c r="H32" s="24"/>
      <c r="I32" s="24"/>
    </row>
    <row r="35" spans="2:14" ht="19" x14ac:dyDescent="0.25">
      <c r="B35" s="12" t="s">
        <v>17</v>
      </c>
    </row>
    <row r="37" spans="2:14" x14ac:dyDescent="0.2">
      <c r="C37" s="16" t="s">
        <v>44</v>
      </c>
      <c r="D37" t="s">
        <v>45</v>
      </c>
    </row>
    <row r="38" spans="2:14" x14ac:dyDescent="0.2">
      <c r="C38" s="16" t="s">
        <v>46</v>
      </c>
      <c r="D38">
        <v>1477376.535471661</v>
      </c>
    </row>
    <row r="39" spans="2:14" x14ac:dyDescent="0.2">
      <c r="C39" s="16" t="s">
        <v>47</v>
      </c>
      <c r="D39">
        <v>24622.942257861017</v>
      </c>
    </row>
    <row r="40" spans="2:14" x14ac:dyDescent="0.2">
      <c r="C40" s="16" t="s">
        <v>48</v>
      </c>
      <c r="D40">
        <v>9.6203657467506822</v>
      </c>
    </row>
    <row r="41" spans="2:14" x14ac:dyDescent="0.2">
      <c r="C41" s="16" t="s">
        <v>49</v>
      </c>
      <c r="D41">
        <v>110.52213134492816</v>
      </c>
    </row>
    <row r="42" spans="2:14" x14ac:dyDescent="0.2">
      <c r="C42" s="16" t="s">
        <v>50</v>
      </c>
      <c r="D42">
        <v>2921.3338455892299</v>
      </c>
    </row>
    <row r="43" spans="2:14" x14ac:dyDescent="0.2">
      <c r="C43" s="16" t="s">
        <v>51</v>
      </c>
      <c r="D43">
        <v>48.688897426487166</v>
      </c>
    </row>
    <row r="44" spans="2:14" x14ac:dyDescent="0.2">
      <c r="C44" s="16" t="s">
        <v>52</v>
      </c>
      <c r="D44">
        <v>26.4321164461808</v>
      </c>
    </row>
    <row r="46" spans="2:14" ht="19" x14ac:dyDescent="0.25">
      <c r="B46" s="12" t="s">
        <v>18</v>
      </c>
      <c r="D46" s="19"/>
      <c r="I46" s="12" t="s">
        <v>9</v>
      </c>
    </row>
    <row r="47" spans="2:14" x14ac:dyDescent="0.2">
      <c r="D47" s="19"/>
    </row>
    <row r="48" spans="2:14" x14ac:dyDescent="0.2">
      <c r="C48" s="16" t="s">
        <v>44</v>
      </c>
      <c r="D48" s="19" t="s">
        <v>1</v>
      </c>
      <c r="E48" t="s">
        <v>2</v>
      </c>
      <c r="F48" t="s">
        <v>161</v>
      </c>
      <c r="G48" t="s">
        <v>55</v>
      </c>
      <c r="J48" s="16" t="s">
        <v>44</v>
      </c>
      <c r="K48" t="s">
        <v>56</v>
      </c>
      <c r="L48" t="s">
        <v>57</v>
      </c>
      <c r="M48" t="s">
        <v>58</v>
      </c>
      <c r="N48" t="s">
        <v>59</v>
      </c>
    </row>
    <row r="49" spans="3:14" x14ac:dyDescent="0.2">
      <c r="C49" s="16" t="s">
        <v>60</v>
      </c>
      <c r="D49" s="20">
        <v>41640</v>
      </c>
      <c r="E49" s="15">
        <v>570</v>
      </c>
      <c r="F49" s="15">
        <v>373.63955920884729</v>
      </c>
      <c r="G49">
        <v>196.36044079115271</v>
      </c>
      <c r="J49" s="16" t="s">
        <v>61</v>
      </c>
      <c r="K49" s="15">
        <v>2559.6267538543098</v>
      </c>
      <c r="L49" s="15">
        <v>347.10258915511281</v>
      </c>
      <c r="M49" s="15">
        <v>1879.3181801696855</v>
      </c>
      <c r="N49">
        <v>3239.935327538934</v>
      </c>
    </row>
    <row r="50" spans="3:14" x14ac:dyDescent="0.2">
      <c r="C50" s="16" t="s">
        <v>62</v>
      </c>
      <c r="D50" s="20">
        <v>41671</v>
      </c>
      <c r="E50" s="15">
        <v>611</v>
      </c>
      <c r="F50" s="15">
        <v>492.70640663725555</v>
      </c>
      <c r="G50">
        <v>118.29359336274445</v>
      </c>
      <c r="J50" s="16" t="s">
        <v>63</v>
      </c>
      <c r="K50" s="15">
        <v>3021.4563745070323</v>
      </c>
      <c r="L50" s="15">
        <v>409.73025142093621</v>
      </c>
      <c r="M50" s="15">
        <v>2218.3998383454564</v>
      </c>
      <c r="N50">
        <v>3824.5129106686081</v>
      </c>
    </row>
    <row r="51" spans="3:14" x14ac:dyDescent="0.2">
      <c r="C51" s="16" t="s">
        <v>64</v>
      </c>
      <c r="D51" s="20">
        <v>41699</v>
      </c>
      <c r="E51" s="15">
        <v>630</v>
      </c>
      <c r="F51" s="15">
        <v>594.41881361768355</v>
      </c>
      <c r="G51">
        <v>35.581186382316446</v>
      </c>
      <c r="J51" s="16" t="s">
        <v>65</v>
      </c>
      <c r="K51" s="15">
        <v>3427.3678931798913</v>
      </c>
      <c r="L51" s="15">
        <v>464.77531635272317</v>
      </c>
      <c r="M51" s="15">
        <v>2516.4250122253443</v>
      </c>
      <c r="N51">
        <v>4338.3107741344384</v>
      </c>
    </row>
    <row r="52" spans="3:14" x14ac:dyDescent="0.2">
      <c r="C52" s="16" t="s">
        <v>66</v>
      </c>
      <c r="D52" s="20">
        <v>41730</v>
      </c>
      <c r="E52" s="15">
        <v>684</v>
      </c>
      <c r="F52" s="15">
        <v>707.53996038059563</v>
      </c>
      <c r="G52">
        <v>-23.53996038059563</v>
      </c>
      <c r="J52" s="16" t="s">
        <v>67</v>
      </c>
      <c r="K52" s="15">
        <v>3955.2248657452383</v>
      </c>
      <c r="L52" s="15">
        <v>536.35739511107886</v>
      </c>
      <c r="M52" s="15">
        <v>2903.9836884858041</v>
      </c>
      <c r="N52">
        <v>5006.4660430046724</v>
      </c>
    </row>
    <row r="53" spans="3:14" x14ac:dyDescent="0.2">
      <c r="C53" s="16" t="s">
        <v>68</v>
      </c>
      <c r="D53" s="20">
        <v>41760</v>
      </c>
      <c r="E53" s="15">
        <v>650</v>
      </c>
      <c r="F53" s="15">
        <v>737.82156538974755</v>
      </c>
      <c r="G53">
        <v>-87.821565389747548</v>
      </c>
      <c r="J53" s="16" t="s">
        <v>69</v>
      </c>
      <c r="K53" s="15">
        <v>4100.4895756718051</v>
      </c>
      <c r="L53" s="15">
        <v>556.05752575310225</v>
      </c>
      <c r="M53" s="15">
        <v>3010.6368518632717</v>
      </c>
      <c r="N53">
        <v>5190.3422994803386</v>
      </c>
    </row>
    <row r="54" spans="3:14" x14ac:dyDescent="0.2">
      <c r="C54" s="16" t="s">
        <v>70</v>
      </c>
      <c r="D54" s="20">
        <v>41791</v>
      </c>
      <c r="E54" s="15">
        <v>600</v>
      </c>
      <c r="F54" s="15">
        <v>684.51752153137386</v>
      </c>
      <c r="G54">
        <v>-84.517521531373859</v>
      </c>
      <c r="J54" s="16" t="s">
        <v>71</v>
      </c>
      <c r="K54" s="15">
        <v>3872.6130849431761</v>
      </c>
      <c r="L54" s="15">
        <v>525.15697682078826</v>
      </c>
      <c r="M54" s="15">
        <v>2843.3243241444952</v>
      </c>
      <c r="N54">
        <v>4901.901845741857</v>
      </c>
    </row>
    <row r="55" spans="3:14" x14ac:dyDescent="0.2">
      <c r="C55" s="16" t="s">
        <v>72</v>
      </c>
      <c r="D55" s="20">
        <v>41821</v>
      </c>
      <c r="E55" s="15">
        <v>512</v>
      </c>
      <c r="F55" s="15">
        <v>629.4727663680568</v>
      </c>
      <c r="G55">
        <v>-117.4727663680568</v>
      </c>
      <c r="J55" s="16" t="s">
        <v>73</v>
      </c>
      <c r="K55" s="15">
        <v>3616.3852221382781</v>
      </c>
      <c r="L55" s="15">
        <v>490.41166136067153</v>
      </c>
      <c r="M55" s="15">
        <v>2655.1960282729087</v>
      </c>
      <c r="N55">
        <v>4577.5744160036475</v>
      </c>
    </row>
    <row r="56" spans="3:14" x14ac:dyDescent="0.2">
      <c r="C56" s="16" t="s">
        <v>74</v>
      </c>
      <c r="D56" s="20">
        <v>41852</v>
      </c>
      <c r="E56" s="15">
        <v>500</v>
      </c>
      <c r="F56" s="15">
        <v>584.50298049981211</v>
      </c>
      <c r="G56">
        <v>-84.502980499812111</v>
      </c>
      <c r="J56" s="16" t="s">
        <v>75</v>
      </c>
      <c r="K56" s="15">
        <v>3458.7728445323123</v>
      </c>
      <c r="L56" s="15">
        <v>469.03932644877733</v>
      </c>
      <c r="M56" s="15">
        <v>2539.4726573597836</v>
      </c>
      <c r="N56">
        <v>4378.073031704841</v>
      </c>
    </row>
    <row r="57" spans="3:14" x14ac:dyDescent="0.2">
      <c r="C57" s="16" t="s">
        <v>76</v>
      </c>
      <c r="D57" s="20">
        <v>41883</v>
      </c>
      <c r="E57" s="15">
        <v>478</v>
      </c>
      <c r="F57" s="15">
        <v>540.7592347972095</v>
      </c>
      <c r="G57">
        <v>-62.759234797209501</v>
      </c>
      <c r="J57" s="16" t="s">
        <v>77</v>
      </c>
      <c r="K57" s="15">
        <v>3280.2292314078004</v>
      </c>
      <c r="L57" s="15">
        <v>444.82846885755248</v>
      </c>
      <c r="M57" s="15">
        <v>2408.3814531489006</v>
      </c>
      <c r="N57">
        <v>4152.0770096667002</v>
      </c>
    </row>
    <row r="58" spans="3:14" x14ac:dyDescent="0.2">
      <c r="C58" s="16" t="s">
        <v>78</v>
      </c>
      <c r="D58" s="20">
        <v>41913</v>
      </c>
      <c r="E58" s="15">
        <v>455</v>
      </c>
      <c r="F58" s="15">
        <v>507.83122772809958</v>
      </c>
      <c r="G58">
        <v>-52.831227728099577</v>
      </c>
      <c r="J58" s="16" t="s">
        <v>79</v>
      </c>
      <c r="K58" s="15">
        <v>3150.8976300087165</v>
      </c>
      <c r="L58" s="15">
        <v>427.29112979419</v>
      </c>
      <c r="M58" s="15">
        <v>2313.4224046986747</v>
      </c>
      <c r="N58">
        <v>3988.3728553187584</v>
      </c>
    </row>
    <row r="59" spans="3:14" x14ac:dyDescent="0.2">
      <c r="C59" s="16" t="s">
        <v>80</v>
      </c>
      <c r="D59" s="20">
        <v>41944</v>
      </c>
      <c r="E59" s="15">
        <v>407</v>
      </c>
      <c r="F59" s="15">
        <v>460.40807690877688</v>
      </c>
      <c r="G59">
        <v>-53.408076908776877</v>
      </c>
      <c r="J59" s="16" t="s">
        <v>81</v>
      </c>
      <c r="K59" s="15">
        <v>2934.0239996984646</v>
      </c>
      <c r="L59" s="15">
        <v>397.88218239486713</v>
      </c>
      <c r="M59" s="15">
        <v>2154.1892521143286</v>
      </c>
      <c r="N59">
        <v>3713.8587472826007</v>
      </c>
    </row>
    <row r="60" spans="3:14" x14ac:dyDescent="0.2">
      <c r="C60" s="16" t="s">
        <v>82</v>
      </c>
      <c r="D60" s="20">
        <v>41974</v>
      </c>
      <c r="E60" s="15">
        <v>360</v>
      </c>
      <c r="F60" s="15">
        <v>407.65308684987622</v>
      </c>
      <c r="G60">
        <v>-47.653086849876217</v>
      </c>
      <c r="J60" s="16" t="s">
        <v>83</v>
      </c>
      <c r="K60" s="15">
        <v>2682.923268249755</v>
      </c>
      <c r="L60" s="15">
        <v>363.83154897684796</v>
      </c>
      <c r="M60" s="15">
        <v>1969.8265358157123</v>
      </c>
      <c r="N60">
        <v>3396.0200006837977</v>
      </c>
    </row>
    <row r="61" spans="3:14" x14ac:dyDescent="0.2">
      <c r="C61" s="16" t="s">
        <v>84</v>
      </c>
      <c r="D61" s="20">
        <v>42005</v>
      </c>
      <c r="E61" s="15">
        <v>571</v>
      </c>
      <c r="F61" s="15">
        <v>566.65402455753963</v>
      </c>
      <c r="G61">
        <v>4.3459754424603716</v>
      </c>
    </row>
    <row r="62" spans="3:14" x14ac:dyDescent="0.2">
      <c r="C62" s="16" t="s">
        <v>85</v>
      </c>
      <c r="D62" s="20">
        <v>42036</v>
      </c>
      <c r="E62" s="15">
        <v>650</v>
      </c>
      <c r="F62" s="15">
        <v>646.13247982496068</v>
      </c>
      <c r="G62">
        <v>3.8675201750393171</v>
      </c>
    </row>
    <row r="63" spans="3:14" x14ac:dyDescent="0.2">
      <c r="C63" s="16" t="s">
        <v>86</v>
      </c>
      <c r="D63" s="20">
        <v>42064</v>
      </c>
      <c r="E63" s="15">
        <v>740</v>
      </c>
      <c r="F63" s="15">
        <v>711.510685159319</v>
      </c>
      <c r="G63">
        <v>28.489314840681004</v>
      </c>
    </row>
    <row r="64" spans="3:14" x14ac:dyDescent="0.2">
      <c r="C64" s="16" t="s">
        <v>87</v>
      </c>
      <c r="D64" s="20">
        <v>42095</v>
      </c>
      <c r="E64" s="15">
        <v>840</v>
      </c>
      <c r="F64" s="15">
        <v>810.58583982263133</v>
      </c>
      <c r="G64">
        <v>29.414160177368672</v>
      </c>
    </row>
    <row r="65" spans="3:7" x14ac:dyDescent="0.2">
      <c r="C65" s="16" t="s">
        <v>88</v>
      </c>
      <c r="D65" s="20">
        <v>42125</v>
      </c>
      <c r="E65" s="15">
        <v>830</v>
      </c>
      <c r="F65" s="15">
        <v>826.99870918796057</v>
      </c>
      <c r="G65">
        <v>3.0012908120394286</v>
      </c>
    </row>
    <row r="66" spans="3:7" x14ac:dyDescent="0.2">
      <c r="C66" s="16" t="s">
        <v>89</v>
      </c>
      <c r="D66" s="20">
        <v>42156</v>
      </c>
      <c r="E66" s="15">
        <v>760</v>
      </c>
      <c r="F66" s="15">
        <v>764.90861291298131</v>
      </c>
      <c r="G66">
        <v>-4.9086129129813116</v>
      </c>
    </row>
    <row r="67" spans="3:7" x14ac:dyDescent="0.2">
      <c r="C67" s="16" t="s">
        <v>90</v>
      </c>
      <c r="D67" s="20">
        <v>42186</v>
      </c>
      <c r="E67" s="15">
        <v>681</v>
      </c>
      <c r="F67" s="15">
        <v>701.56193323906007</v>
      </c>
      <c r="G67">
        <v>-20.561933239060068</v>
      </c>
    </row>
    <row r="68" spans="3:7" x14ac:dyDescent="0.2">
      <c r="C68" s="16" t="s">
        <v>91</v>
      </c>
      <c r="D68" s="20">
        <v>42217</v>
      </c>
      <c r="E68" s="15">
        <v>670</v>
      </c>
      <c r="F68" s="15">
        <v>661.28325377144245</v>
      </c>
      <c r="G68">
        <v>8.7167462285575539</v>
      </c>
    </row>
    <row r="69" spans="3:7" x14ac:dyDescent="0.2">
      <c r="C69" s="16" t="s">
        <v>92</v>
      </c>
      <c r="D69" s="20">
        <v>42248</v>
      </c>
      <c r="E69" s="15">
        <v>640</v>
      </c>
      <c r="F69" s="15">
        <v>623.41433540668049</v>
      </c>
      <c r="G69">
        <v>16.585664593319507</v>
      </c>
    </row>
    <row r="70" spans="3:7" x14ac:dyDescent="0.2">
      <c r="C70" s="16" t="s">
        <v>93</v>
      </c>
      <c r="D70" s="20">
        <v>42278</v>
      </c>
      <c r="E70" s="15">
        <v>620</v>
      </c>
      <c r="F70" s="15">
        <v>596.71083599090105</v>
      </c>
      <c r="G70">
        <v>23.289164009098954</v>
      </c>
    </row>
    <row r="71" spans="3:7" x14ac:dyDescent="0.2">
      <c r="C71" s="16" t="s">
        <v>94</v>
      </c>
      <c r="D71" s="20">
        <v>42309</v>
      </c>
      <c r="E71" s="15">
        <v>570</v>
      </c>
      <c r="F71" s="15">
        <v>553.05112592056526</v>
      </c>
      <c r="G71">
        <v>16.948874079434745</v>
      </c>
    </row>
    <row r="72" spans="3:7" x14ac:dyDescent="0.2">
      <c r="C72" s="16" t="s">
        <v>95</v>
      </c>
      <c r="D72" s="20">
        <v>42339</v>
      </c>
      <c r="E72" s="15">
        <v>533</v>
      </c>
      <c r="F72" s="15">
        <v>503.22590227691961</v>
      </c>
      <c r="G72">
        <v>29.774097723080388</v>
      </c>
    </row>
    <row r="73" spans="3:7" x14ac:dyDescent="0.2">
      <c r="C73" s="16" t="s">
        <v>96</v>
      </c>
      <c r="D73" s="20">
        <v>42370</v>
      </c>
      <c r="E73" s="15">
        <v>620</v>
      </c>
      <c r="F73" s="15">
        <v>730.18043548241246</v>
      </c>
      <c r="G73">
        <v>-110.18043548241246</v>
      </c>
    </row>
    <row r="74" spans="3:7" x14ac:dyDescent="0.2">
      <c r="C74" s="16" t="s">
        <v>97</v>
      </c>
      <c r="D74" s="20">
        <v>42401</v>
      </c>
      <c r="E74" s="15">
        <v>792</v>
      </c>
      <c r="F74" s="15">
        <v>804.64843582475487</v>
      </c>
      <c r="G74">
        <v>-12.64843582475487</v>
      </c>
    </row>
    <row r="75" spans="3:7" x14ac:dyDescent="0.2">
      <c r="C75" s="16" t="s">
        <v>98</v>
      </c>
      <c r="D75" s="20">
        <v>42430</v>
      </c>
      <c r="E75" s="15">
        <v>890</v>
      </c>
      <c r="F75" s="15">
        <v>881.28197954632492</v>
      </c>
      <c r="G75">
        <v>8.7180204536750807</v>
      </c>
    </row>
    <row r="76" spans="3:7" x14ac:dyDescent="0.2">
      <c r="C76" s="16" t="s">
        <v>99</v>
      </c>
      <c r="D76" s="20">
        <v>42461</v>
      </c>
      <c r="E76" s="15">
        <v>960</v>
      </c>
      <c r="F76" s="15">
        <v>994.73323945993604</v>
      </c>
      <c r="G76">
        <v>-34.733239459936044</v>
      </c>
    </row>
    <row r="77" spans="3:7" x14ac:dyDescent="0.2">
      <c r="C77" s="16" t="s">
        <v>100</v>
      </c>
      <c r="D77" s="20">
        <v>42491</v>
      </c>
      <c r="E77" s="15">
        <v>1040</v>
      </c>
      <c r="F77" s="15">
        <v>994.33905268530975</v>
      </c>
      <c r="G77">
        <v>45.660947314690247</v>
      </c>
    </row>
    <row r="78" spans="3:7" x14ac:dyDescent="0.2">
      <c r="C78" s="16" t="s">
        <v>101</v>
      </c>
      <c r="D78" s="20">
        <v>42522</v>
      </c>
      <c r="E78" s="15">
        <v>1032</v>
      </c>
      <c r="F78" s="15">
        <v>923.73284195287442</v>
      </c>
      <c r="G78">
        <v>108.26715804712558</v>
      </c>
    </row>
    <row r="79" spans="3:7" x14ac:dyDescent="0.2">
      <c r="C79" s="16" t="s">
        <v>102</v>
      </c>
      <c r="D79" s="20">
        <v>42552</v>
      </c>
      <c r="E79" s="15">
        <v>1006</v>
      </c>
      <c r="F79" s="15">
        <v>867.16554855432844</v>
      </c>
      <c r="G79">
        <v>138.83445144567156</v>
      </c>
    </row>
    <row r="80" spans="3:7" x14ac:dyDescent="0.2">
      <c r="C80" s="16" t="s">
        <v>103</v>
      </c>
      <c r="D80" s="20">
        <v>42583</v>
      </c>
      <c r="E80" s="15">
        <v>910</v>
      </c>
      <c r="F80" s="15">
        <v>853.8537870953362</v>
      </c>
      <c r="G80">
        <v>56.146212904663798</v>
      </c>
    </row>
    <row r="81" spans="3:7" x14ac:dyDescent="0.2">
      <c r="C81" s="16" t="s">
        <v>104</v>
      </c>
      <c r="D81" s="20">
        <v>42614</v>
      </c>
      <c r="E81" s="15">
        <v>803</v>
      </c>
      <c r="F81" s="15">
        <v>818.47395774276868</v>
      </c>
      <c r="G81">
        <v>-15.473957742768675</v>
      </c>
    </row>
    <row r="82" spans="3:7" x14ac:dyDescent="0.2">
      <c r="C82" s="16" t="s">
        <v>105</v>
      </c>
      <c r="D82" s="20">
        <v>42644</v>
      </c>
      <c r="E82" s="15">
        <v>730</v>
      </c>
      <c r="F82" s="15">
        <v>780.05164778281767</v>
      </c>
      <c r="G82">
        <v>-50.051647782817668</v>
      </c>
    </row>
    <row r="83" spans="3:7" x14ac:dyDescent="0.2">
      <c r="C83" s="16" t="s">
        <v>106</v>
      </c>
      <c r="D83" s="20">
        <v>42675</v>
      </c>
      <c r="E83" s="15">
        <v>699</v>
      </c>
      <c r="F83" s="15">
        <v>708.98841946840162</v>
      </c>
      <c r="G83">
        <v>-9.9884194684016165</v>
      </c>
    </row>
    <row r="84" spans="3:7" x14ac:dyDescent="0.2">
      <c r="C84" s="16" t="s">
        <v>107</v>
      </c>
      <c r="D84" s="20">
        <v>42705</v>
      </c>
      <c r="E84" s="15">
        <v>647</v>
      </c>
      <c r="F84" s="15">
        <v>640.26808085567779</v>
      </c>
      <c r="G84">
        <v>6.7319191443222053</v>
      </c>
    </row>
    <row r="85" spans="3:7" x14ac:dyDescent="0.2">
      <c r="C85" s="16" t="s">
        <v>108</v>
      </c>
      <c r="D85" s="20">
        <v>42736</v>
      </c>
      <c r="E85" s="15">
        <v>730</v>
      </c>
      <c r="F85" s="15">
        <v>911.33863649452644</v>
      </c>
      <c r="G85">
        <v>-181.33863649452644</v>
      </c>
    </row>
    <row r="86" spans="3:7" x14ac:dyDescent="0.2">
      <c r="C86" s="16" t="s">
        <v>109</v>
      </c>
      <c r="D86" s="20">
        <v>42767</v>
      </c>
      <c r="E86" s="15">
        <v>930</v>
      </c>
      <c r="F86" s="15">
        <v>997.59750206218484</v>
      </c>
      <c r="G86">
        <v>-67.597502062184844</v>
      </c>
    </row>
    <row r="87" spans="3:7" x14ac:dyDescent="0.2">
      <c r="C87" s="16" t="s">
        <v>110</v>
      </c>
      <c r="D87" s="20">
        <v>42795</v>
      </c>
      <c r="E87" s="15">
        <v>1160</v>
      </c>
      <c r="F87" s="15">
        <v>1078.3008964038972</v>
      </c>
      <c r="G87">
        <v>81.699103596102759</v>
      </c>
    </row>
    <row r="88" spans="3:7" x14ac:dyDescent="0.2">
      <c r="C88" s="16" t="s">
        <v>111</v>
      </c>
      <c r="D88" s="20">
        <v>42826</v>
      </c>
      <c r="E88" s="15">
        <v>1510</v>
      </c>
      <c r="F88" s="15">
        <v>1228.6538297342074</v>
      </c>
      <c r="G88">
        <v>281.34617026579258</v>
      </c>
    </row>
    <row r="89" spans="3:7" x14ac:dyDescent="0.2">
      <c r="C89" s="16" t="s">
        <v>112</v>
      </c>
      <c r="D89" s="20">
        <v>42856</v>
      </c>
      <c r="E89" s="15">
        <v>1650</v>
      </c>
      <c r="F89" s="15">
        <v>1304.2614374340651</v>
      </c>
      <c r="G89">
        <v>345.7385625659349</v>
      </c>
    </row>
    <row r="90" spans="3:7" x14ac:dyDescent="0.2">
      <c r="C90" s="16" t="s">
        <v>113</v>
      </c>
      <c r="D90" s="20">
        <v>42887</v>
      </c>
      <c r="E90" s="15">
        <v>1490</v>
      </c>
      <c r="F90" s="15">
        <v>1280.779012665404</v>
      </c>
      <c r="G90">
        <v>209.22098733459597</v>
      </c>
    </row>
    <row r="91" spans="3:7" x14ac:dyDescent="0.2">
      <c r="C91" s="16" t="s">
        <v>114</v>
      </c>
      <c r="D91" s="20">
        <v>42917</v>
      </c>
      <c r="E91" s="15">
        <v>1460</v>
      </c>
      <c r="F91" s="15">
        <v>1228.1642284359721</v>
      </c>
      <c r="G91">
        <v>231.83577156402794</v>
      </c>
    </row>
    <row r="92" spans="3:7" x14ac:dyDescent="0.2">
      <c r="C92" s="16" t="s">
        <v>115</v>
      </c>
      <c r="D92" s="20">
        <v>42948</v>
      </c>
      <c r="E92" s="15">
        <v>1390</v>
      </c>
      <c r="F92" s="15">
        <v>1224.422727918158</v>
      </c>
      <c r="G92">
        <v>165.57727208184201</v>
      </c>
    </row>
    <row r="93" spans="3:7" x14ac:dyDescent="0.2">
      <c r="C93" s="16" t="s">
        <v>116</v>
      </c>
      <c r="D93" s="20">
        <v>42979</v>
      </c>
      <c r="E93" s="15">
        <v>1360</v>
      </c>
      <c r="F93" s="15">
        <v>1199.3304242911352</v>
      </c>
      <c r="G93">
        <v>160.66957570886484</v>
      </c>
    </row>
    <row r="94" spans="3:7" x14ac:dyDescent="0.2">
      <c r="C94" s="16" t="s">
        <v>117</v>
      </c>
      <c r="D94" s="20">
        <v>43009</v>
      </c>
      <c r="E94" s="15">
        <v>1340</v>
      </c>
      <c r="F94" s="15">
        <v>1192.7232042718274</v>
      </c>
      <c r="G94">
        <v>147.2767957281726</v>
      </c>
    </row>
    <row r="95" spans="3:7" x14ac:dyDescent="0.2">
      <c r="C95" s="16" t="s">
        <v>118</v>
      </c>
      <c r="D95" s="20">
        <v>43040</v>
      </c>
      <c r="E95" s="15">
        <v>1240</v>
      </c>
      <c r="F95" s="15">
        <v>1147.7500655176696</v>
      </c>
      <c r="G95">
        <v>92.249934482330445</v>
      </c>
    </row>
    <row r="96" spans="3:7" x14ac:dyDescent="0.2">
      <c r="C96" s="16" t="s">
        <v>119</v>
      </c>
      <c r="D96" s="20">
        <v>43070</v>
      </c>
      <c r="E96" s="15">
        <v>1103</v>
      </c>
      <c r="F96" s="15">
        <v>1077.3393301807287</v>
      </c>
      <c r="G96">
        <v>25.660669819271334</v>
      </c>
    </row>
    <row r="97" spans="3:7" x14ac:dyDescent="0.2">
      <c r="C97" s="16" t="s">
        <v>120</v>
      </c>
      <c r="D97" s="20">
        <v>43101</v>
      </c>
      <c r="E97" s="15">
        <v>1250</v>
      </c>
      <c r="F97" s="15">
        <v>1552.0285624097055</v>
      </c>
      <c r="G97">
        <v>-302.0285624097055</v>
      </c>
    </row>
    <row r="98" spans="3:7" x14ac:dyDescent="0.2">
      <c r="C98" s="16" t="s">
        <v>121</v>
      </c>
      <c r="D98" s="20">
        <v>43132</v>
      </c>
      <c r="E98" s="15">
        <v>1550</v>
      </c>
      <c r="F98" s="15">
        <v>1741.194069850915</v>
      </c>
      <c r="G98">
        <v>-191.19406985091496</v>
      </c>
    </row>
    <row r="99" spans="3:7" x14ac:dyDescent="0.2">
      <c r="C99" s="16" t="s">
        <v>122</v>
      </c>
      <c r="D99" s="20">
        <v>43160</v>
      </c>
      <c r="E99" s="15">
        <v>1820</v>
      </c>
      <c r="F99" s="15">
        <v>1908.1256425158974</v>
      </c>
      <c r="G99">
        <v>-88.125642515897425</v>
      </c>
    </row>
    <row r="100" spans="3:7" x14ac:dyDescent="0.2">
      <c r="C100" s="16" t="s">
        <v>123</v>
      </c>
      <c r="D100" s="20">
        <v>43191</v>
      </c>
      <c r="E100" s="15">
        <v>2010</v>
      </c>
      <c r="F100" s="15">
        <v>2161.6595018533199</v>
      </c>
      <c r="G100">
        <v>-151.65950185331985</v>
      </c>
    </row>
    <row r="101" spans="3:7" x14ac:dyDescent="0.2">
      <c r="C101" s="16" t="s">
        <v>124</v>
      </c>
      <c r="D101" s="20">
        <v>43221</v>
      </c>
      <c r="E101" s="15">
        <v>2230</v>
      </c>
      <c r="F101" s="15">
        <v>2176.3341487867406</v>
      </c>
      <c r="G101">
        <v>53.66585121325943</v>
      </c>
    </row>
    <row r="102" spans="3:7" x14ac:dyDescent="0.2">
      <c r="C102" s="16" t="s">
        <v>125</v>
      </c>
      <c r="D102" s="20">
        <v>43252</v>
      </c>
      <c r="E102" s="15">
        <v>2490</v>
      </c>
      <c r="F102" s="15">
        <v>2029.123547926665</v>
      </c>
      <c r="G102">
        <v>460.87645207333503</v>
      </c>
    </row>
    <row r="103" spans="3:7" x14ac:dyDescent="0.2">
      <c r="C103" s="16" t="s">
        <v>126</v>
      </c>
      <c r="D103" s="20">
        <v>43282</v>
      </c>
      <c r="E103" s="15">
        <v>2440</v>
      </c>
      <c r="F103" s="15">
        <v>1971.9681161180733</v>
      </c>
      <c r="G103">
        <v>468.03188388192666</v>
      </c>
    </row>
    <row r="104" spans="3:7" x14ac:dyDescent="0.2">
      <c r="C104" s="16" t="s">
        <v>127</v>
      </c>
      <c r="D104" s="20">
        <v>43313</v>
      </c>
      <c r="E104" s="15">
        <v>2334</v>
      </c>
      <c r="F104" s="15">
        <v>1982.7932518202865</v>
      </c>
      <c r="G104">
        <v>351.20674817971349</v>
      </c>
    </row>
    <row r="105" spans="3:7" x14ac:dyDescent="0.2">
      <c r="C105" s="16" t="s">
        <v>128</v>
      </c>
      <c r="D105" s="20">
        <v>43344</v>
      </c>
      <c r="E105" s="15">
        <v>2190</v>
      </c>
      <c r="F105" s="15">
        <v>1961.8235724783276</v>
      </c>
      <c r="G105">
        <v>228.17642752167239</v>
      </c>
    </row>
    <row r="106" spans="3:7" x14ac:dyDescent="0.2">
      <c r="C106" s="16" t="s">
        <v>129</v>
      </c>
      <c r="D106" s="20">
        <v>43374</v>
      </c>
      <c r="E106" s="15">
        <v>2080</v>
      </c>
      <c r="F106" s="15">
        <v>1946.3308462475313</v>
      </c>
      <c r="G106">
        <v>133.66915375246867</v>
      </c>
    </row>
    <row r="107" spans="3:7" x14ac:dyDescent="0.2">
      <c r="C107" s="16" t="s">
        <v>130</v>
      </c>
      <c r="D107" s="20">
        <v>43405</v>
      </c>
      <c r="E107" s="15">
        <v>2050</v>
      </c>
      <c r="F107" s="15">
        <v>1850.1243667170304</v>
      </c>
      <c r="G107">
        <v>199.8756332829696</v>
      </c>
    </row>
    <row r="108" spans="3:7" x14ac:dyDescent="0.2">
      <c r="C108" s="16" t="s">
        <v>131</v>
      </c>
      <c r="D108" s="20">
        <v>43435</v>
      </c>
      <c r="E108" s="15">
        <v>2004</v>
      </c>
      <c r="F108" s="15">
        <v>1743.4728678372628</v>
      </c>
      <c r="G108">
        <v>260.52713216273719</v>
      </c>
    </row>
    <row r="109" spans="3:7" x14ac:dyDescent="0.2">
      <c r="C109" s="16" t="s">
        <v>132</v>
      </c>
      <c r="D109" s="20"/>
      <c r="E109" s="15"/>
      <c r="F109" s="15">
        <v>2559.6267538543098</v>
      </c>
    </row>
    <row r="110" spans="3:7" x14ac:dyDescent="0.2">
      <c r="C110" s="16" t="s">
        <v>133</v>
      </c>
      <c r="D110" s="20"/>
      <c r="E110" s="15"/>
      <c r="F110" s="15">
        <v>3021.4563745070323</v>
      </c>
    </row>
    <row r="111" spans="3:7" x14ac:dyDescent="0.2">
      <c r="C111" s="16" t="s">
        <v>134</v>
      </c>
      <c r="D111" s="20"/>
      <c r="E111" s="15"/>
      <c r="F111" s="15">
        <v>3427.3678931798913</v>
      </c>
    </row>
    <row r="112" spans="3:7" x14ac:dyDescent="0.2">
      <c r="C112" s="16" t="s">
        <v>135</v>
      </c>
      <c r="D112" s="20"/>
      <c r="E112" s="15"/>
      <c r="F112" s="15">
        <v>3955.2248657452383</v>
      </c>
    </row>
    <row r="113" spans="3:6" x14ac:dyDescent="0.2">
      <c r="C113" s="16" t="s">
        <v>136</v>
      </c>
      <c r="D113" s="20"/>
      <c r="E113" s="15"/>
      <c r="F113" s="15">
        <v>4100.4895756718051</v>
      </c>
    </row>
    <row r="114" spans="3:6" x14ac:dyDescent="0.2">
      <c r="C114" s="16" t="s">
        <v>137</v>
      </c>
      <c r="D114" s="20"/>
      <c r="E114" s="15"/>
      <c r="F114" s="15">
        <v>3872.6130849431761</v>
      </c>
    </row>
    <row r="115" spans="3:6" x14ac:dyDescent="0.2">
      <c r="C115" s="16" t="s">
        <v>138</v>
      </c>
      <c r="D115" s="20"/>
      <c r="E115" s="15"/>
      <c r="F115" s="15">
        <v>3616.3852221382781</v>
      </c>
    </row>
    <row r="116" spans="3:6" x14ac:dyDescent="0.2">
      <c r="C116" s="16" t="s">
        <v>139</v>
      </c>
      <c r="D116" s="20"/>
      <c r="E116" s="15"/>
      <c r="F116" s="15">
        <v>3458.7728445323123</v>
      </c>
    </row>
    <row r="117" spans="3:6" x14ac:dyDescent="0.2">
      <c r="C117" s="16" t="s">
        <v>140</v>
      </c>
      <c r="D117" s="20"/>
      <c r="E117" s="15"/>
      <c r="F117" s="15">
        <v>3280.2292314078004</v>
      </c>
    </row>
    <row r="118" spans="3:6" x14ac:dyDescent="0.2">
      <c r="C118" s="16" t="s">
        <v>141</v>
      </c>
      <c r="D118" s="20"/>
      <c r="E118" s="15"/>
      <c r="F118" s="15">
        <v>3150.8976300087165</v>
      </c>
    </row>
    <row r="119" spans="3:6" x14ac:dyDescent="0.2">
      <c r="C119" s="16" t="s">
        <v>142</v>
      </c>
      <c r="D119" s="20"/>
      <c r="E119" s="15"/>
      <c r="F119" s="15">
        <v>2934.0239996984646</v>
      </c>
    </row>
    <row r="120" spans="3:6" x14ac:dyDescent="0.2">
      <c r="C120" s="16" t="s">
        <v>143</v>
      </c>
      <c r="D120" s="20"/>
      <c r="E120" s="15"/>
      <c r="F120" s="15">
        <v>2682.923268249755</v>
      </c>
    </row>
  </sheetData>
  <mergeCells count="40">
    <mergeCell ref="J4:K4"/>
    <mergeCell ref="B3:K3"/>
    <mergeCell ref="N3:Q3"/>
    <mergeCell ref="F31:I31"/>
    <mergeCell ref="F32:I32"/>
    <mergeCell ref="B4:C4"/>
    <mergeCell ref="D4:E4"/>
    <mergeCell ref="F4:G4"/>
    <mergeCell ref="H4:I4"/>
    <mergeCell ref="C31:E31"/>
    <mergeCell ref="C32:E32"/>
    <mergeCell ref="F23:I23"/>
    <mergeCell ref="F24:I24"/>
    <mergeCell ref="F25:I25"/>
    <mergeCell ref="F26:I26"/>
    <mergeCell ref="F27:I27"/>
    <mergeCell ref="F28:I28"/>
    <mergeCell ref="F29:I29"/>
    <mergeCell ref="F30:I30"/>
    <mergeCell ref="C25:E25"/>
    <mergeCell ref="C26:E26"/>
    <mergeCell ref="C27:E27"/>
    <mergeCell ref="C28:E28"/>
    <mergeCell ref="C29:E29"/>
    <mergeCell ref="C30:E30"/>
    <mergeCell ref="C24:E24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  <mergeCell ref="C18:F18"/>
    <mergeCell ref="C19:E19"/>
    <mergeCell ref="C20:E20"/>
    <mergeCell ref="C22:I22"/>
    <mergeCell ref="C23:E23"/>
  </mergeCells>
  <hyperlinks>
    <hyperlink ref="B4" location="'MulHoltWinters1'!$B$10:$B$10" display="Inputs" xr:uid="{4061F0BB-0B75-45C8-A1DC-C73B99B773F7}"/>
    <hyperlink ref="D4" location="'MulHoltWinters1'!$B$35:$B$35" display="Error Measures: Training" xr:uid="{AE80F418-5C24-4896-AD03-229B46E643B8}"/>
    <hyperlink ref="F4" location="'MulHoltWinters1'!$B$46:$B$46" display="Fitted" xr:uid="{9BF428EA-1FD2-4FCD-9CF3-E85403A27BE6}"/>
    <hyperlink ref="H4" location="'MulHoltWinters1'!$I$46:$I$46" display="Forecast" xr:uid="{F3D512CF-77FF-4397-AC1E-D58CA315E148}"/>
    <hyperlink ref="J4" location="'MulHoltWinters_Stored'!$B$10:$B$10" display="PMML Model" xr:uid="{4C58A4B8-849A-4C9E-9786-01B9DFC37A0D}"/>
  </hyperlink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16E0-A80F-49C4-AA52-FBECABA1655D}">
  <sheetPr>
    <tabColor rgb="FFFF0000"/>
    <pageSetUpPr fitToPage="1"/>
  </sheetPr>
  <dimension ref="A1:G63"/>
  <sheetViews>
    <sheetView topLeftCell="B1" workbookViewId="0">
      <selection activeCell="J36" sqref="J36"/>
    </sheetView>
  </sheetViews>
  <sheetFormatPr baseColWidth="10" defaultColWidth="8.83203125" defaultRowHeight="16" x14ac:dyDescent="0.2"/>
  <cols>
    <col min="1" max="1" width="8.33203125" style="2" customWidth="1"/>
    <col min="2" max="2" width="8.6640625" style="1" customWidth="1"/>
    <col min="3" max="3" width="5.83203125" style="1" customWidth="1"/>
    <col min="4" max="4" width="8" style="1" customWidth="1"/>
    <col min="5" max="6" width="8.5" style="1" customWidth="1"/>
    <col min="7" max="7" width="9.5" style="1" customWidth="1"/>
    <col min="8" max="16384" width="8.83203125" style="1"/>
  </cols>
  <sheetData>
    <row r="1" spans="1:7" x14ac:dyDescent="0.2">
      <c r="A1" s="6" t="s">
        <v>165</v>
      </c>
      <c r="B1" s="6"/>
    </row>
    <row r="3" spans="1:7" ht="17" thickBot="1" x14ac:dyDescent="0.25">
      <c r="A3" s="4" t="s">
        <v>1</v>
      </c>
      <c r="B3" s="4" t="s">
        <v>2</v>
      </c>
      <c r="C3" s="4" t="s">
        <v>166</v>
      </c>
      <c r="D3" s="4" t="s">
        <v>167</v>
      </c>
      <c r="E3" s="4" t="s">
        <v>168</v>
      </c>
      <c r="F3" s="4" t="s">
        <v>169</v>
      </c>
      <c r="G3" s="4" t="s">
        <v>170</v>
      </c>
    </row>
    <row r="4" spans="1:7" ht="17" thickTop="1" x14ac:dyDescent="0.2">
      <c r="A4" s="3">
        <v>41640</v>
      </c>
      <c r="B4" s="8">
        <v>60000</v>
      </c>
      <c r="C4" s="8">
        <v>571.42857142857144</v>
      </c>
      <c r="D4" s="8">
        <v>13090.90909090909</v>
      </c>
      <c r="E4" s="8">
        <v>1045</v>
      </c>
      <c r="F4" s="8">
        <v>0</v>
      </c>
      <c r="G4" s="8">
        <v>74662.337662337668</v>
      </c>
    </row>
    <row r="5" spans="1:7" x14ac:dyDescent="0.2">
      <c r="A5" s="3">
        <v>41671</v>
      </c>
      <c r="B5" s="8">
        <v>77184.466019417479</v>
      </c>
      <c r="C5" s="8">
        <v>611.11111111111109</v>
      </c>
      <c r="D5" s="8">
        <v>17678.571428571428</v>
      </c>
      <c r="E5" s="8">
        <v>1111.1111111111111</v>
      </c>
      <c r="F5" s="8">
        <v>0</v>
      </c>
      <c r="G5" s="8">
        <v>96585.259670211133</v>
      </c>
    </row>
    <row r="6" spans="1:7" x14ac:dyDescent="0.2">
      <c r="A6" s="3">
        <v>41699</v>
      </c>
      <c r="B6" s="8">
        <v>77884.61538461539</v>
      </c>
      <c r="C6" s="8">
        <v>657.8947368421052</v>
      </c>
      <c r="D6" s="8">
        <v>22758.62068965517</v>
      </c>
      <c r="E6" s="8">
        <v>1067.9611650485438</v>
      </c>
      <c r="F6" s="8">
        <v>0</v>
      </c>
      <c r="G6" s="8">
        <v>102369.09197616122</v>
      </c>
    </row>
    <row r="7" spans="1:7" x14ac:dyDescent="0.2">
      <c r="A7" s="3">
        <v>41730</v>
      </c>
      <c r="B7" s="8">
        <v>86190.476190476198</v>
      </c>
      <c r="C7" s="8">
        <v>777.77777777777783</v>
      </c>
      <c r="D7" s="8">
        <v>27966.101694915254</v>
      </c>
      <c r="E7" s="8">
        <v>1237.1134020618556</v>
      </c>
      <c r="F7" s="8">
        <v>0</v>
      </c>
      <c r="G7" s="8">
        <v>116171.4690652311</v>
      </c>
    </row>
    <row r="8" spans="1:7" x14ac:dyDescent="0.2">
      <c r="A8" s="3">
        <v>41760</v>
      </c>
      <c r="B8" s="8">
        <v>96116.504854368934</v>
      </c>
      <c r="C8" s="8">
        <v>885.71428571428578</v>
      </c>
      <c r="D8" s="8">
        <v>27894.736842105263</v>
      </c>
      <c r="E8" s="8">
        <v>1313.1313131313132</v>
      </c>
      <c r="F8" s="8">
        <v>0</v>
      </c>
      <c r="G8" s="8">
        <v>126210.0872953198</v>
      </c>
    </row>
    <row r="9" spans="1:7" x14ac:dyDescent="0.2">
      <c r="A9" s="3">
        <v>41791</v>
      </c>
      <c r="B9" s="8">
        <v>97142.857142857145</v>
      </c>
      <c r="C9" s="8">
        <v>882.35294117647049</v>
      </c>
      <c r="D9" s="8">
        <v>30566.037735849059</v>
      </c>
      <c r="E9" s="8">
        <v>1176.4705882352941</v>
      </c>
      <c r="F9" s="8">
        <v>0</v>
      </c>
      <c r="G9" s="8">
        <v>129767.71840811797</v>
      </c>
    </row>
    <row r="10" spans="1:7" x14ac:dyDescent="0.2">
      <c r="A10" s="3">
        <v>41821</v>
      </c>
      <c r="B10" s="8">
        <v>84757.281553398061</v>
      </c>
      <c r="C10" s="8">
        <v>848.4848484848485</v>
      </c>
      <c r="D10" s="8">
        <v>29444.444444444445</v>
      </c>
      <c r="E10" s="8">
        <v>1359.2233009708739</v>
      </c>
      <c r="F10" s="8">
        <v>0</v>
      </c>
      <c r="G10" s="8">
        <v>116409.43414729823</v>
      </c>
    </row>
    <row r="11" spans="1:7" x14ac:dyDescent="0.2">
      <c r="A11" s="3">
        <v>41852</v>
      </c>
      <c r="B11" s="8">
        <v>79803.921568627455</v>
      </c>
      <c r="C11" s="8">
        <v>735.29411764705878</v>
      </c>
      <c r="D11" s="8">
        <v>28363.636363636364</v>
      </c>
      <c r="E11" s="8">
        <v>1238.0952380952381</v>
      </c>
      <c r="F11" s="8">
        <v>0</v>
      </c>
      <c r="G11" s="8">
        <v>110140.94728800612</v>
      </c>
    </row>
    <row r="12" spans="1:7" x14ac:dyDescent="0.2">
      <c r="A12" s="3">
        <v>41883</v>
      </c>
      <c r="B12" s="8">
        <v>64800</v>
      </c>
      <c r="C12" s="8">
        <v>657.14285714285722</v>
      </c>
      <c r="D12" s="8">
        <v>28392.857142857141</v>
      </c>
      <c r="E12" s="8">
        <v>1214.9532710280373</v>
      </c>
      <c r="F12" s="8">
        <v>0</v>
      </c>
      <c r="G12" s="8">
        <v>95064.953271028033</v>
      </c>
    </row>
    <row r="13" spans="1:7" x14ac:dyDescent="0.2">
      <c r="A13" s="3">
        <v>41913</v>
      </c>
      <c r="B13" s="8">
        <v>59306.930693069306</v>
      </c>
      <c r="C13" s="8">
        <v>594.59459459459458</v>
      </c>
      <c r="D13" s="8">
        <v>24444.444444444445</v>
      </c>
      <c r="E13" s="8">
        <v>1153.8461538461538</v>
      </c>
      <c r="F13" s="8">
        <v>0</v>
      </c>
      <c r="G13" s="8">
        <v>85499.815885954507</v>
      </c>
    </row>
    <row r="14" spans="1:7" x14ac:dyDescent="0.2">
      <c r="A14" s="3">
        <v>41944</v>
      </c>
      <c r="B14" s="8">
        <v>52156.862745098042</v>
      </c>
      <c r="C14" s="8">
        <v>552.63157894736844</v>
      </c>
      <c r="D14" s="8">
        <v>18000</v>
      </c>
      <c r="E14" s="8">
        <v>1262.1359223300972</v>
      </c>
      <c r="F14" s="8">
        <v>0</v>
      </c>
      <c r="G14" s="8">
        <v>71971.630246375498</v>
      </c>
    </row>
    <row r="15" spans="1:7" x14ac:dyDescent="0.2">
      <c r="A15" s="3">
        <v>41974</v>
      </c>
      <c r="B15" s="8">
        <v>45048.543689320388</v>
      </c>
      <c r="C15" s="8">
        <v>461.53846153846155</v>
      </c>
      <c r="D15" s="8">
        <v>12452.830188679245</v>
      </c>
      <c r="E15" s="8">
        <v>1386.1386138613861</v>
      </c>
      <c r="F15" s="8">
        <v>0</v>
      </c>
      <c r="G15" s="8">
        <v>59349.050953399485</v>
      </c>
    </row>
    <row r="16" spans="1:7" x14ac:dyDescent="0.2">
      <c r="A16" s="3">
        <v>42005</v>
      </c>
      <c r="B16" s="8">
        <v>58627.450980392161</v>
      </c>
      <c r="C16" s="8">
        <v>552.63157894736844</v>
      </c>
      <c r="D16" s="8">
        <v>12777.777777777777</v>
      </c>
      <c r="E16" s="8">
        <v>1443.2989690721649</v>
      </c>
      <c r="F16" s="8">
        <v>0</v>
      </c>
      <c r="G16" s="8">
        <v>73401.159306189467</v>
      </c>
    </row>
    <row r="17" spans="1:7" x14ac:dyDescent="0.2">
      <c r="A17" s="3">
        <v>42036</v>
      </c>
      <c r="B17" s="8">
        <v>76200</v>
      </c>
      <c r="C17" s="8">
        <v>615.38461538461536</v>
      </c>
      <c r="D17" s="8">
        <v>18214.285714285714</v>
      </c>
      <c r="E17" s="8">
        <v>1515.151515151515</v>
      </c>
      <c r="F17" s="8">
        <v>0</v>
      </c>
      <c r="G17" s="8">
        <v>96544.821844821839</v>
      </c>
    </row>
    <row r="18" spans="1:7" x14ac:dyDescent="0.2">
      <c r="A18" s="3">
        <v>42064</v>
      </c>
      <c r="B18" s="8">
        <v>82871.287128712866</v>
      </c>
      <c r="C18" s="8">
        <v>657.8947368421052</v>
      </c>
      <c r="D18" s="8">
        <v>23888.888888888891</v>
      </c>
      <c r="E18" s="8">
        <v>1372.5490196078433</v>
      </c>
      <c r="F18" s="8">
        <v>0</v>
      </c>
      <c r="G18" s="8">
        <v>108790.61977405171</v>
      </c>
    </row>
    <row r="19" spans="1:7" x14ac:dyDescent="0.2">
      <c r="A19" s="3">
        <v>42095</v>
      </c>
      <c r="B19" s="8">
        <v>84903.846153846156</v>
      </c>
      <c r="C19" s="8">
        <v>783.78378378378375</v>
      </c>
      <c r="D19" s="8">
        <v>29454.545454545456</v>
      </c>
      <c r="E19" s="8">
        <v>1442.3076923076924</v>
      </c>
      <c r="F19" s="8">
        <v>0</v>
      </c>
      <c r="G19" s="8">
        <v>116584.48308448309</v>
      </c>
    </row>
    <row r="20" spans="1:7" x14ac:dyDescent="0.2">
      <c r="A20" s="3">
        <v>42125</v>
      </c>
      <c r="B20" s="8">
        <v>93100</v>
      </c>
      <c r="C20" s="8">
        <v>846.15384615384608</v>
      </c>
      <c r="D20" s="8">
        <v>29464.285714285714</v>
      </c>
      <c r="E20" s="8">
        <v>1214.9532710280373</v>
      </c>
      <c r="F20" s="8">
        <v>0</v>
      </c>
      <c r="G20" s="8">
        <v>124625.39283146759</v>
      </c>
    </row>
    <row r="21" spans="1:7" x14ac:dyDescent="0.2">
      <c r="A21" s="3">
        <v>42156</v>
      </c>
      <c r="B21" s="8">
        <v>93000</v>
      </c>
      <c r="C21" s="8">
        <v>837.83783783783781</v>
      </c>
      <c r="D21" s="8">
        <v>27413.793103448275</v>
      </c>
      <c r="E21" s="8">
        <v>1333.3333333333335</v>
      </c>
      <c r="F21" s="8">
        <v>0</v>
      </c>
      <c r="G21" s="8">
        <v>122584.96427461944</v>
      </c>
    </row>
    <row r="22" spans="1:7" x14ac:dyDescent="0.2">
      <c r="A22" s="3">
        <v>42186</v>
      </c>
      <c r="B22" s="8">
        <v>83047.619047619053</v>
      </c>
      <c r="C22" s="8">
        <v>763.15789473684208</v>
      </c>
      <c r="D22" s="8">
        <v>27368.421052631576</v>
      </c>
      <c r="E22" s="8">
        <v>1415.0943396226417</v>
      </c>
      <c r="F22" s="8">
        <v>0</v>
      </c>
      <c r="G22" s="8">
        <v>112594.2923346101</v>
      </c>
    </row>
    <row r="23" spans="1:7" x14ac:dyDescent="0.2">
      <c r="A23" s="3">
        <v>42217</v>
      </c>
      <c r="B23" s="8">
        <v>74854.368932038837</v>
      </c>
      <c r="C23" s="8">
        <v>694</v>
      </c>
      <c r="D23" s="8">
        <v>27321.428571428572</v>
      </c>
      <c r="E23" s="8">
        <v>1296.2962962962963</v>
      </c>
      <c r="F23" s="8">
        <v>0</v>
      </c>
      <c r="G23" s="8">
        <v>104164.4014920714</v>
      </c>
    </row>
    <row r="24" spans="1:7" x14ac:dyDescent="0.2">
      <c r="A24" s="3">
        <v>42248</v>
      </c>
      <c r="B24" s="8">
        <v>60769.230769230773</v>
      </c>
      <c r="C24" s="8">
        <v>625</v>
      </c>
      <c r="D24" s="8">
        <v>29444.444444444445</v>
      </c>
      <c r="E24" s="8">
        <v>1401.8691588785048</v>
      </c>
      <c r="F24" s="8">
        <v>0</v>
      </c>
      <c r="G24" s="8">
        <v>92240.544372553719</v>
      </c>
    </row>
    <row r="25" spans="1:7" x14ac:dyDescent="0.2">
      <c r="A25" s="3">
        <v>42278</v>
      </c>
      <c r="B25" s="8">
        <v>55619.047619047618</v>
      </c>
      <c r="C25" s="8">
        <v>609.7560975609756</v>
      </c>
      <c r="D25" s="8">
        <v>23773.584905660377</v>
      </c>
      <c r="E25" s="8">
        <v>1467.8899082568807</v>
      </c>
      <c r="F25" s="8">
        <v>0</v>
      </c>
      <c r="G25" s="8">
        <v>81470.278530525859</v>
      </c>
    </row>
    <row r="26" spans="1:7" x14ac:dyDescent="0.2">
      <c r="A26" s="3">
        <v>42309</v>
      </c>
      <c r="B26" s="8">
        <v>48155.339805825242</v>
      </c>
      <c r="C26" s="8">
        <v>571.42857142857144</v>
      </c>
      <c r="D26" s="8">
        <v>17307.692307692309</v>
      </c>
      <c r="E26" s="8">
        <v>1351.3513513513512</v>
      </c>
      <c r="F26" s="8">
        <v>0</v>
      </c>
      <c r="G26" s="8">
        <v>67385.812036297473</v>
      </c>
    </row>
    <row r="27" spans="1:7" x14ac:dyDescent="0.2">
      <c r="A27" s="3">
        <v>42339</v>
      </c>
      <c r="B27" s="8">
        <v>42647.058823529413</v>
      </c>
      <c r="C27" s="8">
        <v>512.19512195121956</v>
      </c>
      <c r="D27" s="8">
        <v>12941.176470588236</v>
      </c>
      <c r="E27" s="8">
        <v>1388.8888888888889</v>
      </c>
      <c r="F27" s="8">
        <v>0</v>
      </c>
      <c r="G27" s="8">
        <v>57489.31930495776</v>
      </c>
    </row>
    <row r="28" spans="1:7" x14ac:dyDescent="0.2">
      <c r="A28" s="3">
        <v>42370</v>
      </c>
      <c r="B28" s="8">
        <v>57884.61538461539</v>
      </c>
      <c r="C28" s="8">
        <v>536.58536585365857</v>
      </c>
      <c r="D28" s="8">
        <v>10961.538461538463</v>
      </c>
      <c r="E28" s="8">
        <v>1509.433962264151</v>
      </c>
      <c r="F28" s="8">
        <v>0</v>
      </c>
      <c r="G28" s="8">
        <v>70892.173174271666</v>
      </c>
    </row>
    <row r="29" spans="1:7" x14ac:dyDescent="0.2">
      <c r="A29" s="3">
        <v>42401</v>
      </c>
      <c r="B29" s="8">
        <v>77647.058823529413</v>
      </c>
      <c r="C29" s="8">
        <v>595.2380952380953</v>
      </c>
      <c r="D29" s="8">
        <v>15272.727272727272</v>
      </c>
      <c r="E29" s="8">
        <v>1401.8691588785048</v>
      </c>
      <c r="F29" s="8">
        <v>0</v>
      </c>
      <c r="G29" s="8">
        <v>94916.89335037327</v>
      </c>
    </row>
    <row r="30" spans="1:7" x14ac:dyDescent="0.2">
      <c r="A30" s="3">
        <v>42430</v>
      </c>
      <c r="B30" s="8">
        <v>81844.660194174765</v>
      </c>
      <c r="C30" s="8">
        <v>658.53658536585374</v>
      </c>
      <c r="D30" s="8">
        <v>20555.555555555555</v>
      </c>
      <c r="E30" s="8">
        <v>1523.8095238095239</v>
      </c>
      <c r="F30" s="8">
        <v>0</v>
      </c>
      <c r="G30" s="8">
        <v>104582.56185890571</v>
      </c>
    </row>
    <row r="31" spans="1:7" x14ac:dyDescent="0.2">
      <c r="A31" s="3">
        <v>42461</v>
      </c>
      <c r="B31" s="8">
        <v>86095.238095238092</v>
      </c>
      <c r="C31" s="8">
        <v>756.09756097560978</v>
      </c>
      <c r="D31" s="8">
        <v>26785.714285714286</v>
      </c>
      <c r="E31" s="8">
        <v>1574.0740740740741</v>
      </c>
      <c r="F31" s="8">
        <v>0</v>
      </c>
      <c r="G31" s="8">
        <v>115211.12401600207</v>
      </c>
    </row>
    <row r="32" spans="1:7" x14ac:dyDescent="0.2">
      <c r="A32" s="3">
        <v>42491</v>
      </c>
      <c r="B32" s="8">
        <v>91775.700934579436</v>
      </c>
      <c r="C32" s="8">
        <v>878.04878048780495</v>
      </c>
      <c r="D32" s="8">
        <v>24827.586206896551</v>
      </c>
      <c r="E32" s="8">
        <v>1467.8899082568807</v>
      </c>
      <c r="F32" s="8">
        <v>0</v>
      </c>
      <c r="G32" s="8">
        <v>118949.22583022068</v>
      </c>
    </row>
    <row r="33" spans="1:7" x14ac:dyDescent="0.2">
      <c r="A33" s="3">
        <v>42522</v>
      </c>
      <c r="B33" s="8">
        <v>100679.61165048544</v>
      </c>
      <c r="C33" s="8">
        <v>825</v>
      </c>
      <c r="D33" s="8">
        <v>24736.842105263157</v>
      </c>
      <c r="E33" s="8">
        <v>1559.6330275229359</v>
      </c>
      <c r="F33" s="8">
        <v>0</v>
      </c>
      <c r="G33" s="8">
        <v>127801.08678327154</v>
      </c>
    </row>
    <row r="34" spans="1:7" x14ac:dyDescent="0.2">
      <c r="A34" s="3">
        <v>42552</v>
      </c>
      <c r="B34" s="8">
        <v>86190.476190476198</v>
      </c>
      <c r="C34" s="8">
        <v>756.09756097560978</v>
      </c>
      <c r="D34" s="8">
        <v>24827.586206896551</v>
      </c>
      <c r="E34" s="8">
        <v>1441.4414414414414</v>
      </c>
      <c r="F34" s="8">
        <v>0</v>
      </c>
      <c r="G34" s="8">
        <v>113215.6013997898</v>
      </c>
    </row>
    <row r="35" spans="1:7" x14ac:dyDescent="0.2">
      <c r="A35" s="3">
        <v>42583</v>
      </c>
      <c r="B35" s="8">
        <v>71886.792452830196</v>
      </c>
      <c r="C35" s="8">
        <v>714.28571428571433</v>
      </c>
      <c r="D35" s="8">
        <v>25178.571428571428</v>
      </c>
      <c r="E35" s="8">
        <v>1545.4545454545455</v>
      </c>
      <c r="F35" s="8">
        <v>0</v>
      </c>
      <c r="G35" s="8">
        <v>99325.104141141885</v>
      </c>
    </row>
    <row r="36" spans="1:7" x14ac:dyDescent="0.2">
      <c r="A36" s="3">
        <v>42614</v>
      </c>
      <c r="B36" s="8">
        <v>60000</v>
      </c>
      <c r="C36" s="8">
        <v>651.16279069767438</v>
      </c>
      <c r="D36" s="8">
        <v>24545.454545454544</v>
      </c>
      <c r="E36" s="8">
        <v>1666.6666666666667</v>
      </c>
      <c r="F36" s="8">
        <v>0</v>
      </c>
      <c r="G36" s="8">
        <v>86863.28400281888</v>
      </c>
    </row>
    <row r="37" spans="1:7" x14ac:dyDescent="0.2">
      <c r="A37" s="3">
        <v>42644</v>
      </c>
      <c r="B37" s="8">
        <v>55566.037735849059</v>
      </c>
      <c r="C37" s="8">
        <v>642.85714285714289</v>
      </c>
      <c r="D37" s="8">
        <v>19285.714285714286</v>
      </c>
      <c r="E37" s="8">
        <v>1698.1132075471698</v>
      </c>
      <c r="F37" s="8">
        <v>0</v>
      </c>
      <c r="G37" s="8">
        <v>77192.722371967655</v>
      </c>
    </row>
    <row r="38" spans="1:7" x14ac:dyDescent="0.2">
      <c r="A38" s="3">
        <v>42675</v>
      </c>
      <c r="B38" s="8">
        <v>50857.142857142862</v>
      </c>
      <c r="C38" s="8">
        <v>619.04761904761904</v>
      </c>
      <c r="D38" s="8">
        <v>15272.727272727272</v>
      </c>
      <c r="E38" s="8">
        <v>1809.5238095238096</v>
      </c>
      <c r="F38" s="8">
        <v>0</v>
      </c>
      <c r="G38" s="8">
        <v>68558.441558441569</v>
      </c>
    </row>
    <row r="39" spans="1:7" x14ac:dyDescent="0.2">
      <c r="A39" s="3">
        <v>42705</v>
      </c>
      <c r="B39" s="8">
        <v>42596.153846153851</v>
      </c>
      <c r="C39" s="8">
        <v>547.61904761904759</v>
      </c>
      <c r="D39" s="8">
        <v>9107.1428571428569</v>
      </c>
      <c r="E39" s="8">
        <v>1730.7692307692309</v>
      </c>
      <c r="F39" s="8">
        <v>0</v>
      </c>
      <c r="G39" s="8">
        <v>53981.684981684986</v>
      </c>
    </row>
    <row r="40" spans="1:7" x14ac:dyDescent="0.2">
      <c r="A40" s="3">
        <v>42736</v>
      </c>
      <c r="B40" s="8">
        <v>58095.238095238099</v>
      </c>
      <c r="C40" s="8">
        <v>581.39534883720933</v>
      </c>
      <c r="D40" s="8">
        <v>8571.4285714285706</v>
      </c>
      <c r="E40" s="8">
        <v>1886.7924528301887</v>
      </c>
      <c r="F40" s="8">
        <v>0</v>
      </c>
      <c r="G40" s="8">
        <v>69134.854468334073</v>
      </c>
    </row>
    <row r="41" spans="1:7" x14ac:dyDescent="0.2">
      <c r="A41" s="3">
        <v>42767</v>
      </c>
      <c r="B41" s="8">
        <v>75566.037735849066</v>
      </c>
      <c r="C41" s="8">
        <v>613.63636363636363</v>
      </c>
      <c r="D41" s="8">
        <v>13157.894736842105</v>
      </c>
      <c r="E41" s="8">
        <v>1844.6601941747574</v>
      </c>
      <c r="F41" s="8">
        <v>0</v>
      </c>
      <c r="G41" s="8">
        <v>91182.229030502291</v>
      </c>
    </row>
    <row r="42" spans="1:7" x14ac:dyDescent="0.2">
      <c r="A42" s="3">
        <v>42795</v>
      </c>
      <c r="B42" s="8">
        <v>80285.71428571429</v>
      </c>
      <c r="C42" s="8">
        <v>622.22222222222217</v>
      </c>
      <c r="D42" s="8">
        <v>19655.172413793101</v>
      </c>
      <c r="E42" s="8">
        <v>1923.0769230769231</v>
      </c>
      <c r="F42" s="8">
        <v>0</v>
      </c>
      <c r="G42" s="8">
        <v>102486.18584480653</v>
      </c>
    </row>
    <row r="43" spans="1:7" x14ac:dyDescent="0.2">
      <c r="A43" s="3">
        <v>42826</v>
      </c>
      <c r="B43" s="8">
        <v>85140.186915887854</v>
      </c>
      <c r="C43" s="8">
        <v>727.27272727272725</v>
      </c>
      <c r="D43" s="8">
        <v>25178.571428571428</v>
      </c>
      <c r="E43" s="8">
        <v>1981.1320754716983</v>
      </c>
      <c r="F43" s="8">
        <v>125</v>
      </c>
      <c r="G43" s="8">
        <v>113027.1631472037</v>
      </c>
    </row>
    <row r="44" spans="1:7" x14ac:dyDescent="0.2">
      <c r="A44" s="3">
        <v>42856</v>
      </c>
      <c r="B44" s="8">
        <v>90092.592592592599</v>
      </c>
      <c r="C44" s="8">
        <v>826.08695652173913</v>
      </c>
      <c r="D44" s="8">
        <v>23103.448275862069</v>
      </c>
      <c r="E44" s="8">
        <v>1809.5238095238096</v>
      </c>
      <c r="F44" s="8">
        <v>142</v>
      </c>
      <c r="G44" s="8">
        <v>115831.65163450023</v>
      </c>
    </row>
    <row r="45" spans="1:7" x14ac:dyDescent="0.2">
      <c r="A45" s="3">
        <v>42887</v>
      </c>
      <c r="B45" s="8">
        <v>95471.698113207545</v>
      </c>
      <c r="C45" s="8">
        <v>782.60869565217388</v>
      </c>
      <c r="D45" s="8">
        <v>24285.714285714286</v>
      </c>
      <c r="E45" s="8">
        <v>1941.7475728155341</v>
      </c>
      <c r="F45" s="8">
        <v>226</v>
      </c>
      <c r="G45" s="8">
        <v>122481.76866738955</v>
      </c>
    </row>
    <row r="46" spans="1:7" x14ac:dyDescent="0.2">
      <c r="A46" s="3">
        <v>42917</v>
      </c>
      <c r="B46" s="8">
        <v>87307.692307692312</v>
      </c>
      <c r="C46" s="8">
        <v>680.85106382978722</v>
      </c>
      <c r="D46" s="8">
        <v>24736.842105263157</v>
      </c>
      <c r="E46" s="8">
        <v>1960.7843137254904</v>
      </c>
      <c r="F46" s="8">
        <v>230</v>
      </c>
      <c r="G46" s="8">
        <v>114686.16979051076</v>
      </c>
    </row>
    <row r="47" spans="1:7" x14ac:dyDescent="0.2">
      <c r="A47" s="3">
        <v>42948</v>
      </c>
      <c r="B47" s="8">
        <v>74476.190476190473</v>
      </c>
      <c r="C47" s="8">
        <v>645.83333333333337</v>
      </c>
      <c r="D47" s="8">
        <v>26607.142857142855</v>
      </c>
      <c r="E47" s="8">
        <v>2000</v>
      </c>
      <c r="F47" s="8">
        <v>122</v>
      </c>
      <c r="G47" s="8">
        <v>103729.16666666666</v>
      </c>
    </row>
    <row r="48" spans="1:7" x14ac:dyDescent="0.2">
      <c r="A48" s="3">
        <v>42979</v>
      </c>
      <c r="B48" s="8">
        <v>61698.113207547169</v>
      </c>
      <c r="C48" s="8">
        <v>625</v>
      </c>
      <c r="D48" s="8">
        <v>22982.456140350878</v>
      </c>
      <c r="E48" s="8">
        <v>2075.4716981132078</v>
      </c>
      <c r="F48" s="8">
        <v>56</v>
      </c>
      <c r="G48" s="8">
        <v>87381.041046011247</v>
      </c>
    </row>
    <row r="49" spans="1:7" x14ac:dyDescent="0.2">
      <c r="A49" s="3">
        <v>43009</v>
      </c>
      <c r="B49" s="8">
        <v>57238.095238095237</v>
      </c>
      <c r="C49" s="8">
        <v>617.02127659574467</v>
      </c>
      <c r="D49" s="8">
        <v>16896.551724137931</v>
      </c>
      <c r="E49" s="8">
        <v>2019.2307692307693</v>
      </c>
      <c r="F49" s="8">
        <v>10</v>
      </c>
      <c r="G49" s="8">
        <v>76770.899008059685</v>
      </c>
    </row>
    <row r="50" spans="1:7" x14ac:dyDescent="0.2">
      <c r="A50" s="3">
        <v>43040</v>
      </c>
      <c r="B50" s="8">
        <v>50673.076923076922</v>
      </c>
      <c r="C50" s="8">
        <v>586.95652173913038</v>
      </c>
      <c r="D50" s="8">
        <v>13750</v>
      </c>
      <c r="E50" s="8">
        <v>2095.2380952380954</v>
      </c>
      <c r="F50" s="8">
        <v>0</v>
      </c>
      <c r="G50" s="8">
        <v>67105.271540054149</v>
      </c>
    </row>
    <row r="51" spans="1:7" x14ac:dyDescent="0.2">
      <c r="A51" s="3">
        <v>43070</v>
      </c>
      <c r="B51" s="8">
        <v>51238.095238095237</v>
      </c>
      <c r="C51" s="8">
        <v>590.90909090909088</v>
      </c>
      <c r="D51" s="8">
        <v>7818.181818181818</v>
      </c>
      <c r="E51" s="8">
        <v>2149.532710280374</v>
      </c>
      <c r="F51" s="8">
        <v>0</v>
      </c>
      <c r="G51" s="8">
        <v>61796.718857466512</v>
      </c>
    </row>
    <row r="52" spans="1:7" x14ac:dyDescent="0.2">
      <c r="A52" s="3">
        <v>43101</v>
      </c>
      <c r="B52" s="8">
        <v>59711.538461538461</v>
      </c>
      <c r="C52" s="8">
        <v>562.5</v>
      </c>
      <c r="D52" s="8">
        <v>7547.1698113207549</v>
      </c>
      <c r="E52" s="8">
        <v>1851.851851851852</v>
      </c>
      <c r="F52" s="8">
        <v>0</v>
      </c>
      <c r="G52" s="8">
        <v>69673.060124711075</v>
      </c>
    </row>
    <row r="53" spans="1:7" x14ac:dyDescent="0.2">
      <c r="A53" s="3">
        <v>43132</v>
      </c>
      <c r="B53" s="8">
        <v>77961.165048543699</v>
      </c>
      <c r="C53" s="8">
        <v>571.42857142857144</v>
      </c>
      <c r="D53" s="8">
        <v>13888.888888888889</v>
      </c>
      <c r="E53" s="8">
        <v>1743.119266055046</v>
      </c>
      <c r="F53" s="8">
        <v>0</v>
      </c>
      <c r="G53" s="8">
        <v>94164.601774916198</v>
      </c>
    </row>
    <row r="54" spans="1:7" x14ac:dyDescent="0.2">
      <c r="A54" s="3">
        <v>43160</v>
      </c>
      <c r="B54" s="8">
        <v>83725.490196078434</v>
      </c>
      <c r="C54" s="8">
        <v>625</v>
      </c>
      <c r="D54" s="8">
        <v>18301.886792452831</v>
      </c>
      <c r="E54" s="8">
        <v>1891.8918918918919</v>
      </c>
      <c r="F54" s="8">
        <v>0</v>
      </c>
      <c r="G54" s="8">
        <v>104544.26888042316</v>
      </c>
    </row>
    <row r="55" spans="1:7" x14ac:dyDescent="0.2">
      <c r="A55" s="3">
        <v>43191</v>
      </c>
      <c r="B55" s="8">
        <v>90297.029702970292</v>
      </c>
      <c r="C55" s="8">
        <v>723.404255319149</v>
      </c>
      <c r="D55" s="8">
        <v>25192.307692307695</v>
      </c>
      <c r="E55" s="8">
        <v>2037.037037037037</v>
      </c>
      <c r="F55" s="8">
        <v>236</v>
      </c>
      <c r="G55" s="8">
        <v>118249.77868763417</v>
      </c>
    </row>
    <row r="56" spans="1:7" x14ac:dyDescent="0.2">
      <c r="A56" s="3">
        <v>43221</v>
      </c>
      <c r="B56" s="8">
        <v>91142.857142857145</v>
      </c>
      <c r="C56" s="8">
        <v>847.82608695652175</v>
      </c>
      <c r="D56" s="8">
        <v>24705.882352941178</v>
      </c>
      <c r="E56" s="8">
        <v>1886.7924528301887</v>
      </c>
      <c r="F56" s="8">
        <v>542</v>
      </c>
      <c r="G56" s="8">
        <v>118583.35803558504</v>
      </c>
    </row>
    <row r="57" spans="1:7" x14ac:dyDescent="0.2">
      <c r="A57" s="3">
        <v>43252</v>
      </c>
      <c r="B57" s="8">
        <v>99320.388349514571</v>
      </c>
      <c r="C57" s="8">
        <v>791.66666666666674</v>
      </c>
      <c r="D57" s="8">
        <v>25306.12244897959</v>
      </c>
      <c r="E57" s="8">
        <v>1944.4444444444446</v>
      </c>
      <c r="F57" s="8">
        <v>875</v>
      </c>
      <c r="G57" s="8">
        <v>127362.62190960527</v>
      </c>
    </row>
    <row r="58" spans="1:7" x14ac:dyDescent="0.2">
      <c r="A58" s="3">
        <v>43282</v>
      </c>
      <c r="B58" s="8">
        <v>93921.568627450994</v>
      </c>
      <c r="C58" s="8">
        <v>744.68085106382978</v>
      </c>
      <c r="D58" s="8">
        <v>27083.333333333332</v>
      </c>
      <c r="E58" s="8">
        <v>2169.8113207547171</v>
      </c>
      <c r="F58" s="8">
        <v>1386</v>
      </c>
      <c r="G58" s="8">
        <v>123919.39413260287</v>
      </c>
    </row>
    <row r="59" spans="1:7" x14ac:dyDescent="0.2">
      <c r="A59" s="3">
        <v>43313</v>
      </c>
      <c r="B59" s="8">
        <v>73142.857142857145</v>
      </c>
      <c r="C59" s="8">
        <v>739.13043478260863</v>
      </c>
      <c r="D59" s="8">
        <v>26041.666666666668</v>
      </c>
      <c r="E59" s="8">
        <v>2037.037037037037</v>
      </c>
      <c r="F59" s="8">
        <v>1193</v>
      </c>
      <c r="G59" s="8">
        <v>101960.69128134346</v>
      </c>
    </row>
    <row r="60" spans="1:7" x14ac:dyDescent="0.2">
      <c r="A60" s="3">
        <v>43344</v>
      </c>
      <c r="B60" s="8">
        <v>66699.029126213602</v>
      </c>
      <c r="C60" s="8">
        <v>666.66666666666674</v>
      </c>
      <c r="D60" s="8">
        <v>26304.347826086956</v>
      </c>
      <c r="E60" s="8">
        <v>2018.3486238532109</v>
      </c>
      <c r="F60" s="8">
        <v>421</v>
      </c>
      <c r="G60" s="8">
        <v>95688.392242820439</v>
      </c>
    </row>
    <row r="61" spans="1:7" x14ac:dyDescent="0.2">
      <c r="A61" s="3">
        <v>43374</v>
      </c>
      <c r="B61" s="8">
        <v>56476.190476190481</v>
      </c>
      <c r="C61" s="8">
        <v>659.57446808510645</v>
      </c>
      <c r="D61" s="8">
        <v>22558.139534883721</v>
      </c>
      <c r="E61" s="8">
        <v>2072.0720720720719</v>
      </c>
      <c r="F61" s="8">
        <v>56</v>
      </c>
      <c r="G61" s="8">
        <v>81765.976551231375</v>
      </c>
    </row>
    <row r="62" spans="1:7" x14ac:dyDescent="0.2">
      <c r="A62" s="3">
        <v>43405</v>
      </c>
      <c r="B62" s="8">
        <v>51067.961165048546</v>
      </c>
      <c r="C62" s="8">
        <v>625</v>
      </c>
      <c r="D62" s="8">
        <v>14772.727272727274</v>
      </c>
      <c r="E62" s="8">
        <v>2181.818181818182</v>
      </c>
      <c r="F62" s="8">
        <v>0</v>
      </c>
      <c r="G62" s="8">
        <v>68647.506619594002</v>
      </c>
    </row>
    <row r="63" spans="1:7" x14ac:dyDescent="0.2">
      <c r="A63" s="3">
        <v>43435</v>
      </c>
      <c r="B63" s="8">
        <v>46893.203883495145</v>
      </c>
      <c r="C63" s="8">
        <v>608</v>
      </c>
      <c r="D63" s="8">
        <v>6976.7441860465124</v>
      </c>
      <c r="E63" s="8">
        <v>2035.3982300884954</v>
      </c>
      <c r="F63" s="8">
        <v>0</v>
      </c>
      <c r="G63" s="8">
        <v>56509.512966296817</v>
      </c>
    </row>
  </sheetData>
  <pageMargins left="0.75" right="0.75" top="1" bottom="1" header="0.5" footer="0.5"/>
  <pageSetup scale="79" orientation="portrait" horizontalDpi="4294967292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6551-BA3E-4B63-8521-A7F3B6BB693E}">
  <sheetPr>
    <tabColor rgb="FFFFC000"/>
    <pageSetUpPr fitToPage="1"/>
  </sheetPr>
  <dimension ref="A1:O63"/>
  <sheetViews>
    <sheetView workbookViewId="0">
      <selection activeCell="P8" sqref="P8"/>
    </sheetView>
  </sheetViews>
  <sheetFormatPr baseColWidth="10" defaultColWidth="8.83203125" defaultRowHeight="16" x14ac:dyDescent="0.2"/>
  <cols>
    <col min="1" max="1" width="10.6640625" style="2" customWidth="1"/>
    <col min="2" max="13" width="8.83203125" style="1"/>
    <col min="14" max="14" width="17.1640625" style="1" bestFit="1" customWidth="1"/>
    <col min="15" max="16384" width="8.83203125" style="1"/>
  </cols>
  <sheetData>
    <row r="1" spans="1:15" x14ac:dyDescent="0.2">
      <c r="A1" s="6" t="s">
        <v>171</v>
      </c>
    </row>
    <row r="2" spans="1:15" x14ac:dyDescent="0.2">
      <c r="N2" s="1" t="s">
        <v>144</v>
      </c>
      <c r="O2" s="1" t="s">
        <v>6</v>
      </c>
    </row>
    <row r="3" spans="1:15" x14ac:dyDescent="0.2">
      <c r="A3" s="4" t="s">
        <v>1</v>
      </c>
      <c r="B3" s="4" t="s">
        <v>167</v>
      </c>
      <c r="N3" s="1" t="s">
        <v>5</v>
      </c>
      <c r="O3" s="1" t="s">
        <v>6</v>
      </c>
    </row>
    <row r="4" spans="1:15" x14ac:dyDescent="0.2">
      <c r="A4" s="3">
        <v>41640</v>
      </c>
      <c r="B4" s="8">
        <v>5090.909090909091</v>
      </c>
      <c r="N4" s="1" t="s">
        <v>7</v>
      </c>
      <c r="O4" s="1" t="s">
        <v>172</v>
      </c>
    </row>
    <row r="5" spans="1:15" x14ac:dyDescent="0.2">
      <c r="A5" s="3">
        <v>41671</v>
      </c>
      <c r="B5" s="8">
        <v>5309.7345132743358</v>
      </c>
      <c r="N5" s="1" t="s">
        <v>146</v>
      </c>
      <c r="O5" s="1" t="s">
        <v>173</v>
      </c>
    </row>
    <row r="6" spans="1:15" x14ac:dyDescent="0.2">
      <c r="A6" s="3">
        <v>41699</v>
      </c>
      <c r="B6" s="8">
        <v>6071.4285714285716</v>
      </c>
    </row>
    <row r="7" spans="1:15" x14ac:dyDescent="0.2">
      <c r="A7" s="3">
        <v>41730</v>
      </c>
      <c r="B7" s="8">
        <v>5855.8558558558561</v>
      </c>
    </row>
    <row r="8" spans="1:15" x14ac:dyDescent="0.2">
      <c r="A8" s="3">
        <v>41760</v>
      </c>
      <c r="B8" s="8">
        <v>5272.727272727273</v>
      </c>
    </row>
    <row r="9" spans="1:15" x14ac:dyDescent="0.2">
      <c r="A9" s="3">
        <v>41791</v>
      </c>
      <c r="B9" s="8">
        <v>5315.3153153153153</v>
      </c>
    </row>
    <row r="10" spans="1:15" x14ac:dyDescent="0.2">
      <c r="A10" s="3">
        <v>41821</v>
      </c>
      <c r="B10" s="8">
        <v>7169.8113207547176</v>
      </c>
    </row>
    <row r="11" spans="1:15" x14ac:dyDescent="0.2">
      <c r="A11" s="3">
        <v>41852</v>
      </c>
      <c r="B11" s="8">
        <v>5925.9259259259261</v>
      </c>
    </row>
    <row r="12" spans="1:15" x14ac:dyDescent="0.2">
      <c r="A12" s="3">
        <v>41883</v>
      </c>
      <c r="B12" s="8">
        <v>6074.7663551401874</v>
      </c>
    </row>
    <row r="13" spans="1:15" x14ac:dyDescent="0.2">
      <c r="A13" s="3">
        <v>41913</v>
      </c>
      <c r="B13" s="8">
        <v>6320.7547169811323</v>
      </c>
    </row>
    <row r="14" spans="1:15" x14ac:dyDescent="0.2">
      <c r="A14" s="3">
        <v>41944</v>
      </c>
      <c r="B14" s="8">
        <v>8380.9523809523816</v>
      </c>
    </row>
    <row r="15" spans="1:15" x14ac:dyDescent="0.2">
      <c r="A15" s="3">
        <v>41974</v>
      </c>
      <c r="B15" s="8">
        <v>7943.9252336448599</v>
      </c>
    </row>
    <row r="16" spans="1:15" x14ac:dyDescent="0.2">
      <c r="A16" s="3">
        <v>42005</v>
      </c>
      <c r="B16" s="8">
        <v>5688.0733944954127</v>
      </c>
    </row>
    <row r="17" spans="1:2" x14ac:dyDescent="0.2">
      <c r="A17" s="3">
        <v>42036</v>
      </c>
      <c r="B17" s="8">
        <v>7037.0370370370374</v>
      </c>
    </row>
    <row r="18" spans="1:2" x14ac:dyDescent="0.2">
      <c r="A18" s="3">
        <v>42064</v>
      </c>
      <c r="B18" s="8">
        <v>6981.132075471698</v>
      </c>
    </row>
    <row r="19" spans="1:2" x14ac:dyDescent="0.2">
      <c r="A19" s="3">
        <v>42095</v>
      </c>
      <c r="B19" s="8">
        <v>7500</v>
      </c>
    </row>
    <row r="20" spans="1:2" x14ac:dyDescent="0.2">
      <c r="A20" s="3">
        <v>42125</v>
      </c>
      <c r="B20" s="8">
        <v>6571.4285714285716</v>
      </c>
    </row>
    <row r="21" spans="1:2" x14ac:dyDescent="0.2">
      <c r="A21" s="3">
        <v>42156</v>
      </c>
      <c r="B21" s="8">
        <v>6990.2912621359228</v>
      </c>
    </row>
    <row r="22" spans="1:2" x14ac:dyDescent="0.2">
      <c r="A22" s="3">
        <v>42186</v>
      </c>
      <c r="B22" s="8">
        <v>6666.666666666667</v>
      </c>
    </row>
    <row r="23" spans="1:2" x14ac:dyDescent="0.2">
      <c r="A23" s="3">
        <v>42217</v>
      </c>
      <c r="B23" s="8">
        <v>6761.9047619047624</v>
      </c>
    </row>
    <row r="24" spans="1:2" x14ac:dyDescent="0.2">
      <c r="A24" s="3">
        <v>42248</v>
      </c>
      <c r="B24" s="8">
        <v>6634.6153846153848</v>
      </c>
    </row>
    <row r="25" spans="1:2" x14ac:dyDescent="0.2">
      <c r="A25" s="3">
        <v>42278</v>
      </c>
      <c r="B25" s="8">
        <v>6310.6796116504856</v>
      </c>
    </row>
    <row r="26" spans="1:2" x14ac:dyDescent="0.2">
      <c r="A26" s="3">
        <v>42309</v>
      </c>
      <c r="B26" s="8">
        <v>6476.1904761904761</v>
      </c>
    </row>
    <row r="27" spans="1:2" x14ac:dyDescent="0.2">
      <c r="A27" s="3">
        <v>42339</v>
      </c>
      <c r="B27" s="8">
        <v>6250</v>
      </c>
    </row>
    <row r="28" spans="1:2" x14ac:dyDescent="0.2">
      <c r="A28" s="3">
        <v>42370</v>
      </c>
      <c r="B28" s="8">
        <v>5922.3300970873788</v>
      </c>
    </row>
    <row r="29" spans="1:2" x14ac:dyDescent="0.2">
      <c r="A29" s="3">
        <v>42401</v>
      </c>
      <c r="B29" s="8">
        <v>6666.666666666667</v>
      </c>
    </row>
    <row r="30" spans="1:2" x14ac:dyDescent="0.2">
      <c r="A30" s="3">
        <v>42430</v>
      </c>
      <c r="B30" s="8">
        <v>7227.7227722772286</v>
      </c>
    </row>
    <row r="31" spans="1:2" x14ac:dyDescent="0.2">
      <c r="A31" s="3">
        <v>42461</v>
      </c>
      <c r="B31" s="8">
        <v>8200</v>
      </c>
    </row>
    <row r="32" spans="1:2" x14ac:dyDescent="0.2">
      <c r="A32" s="3">
        <v>42491</v>
      </c>
      <c r="B32" s="8">
        <v>7941.176470588236</v>
      </c>
    </row>
    <row r="33" spans="1:2" x14ac:dyDescent="0.2">
      <c r="A33" s="3">
        <v>42522</v>
      </c>
      <c r="B33" s="8">
        <v>7920.7920792079212</v>
      </c>
    </row>
    <row r="34" spans="1:2" x14ac:dyDescent="0.2">
      <c r="A34" s="3">
        <v>42552</v>
      </c>
      <c r="B34" s="8">
        <v>7676.7676767676767</v>
      </c>
    </row>
    <row r="35" spans="1:2" x14ac:dyDescent="0.2">
      <c r="A35" s="3">
        <v>42583</v>
      </c>
      <c r="B35" s="8">
        <v>7200</v>
      </c>
    </row>
    <row r="36" spans="1:2" x14ac:dyDescent="0.2">
      <c r="A36" s="3">
        <v>42614</v>
      </c>
      <c r="B36" s="8">
        <v>6734.6938775510198</v>
      </c>
    </row>
    <row r="37" spans="1:2" x14ac:dyDescent="0.2">
      <c r="A37" s="3">
        <v>42644</v>
      </c>
      <c r="B37" s="8">
        <v>6494.8453608247419</v>
      </c>
    </row>
    <row r="38" spans="1:2" x14ac:dyDescent="0.2">
      <c r="A38" s="3">
        <v>42675</v>
      </c>
      <c r="B38" s="8">
        <v>6060.6060606060601</v>
      </c>
    </row>
    <row r="39" spans="1:2" x14ac:dyDescent="0.2">
      <c r="A39" s="3">
        <v>42705</v>
      </c>
      <c r="B39" s="8">
        <v>5816.3265306122448</v>
      </c>
    </row>
    <row r="40" spans="1:2" x14ac:dyDescent="0.2">
      <c r="A40" s="3">
        <v>42736</v>
      </c>
      <c r="B40" s="8">
        <v>5050.5050505050503</v>
      </c>
    </row>
    <row r="41" spans="1:2" x14ac:dyDescent="0.2">
      <c r="A41" s="3">
        <v>42767</v>
      </c>
      <c r="B41" s="8">
        <v>6082.4742268041236</v>
      </c>
    </row>
    <row r="42" spans="1:2" x14ac:dyDescent="0.2">
      <c r="A42" s="3">
        <v>42795</v>
      </c>
      <c r="B42" s="8">
        <v>6326.5306122448974</v>
      </c>
    </row>
    <row r="43" spans="1:2" x14ac:dyDescent="0.2">
      <c r="A43" s="3">
        <v>42826</v>
      </c>
      <c r="B43" s="8">
        <v>7604.1666666666661</v>
      </c>
    </row>
    <row r="44" spans="1:2" x14ac:dyDescent="0.2">
      <c r="A44" s="3">
        <v>42856</v>
      </c>
      <c r="B44" s="8">
        <v>7789.4736842105258</v>
      </c>
    </row>
    <row r="45" spans="1:2" x14ac:dyDescent="0.2">
      <c r="A45" s="3">
        <v>42887</v>
      </c>
      <c r="B45" s="8">
        <v>7346.9387755102034</v>
      </c>
    </row>
    <row r="46" spans="1:2" x14ac:dyDescent="0.2">
      <c r="A46" s="3">
        <v>42917</v>
      </c>
      <c r="B46" s="8">
        <v>6979.166666666667</v>
      </c>
    </row>
    <row r="47" spans="1:2" x14ac:dyDescent="0.2">
      <c r="A47" s="3">
        <v>42948</v>
      </c>
      <c r="B47" s="8">
        <v>6489.3617021276596</v>
      </c>
    </row>
    <row r="48" spans="1:2" x14ac:dyDescent="0.2">
      <c r="A48" s="3">
        <v>42979</v>
      </c>
      <c r="B48" s="8">
        <v>6315.7894736842109</v>
      </c>
    </row>
    <row r="49" spans="1:2" x14ac:dyDescent="0.2">
      <c r="A49" s="3">
        <v>43009</v>
      </c>
      <c r="B49" s="8">
        <v>5833.333333333333</v>
      </c>
    </row>
    <row r="50" spans="1:2" x14ac:dyDescent="0.2">
      <c r="A50" s="3">
        <v>43040</v>
      </c>
      <c r="B50" s="8">
        <v>5789.4736842105267</v>
      </c>
    </row>
    <row r="51" spans="1:2" x14ac:dyDescent="0.2">
      <c r="A51" s="3">
        <v>43070</v>
      </c>
      <c r="B51" s="8">
        <v>5591.3978494623652</v>
      </c>
    </row>
    <row r="52" spans="1:2" x14ac:dyDescent="0.2">
      <c r="A52" s="3">
        <v>43101</v>
      </c>
      <c r="B52" s="8">
        <v>5106.3829787234044</v>
      </c>
    </row>
    <row r="53" spans="1:2" x14ac:dyDescent="0.2">
      <c r="A53" s="3">
        <v>43132</v>
      </c>
      <c r="B53" s="8">
        <v>5473.6842105263158</v>
      </c>
    </row>
    <row r="54" spans="1:2" x14ac:dyDescent="0.2">
      <c r="A54" s="3">
        <v>43160</v>
      </c>
      <c r="B54" s="8">
        <v>6021.5053763440865</v>
      </c>
    </row>
    <row r="55" spans="1:2" x14ac:dyDescent="0.2">
      <c r="A55" s="3">
        <v>43191</v>
      </c>
      <c r="B55" s="8">
        <v>6063.8297872340427</v>
      </c>
    </row>
    <row r="56" spans="1:2" x14ac:dyDescent="0.2">
      <c r="A56" s="3">
        <v>43221</v>
      </c>
      <c r="B56" s="8">
        <v>6344.0860215053763</v>
      </c>
    </row>
    <row r="57" spans="1:2" x14ac:dyDescent="0.2">
      <c r="A57" s="3">
        <v>43252</v>
      </c>
      <c r="B57" s="8">
        <v>6593.4065934065939</v>
      </c>
    </row>
    <row r="58" spans="1:2" x14ac:dyDescent="0.2">
      <c r="A58" s="3">
        <v>43282</v>
      </c>
      <c r="B58" s="8">
        <v>6304.347826086957</v>
      </c>
    </row>
    <row r="59" spans="1:2" x14ac:dyDescent="0.2">
      <c r="A59" s="3">
        <v>43313</v>
      </c>
      <c r="B59" s="8">
        <v>6063.8297872340427</v>
      </c>
    </row>
    <row r="60" spans="1:2" x14ac:dyDescent="0.2">
      <c r="A60" s="3">
        <v>43344</v>
      </c>
      <c r="B60" s="8">
        <v>5789.4736842105267</v>
      </c>
    </row>
    <row r="61" spans="1:2" x14ac:dyDescent="0.2">
      <c r="A61" s="3">
        <v>43374</v>
      </c>
      <c r="B61" s="8">
        <v>5698.9247311827958</v>
      </c>
    </row>
    <row r="62" spans="1:2" x14ac:dyDescent="0.2">
      <c r="A62" s="3">
        <v>43405</v>
      </c>
      <c r="B62" s="8">
        <v>5604.3956043956041</v>
      </c>
    </row>
    <row r="63" spans="1:2" x14ac:dyDescent="0.2">
      <c r="A63" s="3">
        <v>43435</v>
      </c>
      <c r="B63" s="8">
        <v>5444.4444444444443</v>
      </c>
    </row>
  </sheetData>
  <pageMargins left="0.75" right="0.75" top="1" bottom="1" header="0.5" footer="0.5"/>
  <pageSetup scale="79" orientation="portrait" horizontalDpi="4294967292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Mower Unit Sales_NA</vt:lpstr>
      <vt:lpstr>NoTrendHoltWinters</vt:lpstr>
      <vt:lpstr>Mower Unit Sales_Pacific</vt:lpstr>
      <vt:lpstr>DoubleExpo</vt:lpstr>
      <vt:lpstr>Tractor Unit Sales</vt:lpstr>
      <vt:lpstr>AddHoltWinters</vt:lpstr>
      <vt:lpstr>MulHoltWinters_Tractor_Unit_Sal</vt:lpstr>
      <vt:lpstr>Industry Mower Total Sales</vt:lpstr>
      <vt:lpstr>Industry Tractor Total Sales</vt:lpstr>
      <vt:lpstr>MovingAvg</vt:lpstr>
      <vt:lpstr>Unit Production 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vaibhav jain</dc:creator>
  <cp:keywords/>
  <dc:description/>
  <cp:lastModifiedBy>Microsoft Office User</cp:lastModifiedBy>
  <cp:revision/>
  <dcterms:created xsi:type="dcterms:W3CDTF">2015-06-05T18:17:20Z</dcterms:created>
  <dcterms:modified xsi:type="dcterms:W3CDTF">2021-11-18T15:24:05Z</dcterms:modified>
  <cp:category/>
  <cp:contentStatus/>
</cp:coreProperties>
</file>