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airo\OneDrive\Documentos\Excell\"/>
    </mc:Choice>
  </mc:AlternateContent>
  <xr:revisionPtr revIDLastSave="0" documentId="13_ncr:1_{51231C4F-5A71-4643-BDB5-CFF3E524AC2F}" xr6:coauthVersionLast="47" xr6:coauthVersionMax="47" xr10:uidLastSave="{00000000-0000-0000-0000-000000000000}"/>
  <bookViews>
    <workbookView xWindow="-120" yWindow="-120" windowWidth="20730" windowHeight="11040" xr2:uid="{30913B7B-1BD4-4054-B891-CE9E291480F3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4" i="1" l="1"/>
  <c r="J24" i="1"/>
  <c r="I24" i="1"/>
  <c r="H24" i="1"/>
  <c r="K23" i="1"/>
  <c r="J23" i="1"/>
  <c r="I23" i="1"/>
  <c r="H23" i="1"/>
  <c r="K22" i="1"/>
  <c r="J22" i="1"/>
  <c r="I22" i="1"/>
  <c r="H22" i="1"/>
  <c r="D22" i="1"/>
  <c r="E22" i="1"/>
  <c r="F22" i="1"/>
  <c r="D23" i="1"/>
  <c r="E23" i="1"/>
  <c r="F23" i="1"/>
  <c r="D24" i="1"/>
  <c r="E24" i="1"/>
  <c r="F24" i="1"/>
  <c r="C24" i="1"/>
  <c r="C23" i="1"/>
  <c r="C22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4" i="1"/>
  <c r="I4" i="1"/>
  <c r="J4" i="1"/>
  <c r="K4" i="1"/>
  <c r="I5" i="1"/>
  <c r="J5" i="1"/>
  <c r="K5" i="1"/>
  <c r="I6" i="1"/>
  <c r="J6" i="1"/>
  <c r="K6" i="1"/>
  <c r="I7" i="1"/>
  <c r="J7" i="1"/>
  <c r="K7" i="1"/>
  <c r="I8" i="1"/>
  <c r="J8" i="1"/>
  <c r="K8" i="1"/>
  <c r="I9" i="1"/>
  <c r="J9" i="1"/>
  <c r="K9" i="1"/>
  <c r="I10" i="1"/>
  <c r="J10" i="1"/>
  <c r="K10" i="1"/>
  <c r="I11" i="1"/>
  <c r="J11" i="1"/>
  <c r="K11" i="1"/>
  <c r="I12" i="1"/>
  <c r="J12" i="1"/>
  <c r="K12" i="1"/>
  <c r="I13" i="1"/>
  <c r="J13" i="1"/>
  <c r="K13" i="1"/>
  <c r="I14" i="1"/>
  <c r="J14" i="1"/>
  <c r="K14" i="1"/>
  <c r="I15" i="1"/>
  <c r="J15" i="1"/>
  <c r="K15" i="1"/>
  <c r="I16" i="1"/>
  <c r="J16" i="1"/>
  <c r="K16" i="1"/>
  <c r="I17" i="1"/>
  <c r="J17" i="1"/>
  <c r="K17" i="1"/>
  <c r="I18" i="1"/>
  <c r="J18" i="1"/>
  <c r="K18" i="1"/>
  <c r="I19" i="1"/>
  <c r="J19" i="1"/>
  <c r="K19" i="1"/>
  <c r="I20" i="1"/>
  <c r="J20" i="1"/>
  <c r="K20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4" i="1"/>
</calcChain>
</file>

<file path=xl/sharedStrings.xml><?xml version="1.0" encoding="utf-8"?>
<sst xmlns="http://schemas.openxmlformats.org/spreadsheetml/2006/main" count="50" uniqueCount="44">
  <si>
    <t>Ultimo Nome</t>
  </si>
  <si>
    <t>Primeiro Nome</t>
  </si>
  <si>
    <t>Kent</t>
  </si>
  <si>
    <t>Jon</t>
  </si>
  <si>
    <t>Wayne</t>
  </si>
  <si>
    <t>Damian</t>
  </si>
  <si>
    <t>Parker</t>
  </si>
  <si>
    <t>Peter</t>
  </si>
  <si>
    <t>Minsk</t>
  </si>
  <si>
    <t>Julian</t>
  </si>
  <si>
    <t>Park</t>
  </si>
  <si>
    <t>Daniel</t>
  </si>
  <si>
    <t>Reigen</t>
  </si>
  <si>
    <t>Arataka</t>
  </si>
  <si>
    <t>Eric</t>
  </si>
  <si>
    <t>Edward</t>
  </si>
  <si>
    <t>Jaeger</t>
  </si>
  <si>
    <t>Eren</t>
  </si>
  <si>
    <t>Cho</t>
  </si>
  <si>
    <t>Amadeus</t>
  </si>
  <si>
    <t>Grayson</t>
  </si>
  <si>
    <t>Dick</t>
  </si>
  <si>
    <t>Lee</t>
  </si>
  <si>
    <t>James</t>
  </si>
  <si>
    <t>Uzumaki</t>
  </si>
  <si>
    <t>Boruto</t>
  </si>
  <si>
    <t>Alphonse</t>
  </si>
  <si>
    <t>Eikichi</t>
  </si>
  <si>
    <t>Onizuka</t>
  </si>
  <si>
    <t>Ashito</t>
  </si>
  <si>
    <t>Aoi</t>
  </si>
  <si>
    <t>Isagi</t>
  </si>
  <si>
    <t>Yoichi</t>
  </si>
  <si>
    <t>Loki</t>
  </si>
  <si>
    <t>Teste de segurannça</t>
  </si>
  <si>
    <t>Pontos possiveis</t>
  </si>
  <si>
    <t>Teste Filosofia da compania</t>
  </si>
  <si>
    <t>Teste Habilidades Financeiras</t>
  </si>
  <si>
    <t>Teste de drogas</t>
  </si>
  <si>
    <t>Demitir empregado?</t>
  </si>
  <si>
    <t>Máximo</t>
  </si>
  <si>
    <t>Mínimo</t>
  </si>
  <si>
    <t>Média</t>
  </si>
  <si>
    <t>Boletim de nota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</si>
</sst>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textRotation="90"/>
    </xf>
    <xf numFmtId="9" fontId="0" fillId="0" borderId="0" xfId="1" applyFont="1"/>
  </cellXfs>
  <cellStyles count="2">
    <cellStyle name="Normal" xfId="0" builtinId="0"/>
    <cellStyle name="Porcentagem" xfId="1" builtinId="5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Teste</a:t>
            </a:r>
            <a:r>
              <a:rPr lang="pt-BR" baseline="0"/>
              <a:t> de segurança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Planilha1!$A$4:$A$20</c:f>
              <c:strCache>
                <c:ptCount val="17"/>
                <c:pt idx="0">
                  <c:v>Kent</c:v>
                </c:pt>
                <c:pt idx="1">
                  <c:v>Wayne</c:v>
                </c:pt>
                <c:pt idx="2">
                  <c:v>Parker</c:v>
                </c:pt>
                <c:pt idx="3">
                  <c:v>Minsk</c:v>
                </c:pt>
                <c:pt idx="4">
                  <c:v>Park</c:v>
                </c:pt>
                <c:pt idx="5">
                  <c:v>Reigen</c:v>
                </c:pt>
                <c:pt idx="6">
                  <c:v>Eric</c:v>
                </c:pt>
                <c:pt idx="7">
                  <c:v>Jaeger</c:v>
                </c:pt>
                <c:pt idx="8">
                  <c:v>Cho</c:v>
                </c:pt>
                <c:pt idx="9">
                  <c:v>Grayson</c:v>
                </c:pt>
                <c:pt idx="10">
                  <c:v>Lee</c:v>
                </c:pt>
                <c:pt idx="11">
                  <c:v>Uzumaki</c:v>
                </c:pt>
                <c:pt idx="12">
                  <c:v>Eric</c:v>
                </c:pt>
                <c:pt idx="13">
                  <c:v>Eikichi</c:v>
                </c:pt>
                <c:pt idx="14">
                  <c:v>Ashito</c:v>
                </c:pt>
                <c:pt idx="15">
                  <c:v>Yoichi</c:v>
                </c:pt>
                <c:pt idx="16">
                  <c:v>Loki</c:v>
                </c:pt>
              </c:strCache>
            </c:strRef>
          </c:cat>
          <c:val>
            <c:numRef>
              <c:f>Planilha1!$C$4:$C$20</c:f>
              <c:numCache>
                <c:formatCode>General</c:formatCode>
                <c:ptCount val="17"/>
                <c:pt idx="0">
                  <c:v>10</c:v>
                </c:pt>
                <c:pt idx="1">
                  <c:v>8</c:v>
                </c:pt>
                <c:pt idx="2">
                  <c:v>7</c:v>
                </c:pt>
                <c:pt idx="3">
                  <c:v>10</c:v>
                </c:pt>
                <c:pt idx="4">
                  <c:v>7</c:v>
                </c:pt>
                <c:pt idx="5">
                  <c:v>6</c:v>
                </c:pt>
                <c:pt idx="6">
                  <c:v>10</c:v>
                </c:pt>
                <c:pt idx="7">
                  <c:v>3</c:v>
                </c:pt>
                <c:pt idx="8">
                  <c:v>10</c:v>
                </c:pt>
                <c:pt idx="9">
                  <c:v>10</c:v>
                </c:pt>
                <c:pt idx="10">
                  <c:v>9</c:v>
                </c:pt>
                <c:pt idx="11">
                  <c:v>7</c:v>
                </c:pt>
                <c:pt idx="12">
                  <c:v>9</c:v>
                </c:pt>
                <c:pt idx="13">
                  <c:v>10</c:v>
                </c:pt>
                <c:pt idx="14">
                  <c:v>8</c:v>
                </c:pt>
                <c:pt idx="15">
                  <c:v>11</c:v>
                </c:pt>
                <c:pt idx="1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B5-4281-91C3-6CCF0DA631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8115583"/>
        <c:axId val="838116063"/>
      </c:barChart>
      <c:catAx>
        <c:axId val="838115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38116063"/>
        <c:crosses val="autoZero"/>
        <c:auto val="1"/>
        <c:lblAlgn val="ctr"/>
        <c:lblOffset val="100"/>
        <c:noMultiLvlLbl val="0"/>
      </c:catAx>
      <c:valAx>
        <c:axId val="838116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38115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Teste de</a:t>
            </a:r>
            <a:r>
              <a:rPr lang="pt-BR" baseline="0"/>
              <a:t> filosifia da compania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Planilha1!$A$4:$A$20</c:f>
              <c:strCache>
                <c:ptCount val="17"/>
                <c:pt idx="0">
                  <c:v>Kent</c:v>
                </c:pt>
                <c:pt idx="1">
                  <c:v>Wayne</c:v>
                </c:pt>
                <c:pt idx="2">
                  <c:v>Parker</c:v>
                </c:pt>
                <c:pt idx="3">
                  <c:v>Minsk</c:v>
                </c:pt>
                <c:pt idx="4">
                  <c:v>Park</c:v>
                </c:pt>
                <c:pt idx="5">
                  <c:v>Reigen</c:v>
                </c:pt>
                <c:pt idx="6">
                  <c:v>Eric</c:v>
                </c:pt>
                <c:pt idx="7">
                  <c:v>Jaeger</c:v>
                </c:pt>
                <c:pt idx="8">
                  <c:v>Cho</c:v>
                </c:pt>
                <c:pt idx="9">
                  <c:v>Grayson</c:v>
                </c:pt>
                <c:pt idx="10">
                  <c:v>Lee</c:v>
                </c:pt>
                <c:pt idx="11">
                  <c:v>Uzumaki</c:v>
                </c:pt>
                <c:pt idx="12">
                  <c:v>Eric</c:v>
                </c:pt>
                <c:pt idx="13">
                  <c:v>Eikichi</c:v>
                </c:pt>
                <c:pt idx="14">
                  <c:v>Ashito</c:v>
                </c:pt>
                <c:pt idx="15">
                  <c:v>Yoichi</c:v>
                </c:pt>
                <c:pt idx="16">
                  <c:v>Loki</c:v>
                </c:pt>
              </c:strCache>
            </c:strRef>
          </c:cat>
          <c:val>
            <c:numRef>
              <c:f>Planilha1!$D$4:$D$20</c:f>
              <c:numCache>
                <c:formatCode>General</c:formatCode>
                <c:ptCount val="17"/>
                <c:pt idx="0">
                  <c:v>19</c:v>
                </c:pt>
                <c:pt idx="1">
                  <c:v>20</c:v>
                </c:pt>
                <c:pt idx="2">
                  <c:v>17</c:v>
                </c:pt>
                <c:pt idx="3">
                  <c:v>10</c:v>
                </c:pt>
                <c:pt idx="4">
                  <c:v>14</c:v>
                </c:pt>
                <c:pt idx="5">
                  <c:v>12</c:v>
                </c:pt>
                <c:pt idx="6">
                  <c:v>13</c:v>
                </c:pt>
                <c:pt idx="7">
                  <c:v>9</c:v>
                </c:pt>
                <c:pt idx="8">
                  <c:v>10</c:v>
                </c:pt>
                <c:pt idx="9">
                  <c:v>16</c:v>
                </c:pt>
                <c:pt idx="10">
                  <c:v>7</c:v>
                </c:pt>
                <c:pt idx="11">
                  <c:v>7</c:v>
                </c:pt>
                <c:pt idx="12">
                  <c:v>13</c:v>
                </c:pt>
                <c:pt idx="13">
                  <c:v>18</c:v>
                </c:pt>
                <c:pt idx="14">
                  <c:v>20</c:v>
                </c:pt>
                <c:pt idx="15">
                  <c:v>14</c:v>
                </c:pt>
                <c:pt idx="16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21-4688-95F4-F320586DC5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7578671"/>
        <c:axId val="897575311"/>
      </c:barChart>
      <c:catAx>
        <c:axId val="897578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97575311"/>
        <c:crosses val="autoZero"/>
        <c:auto val="1"/>
        <c:lblAlgn val="ctr"/>
        <c:lblOffset val="100"/>
        <c:noMultiLvlLbl val="0"/>
      </c:catAx>
      <c:valAx>
        <c:axId val="897575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975786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Teste</a:t>
            </a:r>
            <a:r>
              <a:rPr lang="pt-BR" baseline="0"/>
              <a:t> de habilidade financeira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8.1914260717410328E-2"/>
          <c:y val="7.5579361357259817E-2"/>
          <c:w val="0.89030796150481195"/>
          <c:h val="0.7212580198308544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Planilha1!$A$4:$A$20</c:f>
              <c:strCache>
                <c:ptCount val="17"/>
                <c:pt idx="0">
                  <c:v>Kent</c:v>
                </c:pt>
                <c:pt idx="1">
                  <c:v>Wayne</c:v>
                </c:pt>
                <c:pt idx="2">
                  <c:v>Parker</c:v>
                </c:pt>
                <c:pt idx="3">
                  <c:v>Minsk</c:v>
                </c:pt>
                <c:pt idx="4">
                  <c:v>Park</c:v>
                </c:pt>
                <c:pt idx="5">
                  <c:v>Reigen</c:v>
                </c:pt>
                <c:pt idx="6">
                  <c:v>Eric</c:v>
                </c:pt>
                <c:pt idx="7">
                  <c:v>Jaeger</c:v>
                </c:pt>
                <c:pt idx="8">
                  <c:v>Cho</c:v>
                </c:pt>
                <c:pt idx="9">
                  <c:v>Grayson</c:v>
                </c:pt>
                <c:pt idx="10">
                  <c:v>Lee</c:v>
                </c:pt>
                <c:pt idx="11">
                  <c:v>Uzumaki</c:v>
                </c:pt>
                <c:pt idx="12">
                  <c:v>Eric</c:v>
                </c:pt>
                <c:pt idx="13">
                  <c:v>Eikichi</c:v>
                </c:pt>
                <c:pt idx="14">
                  <c:v>Ashito</c:v>
                </c:pt>
                <c:pt idx="15">
                  <c:v>Yoichi</c:v>
                </c:pt>
                <c:pt idx="16">
                  <c:v>Loki</c:v>
                </c:pt>
              </c:strCache>
            </c:strRef>
          </c:cat>
          <c:val>
            <c:numRef>
              <c:f>Planilha1!$E$4:$E$20</c:f>
              <c:numCache>
                <c:formatCode>General</c:formatCode>
                <c:ptCount val="17"/>
                <c:pt idx="0">
                  <c:v>93</c:v>
                </c:pt>
                <c:pt idx="1">
                  <c:v>100</c:v>
                </c:pt>
                <c:pt idx="2">
                  <c:v>89</c:v>
                </c:pt>
                <c:pt idx="3">
                  <c:v>50</c:v>
                </c:pt>
                <c:pt idx="4">
                  <c:v>93</c:v>
                </c:pt>
                <c:pt idx="5">
                  <c:v>87</c:v>
                </c:pt>
                <c:pt idx="6">
                  <c:v>77</c:v>
                </c:pt>
                <c:pt idx="7">
                  <c:v>69</c:v>
                </c:pt>
                <c:pt idx="8">
                  <c:v>60</c:v>
                </c:pt>
                <c:pt idx="9">
                  <c:v>90</c:v>
                </c:pt>
                <c:pt idx="10">
                  <c:v>96</c:v>
                </c:pt>
                <c:pt idx="11">
                  <c:v>95</c:v>
                </c:pt>
                <c:pt idx="12">
                  <c:v>86</c:v>
                </c:pt>
                <c:pt idx="13">
                  <c:v>64</c:v>
                </c:pt>
                <c:pt idx="14">
                  <c:v>91</c:v>
                </c:pt>
                <c:pt idx="15">
                  <c:v>100</c:v>
                </c:pt>
                <c:pt idx="16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6C-4410-A997-E239C28213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7576271"/>
        <c:axId val="836666959"/>
      </c:barChart>
      <c:catAx>
        <c:axId val="897576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36666959"/>
        <c:crosses val="autoZero"/>
        <c:auto val="1"/>
        <c:lblAlgn val="ctr"/>
        <c:lblOffset val="100"/>
        <c:noMultiLvlLbl val="0"/>
      </c:catAx>
      <c:valAx>
        <c:axId val="836666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97576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400050</xdr:colOff>
      <xdr:row>2</xdr:row>
      <xdr:rowOff>47625</xdr:rowOff>
    </xdr:from>
    <xdr:to>
      <xdr:col>22</xdr:col>
      <xdr:colOff>95250</xdr:colOff>
      <xdr:row>16</xdr:row>
      <xdr:rowOff>123825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61825F2-E9EB-6B57-2145-600C1CFCDD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404812</xdr:colOff>
      <xdr:row>18</xdr:row>
      <xdr:rowOff>19050</xdr:rowOff>
    </xdr:from>
    <xdr:to>
      <xdr:col>22</xdr:col>
      <xdr:colOff>100012</xdr:colOff>
      <xdr:row>32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58ECD54-F93C-2237-BB3A-4EB1957A47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395287</xdr:colOff>
      <xdr:row>33</xdr:row>
      <xdr:rowOff>76199</xdr:rowOff>
    </xdr:from>
    <xdr:to>
      <xdr:col>22</xdr:col>
      <xdr:colOff>90487</xdr:colOff>
      <xdr:row>49</xdr:row>
      <xdr:rowOff>66674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3D4F87F-5905-6E68-4B55-5D1756800E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990F2-F5E0-4825-9DCF-9464331B2FC8}">
  <sheetPr>
    <pageSetUpPr fitToPage="1"/>
  </sheetPr>
  <dimension ref="A1:M24"/>
  <sheetViews>
    <sheetView tabSelected="1" workbookViewId="0">
      <selection activeCell="B1" sqref="B1"/>
    </sheetView>
  </sheetViews>
  <sheetFormatPr defaultRowHeight="15" x14ac:dyDescent="0.25"/>
  <cols>
    <col min="1" max="1" width="14.7109375" customWidth="1"/>
    <col min="2" max="2" width="15" customWidth="1"/>
    <col min="13" max="13" width="13.5703125" customWidth="1"/>
  </cols>
  <sheetData>
    <row r="1" spans="1:13" ht="147.75" x14ac:dyDescent="0.25">
      <c r="A1" t="s">
        <v>43</v>
      </c>
      <c r="C1" s="1" t="s">
        <v>34</v>
      </c>
      <c r="D1" s="1" t="s">
        <v>36</v>
      </c>
      <c r="E1" s="1" t="s">
        <v>37</v>
      </c>
      <c r="F1" s="1" t="s">
        <v>38</v>
      </c>
      <c r="H1" s="1" t="s">
        <v>34</v>
      </c>
      <c r="I1" s="1" t="s">
        <v>36</v>
      </c>
      <c r="J1" s="1" t="s">
        <v>37</v>
      </c>
      <c r="K1" s="1" t="s">
        <v>38</v>
      </c>
      <c r="M1" s="1" t="s">
        <v>39</v>
      </c>
    </row>
    <row r="2" spans="1:13" x14ac:dyDescent="0.25">
      <c r="B2" t="s">
        <v>35</v>
      </c>
      <c r="C2">
        <v>10</v>
      </c>
      <c r="D2">
        <v>20</v>
      </c>
      <c r="E2">
        <v>100</v>
      </c>
      <c r="F2">
        <v>1</v>
      </c>
    </row>
    <row r="3" spans="1:13" x14ac:dyDescent="0.25">
      <c r="A3" t="s">
        <v>0</v>
      </c>
      <c r="B3" t="s">
        <v>1</v>
      </c>
    </row>
    <row r="4" spans="1:13" x14ac:dyDescent="0.25">
      <c r="A4" t="s">
        <v>2</v>
      </c>
      <c r="B4" t="s">
        <v>3</v>
      </c>
      <c r="C4">
        <v>10</v>
      </c>
      <c r="D4">
        <v>19</v>
      </c>
      <c r="E4">
        <v>93</v>
      </c>
      <c r="F4">
        <v>1</v>
      </c>
      <c r="H4" s="2">
        <f>C4/C$2</f>
        <v>1</v>
      </c>
      <c r="I4" s="2">
        <f t="shared" ref="I4:K19" si="0">D4/D$2</f>
        <v>0.95</v>
      </c>
      <c r="J4" s="2">
        <f t="shared" si="0"/>
        <v>0.93</v>
      </c>
      <c r="K4" s="2">
        <f t="shared" si="0"/>
        <v>1</v>
      </c>
      <c r="M4" s="2" t="b">
        <f>OR(H4&lt;0.5,I4&lt;0.5,J4&lt;0.5,K4&lt;0.5)</f>
        <v>0</v>
      </c>
    </row>
    <row r="5" spans="1:13" x14ac:dyDescent="0.25">
      <c r="A5" t="s">
        <v>4</v>
      </c>
      <c r="B5" t="s">
        <v>5</v>
      </c>
      <c r="C5">
        <v>8</v>
      </c>
      <c r="D5">
        <v>20</v>
      </c>
      <c r="E5">
        <v>100</v>
      </c>
      <c r="F5">
        <v>1</v>
      </c>
      <c r="H5" s="2">
        <f t="shared" ref="H5:H20" si="1">C5/C$2</f>
        <v>0.8</v>
      </c>
      <c r="I5" s="2">
        <f t="shared" si="0"/>
        <v>1</v>
      </c>
      <c r="J5" s="2">
        <f t="shared" si="0"/>
        <v>1</v>
      </c>
      <c r="K5" s="2">
        <f t="shared" si="0"/>
        <v>1</v>
      </c>
      <c r="M5" s="2" t="b">
        <f t="shared" ref="M5:M20" si="2">OR(H5&lt;0.5,I5&lt;0.5,J5&lt;0.5,K5&lt;0.5)</f>
        <v>0</v>
      </c>
    </row>
    <row r="6" spans="1:13" x14ac:dyDescent="0.25">
      <c r="A6" t="s">
        <v>6</v>
      </c>
      <c r="B6" t="s">
        <v>7</v>
      </c>
      <c r="C6">
        <v>7</v>
      </c>
      <c r="D6">
        <v>17</v>
      </c>
      <c r="E6">
        <v>89</v>
      </c>
      <c r="F6">
        <v>1</v>
      </c>
      <c r="H6" s="2">
        <f t="shared" si="1"/>
        <v>0.7</v>
      </c>
      <c r="I6" s="2">
        <f t="shared" si="0"/>
        <v>0.85</v>
      </c>
      <c r="J6" s="2">
        <f t="shared" si="0"/>
        <v>0.89</v>
      </c>
      <c r="K6" s="2">
        <f t="shared" si="0"/>
        <v>1</v>
      </c>
      <c r="M6" s="2" t="b">
        <f t="shared" si="2"/>
        <v>0</v>
      </c>
    </row>
    <row r="7" spans="1:13" x14ac:dyDescent="0.25">
      <c r="A7" t="s">
        <v>8</v>
      </c>
      <c r="B7" t="s">
        <v>9</v>
      </c>
      <c r="C7">
        <v>10</v>
      </c>
      <c r="D7">
        <v>10</v>
      </c>
      <c r="E7">
        <v>50</v>
      </c>
      <c r="F7">
        <v>1</v>
      </c>
      <c r="H7" s="2">
        <f t="shared" si="1"/>
        <v>1</v>
      </c>
      <c r="I7" s="2">
        <f t="shared" si="0"/>
        <v>0.5</v>
      </c>
      <c r="J7" s="2">
        <f t="shared" si="0"/>
        <v>0.5</v>
      </c>
      <c r="K7" s="2">
        <f t="shared" si="0"/>
        <v>1</v>
      </c>
      <c r="M7" s="2" t="b">
        <f t="shared" si="2"/>
        <v>0</v>
      </c>
    </row>
    <row r="8" spans="1:13" x14ac:dyDescent="0.25">
      <c r="A8" t="s">
        <v>10</v>
      </c>
      <c r="B8" t="s">
        <v>11</v>
      </c>
      <c r="C8">
        <v>7</v>
      </c>
      <c r="D8">
        <v>14</v>
      </c>
      <c r="E8">
        <v>93</v>
      </c>
      <c r="F8">
        <v>1</v>
      </c>
      <c r="H8" s="2">
        <f t="shared" si="1"/>
        <v>0.7</v>
      </c>
      <c r="I8" s="2">
        <f t="shared" si="0"/>
        <v>0.7</v>
      </c>
      <c r="J8" s="2">
        <f t="shared" si="0"/>
        <v>0.93</v>
      </c>
      <c r="K8" s="2">
        <f t="shared" si="0"/>
        <v>1</v>
      </c>
      <c r="M8" s="2" t="b">
        <f t="shared" si="2"/>
        <v>0</v>
      </c>
    </row>
    <row r="9" spans="1:13" x14ac:dyDescent="0.25">
      <c r="A9" t="s">
        <v>12</v>
      </c>
      <c r="B9" t="s">
        <v>13</v>
      </c>
      <c r="C9">
        <v>6</v>
      </c>
      <c r="D9">
        <v>12</v>
      </c>
      <c r="E9">
        <v>87</v>
      </c>
      <c r="F9">
        <v>0</v>
      </c>
      <c r="H9" s="2">
        <f t="shared" si="1"/>
        <v>0.6</v>
      </c>
      <c r="I9" s="2">
        <f t="shared" si="0"/>
        <v>0.6</v>
      </c>
      <c r="J9" s="2">
        <f t="shared" si="0"/>
        <v>0.87</v>
      </c>
      <c r="K9" s="2">
        <f t="shared" si="0"/>
        <v>0</v>
      </c>
      <c r="M9" s="2" t="b">
        <f t="shared" si="2"/>
        <v>1</v>
      </c>
    </row>
    <row r="10" spans="1:13" x14ac:dyDescent="0.25">
      <c r="A10" t="s">
        <v>14</v>
      </c>
      <c r="B10" t="s">
        <v>15</v>
      </c>
      <c r="C10">
        <v>10</v>
      </c>
      <c r="D10">
        <v>13</v>
      </c>
      <c r="E10">
        <v>77</v>
      </c>
      <c r="F10">
        <v>1</v>
      </c>
      <c r="H10" s="2">
        <f t="shared" si="1"/>
        <v>1</v>
      </c>
      <c r="I10" s="2">
        <f t="shared" si="0"/>
        <v>0.65</v>
      </c>
      <c r="J10" s="2">
        <f t="shared" si="0"/>
        <v>0.77</v>
      </c>
      <c r="K10" s="2">
        <f t="shared" si="0"/>
        <v>1</v>
      </c>
      <c r="M10" s="2" t="b">
        <f t="shared" si="2"/>
        <v>0</v>
      </c>
    </row>
    <row r="11" spans="1:13" x14ac:dyDescent="0.25">
      <c r="A11" t="s">
        <v>16</v>
      </c>
      <c r="B11" t="s">
        <v>17</v>
      </c>
      <c r="C11">
        <v>3</v>
      </c>
      <c r="D11">
        <v>9</v>
      </c>
      <c r="E11">
        <v>69</v>
      </c>
      <c r="F11">
        <v>0</v>
      </c>
      <c r="H11" s="2">
        <f t="shared" si="1"/>
        <v>0.3</v>
      </c>
      <c r="I11" s="2">
        <f t="shared" si="0"/>
        <v>0.45</v>
      </c>
      <c r="J11" s="2">
        <f t="shared" si="0"/>
        <v>0.69</v>
      </c>
      <c r="K11" s="2">
        <f t="shared" si="0"/>
        <v>0</v>
      </c>
      <c r="M11" s="2" t="b">
        <f t="shared" si="2"/>
        <v>1</v>
      </c>
    </row>
    <row r="12" spans="1:13" x14ac:dyDescent="0.25">
      <c r="A12" t="s">
        <v>18</v>
      </c>
      <c r="B12" t="s">
        <v>19</v>
      </c>
      <c r="C12">
        <v>10</v>
      </c>
      <c r="D12">
        <v>10</v>
      </c>
      <c r="E12">
        <v>60</v>
      </c>
      <c r="F12">
        <v>1</v>
      </c>
      <c r="H12" s="2">
        <f t="shared" si="1"/>
        <v>1</v>
      </c>
      <c r="I12" s="2">
        <f t="shared" si="0"/>
        <v>0.5</v>
      </c>
      <c r="J12" s="2">
        <f t="shared" si="0"/>
        <v>0.6</v>
      </c>
      <c r="K12" s="2">
        <f t="shared" si="0"/>
        <v>1</v>
      </c>
      <c r="M12" s="2" t="b">
        <f t="shared" si="2"/>
        <v>0</v>
      </c>
    </row>
    <row r="13" spans="1:13" x14ac:dyDescent="0.25">
      <c r="A13" t="s">
        <v>20</v>
      </c>
      <c r="B13" t="s">
        <v>21</v>
      </c>
      <c r="C13">
        <v>10</v>
      </c>
      <c r="D13">
        <v>16</v>
      </c>
      <c r="E13">
        <v>90</v>
      </c>
      <c r="F13">
        <v>1</v>
      </c>
      <c r="H13" s="2">
        <f t="shared" si="1"/>
        <v>1</v>
      </c>
      <c r="I13" s="2">
        <f t="shared" si="0"/>
        <v>0.8</v>
      </c>
      <c r="J13" s="2">
        <f t="shared" si="0"/>
        <v>0.9</v>
      </c>
      <c r="K13" s="2">
        <f t="shared" si="0"/>
        <v>1</v>
      </c>
      <c r="M13" s="2" t="b">
        <f t="shared" si="2"/>
        <v>0</v>
      </c>
    </row>
    <row r="14" spans="1:13" x14ac:dyDescent="0.25">
      <c r="A14" t="s">
        <v>22</v>
      </c>
      <c r="B14" t="s">
        <v>23</v>
      </c>
      <c r="C14">
        <v>9</v>
      </c>
      <c r="D14">
        <v>7</v>
      </c>
      <c r="E14">
        <v>96</v>
      </c>
      <c r="F14">
        <v>0</v>
      </c>
      <c r="H14" s="2">
        <f t="shared" si="1"/>
        <v>0.9</v>
      </c>
      <c r="I14" s="2">
        <f t="shared" si="0"/>
        <v>0.35</v>
      </c>
      <c r="J14" s="2">
        <f t="shared" si="0"/>
        <v>0.96</v>
      </c>
      <c r="K14" s="2">
        <f t="shared" si="0"/>
        <v>0</v>
      </c>
      <c r="M14" s="2" t="b">
        <f t="shared" si="2"/>
        <v>1</v>
      </c>
    </row>
    <row r="15" spans="1:13" x14ac:dyDescent="0.25">
      <c r="A15" t="s">
        <v>24</v>
      </c>
      <c r="B15" t="s">
        <v>25</v>
      </c>
      <c r="C15">
        <v>7</v>
      </c>
      <c r="D15">
        <v>7</v>
      </c>
      <c r="E15">
        <v>95</v>
      </c>
      <c r="F15">
        <v>1</v>
      </c>
      <c r="H15" s="2">
        <f t="shared" si="1"/>
        <v>0.7</v>
      </c>
      <c r="I15" s="2">
        <f t="shared" si="0"/>
        <v>0.35</v>
      </c>
      <c r="J15" s="2">
        <f t="shared" si="0"/>
        <v>0.95</v>
      </c>
      <c r="K15" s="2">
        <f t="shared" si="0"/>
        <v>1</v>
      </c>
      <c r="M15" s="2" t="b">
        <f t="shared" si="2"/>
        <v>1</v>
      </c>
    </row>
    <row r="16" spans="1:13" x14ac:dyDescent="0.25">
      <c r="A16" t="s">
        <v>14</v>
      </c>
      <c r="B16" t="s">
        <v>26</v>
      </c>
      <c r="C16">
        <v>9</v>
      </c>
      <c r="D16">
        <v>13</v>
      </c>
      <c r="E16">
        <v>86</v>
      </c>
      <c r="F16">
        <v>1</v>
      </c>
      <c r="H16" s="2">
        <f t="shared" si="1"/>
        <v>0.9</v>
      </c>
      <c r="I16" s="2">
        <f t="shared" si="0"/>
        <v>0.65</v>
      </c>
      <c r="J16" s="2">
        <f t="shared" si="0"/>
        <v>0.86</v>
      </c>
      <c r="K16" s="2">
        <f t="shared" si="0"/>
        <v>1</v>
      </c>
      <c r="M16" s="2" t="b">
        <f t="shared" si="2"/>
        <v>0</v>
      </c>
    </row>
    <row r="17" spans="1:13" x14ac:dyDescent="0.25">
      <c r="A17" t="s">
        <v>27</v>
      </c>
      <c r="B17" t="s">
        <v>28</v>
      </c>
      <c r="C17">
        <v>10</v>
      </c>
      <c r="D17">
        <v>18</v>
      </c>
      <c r="E17">
        <v>64</v>
      </c>
      <c r="F17">
        <v>0</v>
      </c>
      <c r="H17" s="2">
        <f t="shared" si="1"/>
        <v>1</v>
      </c>
      <c r="I17" s="2">
        <f t="shared" si="0"/>
        <v>0.9</v>
      </c>
      <c r="J17" s="2">
        <f t="shared" si="0"/>
        <v>0.64</v>
      </c>
      <c r="K17" s="2">
        <f t="shared" si="0"/>
        <v>0</v>
      </c>
      <c r="M17" s="2" t="b">
        <f t="shared" si="2"/>
        <v>1</v>
      </c>
    </row>
    <row r="18" spans="1:13" x14ac:dyDescent="0.25">
      <c r="A18" t="s">
        <v>29</v>
      </c>
      <c r="B18" t="s">
        <v>30</v>
      </c>
      <c r="C18">
        <v>8</v>
      </c>
      <c r="D18">
        <v>20</v>
      </c>
      <c r="E18">
        <v>91</v>
      </c>
      <c r="F18">
        <v>1</v>
      </c>
      <c r="H18" s="2">
        <f t="shared" si="1"/>
        <v>0.8</v>
      </c>
      <c r="I18" s="2">
        <f t="shared" si="0"/>
        <v>1</v>
      </c>
      <c r="J18" s="2">
        <f t="shared" si="0"/>
        <v>0.91</v>
      </c>
      <c r="K18" s="2">
        <f t="shared" si="0"/>
        <v>1</v>
      </c>
      <c r="M18" s="2" t="b">
        <f t="shared" si="2"/>
        <v>0</v>
      </c>
    </row>
    <row r="19" spans="1:13" x14ac:dyDescent="0.25">
      <c r="A19" t="s">
        <v>32</v>
      </c>
      <c r="B19" t="s">
        <v>31</v>
      </c>
      <c r="C19">
        <v>11</v>
      </c>
      <c r="D19">
        <v>14</v>
      </c>
      <c r="E19">
        <v>100</v>
      </c>
      <c r="F19">
        <v>1</v>
      </c>
      <c r="H19" s="2">
        <f t="shared" si="1"/>
        <v>1.1000000000000001</v>
      </c>
      <c r="I19" s="2">
        <f t="shared" si="0"/>
        <v>0.7</v>
      </c>
      <c r="J19" s="2">
        <f t="shared" si="0"/>
        <v>1</v>
      </c>
      <c r="K19" s="2">
        <f t="shared" si="0"/>
        <v>1</v>
      </c>
      <c r="M19" s="2" t="b">
        <f t="shared" si="2"/>
        <v>0</v>
      </c>
    </row>
    <row r="20" spans="1:13" x14ac:dyDescent="0.25">
      <c r="A20" t="s">
        <v>33</v>
      </c>
      <c r="B20" t="s">
        <v>9</v>
      </c>
      <c r="C20">
        <v>10</v>
      </c>
      <c r="D20">
        <v>19</v>
      </c>
      <c r="E20">
        <v>67</v>
      </c>
      <c r="F20">
        <v>1</v>
      </c>
      <c r="H20" s="2">
        <f t="shared" si="1"/>
        <v>1</v>
      </c>
      <c r="I20" s="2">
        <f t="shared" ref="I20" si="3">D20/D$2</f>
        <v>0.95</v>
      </c>
      <c r="J20" s="2">
        <f t="shared" ref="J20" si="4">E20/E$2</f>
        <v>0.67</v>
      </c>
      <c r="K20" s="2">
        <f t="shared" ref="K20" si="5">F20/F$2</f>
        <v>1</v>
      </c>
      <c r="M20" s="2" t="b">
        <f t="shared" si="2"/>
        <v>0</v>
      </c>
    </row>
    <row r="22" spans="1:13" x14ac:dyDescent="0.25">
      <c r="A22" t="s">
        <v>40</v>
      </c>
      <c r="C22">
        <f>MAX(C4:C20)</f>
        <v>11</v>
      </c>
      <c r="D22">
        <f t="shared" ref="D22:F22" si="6">MAX(D4:D20)</f>
        <v>20</v>
      </c>
      <c r="E22">
        <f t="shared" si="6"/>
        <v>100</v>
      </c>
      <c r="F22">
        <f t="shared" si="6"/>
        <v>1</v>
      </c>
      <c r="H22" s="2">
        <f>MAX(H4:H20)</f>
        <v>1.1000000000000001</v>
      </c>
      <c r="I22" s="2">
        <f t="shared" ref="I22:K22" si="7">MAX(I4:I20)</f>
        <v>1</v>
      </c>
      <c r="J22" s="2">
        <f t="shared" si="7"/>
        <v>1</v>
      </c>
      <c r="K22" s="2">
        <f t="shared" si="7"/>
        <v>1</v>
      </c>
    </row>
    <row r="23" spans="1:13" x14ac:dyDescent="0.25">
      <c r="A23" t="s">
        <v>41</v>
      </c>
      <c r="C23">
        <f>MIN(C4:C20)</f>
        <v>3</v>
      </c>
      <c r="D23">
        <f t="shared" ref="D23:F23" si="8">MIN(D4:D20)</f>
        <v>7</v>
      </c>
      <c r="E23">
        <f t="shared" si="8"/>
        <v>50</v>
      </c>
      <c r="F23">
        <f t="shared" si="8"/>
        <v>0</v>
      </c>
      <c r="H23" s="2">
        <f>MIN(H4:H20)</f>
        <v>0.3</v>
      </c>
      <c r="I23" s="2">
        <f t="shared" ref="I23:K23" si="9">MIN(I4:I20)</f>
        <v>0.35</v>
      </c>
      <c r="J23" s="2">
        <f t="shared" si="9"/>
        <v>0.5</v>
      </c>
      <c r="K23" s="2">
        <f t="shared" si="9"/>
        <v>0</v>
      </c>
    </row>
    <row r="24" spans="1:13" x14ac:dyDescent="0.25">
      <c r="A24" t="s">
        <v>42</v>
      </c>
      <c r="C24">
        <f>AVERAGE(C4:C20)</f>
        <v>8.5294117647058822</v>
      </c>
      <c r="D24">
        <f t="shared" ref="D24:F24" si="10">AVERAGE(D4:D20)</f>
        <v>14</v>
      </c>
      <c r="E24">
        <f t="shared" si="10"/>
        <v>82.764705882352942</v>
      </c>
      <c r="F24">
        <f t="shared" si="10"/>
        <v>0.76470588235294112</v>
      </c>
      <c r="H24" s="2">
        <f>AVERAGE(H4:H20)</f>
        <v>0.8529411764705882</v>
      </c>
      <c r="I24" s="2">
        <f t="shared" ref="I24:K24" si="11">AVERAGE(I4:I20)</f>
        <v>0.7</v>
      </c>
      <c r="J24" s="2">
        <f t="shared" si="11"/>
        <v>0.82764705882352929</v>
      </c>
      <c r="K24" s="2">
        <f t="shared" si="11"/>
        <v>0.76470588235294112</v>
      </c>
    </row>
  </sheetData>
  <conditionalFormatting sqref="C4:C20">
    <cfRule type="iconSet" priority="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D4:D20">
    <cfRule type="iconSet" priority="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E4:E20">
    <cfRule type="iconSet" priority="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F4:F20">
    <cfRule type="iconSet" priority="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H4:K20 M4:M20">
    <cfRule type="cellIs" dxfId="2" priority="2" operator="lessThan">
      <formula>0.5</formula>
    </cfRule>
  </conditionalFormatting>
  <conditionalFormatting sqref="M4:M20">
    <cfRule type="cellIs" dxfId="0" priority="1" operator="equal">
      <formula>TRUE</formula>
    </cfRule>
  </conditionalFormatting>
  <pageMargins left="0.511811024" right="0.511811024" top="0.78740157499999996" bottom="0.78740157499999996" header="0.31496062000000002" footer="0.31496062000000002"/>
  <pageSetup paperSize="9" scale="60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Jairo Abiúd</dc:creator>
  <cp:lastModifiedBy>Jairo Abiúd</cp:lastModifiedBy>
  <cp:lastPrinted>2024-10-13T19:02:11Z</cp:lastPrinted>
  <dcterms:created xsi:type="dcterms:W3CDTF">2024-10-13T18:04:45Z</dcterms:created>
  <dcterms:modified xsi:type="dcterms:W3CDTF">2024-10-13T19:02:53Z</dcterms:modified>
</cp:coreProperties>
</file>