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OneDrive\Documentos\Excell\"/>
    </mc:Choice>
  </mc:AlternateContent>
  <xr:revisionPtr revIDLastSave="0" documentId="13_ncr:1_{CB8D210A-8419-4865-BC84-545632BDB118}" xr6:coauthVersionLast="47" xr6:coauthVersionMax="47" xr10:uidLastSave="{00000000-0000-0000-0000-000000000000}"/>
  <bookViews>
    <workbookView xWindow="-120" yWindow="-120" windowWidth="20730" windowHeight="11040" xr2:uid="{2F1CF1AB-6F98-4658-95BC-99EF6E5F4E6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1" l="1"/>
  <c r="I13" i="1"/>
  <c r="I14" i="1" s="1"/>
  <c r="I17" i="1" s="1"/>
  <c r="I19" i="1" s="1"/>
  <c r="H13" i="1"/>
  <c r="H14" i="1" s="1"/>
  <c r="H17" i="1" s="1"/>
  <c r="H19" i="1" s="1"/>
  <c r="J11" i="1"/>
  <c r="I11" i="1"/>
  <c r="H11" i="1"/>
  <c r="J6" i="1"/>
  <c r="I6" i="1"/>
  <c r="H6" i="1"/>
  <c r="D19" i="1"/>
  <c r="C19" i="1"/>
  <c r="B19" i="1"/>
  <c r="C17" i="1"/>
  <c r="D17" i="1"/>
  <c r="B17" i="1"/>
  <c r="C14" i="1"/>
  <c r="D14" i="1"/>
  <c r="B14" i="1"/>
  <c r="C13" i="1"/>
  <c r="D13" i="1"/>
  <c r="B13" i="1"/>
  <c r="B6" i="1"/>
  <c r="C6" i="1"/>
  <c r="D6" i="1"/>
  <c r="B11" i="1"/>
  <c r="C11" i="1"/>
  <c r="D11" i="1"/>
  <c r="J14" i="1" l="1"/>
  <c r="J17" i="1" s="1"/>
  <c r="J19" i="1" s="1"/>
</calcChain>
</file>

<file path=xl/sharedStrings.xml><?xml version="1.0" encoding="utf-8"?>
<sst xmlns="http://schemas.openxmlformats.org/spreadsheetml/2006/main" count="40" uniqueCount="18">
  <si>
    <t>Susan</t>
  </si>
  <si>
    <t>Purchase price</t>
  </si>
  <si>
    <t>Epsilon</t>
  </si>
  <si>
    <t>HV</t>
  </si>
  <si>
    <t>Zero</t>
  </si>
  <si>
    <t>Cost of Set of Cartridges</t>
  </si>
  <si>
    <t>Pages cartidge can print</t>
  </si>
  <si>
    <t>Cost per page</t>
  </si>
  <si>
    <t>Expected page per day</t>
  </si>
  <si>
    <t>Days in Week</t>
  </si>
  <si>
    <t>Weeks in Year</t>
  </si>
  <si>
    <t>Total Pages  in Year</t>
  </si>
  <si>
    <t>Pages per year</t>
  </si>
  <si>
    <t>Printing Costs per year</t>
  </si>
  <si>
    <t>Years</t>
  </si>
  <si>
    <t>Total Printing Cost</t>
  </si>
  <si>
    <t>Total Cost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</si>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</sst>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4" fontId="0" fillId="3" borderId="0" xfId="0" applyNumberFormat="1" applyFill="1"/>
    <xf numFmtId="164" fontId="0" fillId="2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Susan Printer 2 years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Planilha1!$B$18:$D$18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Planilha1!$B$19:$D$19</c:f>
              <c:numCache>
                <c:formatCode>_-[$$-409]* #,##0.00_ ;_-[$$-409]* \-#,##0.00\ ;_-[$$-409]* "-"??_ ;_-@_ </c:formatCode>
                <c:ptCount val="3"/>
                <c:pt idx="0">
                  <c:v>1529</c:v>
                </c:pt>
                <c:pt idx="1">
                  <c:v>824</c:v>
                </c:pt>
                <c:pt idx="2">
                  <c:v>801.27272727272725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C-4ACA-B597-65646C1C2E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92258991"/>
        <c:axId val="892255151"/>
      </c:barChart>
      <c:catAx>
        <c:axId val="8922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2255151"/>
        <c:crosses val="autoZero"/>
        <c:auto val="1"/>
        <c:lblAlgn val="ctr"/>
        <c:lblOffset val="100"/>
        <c:noMultiLvlLbl val="0"/>
      </c:catAx>
      <c:valAx>
        <c:axId val="8922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922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Tim Printer in 2 Years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Planilha1!$H$18:$J$18</c:f>
              <c:strCache>
                <c:ptCount val="3"/>
                <c:pt idx="0">
                  <c:v>Epsilon</c:v>
                </c:pt>
                <c:pt idx="1">
                  <c:v>HV</c:v>
                </c:pt>
                <c:pt idx="2">
                  <c:v>Zero</c:v>
                </c:pt>
              </c:strCache>
            </c:strRef>
          </c:cat>
          <c:val>
            <c:numRef>
              <c:f>Planilha1!$H$19:$J$19</c:f>
              <c:numCache>
                <c:formatCode>_-[$$-409]* #,##0.00_ ;_-[$$-409]* \-#,##0.00\ ;_-[$$-409]* "-"??_ ;_-@_ </c:formatCode>
                <c:ptCount val="3"/>
                <c:pt idx="0">
                  <c:v>50029</c:v>
                </c:pt>
                <c:pt idx="1">
                  <c:v>22649</c:v>
                </c:pt>
                <c:pt idx="2">
                  <c:v>8958.0909090909099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99-4D34-95AB-3B2D0D5A4B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39166079"/>
        <c:axId val="939165119"/>
      </c:barChart>
      <c:catAx>
        <c:axId val="9391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165119"/>
        <c:crosses val="autoZero"/>
        <c:auto val="1"/>
        <c:lblAlgn val="ctr"/>
        <c:lblOffset val="100"/>
        <c:noMultiLvlLbl val="0"/>
      </c:catAx>
      <c:valAx>
        <c:axId val="9391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9166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20</xdr:row>
      <xdr:rowOff>66675</xdr:rowOff>
    </xdr:from>
    <xdr:to>
      <xdr:col>4</xdr:col>
      <xdr:colOff>323850</xdr:colOff>
      <xdr:row>34</xdr:row>
      <xdr:rowOff>142875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DE3AB8-19A8-7DC8-771F-BB986A3C0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423862</xdr:colOff>
      <xdr:row>20</xdr:row>
      <xdr:rowOff>28575</xdr:rowOff>
    </xdr:from>
    <xdr:to>
      <xdr:col>10</xdr:col>
      <xdr:colOff>185737</xdr:colOff>
      <xdr:row>34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4DD848-6FE4-EDDD-9B1B-BADA29674F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0FC8-FB01-4E12-962D-42FBB0484FF0}">
  <dimension ref="A1:J19"/>
  <sheetViews>
    <sheetView tabSelected="1" topLeftCell="A16" workbookViewId="0">
      <selection activeCell="F20" sqref="F20"/>
    </sheetView>
  </sheetViews>
  <sheetFormatPr defaultRowHeight="15" x14ac:dyDescent="0.25"/>
  <cols>
    <col min="1" max="1" width="22.85546875" customWidth="1"/>
    <col min="2" max="2" width="15.85546875" customWidth="1"/>
    <col min="3" max="3" width="13.42578125" customWidth="1"/>
    <col min="4" max="4" width="13.7109375" customWidth="1"/>
    <col min="7" max="7" width="18.5703125" customWidth="1"/>
    <col min="8" max="8" width="16.42578125" customWidth="1"/>
    <col min="9" max="9" width="13.5703125" customWidth="1"/>
    <col min="10" max="10" width="14.42578125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G1" t="s">
        <v>17</v>
      </c>
      <c r="H1" t="s">
        <v>2</v>
      </c>
      <c r="I1" t="s">
        <v>3</v>
      </c>
      <c r="J1" t="s">
        <v>4</v>
      </c>
    </row>
    <row r="2" spans="1:10" x14ac:dyDescent="0.25">
      <c r="A2" s="1" t="s">
        <v>1</v>
      </c>
      <c r="B2" s="9">
        <v>29</v>
      </c>
      <c r="C2" s="9">
        <v>149</v>
      </c>
      <c r="D2" s="9">
        <v>549</v>
      </c>
      <c r="G2" s="1" t="s">
        <v>1</v>
      </c>
      <c r="H2" s="9">
        <v>29</v>
      </c>
      <c r="I2" s="9">
        <v>149</v>
      </c>
      <c r="J2" s="9">
        <v>549</v>
      </c>
    </row>
    <row r="4" spans="1:10" x14ac:dyDescent="0.25">
      <c r="A4" s="2" t="s">
        <v>5</v>
      </c>
      <c r="B4" s="8">
        <v>40</v>
      </c>
      <c r="C4" s="8">
        <v>90</v>
      </c>
      <c r="D4" s="8">
        <v>370</v>
      </c>
      <c r="G4" s="2" t="s">
        <v>5</v>
      </c>
      <c r="H4" s="8">
        <v>40</v>
      </c>
      <c r="I4" s="8">
        <v>90</v>
      </c>
      <c r="J4" s="8">
        <v>370</v>
      </c>
    </row>
    <row r="5" spans="1:10" x14ac:dyDescent="0.25">
      <c r="A5" s="2" t="s">
        <v>6</v>
      </c>
      <c r="B5" s="2">
        <v>200</v>
      </c>
      <c r="C5" s="2">
        <v>1000</v>
      </c>
      <c r="D5" s="2">
        <v>11000</v>
      </c>
      <c r="G5" s="2" t="s">
        <v>6</v>
      </c>
      <c r="H5" s="2">
        <v>200</v>
      </c>
      <c r="I5" s="2">
        <v>1000</v>
      </c>
      <c r="J5" s="2">
        <v>11000</v>
      </c>
    </row>
    <row r="6" spans="1:10" x14ac:dyDescent="0.25">
      <c r="A6" s="2" t="s">
        <v>7</v>
      </c>
      <c r="B6" s="8">
        <f>B4/B5</f>
        <v>0.2</v>
      </c>
      <c r="C6" s="8">
        <f t="shared" ref="C6:D6" si="0">C4/C5</f>
        <v>0.09</v>
      </c>
      <c r="D6" s="8">
        <f t="shared" si="0"/>
        <v>3.3636363636363638E-2</v>
      </c>
      <c r="G6" s="2" t="s">
        <v>7</v>
      </c>
      <c r="H6" s="8">
        <f>H4/H5</f>
        <v>0.2</v>
      </c>
      <c r="I6" s="8">
        <f t="shared" ref="I6:J6" si="1">I4/I5</f>
        <v>0.09</v>
      </c>
      <c r="J6" s="8">
        <f t="shared" si="1"/>
        <v>3.3636363636363638E-2</v>
      </c>
    </row>
    <row r="8" spans="1:10" x14ac:dyDescent="0.25">
      <c r="A8" s="7" t="s">
        <v>8</v>
      </c>
      <c r="B8" s="7">
        <v>15</v>
      </c>
      <c r="C8" s="7">
        <v>15</v>
      </c>
      <c r="D8" s="7">
        <v>15</v>
      </c>
      <c r="G8" s="7" t="s">
        <v>8</v>
      </c>
      <c r="H8" s="7">
        <v>500</v>
      </c>
      <c r="I8" s="7">
        <v>500</v>
      </c>
      <c r="J8" s="7">
        <v>500</v>
      </c>
    </row>
    <row r="9" spans="1:10" x14ac:dyDescent="0.25">
      <c r="A9" s="7" t="s">
        <v>9</v>
      </c>
      <c r="B9" s="7">
        <v>5</v>
      </c>
      <c r="C9" s="7">
        <v>5</v>
      </c>
      <c r="D9" s="7">
        <v>5</v>
      </c>
      <c r="G9" s="7" t="s">
        <v>9</v>
      </c>
      <c r="H9" s="7">
        <v>5</v>
      </c>
      <c r="I9" s="7">
        <v>5</v>
      </c>
      <c r="J9" s="7">
        <v>5</v>
      </c>
    </row>
    <row r="10" spans="1:10" x14ac:dyDescent="0.25">
      <c r="A10" s="7" t="s">
        <v>10</v>
      </c>
      <c r="B10" s="7">
        <v>50</v>
      </c>
      <c r="C10" s="7">
        <v>50</v>
      </c>
      <c r="D10" s="7">
        <v>50</v>
      </c>
      <c r="G10" s="7" t="s">
        <v>10</v>
      </c>
      <c r="H10" s="7">
        <v>50</v>
      </c>
      <c r="I10" s="7">
        <v>50</v>
      </c>
      <c r="J10" s="7">
        <v>50</v>
      </c>
    </row>
    <row r="11" spans="1:10" x14ac:dyDescent="0.25">
      <c r="A11" s="7" t="s">
        <v>11</v>
      </c>
      <c r="B11" s="7">
        <f>B8*B9*B10</f>
        <v>3750</v>
      </c>
      <c r="C11" s="7">
        <f t="shared" ref="C11:D11" si="2">C8*C9*C10</f>
        <v>3750</v>
      </c>
      <c r="D11" s="7">
        <f t="shared" si="2"/>
        <v>3750</v>
      </c>
      <c r="G11" s="7" t="s">
        <v>11</v>
      </c>
      <c r="H11" s="7">
        <f>H8*H9*H10</f>
        <v>125000</v>
      </c>
      <c r="I11" s="7">
        <f t="shared" ref="I11:J11" si="3">I8*I9*I10</f>
        <v>125000</v>
      </c>
      <c r="J11" s="7">
        <f t="shared" si="3"/>
        <v>125000</v>
      </c>
    </row>
    <row r="12" spans="1:10" x14ac:dyDescent="0.25">
      <c r="A12" s="3"/>
      <c r="B12" s="3"/>
      <c r="C12" s="3"/>
      <c r="D12" s="3"/>
      <c r="G12" s="3"/>
      <c r="H12" s="3"/>
      <c r="I12" s="3"/>
      <c r="J12" s="3"/>
    </row>
    <row r="13" spans="1:10" x14ac:dyDescent="0.25">
      <c r="A13" s="5" t="s">
        <v>12</v>
      </c>
      <c r="B13" s="7">
        <f>B8*B9*B10</f>
        <v>3750</v>
      </c>
      <c r="C13" s="7">
        <f t="shared" ref="C13:D13" si="4">C8*C9*C10</f>
        <v>3750</v>
      </c>
      <c r="D13" s="7">
        <f t="shared" si="4"/>
        <v>3750</v>
      </c>
      <c r="G13" s="5" t="s">
        <v>12</v>
      </c>
      <c r="H13" s="7">
        <f>H8*H9*H10</f>
        <v>125000</v>
      </c>
      <c r="I13" s="7">
        <f t="shared" ref="I13:J13" si="5">I8*I9*I10</f>
        <v>125000</v>
      </c>
      <c r="J13" s="7">
        <f t="shared" si="5"/>
        <v>125000</v>
      </c>
    </row>
    <row r="14" spans="1:10" x14ac:dyDescent="0.25">
      <c r="A14" s="5" t="s">
        <v>13</v>
      </c>
      <c r="B14" s="10">
        <f>B13*B6</f>
        <v>750</v>
      </c>
      <c r="C14" s="10">
        <f t="shared" ref="C14:D14" si="6">C13*C6</f>
        <v>337.5</v>
      </c>
      <c r="D14" s="10">
        <f t="shared" si="6"/>
        <v>126.13636363636364</v>
      </c>
      <c r="G14" s="5" t="s">
        <v>13</v>
      </c>
      <c r="H14" s="10">
        <f>H13*H6</f>
        <v>25000</v>
      </c>
      <c r="I14" s="10">
        <f t="shared" ref="I14" si="7">I13*I6</f>
        <v>11250</v>
      </c>
      <c r="J14" s="10">
        <f t="shared" ref="J14" si="8">J13*J6</f>
        <v>4204.545454545455</v>
      </c>
    </row>
    <row r="15" spans="1:10" x14ac:dyDescent="0.25">
      <c r="A15" s="5" t="s">
        <v>14</v>
      </c>
      <c r="B15" s="5">
        <v>2</v>
      </c>
      <c r="C15" s="5">
        <v>2</v>
      </c>
      <c r="D15" s="5">
        <v>2</v>
      </c>
      <c r="G15" s="5" t="s">
        <v>14</v>
      </c>
      <c r="H15" s="5">
        <v>2</v>
      </c>
      <c r="I15" s="5">
        <v>2</v>
      </c>
      <c r="J15" s="5">
        <v>2</v>
      </c>
    </row>
    <row r="17" spans="1:10" x14ac:dyDescent="0.25">
      <c r="A17" s="6" t="s">
        <v>15</v>
      </c>
      <c r="B17" s="11">
        <f>B14*B15</f>
        <v>1500</v>
      </c>
      <c r="C17" s="11">
        <f t="shared" ref="C17:D17" si="9">C14*C15</f>
        <v>675</v>
      </c>
      <c r="D17" s="11">
        <f t="shared" si="9"/>
        <v>252.27272727272728</v>
      </c>
      <c r="G17" s="6" t="s">
        <v>15</v>
      </c>
      <c r="H17" s="11">
        <f>H14*H15</f>
        <v>50000</v>
      </c>
      <c r="I17" s="11">
        <f t="shared" ref="I17:J17" si="10">I14*I15</f>
        <v>22500</v>
      </c>
      <c r="J17" s="11">
        <f t="shared" si="10"/>
        <v>8409.0909090909099</v>
      </c>
    </row>
    <row r="18" spans="1:10" x14ac:dyDescent="0.25">
      <c r="B18" s="4" t="s">
        <v>2</v>
      </c>
      <c r="C18" s="4" t="s">
        <v>3</v>
      </c>
      <c r="D18" s="4" t="s">
        <v>4</v>
      </c>
      <c r="H18" s="4" t="s">
        <v>2</v>
      </c>
      <c r="I18" s="4" t="s">
        <v>3</v>
      </c>
      <c r="J18" s="4" t="s">
        <v>4</v>
      </c>
    </row>
    <row r="19" spans="1:10" x14ac:dyDescent="0.25">
      <c r="A19" s="4" t="s">
        <v>16</v>
      </c>
      <c r="B19" s="12">
        <f>B2+B17</f>
        <v>1529</v>
      </c>
      <c r="C19" s="12">
        <f>C17+C2</f>
        <v>824</v>
      </c>
      <c r="D19" s="12">
        <f>D17+D2</f>
        <v>801.27272727272725</v>
      </c>
      <c r="G19" s="4" t="s">
        <v>16</v>
      </c>
      <c r="H19" s="12">
        <f>H2+H17</f>
        <v>50029</v>
      </c>
      <c r="I19" s="12">
        <f>I17+I2</f>
        <v>22649</v>
      </c>
      <c r="J19" s="12">
        <f>J17+J2</f>
        <v>8958.0909090909099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Abiúd</dc:creator>
  <cp:lastModifiedBy>Jairo Abiúd</cp:lastModifiedBy>
  <dcterms:created xsi:type="dcterms:W3CDTF">2024-10-18T20:05:05Z</dcterms:created>
  <dcterms:modified xsi:type="dcterms:W3CDTF">2024-10-18T21:23:38Z</dcterms:modified>
</cp:coreProperties>
</file>