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ro\OneDrive\Documentos\Excell\"/>
    </mc:Choice>
  </mc:AlternateContent>
  <xr:revisionPtr revIDLastSave="0" documentId="13_ncr:1_{2A0A68F1-6B33-4E41-BA62-E060F08AE9A4}" xr6:coauthVersionLast="47" xr6:coauthVersionMax="47" xr10:uidLastSave="{00000000-0000-0000-0000-000000000000}"/>
  <bookViews>
    <workbookView xWindow="-120" yWindow="-120" windowWidth="20730" windowHeight="11040" xr2:uid="{8073ABB6-984F-4964-BAD9-6511CE696C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1" l="1"/>
  <c r="J28" i="1"/>
  <c r="I28" i="1"/>
  <c r="H28" i="1"/>
  <c r="J25" i="1"/>
  <c r="I25" i="1"/>
  <c r="H25" i="1"/>
  <c r="J18" i="1"/>
  <c r="J30" i="1" s="1"/>
  <c r="I18" i="1"/>
  <c r="I30" i="1" s="1"/>
  <c r="H18" i="1"/>
  <c r="H30" i="1" s="1"/>
  <c r="J16" i="1"/>
  <c r="I16" i="1"/>
  <c r="H16" i="1"/>
  <c r="D30" i="1"/>
  <c r="C30" i="1"/>
  <c r="C28" i="1"/>
  <c r="D28" i="1"/>
  <c r="B28" i="1"/>
  <c r="C25" i="1"/>
  <c r="D25" i="1"/>
  <c r="B25" i="1"/>
  <c r="C18" i="1"/>
  <c r="D16" i="1"/>
  <c r="D18" i="1" s="1"/>
  <c r="C16" i="1"/>
  <c r="B16" i="1"/>
  <c r="B18" i="1" s="1"/>
</calcChain>
</file>

<file path=xl/sharedStrings.xml><?xml version="1.0" encoding="utf-8"?>
<sst xmlns="http://schemas.openxmlformats.org/spreadsheetml/2006/main" count="56" uniqueCount="29">
  <si>
    <t>Susan</t>
  </si>
  <si>
    <t>Chicago Museum</t>
  </si>
  <si>
    <t>Orlando  Theme Park</t>
  </si>
  <si>
    <t>Miami Cruise</t>
  </si>
  <si>
    <t>Per Person Expenses</t>
  </si>
  <si>
    <t>Air Fare</t>
  </si>
  <si>
    <t>Chicago Museum of Art</t>
  </si>
  <si>
    <t>Science Museum</t>
  </si>
  <si>
    <t>Museum Broadcast history</t>
  </si>
  <si>
    <t>Disneyland</t>
  </si>
  <si>
    <t>Universal Studios</t>
  </si>
  <si>
    <t>Sea World</t>
  </si>
  <si>
    <t>Busch Gardens</t>
  </si>
  <si>
    <t>Cruise</t>
  </si>
  <si>
    <t>Total costs of tickets</t>
  </si>
  <si>
    <t>Hotel Expenses</t>
  </si>
  <si>
    <t>Hotel Cost per Night</t>
  </si>
  <si>
    <t>Number of Nights</t>
  </si>
  <si>
    <t>Hotel Total</t>
  </si>
  <si>
    <t>Total</t>
  </si>
  <si>
    <t>Subtotal of Tickets(per person)</t>
  </si>
  <si>
    <t xml:space="preserve"> Number of People in group</t>
  </si>
  <si>
    <t>Natural History</t>
  </si>
  <si>
    <t>Food Per Day</t>
  </si>
  <si>
    <t>Car Rental per day</t>
  </si>
  <si>
    <t xml:space="preserve">Total of Car Rental </t>
  </si>
  <si>
    <t xml:space="preserve">Total of days Car Rental </t>
  </si>
  <si>
    <t>Total of days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</si>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</sst>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164" fontId="0" fillId="2" borderId="0" xfId="0" applyNumberFormat="1" applyFill="1"/>
    <xf numFmtId="0" fontId="2" fillId="2" borderId="0" xfId="0" applyFont="1" applyFill="1"/>
    <xf numFmtId="0" fontId="0" fillId="4" borderId="0" xfId="0" applyFill="1"/>
    <xf numFmtId="164" fontId="0" fillId="3" borderId="0" xfId="0" applyNumberFormat="1" applyFill="1"/>
    <xf numFmtId="164" fontId="0" fillId="4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Susan's vacation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Planilha1!$B$1:$D$1</c:f>
              <c:strCache>
                <c:ptCount val="3"/>
                <c:pt idx="0">
                  <c:v>Chicago Museum</c:v>
                </c:pt>
                <c:pt idx="1">
                  <c:v>Orlando  Theme Park</c:v>
                </c:pt>
                <c:pt idx="2">
                  <c:v>Miami Cruise</c:v>
                </c:pt>
              </c:strCache>
            </c:strRef>
          </c:cat>
          <c:val>
            <c:numRef>
              <c:f>Planilha1!$B$30:$D$30</c:f>
              <c:numCache>
                <c:formatCode>_-[$$-409]* #,##0.00_ ;_-[$$-409]* \-#,##0.00\ ;_-[$$-409]* "-"??_ ;_-@_ </c:formatCode>
                <c:ptCount val="3"/>
                <c:pt idx="0">
                  <c:v>2454</c:v>
                </c:pt>
                <c:pt idx="1">
                  <c:v>2378</c:v>
                </c:pt>
                <c:pt idx="2">
                  <c:v>1810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B0-454B-A3A3-0B1CE898B808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Planilha1!$B$1:$D$1</c:f>
              <c:strCache>
                <c:ptCount val="3"/>
                <c:pt idx="0">
                  <c:v>Chicago Museum</c:v>
                </c:pt>
                <c:pt idx="1">
                  <c:v>Orlando  Theme Park</c:v>
                </c:pt>
                <c:pt idx="2">
                  <c:v>Miami Cruise</c:v>
                </c:pt>
              </c:strCache>
            </c:strRef>
          </c:cat>
          <c:val>
            <c:numRef>
              <c:f>Planilha1!$B$1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B0-454B-A3A3-0B1CE898B808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Planilha1!$B$1:$D$1</c:f>
              <c:strCache>
                <c:ptCount val="3"/>
                <c:pt idx="0">
                  <c:v>Chicago Museum</c:v>
                </c:pt>
                <c:pt idx="1">
                  <c:v>Orlando  Theme Park</c:v>
                </c:pt>
                <c:pt idx="2">
                  <c:v>Miami Cruise</c:v>
                </c:pt>
              </c:strCache>
            </c:strRef>
          </c:cat>
          <c:val>
            <c:numRef>
              <c:f>Planilha1!$C$1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B0-454B-A3A3-0B1CE898B808}"/>
            </c:ext>
          </c:extLst>
        </c:ser>
        <c:ser>
          <c:idx val="3"/>
          <c:order val="3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Planilha1!$B$1:$D$1</c:f>
              <c:strCache>
                <c:ptCount val="3"/>
                <c:pt idx="0">
                  <c:v>Chicago Museum</c:v>
                </c:pt>
                <c:pt idx="1">
                  <c:v>Orlando  Theme Park</c:v>
                </c:pt>
                <c:pt idx="2">
                  <c:v>Miami Cruise</c:v>
                </c:pt>
              </c:strCache>
            </c:strRef>
          </c:cat>
          <c:val>
            <c:numRef>
              <c:f>Planilha1!$D$1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B0-454B-A3A3-0B1CE898B808}"/>
            </c:ext>
          </c:extLst>
        </c:ser>
        <c:ser>
          <c:idx val="4"/>
          <c:order val="4"/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Planilha1!$B$1:$D$1</c:f>
              <c:strCache>
                <c:ptCount val="3"/>
                <c:pt idx="0">
                  <c:v>Chicago Museum</c:v>
                </c:pt>
                <c:pt idx="1">
                  <c:v>Orlando  Theme Park</c:v>
                </c:pt>
                <c:pt idx="2">
                  <c:v>Miami Cruise</c:v>
                </c:pt>
              </c:strCache>
            </c:strRef>
          </c:cat>
          <c:val>
            <c:numRef>
              <c:f>Planilha1!$A$1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B0-454B-A3A3-0B1CE898B8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55232528"/>
        <c:axId val="1355233008"/>
      </c:barChart>
      <c:catAx>
        <c:axId val="1355232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Vacation Tip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5233008"/>
        <c:crosses val="autoZero"/>
        <c:auto val="1"/>
        <c:lblAlgn val="ctr"/>
        <c:lblOffset val="100"/>
        <c:noMultiLvlLbl val="0"/>
      </c:catAx>
      <c:valAx>
        <c:axId val="135523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Cost of vacation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55232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Tim's Vacation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Planilha1!$H$1:$J$1</c:f>
              <c:strCache>
                <c:ptCount val="3"/>
                <c:pt idx="0">
                  <c:v>Chicago Museum</c:v>
                </c:pt>
                <c:pt idx="1">
                  <c:v>Orlando  Theme Park</c:v>
                </c:pt>
                <c:pt idx="2">
                  <c:v>Miami Cruise</c:v>
                </c:pt>
              </c:strCache>
            </c:strRef>
          </c:cat>
          <c:val>
            <c:numRef>
              <c:f>Planilha1!$H$30:$J$30</c:f>
              <c:numCache>
                <c:formatCode>_-[$$-409]* #,##0.00_ ;_-[$$-409]* \-#,##0.00\ ;_-[$$-409]* "-"??_ ;_-@_ </c:formatCode>
                <c:ptCount val="3"/>
                <c:pt idx="0">
                  <c:v>4748</c:v>
                </c:pt>
                <c:pt idx="1">
                  <c:v>4756</c:v>
                </c:pt>
                <c:pt idx="2">
                  <c:v>3620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8F-423C-9635-277BD0C5BFF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362306880"/>
        <c:axId val="1362307840"/>
      </c:barChart>
      <c:catAx>
        <c:axId val="136230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Vacation Tip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2307840"/>
        <c:crosses val="autoZero"/>
        <c:auto val="1"/>
        <c:lblAlgn val="ctr"/>
        <c:lblOffset val="100"/>
        <c:noMultiLvlLbl val="0"/>
      </c:catAx>
      <c:valAx>
        <c:axId val="136230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Cost of vacation</a:t>
                </a:r>
              </a:p>
              <a:p>
                <a:pPr>
                  <a:defRPr/>
                </a:pP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6230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176212</xdr:colOff>
      <xdr:row>31</xdr:row>
      <xdr:rowOff>171449</xdr:rowOff>
    </xdr:from>
    <xdr:to>
      <xdr:col>3</xdr:col>
      <xdr:colOff>314325</xdr:colOff>
      <xdr:row>48</xdr:row>
      <xdr:rowOff>114299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30BF8A1-59E1-EA8E-23F1-62A6E0DB33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333374</xdr:colOff>
      <xdr:row>30</xdr:row>
      <xdr:rowOff>171450</xdr:rowOff>
    </xdr:from>
    <xdr:to>
      <xdr:col>10</xdr:col>
      <xdr:colOff>428625</xdr:colOff>
      <xdr:row>48</xdr:row>
      <xdr:rowOff>66675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56F8AFF-CE97-63A2-CF2A-1EDDC1933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8808E-0CCA-4602-A3DA-4EC79671132A}">
  <dimension ref="A1:J30"/>
  <sheetViews>
    <sheetView tabSelected="1" topLeftCell="A28" workbookViewId="0">
      <selection activeCell="F36" sqref="F36"/>
    </sheetView>
  </sheetViews>
  <sheetFormatPr defaultRowHeight="14.25"/>
  <cols>
    <col min="1" max="1" width="29.125" customWidth="1"/>
    <col min="2" max="2" width="16.875" customWidth="1"/>
    <col min="3" max="3" width="19.375" customWidth="1"/>
    <col min="4" max="4" width="14.25" customWidth="1"/>
    <col min="7" max="7" width="25" customWidth="1"/>
    <col min="8" max="8" width="19.375" customWidth="1"/>
    <col min="9" max="9" width="16.75" customWidth="1"/>
    <col min="10" max="10" width="12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G1" t="s">
        <v>28</v>
      </c>
      <c r="H1" t="s">
        <v>1</v>
      </c>
      <c r="I1" t="s">
        <v>2</v>
      </c>
      <c r="J1" t="s">
        <v>3</v>
      </c>
    </row>
    <row r="4" spans="1:10">
      <c r="A4" s="1" t="s">
        <v>4</v>
      </c>
      <c r="B4" s="6"/>
      <c r="C4" s="6"/>
      <c r="D4" s="6"/>
      <c r="G4" s="1" t="s">
        <v>4</v>
      </c>
      <c r="H4" s="6"/>
      <c r="I4" s="6"/>
      <c r="J4" s="6"/>
    </row>
    <row r="5" spans="1:10">
      <c r="A5" s="7" t="s">
        <v>22</v>
      </c>
      <c r="B5" s="6">
        <v>18</v>
      </c>
      <c r="C5" s="6">
        <v>0</v>
      </c>
      <c r="D5" s="6">
        <v>0</v>
      </c>
      <c r="G5" s="7" t="s">
        <v>22</v>
      </c>
      <c r="H5" s="6">
        <v>18</v>
      </c>
      <c r="I5" s="6">
        <v>0</v>
      </c>
      <c r="J5" s="6">
        <v>0</v>
      </c>
    </row>
    <row r="6" spans="1:10">
      <c r="A6" s="2" t="s">
        <v>5</v>
      </c>
      <c r="B6" s="6">
        <v>280</v>
      </c>
      <c r="C6" s="6">
        <v>100</v>
      </c>
      <c r="D6" s="6">
        <v>350</v>
      </c>
      <c r="G6" s="2" t="s">
        <v>5</v>
      </c>
      <c r="H6" s="6">
        <v>280</v>
      </c>
      <c r="I6" s="6">
        <v>100</v>
      </c>
      <c r="J6" s="6">
        <v>350</v>
      </c>
    </row>
    <row r="7" spans="1:10">
      <c r="A7" s="2" t="s">
        <v>6</v>
      </c>
      <c r="B7" s="6">
        <v>25</v>
      </c>
      <c r="C7" s="6">
        <v>0</v>
      </c>
      <c r="D7" s="6">
        <v>0</v>
      </c>
      <c r="G7" s="2" t="s">
        <v>6</v>
      </c>
      <c r="H7" s="6">
        <v>25</v>
      </c>
      <c r="I7" s="6">
        <v>0</v>
      </c>
      <c r="J7" s="6">
        <v>0</v>
      </c>
    </row>
    <row r="8" spans="1:10">
      <c r="A8" s="2" t="s">
        <v>7</v>
      </c>
      <c r="B8" s="6">
        <v>15</v>
      </c>
      <c r="C8" s="6">
        <v>0</v>
      </c>
      <c r="D8" s="6">
        <v>0</v>
      </c>
      <c r="G8" s="2" t="s">
        <v>7</v>
      </c>
      <c r="H8" s="6">
        <v>15</v>
      </c>
      <c r="I8" s="6">
        <v>0</v>
      </c>
      <c r="J8" s="6">
        <v>0</v>
      </c>
    </row>
    <row r="9" spans="1:10">
      <c r="A9" s="2" t="s">
        <v>8</v>
      </c>
      <c r="B9" s="6">
        <v>9</v>
      </c>
      <c r="C9" s="6">
        <v>0</v>
      </c>
      <c r="D9" s="6">
        <v>0</v>
      </c>
      <c r="G9" s="2" t="s">
        <v>8</v>
      </c>
      <c r="H9" s="6">
        <v>9</v>
      </c>
      <c r="I9" s="6">
        <v>0</v>
      </c>
      <c r="J9" s="6">
        <v>0</v>
      </c>
    </row>
    <row r="10" spans="1:10">
      <c r="A10" s="2" t="s">
        <v>9</v>
      </c>
      <c r="B10" s="6">
        <v>0</v>
      </c>
      <c r="C10" s="6">
        <v>99</v>
      </c>
      <c r="D10" s="6">
        <v>0</v>
      </c>
      <c r="G10" s="2" t="s">
        <v>9</v>
      </c>
      <c r="H10" s="6">
        <v>0</v>
      </c>
      <c r="I10" s="6">
        <v>99</v>
      </c>
      <c r="J10" s="6">
        <v>0</v>
      </c>
    </row>
    <row r="11" spans="1:10">
      <c r="A11" s="2" t="s">
        <v>10</v>
      </c>
      <c r="B11" s="6">
        <v>0</v>
      </c>
      <c r="C11" s="6">
        <v>95</v>
      </c>
      <c r="D11" s="6">
        <v>0</v>
      </c>
      <c r="G11" s="2" t="s">
        <v>10</v>
      </c>
      <c r="H11" s="6">
        <v>0</v>
      </c>
      <c r="I11" s="6">
        <v>95</v>
      </c>
      <c r="J11" s="6">
        <v>0</v>
      </c>
    </row>
    <row r="12" spans="1:10">
      <c r="A12" s="2" t="s">
        <v>11</v>
      </c>
      <c r="B12" s="6">
        <v>0</v>
      </c>
      <c r="C12" s="6">
        <v>85</v>
      </c>
      <c r="D12" s="6">
        <v>0</v>
      </c>
      <c r="G12" s="2" t="s">
        <v>11</v>
      </c>
      <c r="H12" s="6">
        <v>0</v>
      </c>
      <c r="I12" s="6">
        <v>85</v>
      </c>
      <c r="J12" s="6">
        <v>0</v>
      </c>
    </row>
    <row r="13" spans="1:10">
      <c r="A13" s="2" t="s">
        <v>12</v>
      </c>
      <c r="B13" s="6">
        <v>0</v>
      </c>
      <c r="C13" s="6">
        <v>85</v>
      </c>
      <c r="D13" s="6">
        <v>0</v>
      </c>
      <c r="G13" s="2" t="s">
        <v>12</v>
      </c>
      <c r="H13" s="6">
        <v>0</v>
      </c>
      <c r="I13" s="6">
        <v>85</v>
      </c>
      <c r="J13" s="6">
        <v>0</v>
      </c>
    </row>
    <row r="14" spans="1:10">
      <c r="A14" s="2" t="s">
        <v>13</v>
      </c>
      <c r="B14" s="6">
        <v>0</v>
      </c>
      <c r="C14" s="6">
        <v>0</v>
      </c>
      <c r="D14" s="6">
        <v>555</v>
      </c>
      <c r="G14" s="2" t="s">
        <v>13</v>
      </c>
      <c r="H14" s="6">
        <v>0</v>
      </c>
      <c r="I14" s="6">
        <v>0</v>
      </c>
      <c r="J14" s="6">
        <v>555</v>
      </c>
    </row>
    <row r="16" spans="1:10">
      <c r="A16" s="2" t="s">
        <v>20</v>
      </c>
      <c r="B16" s="6">
        <f>SUM(B5:B14)</f>
        <v>347</v>
      </c>
      <c r="C16" s="6">
        <f>SUM(C5:C14)</f>
        <v>464</v>
      </c>
      <c r="D16" s="6">
        <f>SUM(D5:D14)</f>
        <v>905</v>
      </c>
      <c r="G16" s="2" t="s">
        <v>20</v>
      </c>
      <c r="H16" s="6">
        <f>SUM(H5:H14)</f>
        <v>347</v>
      </c>
      <c r="I16" s="6">
        <f>SUM(I5:I14)</f>
        <v>464</v>
      </c>
      <c r="J16" s="6">
        <f>SUM(J5:J14)</f>
        <v>905</v>
      </c>
    </row>
    <row r="17" spans="1:10">
      <c r="A17" s="2" t="s">
        <v>21</v>
      </c>
      <c r="B17" s="2">
        <v>2</v>
      </c>
      <c r="C17" s="2">
        <v>2</v>
      </c>
      <c r="D17" s="2">
        <v>2</v>
      </c>
      <c r="G17" s="2" t="s">
        <v>21</v>
      </c>
      <c r="H17" s="2">
        <v>4</v>
      </c>
      <c r="I17" s="2">
        <v>4</v>
      </c>
      <c r="J17" s="2">
        <v>4</v>
      </c>
    </row>
    <row r="18" spans="1:10">
      <c r="A18" s="2" t="s">
        <v>14</v>
      </c>
      <c r="B18" s="6">
        <f>B16*B17</f>
        <v>694</v>
      </c>
      <c r="C18" s="6">
        <f>C16*C17</f>
        <v>928</v>
      </c>
      <c r="D18" s="6">
        <f>D16*D17</f>
        <v>1810</v>
      </c>
      <c r="G18" s="2" t="s">
        <v>14</v>
      </c>
      <c r="H18" s="6">
        <f>H16*H17</f>
        <v>1388</v>
      </c>
      <c r="I18" s="6">
        <f>I16*I17</f>
        <v>1856</v>
      </c>
      <c r="J18" s="6">
        <f>J16*J17</f>
        <v>3620</v>
      </c>
    </row>
    <row r="19" spans="1:10">
      <c r="A19" s="5"/>
      <c r="B19" s="5"/>
      <c r="C19" s="5"/>
      <c r="D19" s="5"/>
      <c r="G19" s="5"/>
      <c r="H19" s="5"/>
      <c r="I19" s="5"/>
      <c r="J19" s="5"/>
    </row>
    <row r="20" spans="1:10">
      <c r="A20" s="3" t="s">
        <v>15</v>
      </c>
      <c r="B20" s="4"/>
      <c r="C20" s="4"/>
      <c r="D20" s="4"/>
      <c r="G20" s="3" t="s">
        <v>15</v>
      </c>
      <c r="H20" s="4"/>
      <c r="I20" s="4"/>
      <c r="J20" s="4"/>
    </row>
    <row r="21" spans="1:10">
      <c r="A21" s="4" t="s">
        <v>16</v>
      </c>
      <c r="B21" s="9">
        <v>120</v>
      </c>
      <c r="C21" s="9">
        <v>105</v>
      </c>
      <c r="D21" s="9">
        <v>0</v>
      </c>
      <c r="G21" s="4" t="s">
        <v>16</v>
      </c>
      <c r="H21" s="9">
        <v>120</v>
      </c>
      <c r="I21" s="9">
        <v>105</v>
      </c>
      <c r="J21" s="9">
        <v>0</v>
      </c>
    </row>
    <row r="22" spans="1:10">
      <c r="A22" s="4" t="s">
        <v>17</v>
      </c>
      <c r="B22" s="4">
        <v>5</v>
      </c>
      <c r="C22" s="4">
        <v>5</v>
      </c>
      <c r="D22" s="4">
        <v>5</v>
      </c>
      <c r="G22" s="4" t="s">
        <v>17</v>
      </c>
      <c r="H22" s="4">
        <v>5</v>
      </c>
      <c r="I22" s="4">
        <v>5</v>
      </c>
      <c r="J22" s="4">
        <v>5</v>
      </c>
    </row>
    <row r="23" spans="1:10">
      <c r="A23" s="4" t="s">
        <v>23</v>
      </c>
      <c r="B23" s="9">
        <v>50</v>
      </c>
      <c r="C23" s="9">
        <v>50</v>
      </c>
      <c r="D23" s="9">
        <v>0</v>
      </c>
      <c r="G23" s="4" t="s">
        <v>23</v>
      </c>
      <c r="H23" s="9">
        <v>50</v>
      </c>
      <c r="I23" s="9">
        <v>50</v>
      </c>
      <c r="J23" s="9">
        <v>0</v>
      </c>
    </row>
    <row r="24" spans="1:10">
      <c r="A24" s="4" t="s">
        <v>27</v>
      </c>
      <c r="B24" s="4">
        <v>4</v>
      </c>
      <c r="C24" s="4">
        <v>4</v>
      </c>
      <c r="D24" s="4">
        <v>4</v>
      </c>
      <c r="G24" s="4" t="s">
        <v>27</v>
      </c>
      <c r="H24" s="4">
        <v>4</v>
      </c>
      <c r="I24" s="4">
        <v>4</v>
      </c>
      <c r="J24" s="4">
        <v>4</v>
      </c>
    </row>
    <row r="25" spans="1:10">
      <c r="A25" s="4" t="s">
        <v>18</v>
      </c>
      <c r="B25" s="9">
        <f>(B21*B22)+(B23*4)</f>
        <v>800</v>
      </c>
      <c r="C25" s="9">
        <f t="shared" ref="C25:D25" si="0">(C21*C22)+(C23*4)</f>
        <v>725</v>
      </c>
      <c r="D25" s="9">
        <f t="shared" si="0"/>
        <v>0</v>
      </c>
      <c r="G25" s="4" t="s">
        <v>18</v>
      </c>
      <c r="H25" s="9">
        <f>(H21*H22)+(H23*4)</f>
        <v>800</v>
      </c>
      <c r="I25" s="9">
        <f t="shared" ref="I25:J25" si="1">(I21*I22)+(I23*4)</f>
        <v>725</v>
      </c>
      <c r="J25" s="9">
        <f t="shared" si="1"/>
        <v>0</v>
      </c>
    </row>
    <row r="26" spans="1:10">
      <c r="A26" s="8" t="s">
        <v>24</v>
      </c>
      <c r="B26" s="10">
        <v>40</v>
      </c>
      <c r="C26" s="10">
        <v>0</v>
      </c>
      <c r="D26" s="10">
        <v>0</v>
      </c>
      <c r="G26" s="8" t="s">
        <v>24</v>
      </c>
      <c r="H26" s="10">
        <v>40</v>
      </c>
      <c r="I26" s="10">
        <v>0</v>
      </c>
      <c r="J26" s="10">
        <v>0</v>
      </c>
    </row>
    <row r="27" spans="1:10">
      <c r="A27" s="8" t="s">
        <v>26</v>
      </c>
      <c r="B27" s="8">
        <v>4</v>
      </c>
      <c r="C27" s="8">
        <v>4</v>
      </c>
      <c r="D27" s="8">
        <v>4</v>
      </c>
      <c r="G27" s="8" t="s">
        <v>26</v>
      </c>
      <c r="H27" s="8">
        <v>4</v>
      </c>
      <c r="I27" s="8">
        <v>4</v>
      </c>
      <c r="J27" s="8">
        <v>4</v>
      </c>
    </row>
    <row r="28" spans="1:10">
      <c r="A28" s="8" t="s">
        <v>25</v>
      </c>
      <c r="B28" s="10">
        <f>B26*B27</f>
        <v>160</v>
      </c>
      <c r="C28" s="10">
        <f>C26*C27</f>
        <v>0</v>
      </c>
      <c r="D28" s="10">
        <f>D26*D27</f>
        <v>0</v>
      </c>
      <c r="G28" s="8" t="s">
        <v>25</v>
      </c>
      <c r="H28" s="10">
        <f>H26*H27</f>
        <v>160</v>
      </c>
      <c r="I28" s="10">
        <f>I26*I27</f>
        <v>0</v>
      </c>
      <c r="J28" s="10">
        <f>J26*J27</f>
        <v>0</v>
      </c>
    </row>
    <row r="30" spans="1:10">
      <c r="A30" s="5" t="s">
        <v>19</v>
      </c>
      <c r="B30" s="11">
        <f>B18+(B25*B17)+B28</f>
        <v>2454</v>
      </c>
      <c r="C30" s="11">
        <f>C18+(C25*C17)+C28</f>
        <v>2378</v>
      </c>
      <c r="D30" s="11">
        <f>D18+(D25*D17)+D28</f>
        <v>1810</v>
      </c>
      <c r="G30" s="5" t="s">
        <v>19</v>
      </c>
      <c r="H30" s="11">
        <f>H18+(H25*H17)+H28</f>
        <v>4748</v>
      </c>
      <c r="I30" s="11">
        <f>I18+(I25*I17)+I28</f>
        <v>4756</v>
      </c>
      <c r="J30" s="11">
        <f>J18+(J25*J17)+J28</f>
        <v>3620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Abiúd</dc:creator>
  <cp:lastModifiedBy>Jairo Abiúd</cp:lastModifiedBy>
  <dcterms:created xsi:type="dcterms:W3CDTF">2024-10-17T13:05:17Z</dcterms:created>
  <dcterms:modified xsi:type="dcterms:W3CDTF">2024-10-18T20:02:47Z</dcterms:modified>
</cp:coreProperties>
</file>