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Q\41_140_Nucleo_BI\BS_41_nucleo\"/>
    </mc:Choice>
  </mc:AlternateContent>
  <bookViews>
    <workbookView xWindow="-19320" yWindow="-6795" windowWidth="19440" windowHeight="14385" firstSheet="2" activeTab="11"/>
  </bookViews>
  <sheets>
    <sheet name="gnrl" sheetId="1" r:id="rId1"/>
    <sheet name="referidos" sheetId="2" r:id="rId2"/>
    <sheet name="rcl_30" sheetId="8" r:id="rId3"/>
    <sheet name="rcl24" sheetId="9" r:id="rId4"/>
    <sheet name="rcl22" sheetId="10" r:id="rId5"/>
    <sheet name="rcl16" sheetId="11" r:id="rId6"/>
    <sheet name="rcl15" sheetId="12" r:id="rId7"/>
    <sheet name="rcl14" sheetId="13" r:id="rId8"/>
    <sheet name="rcl9" sheetId="14" r:id="rId9"/>
    <sheet name="rcl7" sheetId="15" r:id="rId10"/>
    <sheet name="rcl04" sheetId="16" r:id="rId11"/>
    <sheet name="rcl03" sheetId="17" r:id="rId12"/>
    <sheet name="rcl00" sheetId="18" r:id="rId13"/>
    <sheet name="personaid" sheetId="3" r:id="rId14"/>
    <sheet name="ODS_REF_UBIGEO" sheetId="4" r:id="rId15"/>
    <sheet name="CATEGORIAPRODUCTO" sheetId="5" r:id="rId16"/>
    <sheet name="PRODUCTO" sheetId="6" r:id="rId17"/>
    <sheet name="fuente" sheetId="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" i="2"/>
  <c r="P113" i="1" l="1"/>
  <c r="O109" i="1"/>
</calcChain>
</file>

<file path=xl/sharedStrings.xml><?xml version="1.0" encoding="utf-8"?>
<sst xmlns="http://schemas.openxmlformats.org/spreadsheetml/2006/main" count="2078" uniqueCount="735">
  <si>
    <t>ODS_REF_REFERIDO</t>
  </si>
  <si>
    <t>ODS_REF_FUENTE</t>
  </si>
  <si>
    <t>ODS_REF_PERSONA</t>
  </si>
  <si>
    <t>ODS_REF_UBIGEO</t>
  </si>
  <si>
    <t>ODS_REF_CATEGORIA_PRODUCTO</t>
  </si>
  <si>
    <t>ODS_REF_PRODUCTO</t>
  </si>
  <si>
    <t>ODS_WRE_SASSL00</t>
  </si>
  <si>
    <t>ODS_WRE_SASSL03</t>
  </si>
  <si>
    <t>ODS_WRE_SASMT04</t>
  </si>
  <si>
    <t>ODS_WRE_SASMT07</t>
  </si>
  <si>
    <t>ODS_WRE_SASMT09</t>
  </si>
  <si>
    <t>ODS_WRE_SASMT14</t>
  </si>
  <si>
    <t>ODS_WRE_SASMT15</t>
  </si>
  <si>
    <t>ODS_WRE_SASMT16</t>
  </si>
  <si>
    <t>ODS_WRE_SASMT22</t>
  </si>
  <si>
    <t>ODS_WRE_SASMT24</t>
  </si>
  <si>
    <t>ODS_WRE_SASMT30</t>
  </si>
  <si>
    <t>FECHAREGISTRA</t>
  </si>
  <si>
    <t>PERSONAID</t>
  </si>
  <si>
    <t>UBIGEOID</t>
  </si>
  <si>
    <t>REFERIDOID</t>
  </si>
  <si>
    <t>EMPRESA</t>
  </si>
  <si>
    <t>EDAD</t>
  </si>
  <si>
    <t>PRODUCTOID</t>
  </si>
  <si>
    <t>CATEGORIAPRODUCTOID</t>
  </si>
  <si>
    <t>FUENTEID</t>
  </si>
  <si>
    <t>USUARIOIDREGISTRA</t>
  </si>
  <si>
    <t>COMENTARIO</t>
  </si>
  <si>
    <t>USUARIOIDASIGNADO</t>
  </si>
  <si>
    <t>RESPUESTA_CITA</t>
  </si>
  <si>
    <t>RESPUESTA_CONTACTO</t>
  </si>
  <si>
    <t>RESPUESTA_VENTA</t>
  </si>
  <si>
    <t>RESPUESTA_SEGUIMIENTO</t>
  </si>
  <si>
    <t>FECHA_CITA</t>
  </si>
  <si>
    <t>FECHA_CONTACTO</t>
  </si>
  <si>
    <t>PLACA_VEHICULO</t>
  </si>
  <si>
    <t>CAMPAIGN_SOURCE</t>
  </si>
  <si>
    <t>CAMPAIGN_NAME</t>
  </si>
  <si>
    <t>CAMPAIGN_MEDIUM</t>
  </si>
  <si>
    <t>FIRST_VISIT</t>
  </si>
  <si>
    <t>CURRENT_VISIT_STARTED</t>
  </si>
  <si>
    <t>TIMES_VISITED</t>
  </si>
  <si>
    <t>ADICIONAL</t>
  </si>
  <si>
    <t>FEC_CARGA</t>
  </si>
  <si>
    <t>CATEGORIAFUENTEID</t>
  </si>
  <si>
    <t>NOMBRE</t>
  </si>
  <si>
    <t>FECHAMODIFICA</t>
  </si>
  <si>
    <t>MULTITABLAIDTIPODOCUMENTO</t>
  </si>
  <si>
    <t>NRODOCUMENTO</t>
  </si>
  <si>
    <t>APELLIDOPATERNO</t>
  </si>
  <si>
    <t>APELLIDOMATERNO</t>
  </si>
  <si>
    <t>TELEFONO</t>
  </si>
  <si>
    <t>EMAIL</t>
  </si>
  <si>
    <t>SEXO</t>
  </si>
  <si>
    <t>FECHA_NACIMIENTO</t>
  </si>
  <si>
    <t>DIRECCION</t>
  </si>
  <si>
    <t>CODDPTO</t>
  </si>
  <si>
    <t>CODPROV</t>
  </si>
  <si>
    <t>CODDIST</t>
  </si>
  <si>
    <t>PRODUCTCOD</t>
  </si>
  <si>
    <t>CATEGORIAPRODUCTID</t>
  </si>
  <si>
    <t>CSLCTD</t>
  </si>
  <si>
    <t>FRCPCN</t>
  </si>
  <si>
    <t>CTVRCLMO</t>
  </si>
  <si>
    <t>CVRCLMO</t>
  </si>
  <si>
    <t>CSPRCSO</t>
  </si>
  <si>
    <t>CORGNRDRA</t>
  </si>
  <si>
    <t>CPRCSO</t>
  </si>
  <si>
    <t>CARA</t>
  </si>
  <si>
    <t>CCRGNRDRA</t>
  </si>
  <si>
    <t>CPRDCTO</t>
  </si>
  <si>
    <t>DPRDCTO</t>
  </si>
  <si>
    <t>CSRVCO</t>
  </si>
  <si>
    <t>DSRVCO</t>
  </si>
  <si>
    <t>CMTVO</t>
  </si>
  <si>
    <t>DMTVO</t>
  </si>
  <si>
    <t>ROCRRNCA</t>
  </si>
  <si>
    <t>CESLCTD</t>
  </si>
  <si>
    <t>FRSPSTA</t>
  </si>
  <si>
    <t>SRSLTDO</t>
  </si>
  <si>
    <t>CSK_AREA_GENERADORAARA</t>
  </si>
  <si>
    <t>CTCNSMDR</t>
  </si>
  <si>
    <t>TDCMNTO</t>
  </si>
  <si>
    <t>NDCMNTO</t>
  </si>
  <si>
    <t>PNMBRE</t>
  </si>
  <si>
    <t>SNMBRE</t>
  </si>
  <si>
    <t>APTRNO</t>
  </si>
  <si>
    <t>AMTRNO</t>
  </si>
  <si>
    <t>RSCL</t>
  </si>
  <si>
    <t>NSNSTRO</t>
  </si>
  <si>
    <t>CTUSRO</t>
  </si>
  <si>
    <t>CPRNTSCO</t>
  </si>
  <si>
    <t>DPRNTSCO</t>
  </si>
  <si>
    <t>DRCCN</t>
  </si>
  <si>
    <t>CDPRTMNTO</t>
  </si>
  <si>
    <t>CPRVNCA</t>
  </si>
  <si>
    <t>CDSTRTO</t>
  </si>
  <si>
    <t>TLFNO</t>
  </si>
  <si>
    <t>CLLR</t>
  </si>
  <si>
    <t>CELCTRNCO</t>
  </si>
  <si>
    <t>SCMRCL</t>
  </si>
  <si>
    <t>NPLZA</t>
  </si>
  <si>
    <t>FERGSTRO</t>
  </si>
  <si>
    <t>FCRCN</t>
  </si>
  <si>
    <t>FMDFCCN</t>
  </si>
  <si>
    <t>NPRCSCO</t>
  </si>
  <si>
    <t>NVRCLMO</t>
  </si>
  <si>
    <t>COFCNA</t>
  </si>
  <si>
    <t>NARA</t>
  </si>
  <si>
    <t>CCMPNA</t>
  </si>
  <si>
    <t>CREMPRSA</t>
  </si>
  <si>
    <t>NMTVO</t>
  </si>
  <si>
    <t>CSMTVO</t>
  </si>
  <si>
    <t>CMTVOSBS</t>
  </si>
  <si>
    <t>NSRVCO</t>
  </si>
  <si>
    <t>NPRDCTO</t>
  </si>
  <si>
    <t>CRMO</t>
  </si>
  <si>
    <t>NREMPRSA</t>
  </si>
  <si>
    <t>NTUSRO</t>
  </si>
  <si>
    <t>CTVRA</t>
  </si>
  <si>
    <t>CDTVRA</t>
  </si>
  <si>
    <t>VDTVRA</t>
  </si>
  <si>
    <t>REFERIDOS</t>
  </si>
  <si>
    <t>RECLAMO -webreclamos.pkg_int_pivotal.guardar_reclamo_bi</t>
  </si>
  <si>
    <t xml:space="preserve">tabla </t>
  </si>
  <si>
    <t>campo</t>
  </si>
  <si>
    <t>tipo dato</t>
  </si>
  <si>
    <t>.</t>
  </si>
  <si>
    <t>referidoid</t>
  </si>
  <si>
    <t>r.referidoid</t>
  </si>
  <si>
    <t>p.multitablaidtipodocumento</t>
  </si>
  <si>
    <t>persona p</t>
  </si>
  <si>
    <t>referido r</t>
  </si>
  <si>
    <t>p.personaid</t>
  </si>
  <si>
    <t>p.nrodocumento</t>
  </si>
  <si>
    <t>p.nombre</t>
  </si>
  <si>
    <t>p.apellidopaterno</t>
  </si>
  <si>
    <t>r.empresa</t>
  </si>
  <si>
    <t>r.edad</t>
  </si>
  <si>
    <t>p.telefono</t>
  </si>
  <si>
    <t>p.email</t>
  </si>
  <si>
    <t>p.direccion</t>
  </si>
  <si>
    <t>r.ubigeoid</t>
  </si>
  <si>
    <t>u.nombre</t>
  </si>
  <si>
    <t>old insert</t>
  </si>
  <si>
    <t>usuario_registro</t>
  </si>
  <si>
    <t>tipo_documento</t>
  </si>
  <si>
    <t>codigo_documento</t>
  </si>
  <si>
    <t>nombre</t>
  </si>
  <si>
    <t>apellido</t>
  </si>
  <si>
    <t>empresa</t>
  </si>
  <si>
    <t>edad</t>
  </si>
  <si>
    <t>telefono</t>
  </si>
  <si>
    <t>correo</t>
  </si>
  <si>
    <t>direccion</t>
  </si>
  <si>
    <t>cod_ubigeo</t>
  </si>
  <si>
    <t>ubigeo</t>
  </si>
  <si>
    <t>codigo_categoria</t>
  </si>
  <si>
    <t>r.categoriaproductoid</t>
  </si>
  <si>
    <t>c.nombre</t>
  </si>
  <si>
    <t>categoria_producto c</t>
  </si>
  <si>
    <t>r.productoid</t>
  </si>
  <si>
    <t>codigo_producto</t>
  </si>
  <si>
    <t>producto k</t>
  </si>
  <si>
    <t>k.nombre</t>
  </si>
  <si>
    <t>producto</t>
  </si>
  <si>
    <t>r.fuenteid</t>
  </si>
  <si>
    <t>codigo_procedencia</t>
  </si>
  <si>
    <t>f.nombre</t>
  </si>
  <si>
    <t>ubigeo u</t>
  </si>
  <si>
    <t>FUENTE f</t>
  </si>
  <si>
    <t>procedencia</t>
  </si>
  <si>
    <t>codigo_usuario_reg</t>
  </si>
  <si>
    <t>r.usuarioidregistra</t>
  </si>
  <si>
    <t xml:space="preserve"> campos sin asignacion </t>
  </si>
  <si>
    <t>r.comentario</t>
  </si>
  <si>
    <t>comentario</t>
  </si>
  <si>
    <t>fecha_registro</t>
  </si>
  <si>
    <t>r.fecharegistra</t>
  </si>
  <si>
    <t>codigo_usuario_asig</t>
  </si>
  <si>
    <t>r.usuarioidasignado</t>
  </si>
  <si>
    <t>usuario_asignado</t>
  </si>
  <si>
    <t>flg_cita</t>
  </si>
  <si>
    <t>r.respuesta_cita</t>
  </si>
  <si>
    <t>flg_contacto</t>
  </si>
  <si>
    <t>r.respuesta_contacto</t>
  </si>
  <si>
    <t>flg_venta</t>
  </si>
  <si>
    <t>r.respuesta_venta</t>
  </si>
  <si>
    <t>flg_seguimiento</t>
  </si>
  <si>
    <t>r.respuesta_seguimiento</t>
  </si>
  <si>
    <t>fecha_cita</t>
  </si>
  <si>
    <t>r.fecha_contacto</t>
  </si>
  <si>
    <t>r.fecha_cita</t>
  </si>
  <si>
    <t>fecha_contacto</t>
  </si>
  <si>
    <t>fecha_nacimiento</t>
  </si>
  <si>
    <t>p.fecha_nacimiento</t>
  </si>
  <si>
    <t>r.placa_vehiculo</t>
  </si>
  <si>
    <t>placa</t>
  </si>
  <si>
    <t>campaign_source</t>
  </si>
  <si>
    <t>r.campaign_source</t>
  </si>
  <si>
    <t>r.campaign_name</t>
  </si>
  <si>
    <t>campaign_name</t>
  </si>
  <si>
    <t>r.campaign_medium</t>
  </si>
  <si>
    <t>campaign_medium</t>
  </si>
  <si>
    <t>first_visit</t>
  </si>
  <si>
    <t>r.first_visit</t>
  </si>
  <si>
    <t>current_visit_started</t>
  </si>
  <si>
    <t>r.current_visit_started</t>
  </si>
  <si>
    <t>r.times_visited</t>
  </si>
  <si>
    <t>times_visited</t>
  </si>
  <si>
    <t xml:space="preserve"> r.adicional</t>
  </si>
  <si>
    <t>adicional</t>
  </si>
  <si>
    <t>anio_mes_operacion</t>
  </si>
  <si>
    <t xml:space="preserve">'202204' </t>
  </si>
  <si>
    <t>CCRGSTRO</t>
  </si>
  <si>
    <t>A.CCRGSTRO</t>
  </si>
  <si>
    <t>cod_cia</t>
  </si>
  <si>
    <t xml:space="preserve"> anio_mes_operacion</t>
  </si>
  <si>
    <t xml:space="preserve">A.CSLCTD </t>
  </si>
  <si>
    <t>A.CPRCSO</t>
  </si>
  <si>
    <t>A.FRCPCN</t>
  </si>
  <si>
    <t>A.CTVRCLMO</t>
  </si>
  <si>
    <t>TRCLMO</t>
  </si>
  <si>
    <t>X.NVRCLMO</t>
  </si>
  <si>
    <t>VRCLMO</t>
  </si>
  <si>
    <t>TVRCLMO</t>
  </si>
  <si>
    <t>A.CORGSTRO</t>
  </si>
  <si>
    <t>A.ARGSTRO</t>
  </si>
  <si>
    <t>=</t>
  </si>
  <si>
    <t>A.CVRCLMO</t>
  </si>
  <si>
    <t>C.TDCMNTO</t>
  </si>
  <si>
    <t>WEBRECLAMOS.SASSL03 C</t>
  </si>
  <si>
    <t>TDCMNTOCNTTE</t>
  </si>
  <si>
    <t>C.NDCMNTO</t>
  </si>
  <si>
    <t>NDCMNTOCNTTE</t>
  </si>
  <si>
    <t xml:space="preserve">SELECT RG.TXT_RANGO_SEG
                               FROM TRON2000.MP_SEG_COM_RANGOS RG
                              WHERE RG.COD_RANGO_SEG = C.SCMRCL)
                                </t>
  </si>
  <si>
    <t>SCCMRCL</t>
  </si>
  <si>
    <t>C.NPLZA</t>
  </si>
  <si>
    <t>C.NSNSTRO</t>
  </si>
  <si>
    <t>X.NREMPRSA</t>
  </si>
  <si>
    <t>WEBRECLAMOS.SASMT22 X</t>
  </si>
  <si>
    <t>REMPRSA</t>
  </si>
  <si>
    <t>X.NTUSRO</t>
  </si>
  <si>
    <t>WEBRECLAMOS.SASMT24 X</t>
  </si>
  <si>
    <t>TUSRO</t>
  </si>
  <si>
    <t>TDCMNTORMNTE</t>
  </si>
  <si>
    <t>B.TDCMNTO</t>
  </si>
  <si>
    <t xml:space="preserve">B.NDCMNTO </t>
  </si>
  <si>
    <t>NDCMNTORMNTE</t>
  </si>
  <si>
    <t>B.RSCL</t>
  </si>
  <si>
    <t>NMBRERMTE</t>
  </si>
  <si>
    <t>B.PNMBRE</t>
  </si>
  <si>
    <t>B.APTRNO</t>
  </si>
  <si>
    <t>B.AMTRNO</t>
  </si>
  <si>
    <t>B.CPRNTSCO</t>
  </si>
  <si>
    <t>PRNTSCORMNTE</t>
  </si>
  <si>
    <t>B.DPRNTSCO</t>
  </si>
  <si>
    <t>WEBRECLAMOS.sasmt30</t>
  </si>
  <si>
    <t>B.DRCCN</t>
  </si>
  <si>
    <t>SELECT X.NOM_ESTADO
                               FROM TRON2000.A1000104 X
                              WHERE X.COD_PAIS = 'PE'
                                    AND X.COD_ESTADO = B.CDPRTMNTO</t>
  </si>
  <si>
    <t>DPRTMNTO</t>
  </si>
  <si>
    <t>SELECT X.NOM_prov
                               FROM TRON2000.A1000100 X
                              WHERE     X.COD_PAIS = 'PE'
                                    AND X.COD_ESTADO = B.CDPRTMNTO
                                    AND x.cod_prov = B.CPRVNCA</t>
  </si>
  <si>
    <t>PRVNCA</t>
  </si>
  <si>
    <t>(SELECT x.NOM_LOCALIDAD
                               FROM TRON2000.A1000102 x
                              WHERE     x.COD_PAIS = 'PE'
                                    AND x.COD_PROV = B.CPRVNCA
                                    AND x.COD_LOCALIDAD = B.CDSTRTO)</t>
  </si>
  <si>
    <t>DSTRTO</t>
  </si>
  <si>
    <t>B.TLFNO</t>
  </si>
  <si>
    <t>TLFNORMNTE</t>
  </si>
  <si>
    <t>B.CLLR</t>
  </si>
  <si>
    <t>CLLRRMNTE</t>
  </si>
  <si>
    <t>B.CELCTRNCO</t>
  </si>
  <si>
    <t>CELCTRNCORMNTE</t>
  </si>
  <si>
    <t>SELECT SUBSTR (X.NOFCNA, 1, 100)
                               FROM WEBRECLAMOS.SASMT10 X
                              WHERE X.COFCNA = A.CORGNRDRA)</t>
  </si>
  <si>
    <t>ORGNRDRA</t>
  </si>
  <si>
    <t>(SELECT SUBSTR (X.NARA, 1, 50)
                               FROM WEBRECLAMOS.SASMT09 X
                              WHERE     X.CCMPNA = A.CCRGNRDRA
                                    AND X.CPRCSO = A.CPRCSO
                                    AND X.CARA = A.CARA
                                    AND X.COFCNA = A.CORGNRDRA)</t>
  </si>
  <si>
    <t>ARGNRDRA</t>
  </si>
  <si>
    <t>A.CPRDCTO</t>
  </si>
  <si>
    <t>A.DPRDCTO</t>
  </si>
  <si>
    <t>PRDCTO</t>
  </si>
  <si>
    <t>WEBRECLAMOS.SASMT16 P</t>
  </si>
  <si>
    <t>WEBRECLAMOS.SASMT15 X</t>
  </si>
  <si>
    <t>WEBRECLAMOS.SASMT14 X</t>
  </si>
  <si>
    <t>WEBRECLAMOS.SASMT09 X</t>
  </si>
  <si>
    <t>WEBRECLAMOS.SASMT07 X</t>
  </si>
  <si>
    <t>WEBRECLAMOS.SASMT04 X</t>
  </si>
  <si>
    <t>P.CPRDCTO</t>
  </si>
  <si>
    <t>(SELECT SUBSTR (NPRDCTO, 1, 100)
                                     FROM WEBRECLAMOS.SASMT16 P
                                    WHERE A.CPRDCTO = P.CPRDCTO
                                          AND ROWNUM = 1)</t>
  </si>
  <si>
    <t>A.CSRVCO</t>
  </si>
  <si>
    <t>A.DSRVCO</t>
  </si>
  <si>
    <t>SRVCO</t>
  </si>
  <si>
    <t>X.CSRVCO</t>
  </si>
  <si>
    <t>SELECT SUBSTR (X.NSRVCO, 1, 100)
                                     FROM WEBRECLAMOS.SASMT15 X
                                    WHERE A.CSRVCO = X.CSRVCO AND ROWNUM = 1</t>
  </si>
  <si>
    <t>X.NMTVO</t>
  </si>
  <si>
    <t>(SELECT X.NMTVO
                               FROM WEBRECLAMOS.SASMT14 X
                              WHERE     X.CMTVO = A.CMTVO
                                    AND X.CCMPNA = A.CCRGNRDRA
                                    AND ROWNUM = 1)</t>
  </si>
  <si>
    <t>MTVO</t>
  </si>
  <si>
    <t>A.CMTVO</t>
  </si>
  <si>
    <t>DECODE (A.CMTVO,
                                    999, WEBRECLAMOS.
                                         f_DescripcionMotivo (A.CMTVO,
                                                              A.DMTVO,
                                                              A.CCRGNRDRA,
                                                              B.CREMPRSA,
                                                              'TXT'),
                                    '')</t>
  </si>
  <si>
    <t>A.ROCRRNCA</t>
  </si>
  <si>
    <t>DBMS_LOB.SUBSTR(REGEXP_REPLACE(A.ROCRRNCA, '[^0-9A-Za-z ,.Â°:()/-]', ' '),3900,1)  AS</t>
  </si>
  <si>
    <t>A.CESLCTD</t>
  </si>
  <si>
    <t>ESLCTD</t>
  </si>
  <si>
    <t>SELECT DISTINCT UPPER (SUBSTR (X.VDTVRA, 1, 50))
                               FROM WEBRECLAMOS.SASMT30 X
                                    AND X.CDTVRA = A.CESLCTD
                                    AND ROWNUM = 1)
                              WHERE     X.CTVRA = 8</t>
  </si>
  <si>
    <t>X.VDTVRA</t>
  </si>
  <si>
    <t>WEBRECLAMOS.SASMT30 X</t>
  </si>
  <si>
    <t>A.FRSPSTA</t>
  </si>
  <si>
    <t>A.SRSLTDO</t>
  </si>
  <si>
    <t>ORGSTRO</t>
  </si>
  <si>
    <t>(SELECT SUBSTR (X.NOFCNA, 1, 100)
                               FROM WEBRECLAMOS.SASMT10 X
                              WHERE X.COFCNA = A.CORGSTRO)</t>
  </si>
  <si>
    <t>A.RGSTN</t>
  </si>
  <si>
    <t>NEJCTVO</t>
  </si>
  <si>
    <t>A.CSPRCSO</t>
  </si>
  <si>
    <t>-</t>
  </si>
  <si>
    <t>where</t>
  </si>
  <si>
    <t>A.CGSTN</t>
  </si>
  <si>
    <t>B.CTCNSMDR</t>
  </si>
  <si>
    <t>sasmt30</t>
  </si>
  <si>
    <t>SASMT30</t>
  </si>
  <si>
    <t>WEBRECLAMOS.SASSL00   A</t>
  </si>
  <si>
    <t>r.personaid</t>
  </si>
  <si>
    <t>u.ubigeoid</t>
  </si>
  <si>
    <t>c.categoriaproductoid</t>
  </si>
  <si>
    <t>k.productoid</t>
  </si>
  <si>
    <t>f.fuenteid</t>
  </si>
  <si>
    <t>SASMT09</t>
  </si>
  <si>
    <t>SASMT14</t>
  </si>
  <si>
    <t>SASMT15</t>
  </si>
  <si>
    <t>SASMT16</t>
  </si>
  <si>
    <t>SASSL03</t>
  </si>
  <si>
    <t>SASSL00</t>
  </si>
  <si>
    <t>SASMT22</t>
  </si>
  <si>
    <t>SASMT24</t>
  </si>
  <si>
    <t>referido</t>
  </si>
  <si>
    <t>FUENTE</t>
  </si>
  <si>
    <t>categoria_producto</t>
  </si>
  <si>
    <t>VOLUMENPRIMANETA</t>
  </si>
  <si>
    <t>VIDA</t>
  </si>
  <si>
    <t>VARIANTE_VEHICULO</t>
  </si>
  <si>
    <t>USUARIOIDMODIFICA</t>
  </si>
  <si>
    <t>USO_VEHICULO</t>
  </si>
  <si>
    <t>TIPOREFERIDO</t>
  </si>
  <si>
    <t>TIPO_VOLANTE</t>
  </si>
  <si>
    <t>TIPO_VEHICULO</t>
  </si>
  <si>
    <t>TELEFONOFICINA</t>
  </si>
  <si>
    <t>TELEFONO_PARTICULAR</t>
  </si>
  <si>
    <t>SUB_MODELO_VEHICULO</t>
  </si>
  <si>
    <t>SPAM</t>
  </si>
  <si>
    <t>SOAT</t>
  </si>
  <si>
    <t>SERIE_VEHICULO</t>
  </si>
  <si>
    <t>SEGURO_PEDIR</t>
  </si>
  <si>
    <t>SEGMENTOCOMERCIAL</t>
  </si>
  <si>
    <t>SCTRSALUD</t>
  </si>
  <si>
    <t>SCTR</t>
  </si>
  <si>
    <t>SALUD</t>
  </si>
  <si>
    <t>REFERIDOIDPADRE</t>
  </si>
  <si>
    <t>PRIMA_VEHICULO</t>
  </si>
  <si>
    <t>PREVIOUS_VISIT</t>
  </si>
  <si>
    <t>PRECIO_VEHICULO</t>
  </si>
  <si>
    <t>PLANTILLAID</t>
  </si>
  <si>
    <t>PAGES_VIEWED</t>
  </si>
  <si>
    <t>OFICINA</t>
  </si>
  <si>
    <t>MULTIRIESGO</t>
  </si>
  <si>
    <t>MOTOR_VEHICULO</t>
  </si>
  <si>
    <t>MOTIVO_SUPLEMENTO</t>
  </si>
  <si>
    <t>MODELO_VEHICULO</t>
  </si>
  <si>
    <t>MODELO_ADICIONAL_VEHICULO</t>
  </si>
  <si>
    <t>MARCA_VEHICULO</t>
  </si>
  <si>
    <t>LANDINGID</t>
  </si>
  <si>
    <t>IP</t>
  </si>
  <si>
    <t>ID</t>
  </si>
  <si>
    <t>HOGAR</t>
  </si>
  <si>
    <t>GENERALES</t>
  </si>
  <si>
    <t>GCLID</t>
  </si>
  <si>
    <t>FECHAPROCESOJSON</t>
  </si>
  <si>
    <t>FECHA_EFECTIVA</t>
  </si>
  <si>
    <t>FAX</t>
  </si>
  <si>
    <t>FABRICACION</t>
  </si>
  <si>
    <t>ESTADO</t>
  </si>
  <si>
    <t>EN_COLA</t>
  </si>
  <si>
    <t>EMAIL_ENVIADO</t>
  </si>
  <si>
    <t>DECESOS</t>
  </si>
  <si>
    <t>CONSENTIMIENTO</t>
  </si>
  <si>
    <t>COD_SUBSECTOR</t>
  </si>
  <si>
    <t>COD_SECTOR</t>
  </si>
  <si>
    <t>COD_RAMO</t>
  </si>
  <si>
    <t>COD_PRODUCTOR</t>
  </si>
  <si>
    <t>COD_MODALIDAD</t>
  </si>
  <si>
    <t>COD_CIA</t>
  </si>
  <si>
    <t>COD_AGT</t>
  </si>
  <si>
    <t>CLIENTEMAPFRE</t>
  </si>
  <si>
    <t>CARTERAID</t>
  </si>
  <si>
    <t>CANTIDADPOLIZAS</t>
  </si>
  <si>
    <t>CAMPAIGN_TERM</t>
  </si>
  <si>
    <t>CAMPAIGN_CONTENT</t>
  </si>
  <si>
    <t>AUTOS</t>
  </si>
  <si>
    <t>ATTIPODOCUMENTO</t>
  </si>
  <si>
    <t>ATNRODOCUMENTO</t>
  </si>
  <si>
    <t>ATNOMBRE</t>
  </si>
  <si>
    <t>ATEMAIL</t>
  </si>
  <si>
    <t>ATCODAGT</t>
  </si>
  <si>
    <t>ATAPELLIDOPATERNO</t>
  </si>
  <si>
    <t>ATAPELLIDOMATERNO</t>
  </si>
  <si>
    <t>ASIGAUTOMATICO</t>
  </si>
  <si>
    <t>ANTIGUOAGENTE</t>
  </si>
  <si>
    <t>ANIO_VEHICULO</t>
  </si>
  <si>
    <t>AGENCIAMIENTO</t>
  </si>
  <si>
    <t>ACCIDENTES</t>
  </si>
  <si>
    <t>productoid</t>
  </si>
  <si>
    <t>CELULAR</t>
  </si>
  <si>
    <t>ANEXO</t>
  </si>
  <si>
    <t>MULTITABLAIDTIPODOCUMENTO2</t>
  </si>
  <si>
    <t>TIPOPERSONA</t>
  </si>
  <si>
    <t>NRODOCUMENTO2</t>
  </si>
  <si>
    <t>EMAIL2</t>
  </si>
  <si>
    <t>OBSERVACION</t>
  </si>
  <si>
    <t>OCUPACION</t>
  </si>
  <si>
    <t>ESTADO_CIVIL</t>
  </si>
  <si>
    <t>PROFESION</t>
  </si>
  <si>
    <t>REFERENCIA_DIRECCION</t>
  </si>
  <si>
    <t>NUM_HIJOS</t>
  </si>
  <si>
    <t>FECHA_COMPRA_PRIM_POLIZA</t>
  </si>
  <si>
    <t>CENTRO_LABORAL</t>
  </si>
  <si>
    <t>CARGO</t>
  </si>
  <si>
    <t>no existe</t>
  </si>
  <si>
    <t>FLAGSUCURSAL</t>
  </si>
  <si>
    <t xml:space="preserve">nombre , </t>
  </si>
  <si>
    <t>PRODUCTOCOD</t>
  </si>
  <si>
    <t>APLICA_BUSQUEDA_COTIZACION</t>
  </si>
  <si>
    <t>AUTOCIERREVENTA</t>
  </si>
  <si>
    <t>CANAL</t>
  </si>
  <si>
    <t>CORREO_ALERTA_ACTIVADO</t>
  </si>
  <si>
    <t>CREAREASIGNACION</t>
  </si>
  <si>
    <t>CREAREFERIDO</t>
  </si>
  <si>
    <t>DESCRIPCION</t>
  </si>
  <si>
    <t>ENVIA_CORREO_AGRADECIMIENTO</t>
  </si>
  <si>
    <t>ESAGENTEBBDD</t>
  </si>
  <si>
    <t>ESECOMMERCE</t>
  </si>
  <si>
    <t>FECHA_EJECUCION</t>
  </si>
  <si>
    <t>FECHA_EJECUCION_ANT</t>
  </si>
  <si>
    <t>FUENTES_PILOTO</t>
  </si>
  <si>
    <t>MINUTOS_PASADOS</t>
  </si>
  <si>
    <t>PROC_REASIG_AUTO</t>
  </si>
  <si>
    <t>REASIGNACION</t>
  </si>
  <si>
    <t>TIPO_FUENTE</t>
  </si>
  <si>
    <t>VADTVRA</t>
  </si>
  <si>
    <t>UCRCN</t>
  </si>
  <si>
    <t>UMDFCCN</t>
  </si>
  <si>
    <t>ERGSTRO</t>
  </si>
  <si>
    <t>V2DTVRA</t>
  </si>
  <si>
    <t>V3DTVRA</t>
  </si>
  <si>
    <t>CPRDCTOSBS</t>
  </si>
  <si>
    <t>VARCHAR2(10 BYTE)</t>
  </si>
  <si>
    <t>NUMBER</t>
  </si>
  <si>
    <t>VARCHAR2(1 BYTE)</t>
  </si>
  <si>
    <t>DATE</t>
  </si>
  <si>
    <t>VARCHAR2(25 BYTE)</t>
  </si>
  <si>
    <t>VARCHAR2(100 BYTE)</t>
  </si>
  <si>
    <t>VARCHAR2(100 CHAR)</t>
  </si>
  <si>
    <t>NUMBER(18,2)</t>
  </si>
  <si>
    <t>VARCHAR2(200 BYTE)</t>
  </si>
  <si>
    <t>CORREO</t>
  </si>
  <si>
    <t>VARCHAR2(2000 BYTE)</t>
  </si>
  <si>
    <t>NPRCSO</t>
  </si>
  <si>
    <t>CAFLDO</t>
  </si>
  <si>
    <t>VARCHAR2(20 BYTE)</t>
  </si>
  <si>
    <t>CPTTLR</t>
  </si>
  <si>
    <t>VARCHAR2(5 BYTE)</t>
  </si>
  <si>
    <t>CTPVIA</t>
  </si>
  <si>
    <t>VARCHAR2(2 BYTE)</t>
  </si>
  <si>
    <t>CURBANZN</t>
  </si>
  <si>
    <t>FEC_SINI</t>
  </si>
  <si>
    <t>FNCMNTO</t>
  </si>
  <si>
    <t>INTROR</t>
  </si>
  <si>
    <t>LOTE</t>
  </si>
  <si>
    <t>MNZN</t>
  </si>
  <si>
    <t>VARCHAR2(15 BYTE)</t>
  </si>
  <si>
    <t>NMRO</t>
  </si>
  <si>
    <t>NVRSN</t>
  </si>
  <si>
    <t>RFRNCIA</t>
  </si>
  <si>
    <t>VARCHAR2(500 BYTE)</t>
  </si>
  <si>
    <t>RPRSNTNTE</t>
  </si>
  <si>
    <t>SXO</t>
  </si>
  <si>
    <t>VARCHAR2(3 BYTE)</t>
  </si>
  <si>
    <t>TPVIA</t>
  </si>
  <si>
    <t>VARCHAR2(400 BYTE)</t>
  </si>
  <si>
    <t>URBNZN</t>
  </si>
  <si>
    <t>,</t>
  </si>
  <si>
    <t>ADQRNTE</t>
  </si>
  <si>
    <t>APROB_AREA</t>
  </si>
  <si>
    <t>ARGSTRO</t>
  </si>
  <si>
    <t>ATNCN</t>
  </si>
  <si>
    <t>CANAL_COMER_CLI</t>
  </si>
  <si>
    <t>VARCHAR2(200 CHAR)</t>
  </si>
  <si>
    <t>CATNCN</t>
  </si>
  <si>
    <t>CBLQE</t>
  </si>
  <si>
    <t>CCANAL</t>
  </si>
  <si>
    <t>CCEST</t>
  </si>
  <si>
    <t>CCRR</t>
  </si>
  <si>
    <t>NUMBER(38,0)</t>
  </si>
  <si>
    <t>CDGOCNL</t>
  </si>
  <si>
    <t>CEGBRNMNTL</t>
  </si>
  <si>
    <t>CEMPLDR</t>
  </si>
  <si>
    <t>CENTDD</t>
  </si>
  <si>
    <t>CEPS</t>
  </si>
  <si>
    <t>CGSTN</t>
  </si>
  <si>
    <t>CORGSTRO</t>
  </si>
  <si>
    <t>CPRVDR</t>
  </si>
  <si>
    <t>CRCNSDRCN</t>
  </si>
  <si>
    <t>VARCHAR2(50 BYTE)</t>
  </si>
  <si>
    <t>CRGSTRO</t>
  </si>
  <si>
    <t>CRSLCTD</t>
  </si>
  <si>
    <t>CSPDRE</t>
  </si>
  <si>
    <t>CTRVSN</t>
  </si>
  <si>
    <t>CTSPRCSO</t>
  </si>
  <si>
    <t>CTST</t>
  </si>
  <si>
    <t>CUGNRDRA</t>
  </si>
  <si>
    <t>CUST</t>
  </si>
  <si>
    <t>DBTCRA</t>
  </si>
  <si>
    <t>VARCHAR2(4000 BYTE)</t>
  </si>
  <si>
    <t>DCEST</t>
  </si>
  <si>
    <t>DPRVDR</t>
  </si>
  <si>
    <t>FEC_APROB_AREA</t>
  </si>
  <si>
    <t>FEC_NTFCA_AMPLCN</t>
  </si>
  <si>
    <t>FEHRCLMCN</t>
  </si>
  <si>
    <t>FFLLCMNTO</t>
  </si>
  <si>
    <t>FFRCLMO</t>
  </si>
  <si>
    <t>CLOB</t>
  </si>
  <si>
    <t>VARCHAR2(110 BYTE)</t>
  </si>
  <si>
    <t>VARCHAR2(40 BYTE)</t>
  </si>
  <si>
    <t>VARCHAR2(80 BYTE)</t>
  </si>
  <si>
    <t>VARCHAR2(7 BYTE)</t>
  </si>
  <si>
    <t>VARCHAR2(32 BYTE)</t>
  </si>
  <si>
    <t>VARCHAR2(110 CHAR)</t>
  </si>
  <si>
    <t>VARCHAR2(150 BYTE)</t>
  </si>
  <si>
    <t>VARCHAR2(41 CHAR)</t>
  </si>
  <si>
    <t>VARCHAR2(250 BYTE)</t>
  </si>
  <si>
    <t>CHAR(1 BYTE)</t>
  </si>
  <si>
    <t>TIMESTAMP(6)</t>
  </si>
  <si>
    <t>VARCHAR2(20 CHAR)</t>
  </si>
  <si>
    <t>NUMBER(2,0)</t>
  </si>
  <si>
    <t>VARCHAR2(255 BYTE)</t>
  </si>
  <si>
    <t>ATENCIONINMEDIATA</t>
  </si>
  <si>
    <t>VARCHAR2(600 BYTE)</t>
  </si>
  <si>
    <t>MULTITABLAIDTIPOCORREO</t>
  </si>
  <si>
    <t>REASIGNACIONAUTOMATICO</t>
  </si>
  <si>
    <t>TIEMPOCONTACTAR</t>
  </si>
  <si>
    <t>NUMBER(4,0)</t>
  </si>
  <si>
    <t>TIEMPOCONTACTAR_W</t>
  </si>
  <si>
    <t>TIEMPOREASIGNAR</t>
  </si>
  <si>
    <t>TIPOPRODUCTO</t>
  </si>
  <si>
    <t>NUMBER(1,0)</t>
  </si>
  <si>
    <t>VARCHAR2(2 CHAR)</t>
  </si>
  <si>
    <t xml:space="preserve">se cambio el tipo de dato </t>
  </si>
  <si>
    <t>No</t>
  </si>
  <si>
    <t>Yes</t>
  </si>
  <si>
    <t>ADQUIRIENTE O USUARIO</t>
  </si>
  <si>
    <t>A?O REGISTRO</t>
  </si>
  <si>
    <t>ATENCION A</t>
  </si>
  <si>
    <t>CANAL COMERCIALIZADOR CLIENTE</t>
  </si>
  <si>
    <t>CODIGO AREA</t>
  </si>
  <si>
    <t>CARGO DE ATENCION A</t>
  </si>
  <si>
    <t>CODIGO BLOQUE TABCONTAINER</t>
  </si>
  <si>
    <t>CODIGO DE CANAL</t>
  </si>
  <si>
    <t>CODIGO CAUSA ESPECIFICA SOAT</t>
  </si>
  <si>
    <t>CODIGO COMPA?IA GENERADORA</t>
  </si>
  <si>
    <t>CODIGO COMPA?IA REGISTRO</t>
  </si>
  <si>
    <t>CODIGO DE COURIER</t>
  </si>
  <si>
    <t>CIERRE ENTIDAD GUBERNAMENTAL</t>
  </si>
  <si>
    <t>CODIGO DE EMPLEADOR</t>
  </si>
  <si>
    <t>CODIGO EPS</t>
  </si>
  <si>
    <t>CODIGO ESTADO SOLICITUD</t>
  </si>
  <si>
    <t>CODIGO DE GESTION</t>
  </si>
  <si>
    <t>CODIGO MOTIVO</t>
  </si>
  <si>
    <t>CODIGO OFICINA GENERADORA</t>
  </si>
  <si>
    <t>CODIGO OFICINA REGISTRO</t>
  </si>
  <si>
    <t>CODIGO PROCESO</t>
  </si>
  <si>
    <t>CODIGO PRODUCTO</t>
  </si>
  <si>
    <t>CODIGO PROVEEDOR</t>
  </si>
  <si>
    <t>CARTA DE RECONSIDERACION</t>
  </si>
  <si>
    <t>CORRELATIVO REGISTRO</t>
  </si>
  <si>
    <t>CORRELATIVO REGISTRO SOLICITUD</t>
  </si>
  <si>
    <t>CODIGO SOLICITUD</t>
  </si>
  <si>
    <t>CODIGO DE SOLICITUD PADRE</t>
  </si>
  <si>
    <t>CODIGO SUB PROCESO</t>
  </si>
  <si>
    <t>CODIGO SERVICIO</t>
  </si>
  <si>
    <t>CODIGO TIPO REVISION</t>
  </si>
  <si>
    <t>CODIGO TIPO SUB PROCESO</t>
  </si>
  <si>
    <t>CODIGO TIPO SOAT</t>
  </si>
  <si>
    <t>CODIGO TIPO VIA RECLAMO</t>
  </si>
  <si>
    <t>CODIGO UNIDAD GENERADORA</t>
  </si>
  <si>
    <t>CODIGO UNIDAD SOAT</t>
  </si>
  <si>
    <t>CODITO VIA RECLAMO</t>
  </si>
  <si>
    <t>DETALLE BITACORA</t>
  </si>
  <si>
    <t>DETALLE CAUSA ESPECIFICA SOAT</t>
  </si>
  <si>
    <t>DETALLE MOTIVO</t>
  </si>
  <si>
    <t>DETALLE PRODUCTO</t>
  </si>
  <si>
    <t>DESCRIPCION PROVEEDOR</t>
  </si>
  <si>
    <t>DETALLE SERVICIO</t>
  </si>
  <si>
    <t>'A'</t>
  </si>
  <si>
    <t>ESTADO REGISTRO</t>
  </si>
  <si>
    <t>SYSDATE</t>
  </si>
  <si>
    <t>FECHA CREACION</t>
  </si>
  <si>
    <t>FECHA EN LA QUE SE NOTIFICA LA AMPLIACIÂ¿N DEL RECLAMO</t>
  </si>
  <si>
    <t>FLAG ENVIO HOJA RECLAMACION</t>
  </si>
  <si>
    <t>FECHA ESTADO REGISTRO</t>
  </si>
  <si>
    <t>FECHA DE FALLECIMIENTO</t>
  </si>
  <si>
    <t>FECHA FIN DEL RECLAMO</t>
  </si>
  <si>
    <t>FECHA MODIFICACION</t>
  </si>
  <si>
    <t>FNHRSPLDO</t>
  </si>
  <si>
    <t>FECHA DE NUMERO DE HOJA DE RESPALDO</t>
  </si>
  <si>
    <t>FOPRCN</t>
  </si>
  <si>
    <t>FECHA OPERACION</t>
  </si>
  <si>
    <t>FRARA</t>
  </si>
  <si>
    <t>FECHA RECEPCION AREA</t>
  </si>
  <si>
    <t>FECHA RECEPCION</t>
  </si>
  <si>
    <t>FRNN</t>
  </si>
  <si>
    <t>FECHA DE REUNION</t>
  </si>
  <si>
    <t>FECHA RESPUESTA</t>
  </si>
  <si>
    <t>FSCSO</t>
  </si>
  <si>
    <t>FLAG SUCESO</t>
  </si>
  <si>
    <t>FSUDO</t>
  </si>
  <si>
    <t>FECHA SUCEDIO</t>
  </si>
  <si>
    <t>FTCNSLTA</t>
  </si>
  <si>
    <t>FLAG TRANSFERENCIA CONSULTA</t>
  </si>
  <si>
    <t>FTDCMNTRO</t>
  </si>
  <si>
    <t>FECHA TRAMITE DOCUMENTARIO</t>
  </si>
  <si>
    <t>HRNN</t>
  </si>
  <si>
    <t>HORA DE REUNION</t>
  </si>
  <si>
    <t>IMDFCCN</t>
  </si>
  <si>
    <t>INDICE DE MODIFICACION</t>
  </si>
  <si>
    <t>MBTCRA</t>
  </si>
  <si>
    <t>MOTIVO BITACORA</t>
  </si>
  <si>
    <t>MPDDO</t>
  </si>
  <si>
    <t>NUMBER(38,2)</t>
  </si>
  <si>
    <t>MONTO DEL PEDIDO</t>
  </si>
  <si>
    <t>NBLTAFCTRA</t>
  </si>
  <si>
    <t>NUMERO DE BOLETA Y/O FACTURA</t>
  </si>
  <si>
    <t>NDGBRNMNTL</t>
  </si>
  <si>
    <t>NUMERO DOCUMENTO GUBERNAMENTAL</t>
  </si>
  <si>
    <t>NEXPDNTE</t>
  </si>
  <si>
    <t>NUMERO EXPEDIENTE</t>
  </si>
  <si>
    <t>NFLLCDO</t>
  </si>
  <si>
    <t>NOMBRE FALLECIDO</t>
  </si>
  <si>
    <t>NGA</t>
  </si>
  <si>
    <t>NUMERO DE GUIA</t>
  </si>
  <si>
    <t>NHRSPLDO</t>
  </si>
  <si>
    <t>NUMERO DE HOJA DE RESPALDO</t>
  </si>
  <si>
    <t>NPRFRMACNTRTO</t>
  </si>
  <si>
    <t>NUMERO DE PROFORMA Y/O CONTRATO</t>
  </si>
  <si>
    <t>NRO_ASISTENCIA</t>
  </si>
  <si>
    <t>NRO ASISTENCIA PIVOTAL</t>
  </si>
  <si>
    <t>NRO_SERVICIO</t>
  </si>
  <si>
    <t>NRO SERVICIO PIVOTAL</t>
  </si>
  <si>
    <t>NUMERO VERSION</t>
  </si>
  <si>
    <t>OBS_APROB_AREA</t>
  </si>
  <si>
    <t>ORIGEN</t>
  </si>
  <si>
    <t>ORIGEN DE LA SOLICITUD</t>
  </si>
  <si>
    <t>PDDO</t>
  </si>
  <si>
    <t>PEDIDO DEL CONSUMIDOR</t>
  </si>
  <si>
    <t>PLMTE</t>
  </si>
  <si>
    <t>PLAZO LIMITE</t>
  </si>
  <si>
    <t>PLZO_AMPLCION</t>
  </si>
  <si>
    <t>PLAZO DE AMPLIACION</t>
  </si>
  <si>
    <t>PRCDNCIA</t>
  </si>
  <si>
    <t>PROCEDENCIA DEL RECLAMO</t>
  </si>
  <si>
    <t>RCEMPLDR</t>
  </si>
  <si>
    <t>RUC DE EMPLEADOR</t>
  </si>
  <si>
    <t>RFRNCA</t>
  </si>
  <si>
    <t>REFERENCIA</t>
  </si>
  <si>
    <t>RFRNCARR</t>
  </si>
  <si>
    <t>REFERENCIA PARA LA ENTREGA DE REMISION DE RESPUESTA DOMICILIO</t>
  </si>
  <si>
    <t>RFRNCARR2</t>
  </si>
  <si>
    <t>VARCHAR2(4000 CHAR)</t>
  </si>
  <si>
    <t>RGSTN</t>
  </si>
  <si>
    <t>RESPONSABLE DE GESTION</t>
  </si>
  <si>
    <t>RELATO DE LA OCURRENCIA</t>
  </si>
  <si>
    <t>ROCRRNCA2</t>
  </si>
  <si>
    <t>RELATO DE OCURRENCIA2</t>
  </si>
  <si>
    <t>RRSPSTA</t>
  </si>
  <si>
    <t>REMISION DE RESPUESTA (DOMICILIO, CORREO ELECTRONICO)</t>
  </si>
  <si>
    <t>SALESFORCE_ID</t>
  </si>
  <si>
    <t>VARCHAR2(50 CHAR)</t>
  </si>
  <si>
    <t>NULL</t>
  </si>
  <si>
    <t>SOLCN</t>
  </si>
  <si>
    <t>SUSTENTO DE RESULTADO</t>
  </si>
  <si>
    <t>TDGBRNMNTL</t>
  </si>
  <si>
    <t>TIPO DOCUMENTO GUBERNAMENTAL</t>
  </si>
  <si>
    <t>TENVO</t>
  </si>
  <si>
    <t>TIPO ENVIO (COURRIER, NOTARIO, OTROS)</t>
  </si>
  <si>
    <t>TMPDDO</t>
  </si>
  <si>
    <t>TIPO MONEDA DEL PEDIDO</t>
  </si>
  <si>
    <t>TRGBRNMNTL</t>
  </si>
  <si>
    <t>TIPO DE RECLAMO GUBERNAMENTAL</t>
  </si>
  <si>
    <t>TRGMN</t>
  </si>
  <si>
    <t>TIPO DE REGIMEN</t>
  </si>
  <si>
    <t>USER</t>
  </si>
  <si>
    <t>USUARIO CREACION</t>
  </si>
  <si>
    <t>USUARIO MODIFICACION</t>
  </si>
  <si>
    <t>UNGCO</t>
  </si>
  <si>
    <t>UNIDAD DE NEGOCIO</t>
  </si>
  <si>
    <t>UOPRCN</t>
  </si>
  <si>
    <t>USUARIO OPERACION</t>
  </si>
  <si>
    <t>VNCLO</t>
  </si>
  <si>
    <t>VINCULO</t>
  </si>
  <si>
    <t>APELLIDO MATERNO</t>
  </si>
  <si>
    <t>APELLIDO PATERNO</t>
  </si>
  <si>
    <t>CODIGO AFILIADO</t>
  </si>
  <si>
    <t>CODIGO DEPARTAMENTO</t>
  </si>
  <si>
    <t>CODIGO DISTRITO</t>
  </si>
  <si>
    <t>CORREO ELECTRONICO</t>
  </si>
  <si>
    <t>CODIGO PARENTESCO</t>
  </si>
  <si>
    <t>CODIGO PROVINCIA</t>
  </si>
  <si>
    <t>CODIGO PARENTESCO TITULAR</t>
  </si>
  <si>
    <t>CODIGO TIPO CONSUMIDOR</t>
  </si>
  <si>
    <t>CODIGO TIPO DE VIA TABLA: EPSTV56@EPS</t>
  </si>
  <si>
    <t>CODIGO URBANIZACION TABLA: EPSTV72@EPS</t>
  </si>
  <si>
    <t>DESCRIPCION PARENTESCO</t>
  </si>
  <si>
    <t>FECHA NACIMIENTO</t>
  </si>
  <si>
    <t>INTERIOR, DIRECCION</t>
  </si>
  <si>
    <t>LOTE, DIRECCION</t>
  </si>
  <si>
    <t>MANZANA, DIRECCION</t>
  </si>
  <si>
    <t>NUMERO DOCUMENTO</t>
  </si>
  <si>
    <t>NUMERO, DIRECCION</t>
  </si>
  <si>
    <t>NUMERO POLIZA</t>
  </si>
  <si>
    <t>NUMERO SINIESTRO</t>
  </si>
  <si>
    <t>NUMERO DE VERSION</t>
  </si>
  <si>
    <t>PRIMER NOMBRE</t>
  </si>
  <si>
    <t>REFERENCIA, DIRECCION</t>
  </si>
  <si>
    <t>REPRESENTANTE</t>
  </si>
  <si>
    <t>RAZON SOCIAL</t>
  </si>
  <si>
    <t>SEGMENTO COMERCIAL</t>
  </si>
  <si>
    <t>SEGUNDO NOMBRE</t>
  </si>
  <si>
    <t>TIPO DOCUMENTO</t>
  </si>
  <si>
    <t>TIPO DE VIA</t>
  </si>
  <si>
    <t>URBANIZACION</t>
  </si>
  <si>
    <t xml:space="preserve">nuevo </t>
  </si>
  <si>
    <t xml:space="preserve">es codigo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</si>
</sst>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2C363A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3"/>
      </left>
      <right style="medium">
        <color indexed="64"/>
      </right>
      <top style="medium">
        <color theme="3"/>
      </top>
      <bottom/>
      <diagonal/>
    </border>
    <border>
      <left/>
      <right style="thin">
        <color indexed="64"/>
      </right>
      <top style="medium">
        <color theme="3"/>
      </top>
      <bottom/>
      <diagonal/>
    </border>
    <border>
      <left style="thin">
        <color indexed="64"/>
      </left>
      <right style="medium">
        <color theme="3"/>
      </right>
      <top style="medium">
        <color theme="3"/>
      </top>
      <bottom style="thin">
        <color indexed="64"/>
      </bottom>
      <diagonal/>
    </border>
    <border>
      <left style="medium">
        <color theme="3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theme="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/>
      <bottom/>
      <diagonal/>
    </border>
    <border>
      <left style="thin">
        <color indexed="64"/>
      </left>
      <right style="medium">
        <color theme="3"/>
      </right>
      <top style="thin">
        <color indexed="64"/>
      </top>
      <bottom/>
      <diagonal/>
    </border>
    <border>
      <left style="medium">
        <color theme="9"/>
      </left>
      <right style="medium">
        <color indexed="64"/>
      </right>
      <top style="medium">
        <color theme="9"/>
      </top>
      <bottom/>
      <diagonal/>
    </border>
    <border>
      <left style="medium">
        <color theme="9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/>
      <diagonal/>
    </border>
    <border>
      <left style="thin">
        <color rgb="FF0070C0"/>
      </left>
      <right style="medium">
        <color theme="9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 style="medium">
        <color theme="9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9"/>
      </right>
      <top/>
      <bottom style="thin">
        <color indexed="64"/>
      </bottom>
      <diagonal/>
    </border>
    <border>
      <left style="medium">
        <color theme="9"/>
      </left>
      <right style="medium">
        <color indexed="64"/>
      </right>
      <top/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theme="3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3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3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theme="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theme="9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6" borderId="4" xfId="0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0" fontId="2" fillId="3" borderId="7" xfId="0" applyFont="1" applyFill="1" applyBorder="1"/>
    <xf numFmtId="0" fontId="3" fillId="4" borderId="6" xfId="0" applyFont="1" applyFill="1" applyBorder="1"/>
    <xf numFmtId="0" fontId="3" fillId="4" borderId="8" xfId="0" applyFont="1" applyFill="1" applyBorder="1"/>
    <xf numFmtId="0" fontId="3" fillId="5" borderId="6" xfId="0" applyFont="1" applyFill="1" applyBorder="1"/>
    <xf numFmtId="0" fontId="3" fillId="0" borderId="6" xfId="0" applyFont="1" applyBorder="1"/>
    <xf numFmtId="0" fontId="3" fillId="0" borderId="11" xfId="0" applyFont="1" applyBorder="1"/>
    <xf numFmtId="0" fontId="3" fillId="0" borderId="12" xfId="0" applyFont="1" applyBorder="1"/>
    <xf numFmtId="0" fontId="0" fillId="7" borderId="13" xfId="0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5" xfId="0" applyFont="1" applyBorder="1"/>
    <xf numFmtId="0" fontId="3" fillId="0" borderId="16" xfId="0" applyFont="1" applyBorder="1"/>
    <xf numFmtId="0" fontId="3" fillId="4" borderId="16" xfId="0" applyFont="1" applyFill="1" applyBorder="1"/>
    <xf numFmtId="0" fontId="3" fillId="0" borderId="14" xfId="0" applyFont="1" applyBorder="1"/>
    <xf numFmtId="0" fontId="3" fillId="4" borderId="17" xfId="0" applyFont="1" applyFill="1" applyBorder="1"/>
    <xf numFmtId="0" fontId="0" fillId="4" borderId="15" xfId="0" applyFill="1" applyBorder="1"/>
    <xf numFmtId="0" fontId="0" fillId="9" borderId="0" xfId="0" applyFill="1"/>
    <xf numFmtId="0" fontId="0" fillId="9" borderId="19" xfId="0" applyFill="1" applyBorder="1"/>
    <xf numFmtId="0" fontId="0" fillId="9" borderId="20" xfId="0" applyFill="1" applyBorder="1"/>
    <xf numFmtId="0" fontId="2" fillId="3" borderId="22" xfId="0" applyFont="1" applyFill="1" applyBorder="1"/>
    <xf numFmtId="0" fontId="0" fillId="0" borderId="23" xfId="0" applyBorder="1"/>
    <xf numFmtId="0" fontId="0" fillId="9" borderId="24" xfId="0" applyFill="1" applyBorder="1"/>
    <xf numFmtId="0" fontId="0" fillId="9" borderId="26" xfId="0" applyFill="1" applyBorder="1"/>
    <xf numFmtId="0" fontId="2" fillId="3" borderId="28" xfId="0" applyFont="1" applyFill="1" applyBorder="1"/>
    <xf numFmtId="0" fontId="0" fillId="0" borderId="29" xfId="0" applyBorder="1"/>
    <xf numFmtId="0" fontId="0" fillId="9" borderId="30" xfId="0" applyFill="1" applyBorder="1"/>
    <xf numFmtId="0" fontId="3" fillId="4" borderId="31" xfId="0" applyFont="1" applyFill="1" applyBorder="1"/>
    <xf numFmtId="0" fontId="3" fillId="4" borderId="32" xfId="0" applyFont="1" applyFill="1" applyBorder="1"/>
    <xf numFmtId="0" fontId="3" fillId="5" borderId="31" xfId="0" applyFont="1" applyFill="1" applyBorder="1"/>
    <xf numFmtId="0" fontId="3" fillId="5" borderId="32" xfId="0" applyFont="1" applyFill="1" applyBorder="1"/>
    <xf numFmtId="0" fontId="3" fillId="0" borderId="31" xfId="0" applyFont="1" applyBorder="1"/>
    <xf numFmtId="0" fontId="3" fillId="0" borderId="32" xfId="0" applyFont="1" applyBorder="1"/>
    <xf numFmtId="0" fontId="2" fillId="0" borderId="36" xfId="0" applyFont="1" applyBorder="1"/>
    <xf numFmtId="0" fontId="3" fillId="0" borderId="17" xfId="0" applyFont="1" applyBorder="1"/>
    <xf numFmtId="0" fontId="2" fillId="4" borderId="36" xfId="0" applyFont="1" applyFill="1" applyBorder="1"/>
    <xf numFmtId="0" fontId="0" fillId="9" borderId="40" xfId="0" applyFill="1" applyBorder="1"/>
    <xf numFmtId="0" fontId="3" fillId="0" borderId="19" xfId="0" applyFont="1" applyBorder="1"/>
    <xf numFmtId="0" fontId="0" fillId="10" borderId="23" xfId="0" applyFill="1" applyBorder="1"/>
    <xf numFmtId="0" fontId="0" fillId="8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23" xfId="0" applyBorder="1" applyAlignment="1">
      <alignment wrapText="1"/>
    </xf>
    <xf numFmtId="0" fontId="0" fillId="0" borderId="29" xfId="0" applyBorder="1" applyAlignment="1">
      <alignment wrapText="1"/>
    </xf>
    <xf numFmtId="0" fontId="4" fillId="0" borderId="0" xfId="0" applyFont="1"/>
    <xf numFmtId="0" fontId="3" fillId="4" borderId="0" xfId="0" applyFont="1" applyFill="1"/>
    <xf numFmtId="0" fontId="0" fillId="3" borderId="0" xfId="0" applyFill="1"/>
    <xf numFmtId="0" fontId="0" fillId="11" borderId="0" xfId="0" applyFill="1"/>
    <xf numFmtId="0" fontId="0" fillId="7" borderId="41" xfId="0" applyFill="1" applyBorder="1"/>
    <xf numFmtId="0" fontId="0" fillId="9" borderId="42" xfId="0" applyFill="1" applyBorder="1"/>
    <xf numFmtId="0" fontId="5" fillId="0" borderId="0" xfId="0" applyFont="1"/>
    <xf numFmtId="0" fontId="0" fillId="0" borderId="0" xfId="0" applyFont="1"/>
    <xf numFmtId="0" fontId="0" fillId="3" borderId="0" xfId="0" applyFont="1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Fill="1"/>
    <xf numFmtId="0" fontId="0" fillId="12" borderId="0" xfId="0" applyFill="1"/>
    <xf numFmtId="0" fontId="0" fillId="10" borderId="0" xfId="0" applyFill="1"/>
    <xf numFmtId="0" fontId="0" fillId="0" borderId="0" xfId="0" applyFill="1"/>
    <xf numFmtId="0" fontId="8" fillId="0" borderId="0" xfId="0" applyFont="1"/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opLeftCell="A25" zoomScale="60" zoomScaleNormal="60" workbookViewId="0">
      <selection activeCell="K71" sqref="K71"/>
    </sheetView>
  </sheetViews>
  <sheetFormatPr baseColWidth="10" defaultRowHeight="15" x14ac:dyDescent="0.25"/>
  <cols>
    <col min="1" max="1" width="13.7109375" bestFit="1" customWidth="1"/>
    <col min="2" max="2" width="33.28515625" bestFit="1" customWidth="1"/>
    <col min="3" max="3" width="35" bestFit="1" customWidth="1"/>
    <col min="4" max="4" width="2.5703125" customWidth="1"/>
    <col min="5" max="5" width="29.5703125" style="47" bestFit="1" customWidth="1"/>
    <col min="6" max="6" width="20.42578125" bestFit="1" customWidth="1"/>
    <col min="7" max="7" width="9.5703125" bestFit="1" customWidth="1"/>
    <col min="9" max="9" width="1.85546875" customWidth="1"/>
    <col min="10" max="10" width="21.42578125" style="23" bestFit="1" customWidth="1"/>
    <col min="11" max="11" width="17.85546875" customWidth="1"/>
    <col min="12" max="12" width="3.7109375" customWidth="1"/>
    <col min="13" max="13" width="22" bestFit="1" customWidth="1"/>
    <col min="15" max="15" width="18.28515625" bestFit="1" customWidth="1"/>
    <col min="16" max="16" width="15.85546875" bestFit="1" customWidth="1"/>
  </cols>
  <sheetData>
    <row r="1" spans="1:13" ht="30.75" thickBot="1" x14ac:dyDescent="0.3">
      <c r="E1" s="47" t="s">
        <v>124</v>
      </c>
      <c r="F1" t="s">
        <v>125</v>
      </c>
      <c r="G1" t="s">
        <v>126</v>
      </c>
      <c r="J1" s="24" t="s">
        <v>144</v>
      </c>
      <c r="K1" s="46" t="s">
        <v>174</v>
      </c>
    </row>
    <row r="2" spans="1:13" x14ac:dyDescent="0.25">
      <c r="A2" s="82" t="s">
        <v>122</v>
      </c>
      <c r="B2" s="90" t="s">
        <v>0</v>
      </c>
      <c r="C2" s="1" t="s">
        <v>17</v>
      </c>
      <c r="F2" t="s">
        <v>178</v>
      </c>
      <c r="J2" s="24" t="s">
        <v>177</v>
      </c>
    </row>
    <row r="3" spans="1:13" x14ac:dyDescent="0.25">
      <c r="A3" s="83"/>
      <c r="B3" s="91"/>
      <c r="C3" s="2" t="s">
        <v>18</v>
      </c>
      <c r="F3" t="s">
        <v>317</v>
      </c>
      <c r="G3" t="s">
        <v>127</v>
      </c>
      <c r="J3" s="24"/>
      <c r="K3" t="s">
        <v>213</v>
      </c>
      <c r="M3" t="s">
        <v>212</v>
      </c>
    </row>
    <row r="4" spans="1:13" x14ac:dyDescent="0.25">
      <c r="A4" s="83"/>
      <c r="B4" s="91"/>
      <c r="C4" s="2" t="s">
        <v>19</v>
      </c>
      <c r="F4" t="s">
        <v>142</v>
      </c>
      <c r="J4" s="24" t="s">
        <v>155</v>
      </c>
    </row>
    <row r="5" spans="1:13" x14ac:dyDescent="0.25">
      <c r="A5" s="83"/>
      <c r="B5" s="91"/>
      <c r="C5" s="2" t="s">
        <v>20</v>
      </c>
      <c r="E5" s="47" t="s">
        <v>132</v>
      </c>
      <c r="F5" t="s">
        <v>129</v>
      </c>
      <c r="J5" s="24" t="s">
        <v>128</v>
      </c>
    </row>
    <row r="6" spans="1:13" x14ac:dyDescent="0.25">
      <c r="A6" s="83"/>
      <c r="B6" s="91"/>
      <c r="C6" s="2" t="s">
        <v>21</v>
      </c>
      <c r="E6" s="47" t="s">
        <v>330</v>
      </c>
      <c r="F6" t="s">
        <v>137</v>
      </c>
      <c r="J6" s="24" t="s">
        <v>150</v>
      </c>
    </row>
    <row r="7" spans="1:13" x14ac:dyDescent="0.25">
      <c r="A7" s="83"/>
      <c r="B7" s="91"/>
      <c r="C7" s="2" t="s">
        <v>22</v>
      </c>
      <c r="F7" t="s">
        <v>138</v>
      </c>
      <c r="J7" s="24" t="s">
        <v>151</v>
      </c>
    </row>
    <row r="8" spans="1:13" x14ac:dyDescent="0.25">
      <c r="A8" s="83"/>
      <c r="B8" s="91"/>
      <c r="C8" s="2" t="s">
        <v>23</v>
      </c>
      <c r="F8" t="s">
        <v>161</v>
      </c>
      <c r="J8" s="24" t="s">
        <v>162</v>
      </c>
    </row>
    <row r="9" spans="1:13" x14ac:dyDescent="0.25">
      <c r="A9" s="83"/>
      <c r="B9" s="91"/>
      <c r="C9" s="2" t="s">
        <v>24</v>
      </c>
      <c r="F9" t="s">
        <v>158</v>
      </c>
      <c r="J9" s="24" t="s">
        <v>157</v>
      </c>
    </row>
    <row r="10" spans="1:13" x14ac:dyDescent="0.25">
      <c r="A10" s="83"/>
      <c r="B10" s="91"/>
      <c r="C10" s="2" t="s">
        <v>25</v>
      </c>
      <c r="F10" t="s">
        <v>166</v>
      </c>
      <c r="J10" s="24" t="s">
        <v>167</v>
      </c>
    </row>
    <row r="11" spans="1:13" x14ac:dyDescent="0.25">
      <c r="A11" s="83"/>
      <c r="B11" s="91"/>
      <c r="C11" s="2" t="s">
        <v>26</v>
      </c>
      <c r="F11" t="s">
        <v>173</v>
      </c>
      <c r="J11" s="24" t="s">
        <v>172</v>
      </c>
    </row>
    <row r="12" spans="1:13" x14ac:dyDescent="0.25">
      <c r="A12" s="83"/>
      <c r="B12" s="91"/>
      <c r="C12" s="2" t="s">
        <v>27</v>
      </c>
      <c r="F12" t="s">
        <v>175</v>
      </c>
      <c r="J12" s="24" t="s">
        <v>176</v>
      </c>
    </row>
    <row r="13" spans="1:13" x14ac:dyDescent="0.25">
      <c r="A13" s="83"/>
      <c r="B13" s="91"/>
      <c r="C13" s="2" t="s">
        <v>28</v>
      </c>
      <c r="F13" t="s">
        <v>180</v>
      </c>
      <c r="J13" s="24" t="s">
        <v>179</v>
      </c>
    </row>
    <row r="14" spans="1:13" x14ac:dyDescent="0.25">
      <c r="A14" s="83"/>
      <c r="B14" s="91"/>
      <c r="C14" s="2" t="s">
        <v>29</v>
      </c>
      <c r="F14" t="s">
        <v>183</v>
      </c>
      <c r="J14" s="24" t="s">
        <v>182</v>
      </c>
    </row>
    <row r="15" spans="1:13" x14ac:dyDescent="0.25">
      <c r="A15" s="83"/>
      <c r="B15" s="91"/>
      <c r="C15" s="2" t="s">
        <v>30</v>
      </c>
      <c r="F15" t="s">
        <v>185</v>
      </c>
      <c r="J15" s="24" t="s">
        <v>184</v>
      </c>
    </row>
    <row r="16" spans="1:13" x14ac:dyDescent="0.25">
      <c r="A16" s="83"/>
      <c r="B16" s="91"/>
      <c r="C16" s="2" t="s">
        <v>31</v>
      </c>
      <c r="F16" t="s">
        <v>187</v>
      </c>
      <c r="J16" s="24" t="s">
        <v>186</v>
      </c>
    </row>
    <row r="17" spans="1:10" x14ac:dyDescent="0.25">
      <c r="A17" s="83"/>
      <c r="B17" s="91"/>
      <c r="C17" s="2" t="s">
        <v>32</v>
      </c>
      <c r="F17" t="s">
        <v>189</v>
      </c>
      <c r="J17" s="24" t="s">
        <v>188</v>
      </c>
    </row>
    <row r="18" spans="1:10" x14ac:dyDescent="0.25">
      <c r="A18" s="83"/>
      <c r="B18" s="91"/>
      <c r="C18" s="2" t="s">
        <v>33</v>
      </c>
      <c r="F18" t="s">
        <v>192</v>
      </c>
      <c r="J18" s="24" t="s">
        <v>193</v>
      </c>
    </row>
    <row r="19" spans="1:10" x14ac:dyDescent="0.25">
      <c r="A19" s="83"/>
      <c r="B19" s="91"/>
      <c r="C19" s="2" t="s">
        <v>34</v>
      </c>
      <c r="F19" t="s">
        <v>191</v>
      </c>
      <c r="J19" s="24" t="s">
        <v>190</v>
      </c>
    </row>
    <row r="20" spans="1:10" x14ac:dyDescent="0.25">
      <c r="A20" s="83"/>
      <c r="B20" s="91"/>
      <c r="C20" s="2" t="s">
        <v>35</v>
      </c>
      <c r="F20" t="s">
        <v>196</v>
      </c>
      <c r="J20" s="24" t="s">
        <v>197</v>
      </c>
    </row>
    <row r="21" spans="1:10" x14ac:dyDescent="0.25">
      <c r="A21" s="83"/>
      <c r="B21" s="91"/>
      <c r="C21" s="2" t="s">
        <v>36</v>
      </c>
      <c r="F21" t="s">
        <v>199</v>
      </c>
      <c r="J21" s="24" t="s">
        <v>198</v>
      </c>
    </row>
    <row r="22" spans="1:10" x14ac:dyDescent="0.25">
      <c r="A22" s="83"/>
      <c r="B22" s="91"/>
      <c r="C22" s="2" t="s">
        <v>37</v>
      </c>
      <c r="F22" t="s">
        <v>200</v>
      </c>
      <c r="J22" s="24" t="s">
        <v>201</v>
      </c>
    </row>
    <row r="23" spans="1:10" x14ac:dyDescent="0.25">
      <c r="A23" s="83"/>
      <c r="B23" s="91"/>
      <c r="C23" s="2" t="s">
        <v>38</v>
      </c>
      <c r="F23" t="s">
        <v>202</v>
      </c>
      <c r="J23" s="24" t="s">
        <v>203</v>
      </c>
    </row>
    <row r="24" spans="1:10" x14ac:dyDescent="0.25">
      <c r="A24" s="83"/>
      <c r="B24" s="91"/>
      <c r="C24" s="2" t="s">
        <v>39</v>
      </c>
      <c r="F24" t="s">
        <v>205</v>
      </c>
      <c r="J24" s="24" t="s">
        <v>204</v>
      </c>
    </row>
    <row r="25" spans="1:10" x14ac:dyDescent="0.25">
      <c r="A25" s="83"/>
      <c r="B25" s="91"/>
      <c r="C25" s="2" t="s">
        <v>40</v>
      </c>
      <c r="F25" t="s">
        <v>207</v>
      </c>
      <c r="J25" s="24" t="s">
        <v>206</v>
      </c>
    </row>
    <row r="26" spans="1:10" x14ac:dyDescent="0.25">
      <c r="A26" s="83"/>
      <c r="B26" s="91"/>
      <c r="C26" s="2" t="s">
        <v>41</v>
      </c>
      <c r="F26" t="s">
        <v>208</v>
      </c>
      <c r="J26" s="24" t="s">
        <v>209</v>
      </c>
    </row>
    <row r="27" spans="1:10" x14ac:dyDescent="0.25">
      <c r="A27" s="83"/>
      <c r="B27" s="91"/>
      <c r="C27" s="2" t="s">
        <v>42</v>
      </c>
      <c r="F27" t="s">
        <v>210</v>
      </c>
      <c r="J27" s="24" t="s">
        <v>211</v>
      </c>
    </row>
    <row r="28" spans="1:10" x14ac:dyDescent="0.25">
      <c r="A28" s="83"/>
      <c r="B28" s="91"/>
      <c r="C28" s="2" t="s">
        <v>43</v>
      </c>
      <c r="J28" s="24"/>
    </row>
    <row r="29" spans="1:10" ht="15.75" thickBot="1" x14ac:dyDescent="0.3">
      <c r="A29" s="83"/>
      <c r="B29" s="91"/>
      <c r="C29" s="3"/>
      <c r="J29" s="25"/>
    </row>
    <row r="30" spans="1:10" x14ac:dyDescent="0.25">
      <c r="A30" s="83"/>
      <c r="B30" s="92" t="s">
        <v>1</v>
      </c>
      <c r="C30" s="26" t="s">
        <v>25</v>
      </c>
      <c r="D30" s="27"/>
      <c r="E30" s="48"/>
      <c r="F30" s="27" t="s">
        <v>321</v>
      </c>
      <c r="G30" s="27"/>
      <c r="H30" s="27"/>
      <c r="I30" s="27"/>
      <c r="J30" s="28"/>
    </row>
    <row r="31" spans="1:10" x14ac:dyDescent="0.25">
      <c r="A31" s="83"/>
      <c r="B31" s="93"/>
      <c r="C31" s="4" t="s">
        <v>44</v>
      </c>
      <c r="J31" s="29"/>
    </row>
    <row r="32" spans="1:10" x14ac:dyDescent="0.25">
      <c r="A32" s="83"/>
      <c r="B32" s="93"/>
      <c r="C32" s="4" t="s">
        <v>45</v>
      </c>
      <c r="E32" s="47" t="s">
        <v>170</v>
      </c>
      <c r="F32" t="s">
        <v>168</v>
      </c>
      <c r="J32" s="29" t="s">
        <v>171</v>
      </c>
    </row>
    <row r="33" spans="1:15" x14ac:dyDescent="0.25">
      <c r="A33" s="83"/>
      <c r="B33" s="93"/>
      <c r="C33" s="4" t="s">
        <v>17</v>
      </c>
      <c r="E33" s="47" t="s">
        <v>331</v>
      </c>
      <c r="J33" s="29"/>
    </row>
    <row r="34" spans="1:15" x14ac:dyDescent="0.25">
      <c r="A34" s="83"/>
      <c r="B34" s="93"/>
      <c r="C34" s="4" t="s">
        <v>46</v>
      </c>
      <c r="J34" s="29"/>
    </row>
    <row r="35" spans="1:15" x14ac:dyDescent="0.25">
      <c r="A35" s="83"/>
      <c r="B35" s="93"/>
      <c r="C35" s="4" t="s">
        <v>43</v>
      </c>
      <c r="J35" s="29"/>
    </row>
    <row r="36" spans="1:15" ht="15.75" thickBot="1" x14ac:dyDescent="0.3">
      <c r="A36" s="83"/>
      <c r="B36" s="94"/>
      <c r="C36" s="30"/>
      <c r="D36" s="31"/>
      <c r="E36" s="49"/>
      <c r="F36" s="31"/>
      <c r="G36" s="31"/>
      <c r="H36" s="31"/>
      <c r="I36" s="31"/>
      <c r="J36" s="32"/>
    </row>
    <row r="37" spans="1:15" x14ac:dyDescent="0.25">
      <c r="A37" s="83"/>
      <c r="B37" s="95" t="s">
        <v>2</v>
      </c>
      <c r="C37" s="33" t="s">
        <v>18</v>
      </c>
      <c r="D37" s="27"/>
      <c r="E37" s="48" t="s">
        <v>131</v>
      </c>
      <c r="F37" s="27" t="s">
        <v>133</v>
      </c>
      <c r="G37" s="27"/>
      <c r="H37" s="27"/>
      <c r="I37" s="27"/>
      <c r="J37" s="28"/>
    </row>
    <row r="38" spans="1:15" x14ac:dyDescent="0.25">
      <c r="A38" s="83"/>
      <c r="B38" s="96"/>
      <c r="C38" s="5" t="s">
        <v>47</v>
      </c>
      <c r="E38" s="47" t="s">
        <v>131</v>
      </c>
      <c r="F38" t="s">
        <v>130</v>
      </c>
      <c r="J38" s="29" t="s">
        <v>146</v>
      </c>
    </row>
    <row r="39" spans="1:15" x14ac:dyDescent="0.25">
      <c r="A39" s="83"/>
      <c r="B39" s="96"/>
      <c r="C39" s="5" t="s">
        <v>48</v>
      </c>
      <c r="F39" t="s">
        <v>134</v>
      </c>
      <c r="J39" s="29" t="s">
        <v>147</v>
      </c>
    </row>
    <row r="40" spans="1:15" x14ac:dyDescent="0.25">
      <c r="A40" s="83"/>
      <c r="B40" s="96"/>
      <c r="C40" s="5" t="s">
        <v>45</v>
      </c>
      <c r="F40" t="s">
        <v>135</v>
      </c>
      <c r="J40" s="29" t="s">
        <v>148</v>
      </c>
      <c r="K40" t="s">
        <v>135</v>
      </c>
      <c r="M40" t="s">
        <v>145</v>
      </c>
      <c r="N40" t="s">
        <v>135</v>
      </c>
      <c r="O40" t="s">
        <v>181</v>
      </c>
    </row>
    <row r="41" spans="1:15" x14ac:dyDescent="0.25">
      <c r="A41" s="83"/>
      <c r="B41" s="96"/>
      <c r="C41" s="5" t="s">
        <v>49</v>
      </c>
      <c r="F41" t="s">
        <v>136</v>
      </c>
      <c r="J41" s="29" t="s">
        <v>149</v>
      </c>
    </row>
    <row r="42" spans="1:15" x14ac:dyDescent="0.25">
      <c r="A42" s="83"/>
      <c r="B42" s="96"/>
      <c r="C42" s="5" t="s">
        <v>50</v>
      </c>
      <c r="J42" s="29"/>
    </row>
    <row r="43" spans="1:15" x14ac:dyDescent="0.25">
      <c r="A43" s="83"/>
      <c r="B43" s="96"/>
      <c r="C43" s="5" t="s">
        <v>51</v>
      </c>
      <c r="F43" t="s">
        <v>139</v>
      </c>
      <c r="J43" s="29" t="s">
        <v>152</v>
      </c>
    </row>
    <row r="44" spans="1:15" x14ac:dyDescent="0.25">
      <c r="A44" s="83"/>
      <c r="B44" s="96"/>
      <c r="C44" s="5" t="s">
        <v>52</v>
      </c>
      <c r="F44" t="s">
        <v>140</v>
      </c>
      <c r="J44" s="29" t="s">
        <v>153</v>
      </c>
    </row>
    <row r="45" spans="1:15" x14ac:dyDescent="0.25">
      <c r="A45" s="83"/>
      <c r="B45" s="96"/>
      <c r="C45" s="5" t="s">
        <v>53</v>
      </c>
      <c r="J45" s="29"/>
    </row>
    <row r="46" spans="1:15" x14ac:dyDescent="0.25">
      <c r="A46" s="83"/>
      <c r="B46" s="96"/>
      <c r="C46" s="5" t="s">
        <v>54</v>
      </c>
      <c r="F46" t="s">
        <v>195</v>
      </c>
      <c r="J46" s="29" t="s">
        <v>194</v>
      </c>
    </row>
    <row r="47" spans="1:15" x14ac:dyDescent="0.25">
      <c r="A47" s="83"/>
      <c r="B47" s="96"/>
      <c r="C47" s="5" t="s">
        <v>17</v>
      </c>
      <c r="J47" s="29"/>
    </row>
    <row r="48" spans="1:15" x14ac:dyDescent="0.25">
      <c r="A48" s="83"/>
      <c r="B48" s="96"/>
      <c r="C48" s="6" t="s">
        <v>46</v>
      </c>
      <c r="J48" s="29"/>
    </row>
    <row r="49" spans="1:10" x14ac:dyDescent="0.25">
      <c r="A49" s="83"/>
      <c r="B49" s="96"/>
      <c r="C49" s="5" t="s">
        <v>43</v>
      </c>
      <c r="J49" s="29"/>
    </row>
    <row r="50" spans="1:10" ht="15.75" thickBot="1" x14ac:dyDescent="0.3">
      <c r="A50" s="83"/>
      <c r="B50" s="97"/>
      <c r="C50" s="34" t="s">
        <v>55</v>
      </c>
      <c r="D50" s="31"/>
      <c r="E50" s="49"/>
      <c r="F50" s="31" t="s">
        <v>141</v>
      </c>
      <c r="G50" s="31"/>
      <c r="H50" s="31"/>
      <c r="I50" s="31"/>
      <c r="J50" s="32" t="s">
        <v>154</v>
      </c>
    </row>
    <row r="51" spans="1:10" x14ac:dyDescent="0.25">
      <c r="A51" s="83"/>
      <c r="B51" s="98" t="s">
        <v>3</v>
      </c>
      <c r="C51" s="35" t="s">
        <v>19</v>
      </c>
      <c r="D51" s="27"/>
      <c r="E51" s="48"/>
      <c r="F51" s="27" t="s">
        <v>318</v>
      </c>
      <c r="G51" s="27"/>
      <c r="H51" s="27"/>
      <c r="I51" s="27"/>
      <c r="J51" s="28"/>
    </row>
    <row r="52" spans="1:10" x14ac:dyDescent="0.25">
      <c r="A52" s="83"/>
      <c r="B52" s="99"/>
      <c r="C52" s="7" t="s">
        <v>56</v>
      </c>
      <c r="J52" s="29"/>
    </row>
    <row r="53" spans="1:10" x14ac:dyDescent="0.25">
      <c r="A53" s="83"/>
      <c r="B53" s="99"/>
      <c r="C53" s="7" t="s">
        <v>57</v>
      </c>
      <c r="J53" s="29"/>
    </row>
    <row r="54" spans="1:10" x14ac:dyDescent="0.25">
      <c r="A54" s="83"/>
      <c r="B54" s="99"/>
      <c r="C54" s="7" t="s">
        <v>58</v>
      </c>
      <c r="J54" s="29"/>
    </row>
    <row r="55" spans="1:10" x14ac:dyDescent="0.25">
      <c r="A55" s="83"/>
      <c r="B55" s="99"/>
      <c r="C55" s="7" t="s">
        <v>45</v>
      </c>
      <c r="E55" s="47" t="s">
        <v>169</v>
      </c>
      <c r="F55" t="s">
        <v>143</v>
      </c>
      <c r="J55" s="29" t="s">
        <v>156</v>
      </c>
    </row>
    <row r="56" spans="1:10" x14ac:dyDescent="0.25">
      <c r="A56" s="83"/>
      <c r="B56" s="99"/>
      <c r="C56" s="7" t="s">
        <v>17</v>
      </c>
      <c r="J56" s="29"/>
    </row>
    <row r="57" spans="1:10" x14ac:dyDescent="0.25">
      <c r="A57" s="83"/>
      <c r="B57" s="99"/>
      <c r="C57" s="7" t="s">
        <v>46</v>
      </c>
      <c r="J57" s="29"/>
    </row>
    <row r="58" spans="1:10" ht="15.75" thickBot="1" x14ac:dyDescent="0.3">
      <c r="A58" s="83"/>
      <c r="B58" s="100"/>
      <c r="C58" s="36" t="s">
        <v>43</v>
      </c>
      <c r="D58" s="31"/>
      <c r="E58" s="49"/>
      <c r="F58" s="31"/>
      <c r="G58" s="31"/>
      <c r="H58" s="31"/>
      <c r="I58" s="31"/>
      <c r="J58" s="32"/>
    </row>
    <row r="59" spans="1:10" x14ac:dyDescent="0.25">
      <c r="A59" s="83"/>
      <c r="B59" s="101" t="s">
        <v>4</v>
      </c>
      <c r="C59" s="37" t="s">
        <v>24</v>
      </c>
      <c r="D59" s="27"/>
      <c r="E59" s="48"/>
      <c r="F59" s="27" t="s">
        <v>319</v>
      </c>
      <c r="G59" s="27"/>
      <c r="H59" s="27"/>
      <c r="I59" s="27"/>
      <c r="J59" s="28"/>
    </row>
    <row r="60" spans="1:10" x14ac:dyDescent="0.25">
      <c r="A60" s="83"/>
      <c r="B60" s="102"/>
      <c r="C60" s="8" t="s">
        <v>45</v>
      </c>
      <c r="E60" s="47" t="s">
        <v>160</v>
      </c>
      <c r="F60" t="s">
        <v>159</v>
      </c>
      <c r="J60" s="29"/>
    </row>
    <row r="61" spans="1:10" x14ac:dyDescent="0.25">
      <c r="A61" s="83"/>
      <c r="B61" s="102"/>
      <c r="C61" s="8" t="s">
        <v>17</v>
      </c>
      <c r="E61" s="47" t="s">
        <v>332</v>
      </c>
      <c r="J61" s="29"/>
    </row>
    <row r="62" spans="1:10" x14ac:dyDescent="0.25">
      <c r="A62" s="83"/>
      <c r="B62" s="102"/>
      <c r="C62" s="8" t="s">
        <v>46</v>
      </c>
      <c r="J62" s="29"/>
    </row>
    <row r="63" spans="1:10" ht="15.75" thickBot="1" x14ac:dyDescent="0.3">
      <c r="A63" s="83"/>
      <c r="B63" s="103"/>
      <c r="C63" s="38" t="s">
        <v>43</v>
      </c>
      <c r="D63" s="31"/>
      <c r="E63" s="49"/>
      <c r="F63" s="31"/>
      <c r="G63" s="31"/>
      <c r="H63" s="31"/>
      <c r="I63" s="31"/>
      <c r="J63" s="32"/>
    </row>
    <row r="64" spans="1:10" x14ac:dyDescent="0.25">
      <c r="A64" s="83"/>
      <c r="B64" s="79" t="s">
        <v>5</v>
      </c>
      <c r="C64" s="33" t="s">
        <v>23</v>
      </c>
      <c r="D64" s="27"/>
      <c r="E64" s="48"/>
      <c r="F64" s="27" t="s">
        <v>320</v>
      </c>
      <c r="G64" s="27"/>
      <c r="H64" s="27"/>
      <c r="I64" s="27"/>
      <c r="J64" s="28"/>
    </row>
    <row r="65" spans="1:15" x14ac:dyDescent="0.25">
      <c r="A65" s="83"/>
      <c r="B65" s="80"/>
      <c r="C65" s="5" t="s">
        <v>59</v>
      </c>
      <c r="J65" s="29"/>
    </row>
    <row r="66" spans="1:15" x14ac:dyDescent="0.25">
      <c r="A66" s="83"/>
      <c r="B66" s="80"/>
      <c r="C66" s="5" t="s">
        <v>45</v>
      </c>
      <c r="E66" s="47" t="s">
        <v>163</v>
      </c>
      <c r="F66" t="s">
        <v>164</v>
      </c>
      <c r="J66" s="29" t="s">
        <v>165</v>
      </c>
    </row>
    <row r="67" spans="1:15" x14ac:dyDescent="0.25">
      <c r="A67" s="83"/>
      <c r="B67" s="80"/>
      <c r="C67" s="5" t="s">
        <v>60</v>
      </c>
      <c r="J67" s="29"/>
    </row>
    <row r="68" spans="1:15" x14ac:dyDescent="0.25">
      <c r="A68" s="83"/>
      <c r="B68" s="80"/>
      <c r="C68" s="5" t="s">
        <v>17</v>
      </c>
      <c r="J68" s="29"/>
    </row>
    <row r="69" spans="1:15" x14ac:dyDescent="0.25">
      <c r="A69" s="83"/>
      <c r="B69" s="80"/>
      <c r="C69" s="5" t="s">
        <v>46</v>
      </c>
      <c r="J69" s="29"/>
    </row>
    <row r="70" spans="1:15" ht="15.75" thickBot="1" x14ac:dyDescent="0.3">
      <c r="A70" s="83"/>
      <c r="B70" s="81"/>
      <c r="C70" s="34" t="s">
        <v>43</v>
      </c>
      <c r="D70" s="31"/>
      <c r="E70" s="49"/>
      <c r="F70" s="31"/>
      <c r="G70" s="31"/>
      <c r="H70" s="31"/>
      <c r="I70" s="31"/>
      <c r="J70" s="32"/>
    </row>
    <row r="71" spans="1:15" x14ac:dyDescent="0.25">
      <c r="A71" s="75" t="s">
        <v>123</v>
      </c>
      <c r="B71" s="78" t="s">
        <v>6</v>
      </c>
      <c r="C71" s="43" t="s">
        <v>214</v>
      </c>
      <c r="D71" s="27"/>
      <c r="E71" s="48"/>
      <c r="F71" s="27" t="s">
        <v>215</v>
      </c>
      <c r="G71" s="27"/>
      <c r="H71" s="27"/>
      <c r="I71" s="27"/>
      <c r="J71" s="28" t="s">
        <v>216</v>
      </c>
      <c r="K71">
        <v>2</v>
      </c>
      <c r="M71" t="s">
        <v>217</v>
      </c>
    </row>
    <row r="72" spans="1:15" x14ac:dyDescent="0.25">
      <c r="A72" s="76"/>
      <c r="B72" s="69"/>
      <c r="C72" s="9" t="s">
        <v>61</v>
      </c>
      <c r="F72" t="s">
        <v>218</v>
      </c>
      <c r="J72" s="29" t="s">
        <v>61</v>
      </c>
      <c r="K72">
        <v>3</v>
      </c>
      <c r="M72" s="45" t="s">
        <v>226</v>
      </c>
      <c r="N72" s="71" t="s">
        <v>214</v>
      </c>
      <c r="O72" s="45"/>
    </row>
    <row r="73" spans="1:15" x14ac:dyDescent="0.25">
      <c r="A73" s="76"/>
      <c r="B73" s="69"/>
      <c r="C73" s="9" t="s">
        <v>62</v>
      </c>
      <c r="F73" t="s">
        <v>220</v>
      </c>
      <c r="J73" s="29" t="s">
        <v>62</v>
      </c>
      <c r="K73">
        <v>5</v>
      </c>
      <c r="M73" s="45" t="s">
        <v>227</v>
      </c>
      <c r="N73" s="71"/>
      <c r="O73" s="45">
        <v>4</v>
      </c>
    </row>
    <row r="74" spans="1:15" x14ac:dyDescent="0.25">
      <c r="A74" s="76"/>
      <c r="B74" s="69"/>
      <c r="C74" s="9" t="s">
        <v>63</v>
      </c>
      <c r="F74" t="s">
        <v>221</v>
      </c>
      <c r="J74" s="29" t="s">
        <v>222</v>
      </c>
      <c r="K74">
        <v>6</v>
      </c>
    </row>
    <row r="75" spans="1:15" x14ac:dyDescent="0.25">
      <c r="A75" s="76"/>
      <c r="B75" s="69"/>
      <c r="C75" s="9" t="s">
        <v>64</v>
      </c>
      <c r="F75" t="s">
        <v>229</v>
      </c>
      <c r="J75" s="29" t="s">
        <v>310</v>
      </c>
      <c r="M75" t="s">
        <v>307</v>
      </c>
      <c r="N75" t="s">
        <v>308</v>
      </c>
      <c r="O75">
        <v>38</v>
      </c>
    </row>
    <row r="76" spans="1:15" x14ac:dyDescent="0.25">
      <c r="A76" s="76"/>
      <c r="B76" s="69"/>
      <c r="C76" s="9" t="s">
        <v>65</v>
      </c>
      <c r="F76" t="s">
        <v>309</v>
      </c>
      <c r="J76" s="29" t="s">
        <v>310</v>
      </c>
      <c r="K76" t="s">
        <v>311</v>
      </c>
    </row>
    <row r="77" spans="1:15" ht="120" x14ac:dyDescent="0.25">
      <c r="A77" s="76"/>
      <c r="B77" s="69"/>
      <c r="C77" s="9" t="s">
        <v>66</v>
      </c>
      <c r="E77" s="47" t="s">
        <v>316</v>
      </c>
      <c r="F77" s="47" t="s">
        <v>271</v>
      </c>
      <c r="J77" s="29" t="s">
        <v>272</v>
      </c>
      <c r="K77">
        <v>27</v>
      </c>
    </row>
    <row r="78" spans="1:15" ht="255" x14ac:dyDescent="0.25">
      <c r="A78" s="76"/>
      <c r="B78" s="69"/>
      <c r="C78" s="9"/>
      <c r="E78" s="47" t="s">
        <v>327</v>
      </c>
      <c r="F78" s="47" t="s">
        <v>273</v>
      </c>
      <c r="J78" s="29" t="s">
        <v>274</v>
      </c>
      <c r="K78">
        <v>28</v>
      </c>
    </row>
    <row r="79" spans="1:15" x14ac:dyDescent="0.25">
      <c r="A79" s="76"/>
      <c r="B79" s="69"/>
      <c r="C79" s="9" t="s">
        <v>67</v>
      </c>
      <c r="F79" t="s">
        <v>219</v>
      </c>
      <c r="J79" s="29" t="s">
        <v>214</v>
      </c>
      <c r="K79" s="45">
        <v>4</v>
      </c>
      <c r="L79" s="45"/>
    </row>
    <row r="80" spans="1:15" x14ac:dyDescent="0.25">
      <c r="A80" s="76"/>
      <c r="B80" s="69"/>
      <c r="C80" s="9" t="s">
        <v>68</v>
      </c>
      <c r="J80" s="29"/>
    </row>
    <row r="81" spans="1:13" x14ac:dyDescent="0.25">
      <c r="A81" s="76"/>
      <c r="B81" s="69"/>
      <c r="C81" s="9" t="s">
        <v>69</v>
      </c>
      <c r="J81" s="29"/>
    </row>
    <row r="82" spans="1:13" x14ac:dyDescent="0.25">
      <c r="A82" s="76"/>
      <c r="B82" s="69"/>
      <c r="C82" s="9" t="s">
        <v>70</v>
      </c>
      <c r="F82" t="s">
        <v>275</v>
      </c>
      <c r="J82" s="29" t="s">
        <v>277</v>
      </c>
      <c r="K82">
        <v>29</v>
      </c>
    </row>
    <row r="83" spans="1:13" x14ac:dyDescent="0.25">
      <c r="A83" s="76"/>
      <c r="B83" s="69"/>
      <c r="C83" s="9" t="s">
        <v>71</v>
      </c>
      <c r="F83" t="s">
        <v>276</v>
      </c>
      <c r="J83" s="29" t="s">
        <v>277</v>
      </c>
      <c r="K83">
        <v>29</v>
      </c>
    </row>
    <row r="84" spans="1:13" x14ac:dyDescent="0.25">
      <c r="A84" s="76"/>
      <c r="B84" s="69"/>
      <c r="C84" s="9" t="s">
        <v>72</v>
      </c>
      <c r="F84" t="s">
        <v>286</v>
      </c>
      <c r="J84" s="29" t="s">
        <v>288</v>
      </c>
      <c r="K84">
        <v>30</v>
      </c>
    </row>
    <row r="85" spans="1:13" x14ac:dyDescent="0.25">
      <c r="A85" s="76"/>
      <c r="B85" s="69"/>
      <c r="C85" s="9" t="s">
        <v>73</v>
      </c>
      <c r="F85" t="s">
        <v>287</v>
      </c>
      <c r="J85" s="29" t="s">
        <v>288</v>
      </c>
      <c r="K85">
        <v>30</v>
      </c>
    </row>
    <row r="86" spans="1:13" ht="225" x14ac:dyDescent="0.25">
      <c r="A86" s="76"/>
      <c r="B86" s="69"/>
      <c r="C86" s="9" t="s">
        <v>74</v>
      </c>
      <c r="F86" t="s">
        <v>294</v>
      </c>
      <c r="J86" s="29" t="s">
        <v>75</v>
      </c>
      <c r="K86">
        <v>32</v>
      </c>
      <c r="M86" s="47" t="s">
        <v>295</v>
      </c>
    </row>
    <row r="87" spans="1:13" x14ac:dyDescent="0.25">
      <c r="A87" s="76"/>
      <c r="B87" s="69"/>
      <c r="C87" s="9" t="s">
        <v>75</v>
      </c>
      <c r="J87" s="29"/>
    </row>
    <row r="88" spans="1:13" x14ac:dyDescent="0.25">
      <c r="A88" s="76"/>
      <c r="B88" s="69"/>
      <c r="C88" s="9" t="s">
        <v>76</v>
      </c>
      <c r="F88" t="s">
        <v>296</v>
      </c>
      <c r="J88" s="29" t="s">
        <v>76</v>
      </c>
      <c r="K88">
        <v>33</v>
      </c>
      <c r="M88" t="s">
        <v>297</v>
      </c>
    </row>
    <row r="89" spans="1:13" x14ac:dyDescent="0.25">
      <c r="A89" s="76"/>
      <c r="B89" s="69"/>
      <c r="C89" s="9" t="s">
        <v>77</v>
      </c>
      <c r="F89" t="s">
        <v>298</v>
      </c>
      <c r="J89" s="29" t="s">
        <v>299</v>
      </c>
      <c r="K89">
        <v>34</v>
      </c>
    </row>
    <row r="90" spans="1:13" x14ac:dyDescent="0.25">
      <c r="A90" s="76"/>
      <c r="B90" s="69"/>
      <c r="C90" s="9" t="s">
        <v>78</v>
      </c>
      <c r="F90" t="s">
        <v>303</v>
      </c>
      <c r="J90" s="29" t="s">
        <v>78</v>
      </c>
      <c r="K90">
        <v>35</v>
      </c>
    </row>
    <row r="91" spans="1:13" x14ac:dyDescent="0.25">
      <c r="A91" s="76"/>
      <c r="B91" s="69"/>
      <c r="C91" s="9" t="s">
        <v>79</v>
      </c>
      <c r="F91" t="s">
        <v>304</v>
      </c>
      <c r="J91" s="29" t="s">
        <v>79</v>
      </c>
      <c r="K91">
        <v>36</v>
      </c>
    </row>
    <row r="92" spans="1:13" x14ac:dyDescent="0.25">
      <c r="A92" s="76"/>
      <c r="B92" s="69"/>
      <c r="C92" s="10" t="s">
        <v>43</v>
      </c>
      <c r="J92" s="29"/>
    </row>
    <row r="93" spans="1:13" x14ac:dyDescent="0.25">
      <c r="A93" s="76"/>
      <c r="B93" s="69"/>
      <c r="C93" s="11" t="s">
        <v>80</v>
      </c>
      <c r="J93" s="29"/>
    </row>
    <row r="94" spans="1:13" x14ac:dyDescent="0.25">
      <c r="A94" s="76"/>
      <c r="B94" s="69"/>
      <c r="C94" s="54"/>
      <c r="J94" s="55"/>
      <c r="K94" t="s">
        <v>311</v>
      </c>
      <c r="M94" t="s">
        <v>312</v>
      </c>
    </row>
    <row r="95" spans="1:13" x14ac:dyDescent="0.25">
      <c r="A95" s="76"/>
      <c r="B95" s="69"/>
      <c r="C95" s="54"/>
      <c r="J95" s="55"/>
    </row>
    <row r="96" spans="1:13" ht="15.75" thickBot="1" x14ac:dyDescent="0.3">
      <c r="A96" s="76"/>
      <c r="B96" s="70"/>
      <c r="C96" s="39"/>
      <c r="D96" s="31"/>
      <c r="E96" s="49"/>
      <c r="F96" s="31"/>
      <c r="G96" s="31"/>
      <c r="H96" s="31"/>
      <c r="I96" s="31"/>
      <c r="J96" s="32"/>
    </row>
    <row r="97" spans="1:15" x14ac:dyDescent="0.25">
      <c r="A97" s="76"/>
      <c r="B97" s="84" t="s">
        <v>7</v>
      </c>
      <c r="C97" s="12" t="s">
        <v>61</v>
      </c>
      <c r="D97" s="27"/>
      <c r="E97" s="48"/>
      <c r="F97" s="44"/>
      <c r="G97" s="27"/>
      <c r="H97" s="27"/>
      <c r="I97" s="27"/>
      <c r="J97" s="28"/>
    </row>
    <row r="98" spans="1:15" x14ac:dyDescent="0.25">
      <c r="A98" s="76"/>
      <c r="B98" s="85"/>
      <c r="C98" s="13" t="s">
        <v>67</v>
      </c>
      <c r="J98" s="29"/>
    </row>
    <row r="99" spans="1:15" x14ac:dyDescent="0.25">
      <c r="A99" s="76"/>
      <c r="B99" s="85"/>
      <c r="C99" s="13" t="s">
        <v>65</v>
      </c>
      <c r="J99" s="29"/>
    </row>
    <row r="100" spans="1:15" x14ac:dyDescent="0.25">
      <c r="A100" s="76"/>
      <c r="B100" s="85"/>
      <c r="C100" s="13" t="s">
        <v>81</v>
      </c>
      <c r="F100" t="s">
        <v>313</v>
      </c>
      <c r="J100" s="29"/>
      <c r="K100" t="s">
        <v>311</v>
      </c>
    </row>
    <row r="101" spans="1:15" x14ac:dyDescent="0.25">
      <c r="A101" s="76"/>
      <c r="B101" s="85"/>
      <c r="C101" s="13" t="s">
        <v>82</v>
      </c>
      <c r="E101" s="47" t="s">
        <v>231</v>
      </c>
      <c r="F101" t="s">
        <v>230</v>
      </c>
      <c r="J101" s="29" t="s">
        <v>232</v>
      </c>
      <c r="K101">
        <v>9</v>
      </c>
    </row>
    <row r="102" spans="1:15" x14ac:dyDescent="0.25">
      <c r="A102" s="76"/>
      <c r="B102" s="85"/>
      <c r="C102" s="51"/>
      <c r="E102" s="47" t="s">
        <v>326</v>
      </c>
      <c r="F102" t="s">
        <v>246</v>
      </c>
      <c r="J102" s="23" t="s">
        <v>250</v>
      </c>
      <c r="K102" s="52">
        <v>18</v>
      </c>
    </row>
    <row r="103" spans="1:15" x14ac:dyDescent="0.25">
      <c r="A103" s="76"/>
      <c r="B103" s="85"/>
      <c r="F103" t="s">
        <v>246</v>
      </c>
      <c r="J103" t="s">
        <v>245</v>
      </c>
      <c r="K103">
        <v>16</v>
      </c>
    </row>
    <row r="104" spans="1:15" x14ac:dyDescent="0.25">
      <c r="A104" s="76"/>
      <c r="B104" s="85"/>
      <c r="C104" s="13" t="s">
        <v>83</v>
      </c>
      <c r="F104" t="s">
        <v>233</v>
      </c>
      <c r="J104" s="29" t="s">
        <v>234</v>
      </c>
      <c r="K104">
        <v>10</v>
      </c>
    </row>
    <row r="105" spans="1:15" x14ac:dyDescent="0.25">
      <c r="A105" s="76"/>
      <c r="B105" s="85"/>
      <c r="C105" s="13"/>
      <c r="F105" t="s">
        <v>247</v>
      </c>
      <c r="J105" s="29" t="s">
        <v>248</v>
      </c>
      <c r="K105">
        <v>17</v>
      </c>
    </row>
    <row r="106" spans="1:15" x14ac:dyDescent="0.25">
      <c r="A106" s="76"/>
      <c r="B106" s="85"/>
      <c r="C106" s="13" t="s">
        <v>84</v>
      </c>
      <c r="F106" t="s">
        <v>251</v>
      </c>
      <c r="J106" s="29" t="s">
        <v>250</v>
      </c>
      <c r="K106" s="52">
        <v>18</v>
      </c>
    </row>
    <row r="107" spans="1:15" x14ac:dyDescent="0.25">
      <c r="A107" s="76"/>
      <c r="B107" s="85"/>
      <c r="C107" s="13" t="s">
        <v>85</v>
      </c>
      <c r="J107" s="29"/>
    </row>
    <row r="108" spans="1:15" x14ac:dyDescent="0.25">
      <c r="A108" s="76"/>
      <c r="B108" s="85"/>
      <c r="C108" s="13" t="s">
        <v>86</v>
      </c>
      <c r="F108" t="s">
        <v>252</v>
      </c>
      <c r="J108" s="29" t="s">
        <v>250</v>
      </c>
      <c r="K108" s="52">
        <v>18</v>
      </c>
    </row>
    <row r="109" spans="1:15" x14ac:dyDescent="0.25">
      <c r="A109" s="76"/>
      <c r="B109" s="85"/>
      <c r="C109" s="13" t="s">
        <v>87</v>
      </c>
      <c r="F109" t="s">
        <v>253</v>
      </c>
      <c r="J109" s="29" t="s">
        <v>250</v>
      </c>
      <c r="K109" s="52">
        <v>18</v>
      </c>
      <c r="O109" t="str">
        <f>UPPER(O113)</f>
        <v>SASMT30</v>
      </c>
    </row>
    <row r="110" spans="1:15" x14ac:dyDescent="0.25">
      <c r="A110" s="76"/>
      <c r="B110" s="85"/>
      <c r="C110" s="13" t="s">
        <v>88</v>
      </c>
      <c r="F110" t="s">
        <v>249</v>
      </c>
      <c r="J110" s="29" t="s">
        <v>250</v>
      </c>
      <c r="K110" s="52">
        <v>18</v>
      </c>
    </row>
    <row r="111" spans="1:15" x14ac:dyDescent="0.25">
      <c r="A111" s="76"/>
      <c r="B111" s="85"/>
      <c r="C111" s="13" t="s">
        <v>89</v>
      </c>
      <c r="F111" t="s">
        <v>238</v>
      </c>
      <c r="J111" s="29" t="s">
        <v>89</v>
      </c>
      <c r="K111">
        <v>13</v>
      </c>
    </row>
    <row r="112" spans="1:15" x14ac:dyDescent="0.25">
      <c r="A112" s="76"/>
      <c r="B112" s="85"/>
      <c r="C112" s="13" t="s">
        <v>90</v>
      </c>
      <c r="J112" s="29"/>
    </row>
    <row r="113" spans="1:16" x14ac:dyDescent="0.25">
      <c r="A113" s="76"/>
      <c r="B113" s="85"/>
      <c r="C113" s="13" t="s">
        <v>91</v>
      </c>
      <c r="F113" t="s">
        <v>254</v>
      </c>
      <c r="J113" s="29" t="s">
        <v>255</v>
      </c>
      <c r="K113" s="53">
        <v>19</v>
      </c>
      <c r="O113" t="s">
        <v>314</v>
      </c>
      <c r="P113" t="b">
        <f>EXACT(O109,O114)</f>
        <v>1</v>
      </c>
    </row>
    <row r="114" spans="1:16" x14ac:dyDescent="0.25">
      <c r="A114" s="76"/>
      <c r="B114" s="85"/>
      <c r="C114" s="13" t="s">
        <v>92</v>
      </c>
      <c r="F114" t="s">
        <v>256</v>
      </c>
      <c r="J114" s="29" t="s">
        <v>255</v>
      </c>
      <c r="K114" s="53">
        <v>19</v>
      </c>
      <c r="O114" t="s">
        <v>315</v>
      </c>
    </row>
    <row r="115" spans="1:16" x14ac:dyDescent="0.25">
      <c r="A115" s="76"/>
      <c r="B115" s="85"/>
      <c r="C115" s="13" t="s">
        <v>93</v>
      </c>
      <c r="F115" t="s">
        <v>258</v>
      </c>
      <c r="J115" s="29" t="s">
        <v>93</v>
      </c>
      <c r="K115">
        <v>20</v>
      </c>
    </row>
    <row r="116" spans="1:16" ht="150" x14ac:dyDescent="0.25">
      <c r="A116" s="76"/>
      <c r="B116" s="85"/>
      <c r="C116" s="13" t="s">
        <v>94</v>
      </c>
      <c r="F116" s="47" t="s">
        <v>259</v>
      </c>
      <c r="J116" s="29" t="s">
        <v>260</v>
      </c>
      <c r="K116">
        <v>21</v>
      </c>
    </row>
    <row r="117" spans="1:16" ht="180" x14ac:dyDescent="0.25">
      <c r="A117" s="76"/>
      <c r="B117" s="85"/>
      <c r="C117" s="13" t="s">
        <v>95</v>
      </c>
      <c r="F117" s="47" t="s">
        <v>261</v>
      </c>
      <c r="J117" s="29" t="s">
        <v>262</v>
      </c>
      <c r="K117">
        <v>22</v>
      </c>
    </row>
    <row r="118" spans="1:16" ht="195" x14ac:dyDescent="0.25">
      <c r="A118" s="76"/>
      <c r="B118" s="85"/>
      <c r="C118" s="13" t="s">
        <v>96</v>
      </c>
      <c r="F118" s="47" t="s">
        <v>263</v>
      </c>
      <c r="J118" s="29" t="s">
        <v>264</v>
      </c>
      <c r="K118">
        <v>23</v>
      </c>
    </row>
    <row r="119" spans="1:16" x14ac:dyDescent="0.25">
      <c r="A119" s="76"/>
      <c r="B119" s="85"/>
      <c r="C119" s="13" t="s">
        <v>97</v>
      </c>
      <c r="F119" t="s">
        <v>265</v>
      </c>
      <c r="J119" s="29" t="s">
        <v>266</v>
      </c>
      <c r="K119">
        <v>24</v>
      </c>
    </row>
    <row r="120" spans="1:16" x14ac:dyDescent="0.25">
      <c r="A120" s="76"/>
      <c r="B120" s="85"/>
      <c r="C120" s="13" t="s">
        <v>98</v>
      </c>
      <c r="F120" t="s">
        <v>267</v>
      </c>
      <c r="J120" s="29" t="s">
        <v>268</v>
      </c>
      <c r="K120">
        <v>25</v>
      </c>
    </row>
    <row r="121" spans="1:16" x14ac:dyDescent="0.25">
      <c r="A121" s="76"/>
      <c r="B121" s="85"/>
      <c r="C121" s="13" t="s">
        <v>99</v>
      </c>
      <c r="F121" t="s">
        <v>269</v>
      </c>
      <c r="J121" s="29" t="s">
        <v>270</v>
      </c>
      <c r="K121">
        <v>26</v>
      </c>
    </row>
    <row r="122" spans="1:16" ht="135" x14ac:dyDescent="0.25">
      <c r="A122" s="76"/>
      <c r="B122" s="85"/>
      <c r="C122" s="13" t="s">
        <v>100</v>
      </c>
      <c r="F122" s="47" t="s">
        <v>235</v>
      </c>
      <c r="J122" s="29" t="s">
        <v>236</v>
      </c>
      <c r="K122">
        <v>11</v>
      </c>
    </row>
    <row r="123" spans="1:16" x14ac:dyDescent="0.25">
      <c r="A123" s="76"/>
      <c r="B123" s="85"/>
      <c r="C123" s="13" t="s">
        <v>101</v>
      </c>
      <c r="F123" t="s">
        <v>237</v>
      </c>
      <c r="J123" s="29" t="s">
        <v>101</v>
      </c>
      <c r="K123">
        <v>12</v>
      </c>
    </row>
    <row r="124" spans="1:16" x14ac:dyDescent="0.25">
      <c r="A124" s="76"/>
      <c r="B124" s="85"/>
      <c r="C124" s="50" t="s">
        <v>110</v>
      </c>
      <c r="J124" s="29"/>
    </row>
    <row r="125" spans="1:16" x14ac:dyDescent="0.25">
      <c r="A125" s="76"/>
      <c r="B125" s="85"/>
      <c r="C125" s="13" t="s">
        <v>102</v>
      </c>
      <c r="J125" s="29"/>
    </row>
    <row r="126" spans="1:16" x14ac:dyDescent="0.25">
      <c r="A126" s="76"/>
      <c r="B126" s="85"/>
      <c r="C126" s="13" t="s">
        <v>103</v>
      </c>
      <c r="J126" s="29"/>
    </row>
    <row r="127" spans="1:16" x14ac:dyDescent="0.25">
      <c r="A127" s="76"/>
      <c r="B127" s="85"/>
      <c r="C127" s="13" t="s">
        <v>104</v>
      </c>
      <c r="J127" s="29"/>
    </row>
    <row r="128" spans="1:16" x14ac:dyDescent="0.25">
      <c r="A128" s="76"/>
      <c r="B128" s="85"/>
      <c r="C128" s="13" t="s">
        <v>43</v>
      </c>
      <c r="J128" s="29"/>
    </row>
    <row r="129" spans="1:15" ht="15.75" thickBot="1" x14ac:dyDescent="0.3">
      <c r="A129" s="76"/>
      <c r="B129" s="86"/>
      <c r="C129" s="19"/>
      <c r="D129" s="31"/>
      <c r="E129" s="49"/>
      <c r="F129" s="31"/>
      <c r="G129" s="31"/>
      <c r="H129" s="31"/>
      <c r="I129" s="31"/>
      <c r="J129" s="32"/>
    </row>
    <row r="130" spans="1:15" x14ac:dyDescent="0.25">
      <c r="A130" s="76"/>
      <c r="B130" s="72" t="s">
        <v>8</v>
      </c>
      <c r="C130" s="14" t="s">
        <v>67</v>
      </c>
      <c r="D130" s="27"/>
      <c r="E130" s="48"/>
      <c r="F130" s="27"/>
      <c r="G130" s="27"/>
      <c r="H130" s="27"/>
      <c r="I130" s="27"/>
      <c r="J130" s="28"/>
    </row>
    <row r="131" spans="1:15" x14ac:dyDescent="0.25">
      <c r="A131" s="76"/>
      <c r="B131" s="73"/>
      <c r="C131" s="15" t="s">
        <v>105</v>
      </c>
      <c r="J131" s="29"/>
    </row>
    <row r="132" spans="1:15" x14ac:dyDescent="0.25">
      <c r="A132" s="76"/>
      <c r="B132" s="73"/>
      <c r="C132" s="15" t="s">
        <v>102</v>
      </c>
      <c r="E132" s="47" t="s">
        <v>283</v>
      </c>
      <c r="J132" s="29"/>
    </row>
    <row r="133" spans="1:15" x14ac:dyDescent="0.25">
      <c r="A133" s="76"/>
      <c r="B133" s="73"/>
      <c r="C133" s="15" t="s">
        <v>103</v>
      </c>
      <c r="J133" s="29"/>
    </row>
    <row r="134" spans="1:15" ht="15.75" thickBot="1" x14ac:dyDescent="0.3">
      <c r="A134" s="76"/>
      <c r="B134" s="74"/>
      <c r="C134" s="16" t="s">
        <v>43</v>
      </c>
      <c r="D134" s="31"/>
      <c r="E134" s="49"/>
      <c r="F134" s="31"/>
      <c r="G134" s="31"/>
      <c r="H134" s="31"/>
      <c r="I134" s="31"/>
      <c r="J134" s="32"/>
    </row>
    <row r="135" spans="1:15" x14ac:dyDescent="0.25">
      <c r="A135" s="76"/>
      <c r="B135" s="87" t="s">
        <v>9</v>
      </c>
      <c r="C135" s="12" t="s">
        <v>64</v>
      </c>
      <c r="D135" s="27"/>
      <c r="E135" s="48"/>
      <c r="F135" s="27"/>
      <c r="G135" s="27"/>
      <c r="H135" s="27"/>
      <c r="I135" s="27"/>
      <c r="J135" s="28"/>
      <c r="M135" t="s">
        <v>100</v>
      </c>
      <c r="N135" t="s">
        <v>225</v>
      </c>
      <c r="O135">
        <v>8</v>
      </c>
    </row>
    <row r="136" spans="1:15" x14ac:dyDescent="0.25">
      <c r="A136" s="76"/>
      <c r="B136" s="88"/>
      <c r="C136" s="13" t="s">
        <v>106</v>
      </c>
      <c r="E136" s="47" t="s">
        <v>282</v>
      </c>
      <c r="F136" t="s">
        <v>223</v>
      </c>
      <c r="G136" t="s">
        <v>228</v>
      </c>
      <c r="H136" t="s">
        <v>229</v>
      </c>
      <c r="J136" s="29" t="s">
        <v>224</v>
      </c>
      <c r="K136">
        <v>7</v>
      </c>
    </row>
    <row r="137" spans="1:15" x14ac:dyDescent="0.25">
      <c r="A137" s="76"/>
      <c r="B137" s="88"/>
      <c r="C137" s="13" t="s">
        <v>102</v>
      </c>
      <c r="J137" s="29"/>
    </row>
    <row r="138" spans="1:15" x14ac:dyDescent="0.25">
      <c r="A138" s="76"/>
      <c r="B138" s="88"/>
      <c r="C138" s="13" t="s">
        <v>103</v>
      </c>
      <c r="J138" s="29"/>
    </row>
    <row r="139" spans="1:15" ht="15.75" thickBot="1" x14ac:dyDescent="0.3">
      <c r="A139" s="76"/>
      <c r="B139" s="89"/>
      <c r="C139" s="19" t="s">
        <v>43</v>
      </c>
      <c r="D139" s="31"/>
      <c r="E139" s="49"/>
      <c r="F139" s="31"/>
      <c r="G139" s="31"/>
      <c r="H139" s="31"/>
      <c r="I139" s="31"/>
      <c r="J139" s="32"/>
    </row>
    <row r="140" spans="1:15" x14ac:dyDescent="0.25">
      <c r="A140" s="76"/>
      <c r="B140" s="72" t="s">
        <v>10</v>
      </c>
      <c r="C140" s="20" t="s">
        <v>68</v>
      </c>
      <c r="D140" s="27"/>
      <c r="E140" s="48"/>
      <c r="F140" s="27"/>
      <c r="G140" s="27"/>
      <c r="H140" s="27"/>
      <c r="I140" s="27"/>
      <c r="J140" s="28"/>
    </row>
    <row r="141" spans="1:15" x14ac:dyDescent="0.25">
      <c r="A141" s="76"/>
      <c r="B141" s="73"/>
      <c r="C141" s="17" t="s">
        <v>107</v>
      </c>
      <c r="J141" s="29"/>
    </row>
    <row r="142" spans="1:15" x14ac:dyDescent="0.25">
      <c r="A142" s="76"/>
      <c r="B142" s="73"/>
      <c r="C142" s="17" t="s">
        <v>108</v>
      </c>
      <c r="E142" s="47" t="s">
        <v>281</v>
      </c>
      <c r="J142" s="29"/>
    </row>
    <row r="143" spans="1:15" x14ac:dyDescent="0.25">
      <c r="A143" s="76"/>
      <c r="B143" s="73"/>
      <c r="C143" s="17" t="s">
        <v>103</v>
      </c>
      <c r="E143" s="47" t="s">
        <v>322</v>
      </c>
      <c r="J143" s="29"/>
    </row>
    <row r="144" spans="1:15" ht="15.75" thickBot="1" x14ac:dyDescent="0.3">
      <c r="A144" s="76"/>
      <c r="B144" s="74"/>
      <c r="C144" s="18" t="s">
        <v>43</v>
      </c>
      <c r="D144" s="31"/>
      <c r="E144" s="49"/>
      <c r="F144" s="31"/>
      <c r="G144" s="31"/>
      <c r="H144" s="31"/>
      <c r="I144" s="31"/>
      <c r="J144" s="32"/>
    </row>
    <row r="145" spans="1:15" x14ac:dyDescent="0.25">
      <c r="A145" s="76"/>
      <c r="B145" s="67" t="s">
        <v>11</v>
      </c>
      <c r="C145" s="21" t="s">
        <v>109</v>
      </c>
      <c r="J145" s="42"/>
    </row>
    <row r="146" spans="1:15" x14ac:dyDescent="0.25">
      <c r="A146" s="76"/>
      <c r="B146" s="67"/>
      <c r="C146" s="13" t="s">
        <v>110</v>
      </c>
      <c r="J146" s="29"/>
    </row>
    <row r="147" spans="1:15" x14ac:dyDescent="0.25">
      <c r="A147" s="76"/>
      <c r="B147" s="67"/>
      <c r="C147" s="13" t="s">
        <v>74</v>
      </c>
      <c r="J147" s="29"/>
    </row>
    <row r="148" spans="1:15" ht="165" x14ac:dyDescent="0.25">
      <c r="A148" s="76"/>
      <c r="B148" s="67"/>
      <c r="C148" s="13" t="s">
        <v>111</v>
      </c>
      <c r="E148" s="47" t="s">
        <v>280</v>
      </c>
      <c r="F148" t="s">
        <v>291</v>
      </c>
      <c r="J148" s="29" t="s">
        <v>293</v>
      </c>
      <c r="K148">
        <v>31</v>
      </c>
      <c r="M148" s="47" t="s">
        <v>292</v>
      </c>
      <c r="O148" s="56"/>
    </row>
    <row r="149" spans="1:15" x14ac:dyDescent="0.25">
      <c r="A149" s="76"/>
      <c r="B149" s="67"/>
      <c r="C149" s="13" t="s">
        <v>112</v>
      </c>
      <c r="E149" s="47" t="s">
        <v>323</v>
      </c>
      <c r="J149" s="29"/>
    </row>
    <row r="150" spans="1:15" x14ac:dyDescent="0.25">
      <c r="A150" s="76"/>
      <c r="B150" s="67"/>
      <c r="C150" s="13" t="s">
        <v>113</v>
      </c>
      <c r="J150" s="29"/>
    </row>
    <row r="151" spans="1:15" x14ac:dyDescent="0.25">
      <c r="A151" s="76"/>
      <c r="B151" s="67"/>
      <c r="C151" s="13" t="s">
        <v>103</v>
      </c>
      <c r="J151" s="29"/>
    </row>
    <row r="152" spans="1:15" ht="15.75" thickBot="1" x14ac:dyDescent="0.3">
      <c r="A152" s="76"/>
      <c r="B152" s="67"/>
      <c r="C152" s="19" t="s">
        <v>43</v>
      </c>
      <c r="J152" s="29"/>
    </row>
    <row r="153" spans="1:15" ht="15.75" thickBot="1" x14ac:dyDescent="0.3">
      <c r="A153" s="76"/>
      <c r="B153" s="68"/>
      <c r="C153" s="41"/>
      <c r="D153" s="31"/>
      <c r="E153" s="49"/>
      <c r="F153" s="31"/>
      <c r="G153" s="31"/>
      <c r="H153" s="31"/>
      <c r="I153" s="31"/>
      <c r="J153" s="32"/>
    </row>
    <row r="154" spans="1:15" x14ac:dyDescent="0.25">
      <c r="A154" s="76"/>
      <c r="B154" s="78" t="s">
        <v>12</v>
      </c>
      <c r="C154" s="20" t="s">
        <v>109</v>
      </c>
      <c r="D154" s="27"/>
      <c r="E154" s="48"/>
      <c r="F154" s="27"/>
      <c r="G154" s="27"/>
      <c r="H154" s="27"/>
      <c r="I154" s="27"/>
      <c r="J154" s="28"/>
    </row>
    <row r="155" spans="1:15" x14ac:dyDescent="0.25">
      <c r="A155" s="76"/>
      <c r="B155" s="69"/>
      <c r="C155" s="17" t="s">
        <v>110</v>
      </c>
      <c r="J155" s="29"/>
    </row>
    <row r="156" spans="1:15" ht="150" x14ac:dyDescent="0.25">
      <c r="A156" s="76"/>
      <c r="B156" s="69"/>
      <c r="C156" s="15" t="s">
        <v>72</v>
      </c>
      <c r="E156" s="47" t="s">
        <v>279</v>
      </c>
      <c r="F156" t="s">
        <v>289</v>
      </c>
      <c r="J156" s="29" t="s">
        <v>288</v>
      </c>
      <c r="K156">
        <v>30</v>
      </c>
      <c r="M156" s="47" t="s">
        <v>290</v>
      </c>
    </row>
    <row r="157" spans="1:15" x14ac:dyDescent="0.25">
      <c r="A157" s="76"/>
      <c r="B157" s="69"/>
      <c r="C157" s="15" t="s">
        <v>114</v>
      </c>
      <c r="E157" s="47" t="s">
        <v>324</v>
      </c>
      <c r="J157" s="29"/>
    </row>
    <row r="158" spans="1:15" x14ac:dyDescent="0.25">
      <c r="A158" s="76"/>
      <c r="B158" s="69"/>
      <c r="C158" s="17" t="s">
        <v>103</v>
      </c>
      <c r="J158" s="29"/>
    </row>
    <row r="159" spans="1:15" ht="15.75" thickBot="1" x14ac:dyDescent="0.3">
      <c r="A159" s="76"/>
      <c r="B159" s="69"/>
      <c r="C159" s="18" t="s">
        <v>43</v>
      </c>
      <c r="J159" s="29"/>
    </row>
    <row r="160" spans="1:15" ht="15.75" thickBot="1" x14ac:dyDescent="0.3">
      <c r="A160" s="76"/>
      <c r="B160" s="70"/>
      <c r="C160" s="39"/>
      <c r="D160" s="31"/>
      <c r="E160" s="49"/>
      <c r="F160" s="31"/>
      <c r="G160" s="31"/>
      <c r="H160" s="31"/>
      <c r="I160" s="31"/>
      <c r="J160" s="32"/>
    </row>
    <row r="161" spans="1:13" x14ac:dyDescent="0.25">
      <c r="A161" s="76"/>
      <c r="B161" s="66" t="s">
        <v>13</v>
      </c>
      <c r="C161" s="12" t="s">
        <v>109</v>
      </c>
      <c r="D161" s="27"/>
      <c r="E161" s="48"/>
      <c r="F161" s="27"/>
      <c r="G161" s="27"/>
      <c r="H161" s="27"/>
      <c r="I161" s="27"/>
      <c r="J161" s="28"/>
    </row>
    <row r="162" spans="1:13" ht="165" x14ac:dyDescent="0.25">
      <c r="A162" s="76"/>
      <c r="B162" s="67"/>
      <c r="C162" s="22" t="s">
        <v>70</v>
      </c>
      <c r="F162" t="s">
        <v>284</v>
      </c>
      <c r="J162" s="29" t="s">
        <v>277</v>
      </c>
      <c r="K162">
        <v>29</v>
      </c>
      <c r="M162" s="47" t="s">
        <v>285</v>
      </c>
    </row>
    <row r="163" spans="1:13" x14ac:dyDescent="0.25">
      <c r="A163" s="76"/>
      <c r="B163" s="67"/>
      <c r="C163" s="22" t="s">
        <v>115</v>
      </c>
      <c r="E163" s="47" t="s">
        <v>278</v>
      </c>
      <c r="J163" s="29"/>
    </row>
    <row r="164" spans="1:13" x14ac:dyDescent="0.25">
      <c r="A164" s="76"/>
      <c r="B164" s="67"/>
      <c r="C164" s="22" t="s">
        <v>116</v>
      </c>
      <c r="E164" s="47" t="s">
        <v>325</v>
      </c>
      <c r="J164" s="29"/>
    </row>
    <row r="165" spans="1:13" x14ac:dyDescent="0.25">
      <c r="A165" s="76"/>
      <c r="B165" s="67"/>
      <c r="C165" s="13" t="s">
        <v>103</v>
      </c>
      <c r="J165" s="29"/>
    </row>
    <row r="166" spans="1:13" ht="15.75" thickBot="1" x14ac:dyDescent="0.3">
      <c r="A166" s="76"/>
      <c r="B166" s="67"/>
      <c r="C166" s="19" t="s">
        <v>43</v>
      </c>
      <c r="J166" s="29"/>
    </row>
    <row r="167" spans="1:13" ht="15.75" thickBot="1" x14ac:dyDescent="0.3">
      <c r="A167" s="76"/>
      <c r="B167" s="68"/>
      <c r="C167" s="41"/>
      <c r="D167" s="31"/>
      <c r="E167" s="49"/>
      <c r="F167" s="31"/>
      <c r="G167" s="31"/>
      <c r="H167" s="31"/>
      <c r="I167" s="31"/>
      <c r="J167" s="32"/>
    </row>
    <row r="168" spans="1:13" x14ac:dyDescent="0.25">
      <c r="A168" s="76"/>
      <c r="B168" s="72" t="s">
        <v>14</v>
      </c>
      <c r="C168" s="14" t="s">
        <v>110</v>
      </c>
      <c r="D168" s="27"/>
      <c r="E168" s="48"/>
      <c r="F168" s="27"/>
      <c r="G168" s="27"/>
      <c r="H168" s="27"/>
      <c r="I168" s="27"/>
      <c r="J168" s="28"/>
    </row>
    <row r="169" spans="1:13" x14ac:dyDescent="0.25">
      <c r="A169" s="76"/>
      <c r="B169" s="73"/>
      <c r="C169" s="15" t="s">
        <v>117</v>
      </c>
      <c r="E169" s="47" t="s">
        <v>240</v>
      </c>
      <c r="F169" t="s">
        <v>239</v>
      </c>
      <c r="J169" s="29" t="s">
        <v>241</v>
      </c>
      <c r="K169">
        <v>14</v>
      </c>
    </row>
    <row r="170" spans="1:13" x14ac:dyDescent="0.25">
      <c r="A170" s="76"/>
      <c r="B170" s="73"/>
      <c r="C170" s="17" t="s">
        <v>103</v>
      </c>
      <c r="E170" s="47" t="s">
        <v>328</v>
      </c>
      <c r="J170" s="29"/>
    </row>
    <row r="171" spans="1:13" ht="15.75" thickBot="1" x14ac:dyDescent="0.3">
      <c r="A171" s="76"/>
      <c r="B171" s="74"/>
      <c r="C171" s="18" t="s">
        <v>43</v>
      </c>
      <c r="D171" s="31"/>
      <c r="E171" s="49"/>
      <c r="F171" s="31"/>
      <c r="G171" s="31"/>
      <c r="H171" s="31"/>
      <c r="I171" s="31"/>
      <c r="J171" s="32"/>
    </row>
    <row r="172" spans="1:13" x14ac:dyDescent="0.25">
      <c r="A172" s="76"/>
      <c r="B172" s="66" t="s">
        <v>15</v>
      </c>
      <c r="C172" s="12" t="s">
        <v>110</v>
      </c>
      <c r="D172" s="27"/>
      <c r="E172" s="48"/>
      <c r="F172" s="27"/>
      <c r="G172" s="27"/>
      <c r="H172" s="27"/>
      <c r="I172" s="27"/>
      <c r="J172" s="28"/>
    </row>
    <row r="173" spans="1:13" x14ac:dyDescent="0.25">
      <c r="A173" s="76"/>
      <c r="B173" s="67"/>
      <c r="C173" s="13" t="s">
        <v>90</v>
      </c>
      <c r="J173" s="29"/>
    </row>
    <row r="174" spans="1:13" x14ac:dyDescent="0.25">
      <c r="A174" s="76"/>
      <c r="B174" s="67"/>
      <c r="C174" s="13" t="s">
        <v>118</v>
      </c>
      <c r="E174" s="47" t="s">
        <v>243</v>
      </c>
      <c r="F174" t="s">
        <v>242</v>
      </c>
      <c r="J174" s="29" t="s">
        <v>244</v>
      </c>
      <c r="K174">
        <v>15</v>
      </c>
    </row>
    <row r="175" spans="1:13" x14ac:dyDescent="0.25">
      <c r="A175" s="76"/>
      <c r="B175" s="67"/>
      <c r="C175" s="13" t="s">
        <v>103</v>
      </c>
      <c r="E175" s="47" t="s">
        <v>329</v>
      </c>
      <c r="J175" s="29"/>
    </row>
    <row r="176" spans="1:13" ht="15.75" thickBot="1" x14ac:dyDescent="0.3">
      <c r="A176" s="76"/>
      <c r="B176" s="67"/>
      <c r="C176" s="19" t="s">
        <v>43</v>
      </c>
      <c r="J176" s="29"/>
    </row>
    <row r="177" spans="1:13" ht="15.75" thickBot="1" x14ac:dyDescent="0.3">
      <c r="A177" s="76"/>
      <c r="B177" s="68"/>
      <c r="C177" s="41"/>
      <c r="D177" s="31"/>
      <c r="E177" s="49"/>
      <c r="F177" s="31"/>
      <c r="G177" s="31"/>
      <c r="H177" s="31"/>
      <c r="I177" s="31"/>
      <c r="J177" s="32"/>
    </row>
    <row r="178" spans="1:13" x14ac:dyDescent="0.25">
      <c r="A178" s="76"/>
      <c r="B178" s="69" t="s">
        <v>16</v>
      </c>
      <c r="C178" s="40" t="s">
        <v>119</v>
      </c>
      <c r="J178" s="42"/>
    </row>
    <row r="179" spans="1:13" x14ac:dyDescent="0.25">
      <c r="A179" s="76"/>
      <c r="B179" s="69"/>
      <c r="C179" s="17" t="s">
        <v>120</v>
      </c>
      <c r="J179" s="29"/>
    </row>
    <row r="180" spans="1:13" x14ac:dyDescent="0.25">
      <c r="A180" s="76"/>
      <c r="B180" s="69"/>
      <c r="C180" s="17" t="s">
        <v>121</v>
      </c>
      <c r="E180" s="47" t="s">
        <v>257</v>
      </c>
      <c r="F180" t="s">
        <v>121</v>
      </c>
      <c r="J180" s="29" t="s">
        <v>255</v>
      </c>
      <c r="K180">
        <v>19</v>
      </c>
    </row>
    <row r="181" spans="1:13" ht="180" x14ac:dyDescent="0.25">
      <c r="A181" s="76"/>
      <c r="B181" s="69"/>
      <c r="C181" s="17"/>
      <c r="E181" s="47" t="s">
        <v>302</v>
      </c>
      <c r="F181" t="s">
        <v>301</v>
      </c>
      <c r="J181" s="29" t="s">
        <v>299</v>
      </c>
      <c r="K181">
        <v>34</v>
      </c>
      <c r="M181" s="47" t="s">
        <v>300</v>
      </c>
    </row>
    <row r="182" spans="1:13" x14ac:dyDescent="0.25">
      <c r="A182" s="76"/>
      <c r="B182" s="69"/>
      <c r="C182" s="17" t="s">
        <v>103</v>
      </c>
      <c r="E182" s="47" t="s">
        <v>315</v>
      </c>
      <c r="J182" s="29"/>
    </row>
    <row r="183" spans="1:13" ht="15.75" thickBot="1" x14ac:dyDescent="0.3">
      <c r="A183" s="76"/>
      <c r="B183" s="69"/>
      <c r="C183" s="18" t="s">
        <v>43</v>
      </c>
      <c r="J183" s="29"/>
    </row>
    <row r="184" spans="1:13" ht="15.75" thickBot="1" x14ac:dyDescent="0.3">
      <c r="A184" s="77"/>
      <c r="B184" s="70"/>
      <c r="C184" s="39"/>
      <c r="D184" s="31"/>
      <c r="E184" s="49"/>
      <c r="F184" s="31"/>
      <c r="G184" s="31"/>
      <c r="H184" s="31"/>
      <c r="I184" s="31"/>
      <c r="J184" s="32"/>
    </row>
    <row r="188" spans="1:13" ht="120" x14ac:dyDescent="0.25">
      <c r="J188" s="23" t="s">
        <v>305</v>
      </c>
      <c r="K188">
        <v>37</v>
      </c>
      <c r="M188" s="47" t="s">
        <v>306</v>
      </c>
    </row>
  </sheetData>
  <mergeCells count="20">
    <mergeCell ref="B64:B70"/>
    <mergeCell ref="B145:B153"/>
    <mergeCell ref="B71:B96"/>
    <mergeCell ref="A2:A70"/>
    <mergeCell ref="B97:B129"/>
    <mergeCell ref="B130:B134"/>
    <mergeCell ref="B135:B139"/>
    <mergeCell ref="B2:B29"/>
    <mergeCell ref="B30:B36"/>
    <mergeCell ref="B37:B50"/>
    <mergeCell ref="B51:B58"/>
    <mergeCell ref="B59:B63"/>
    <mergeCell ref="B172:B177"/>
    <mergeCell ref="B178:B184"/>
    <mergeCell ref="N72:N73"/>
    <mergeCell ref="B140:B144"/>
    <mergeCell ref="A71:A184"/>
    <mergeCell ref="B154:B160"/>
    <mergeCell ref="B161:B167"/>
    <mergeCell ref="B168:B171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1"/>
  <sheetViews>
    <sheetView workbookViewId="0">
      <selection activeCell="B5" sqref="B5"/>
    </sheetView>
  </sheetViews>
  <sheetFormatPr baseColWidth="10" defaultRowHeight="15" x14ac:dyDescent="0.25"/>
  <sheetData>
    <row r="4" spans="2:8" x14ac:dyDescent="0.25">
      <c r="B4" t="s">
        <v>64</v>
      </c>
      <c r="C4" t="s">
        <v>450</v>
      </c>
      <c r="G4" t="s">
        <v>64</v>
      </c>
      <c r="H4" t="s">
        <v>450</v>
      </c>
    </row>
    <row r="5" spans="2:8" x14ac:dyDescent="0.25">
      <c r="B5" t="s">
        <v>103</v>
      </c>
      <c r="C5" t="s">
        <v>452</v>
      </c>
      <c r="G5" t="s">
        <v>445</v>
      </c>
      <c r="H5" t="s">
        <v>451</v>
      </c>
    </row>
    <row r="6" spans="2:8" x14ac:dyDescent="0.25">
      <c r="B6" t="s">
        <v>43</v>
      </c>
      <c r="C6" t="s">
        <v>452</v>
      </c>
      <c r="G6" t="s">
        <v>103</v>
      </c>
      <c r="H6" t="s">
        <v>452</v>
      </c>
    </row>
    <row r="7" spans="2:8" x14ac:dyDescent="0.25">
      <c r="B7" t="s">
        <v>102</v>
      </c>
      <c r="C7" t="s">
        <v>452</v>
      </c>
      <c r="G7" t="s">
        <v>102</v>
      </c>
      <c r="H7" t="s">
        <v>452</v>
      </c>
    </row>
    <row r="8" spans="2:8" x14ac:dyDescent="0.25">
      <c r="B8" t="s">
        <v>106</v>
      </c>
      <c r="C8" t="s">
        <v>454</v>
      </c>
      <c r="G8" t="s">
        <v>104</v>
      </c>
      <c r="H8" t="s">
        <v>452</v>
      </c>
    </row>
    <row r="9" spans="2:8" x14ac:dyDescent="0.25">
      <c r="G9" t="s">
        <v>106</v>
      </c>
      <c r="H9" t="s">
        <v>454</v>
      </c>
    </row>
    <row r="10" spans="2:8" x14ac:dyDescent="0.25">
      <c r="G10" t="s">
        <v>443</v>
      </c>
      <c r="H10" t="s">
        <v>453</v>
      </c>
    </row>
    <row r="11" spans="2:8" x14ac:dyDescent="0.25">
      <c r="G11" t="s">
        <v>444</v>
      </c>
      <c r="H11" t="s">
        <v>453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B4" sqref="B4"/>
    </sheetView>
  </sheetViews>
  <sheetFormatPr baseColWidth="10" defaultRowHeight="15" x14ac:dyDescent="0.25"/>
  <sheetData>
    <row r="3" spans="2:9" x14ac:dyDescent="0.25">
      <c r="B3" t="s">
        <v>67</v>
      </c>
      <c r="C3" t="s">
        <v>456</v>
      </c>
      <c r="H3" t="s">
        <v>67</v>
      </c>
      <c r="I3" t="s">
        <v>450</v>
      </c>
    </row>
    <row r="4" spans="2:9" x14ac:dyDescent="0.25">
      <c r="B4" t="s">
        <v>103</v>
      </c>
      <c r="C4" t="s">
        <v>452</v>
      </c>
      <c r="H4" t="s">
        <v>445</v>
      </c>
      <c r="I4" t="s">
        <v>451</v>
      </c>
    </row>
    <row r="5" spans="2:9" x14ac:dyDescent="0.25">
      <c r="B5" t="s">
        <v>43</v>
      </c>
      <c r="C5" t="s">
        <v>452</v>
      </c>
      <c r="H5" t="s">
        <v>103</v>
      </c>
      <c r="I5" t="s">
        <v>452</v>
      </c>
    </row>
    <row r="6" spans="2:9" x14ac:dyDescent="0.25">
      <c r="B6" t="s">
        <v>102</v>
      </c>
      <c r="C6" t="s">
        <v>452</v>
      </c>
      <c r="H6" t="s">
        <v>102</v>
      </c>
      <c r="I6" t="s">
        <v>452</v>
      </c>
    </row>
    <row r="7" spans="2:9" x14ac:dyDescent="0.25">
      <c r="B7" t="s">
        <v>105</v>
      </c>
      <c r="C7" t="s">
        <v>454</v>
      </c>
      <c r="H7" t="s">
        <v>104</v>
      </c>
      <c r="I7" t="s">
        <v>452</v>
      </c>
    </row>
    <row r="8" spans="2:9" x14ac:dyDescent="0.25">
      <c r="H8" t="s">
        <v>460</v>
      </c>
      <c r="I8" t="s">
        <v>454</v>
      </c>
    </row>
    <row r="9" spans="2:9" x14ac:dyDescent="0.25">
      <c r="H9" t="s">
        <v>443</v>
      </c>
      <c r="I9" t="s">
        <v>453</v>
      </c>
    </row>
    <row r="10" spans="2:9" x14ac:dyDescent="0.25">
      <c r="H10" t="s">
        <v>444</v>
      </c>
      <c r="I10" t="s">
        <v>453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9"/>
  <sheetViews>
    <sheetView tabSelected="1" topLeftCell="A7" workbookViewId="0">
      <selection activeCell="B23" activeCellId="5" sqref="B9 B13 B14 B15 B30 B23"/>
    </sheetView>
  </sheetViews>
  <sheetFormatPr baseColWidth="10" defaultRowHeight="15" x14ac:dyDescent="0.25"/>
  <cols>
    <col min="2" max="2" width="12.28515625" bestFit="1" customWidth="1"/>
    <col min="9" max="9" width="12.28515625" bestFit="1" customWidth="1"/>
  </cols>
  <sheetData>
    <row r="3" spans="1:14" x14ac:dyDescent="0.25">
      <c r="B3" t="s">
        <v>87</v>
      </c>
      <c r="C3" t="s">
        <v>454</v>
      </c>
      <c r="I3" t="s">
        <v>87</v>
      </c>
      <c r="J3" t="s">
        <v>454</v>
      </c>
      <c r="K3" t="s">
        <v>552</v>
      </c>
      <c r="M3">
        <v>11</v>
      </c>
      <c r="N3" t="s">
        <v>702</v>
      </c>
    </row>
    <row r="4" spans="1:14" x14ac:dyDescent="0.25">
      <c r="A4" t="s">
        <v>484</v>
      </c>
      <c r="B4" t="s">
        <v>86</v>
      </c>
      <c r="C4" t="s">
        <v>454</v>
      </c>
      <c r="H4" t="s">
        <v>484</v>
      </c>
      <c r="I4" t="s">
        <v>86</v>
      </c>
      <c r="J4" t="s">
        <v>454</v>
      </c>
      <c r="K4" t="s">
        <v>552</v>
      </c>
      <c r="M4">
        <v>10</v>
      </c>
      <c r="N4" t="s">
        <v>703</v>
      </c>
    </row>
    <row r="5" spans="1:14" x14ac:dyDescent="0.25">
      <c r="A5" t="s">
        <v>484</v>
      </c>
      <c r="B5" t="s">
        <v>94</v>
      </c>
      <c r="C5" t="s">
        <v>456</v>
      </c>
      <c r="H5" t="s">
        <v>484</v>
      </c>
      <c r="I5" t="s">
        <v>461</v>
      </c>
      <c r="J5" t="s">
        <v>450</v>
      </c>
      <c r="K5" t="s">
        <v>552</v>
      </c>
      <c r="M5">
        <v>23</v>
      </c>
      <c r="N5" t="s">
        <v>704</v>
      </c>
    </row>
    <row r="6" spans="1:14" x14ac:dyDescent="0.25">
      <c r="A6" t="s">
        <v>484</v>
      </c>
      <c r="B6" t="s">
        <v>96</v>
      </c>
      <c r="C6" t="s">
        <v>456</v>
      </c>
      <c r="H6" t="s">
        <v>484</v>
      </c>
      <c r="I6" t="s">
        <v>94</v>
      </c>
      <c r="J6" t="s">
        <v>450</v>
      </c>
      <c r="K6" t="s">
        <v>552</v>
      </c>
      <c r="M6">
        <v>12</v>
      </c>
      <c r="N6" t="s">
        <v>705</v>
      </c>
    </row>
    <row r="7" spans="1:14" x14ac:dyDescent="0.25">
      <c r="A7" t="s">
        <v>484</v>
      </c>
      <c r="B7" t="s">
        <v>99</v>
      </c>
      <c r="C7" t="s">
        <v>454</v>
      </c>
      <c r="H7" t="s">
        <v>484</v>
      </c>
      <c r="I7" t="s">
        <v>96</v>
      </c>
      <c r="J7" t="s">
        <v>450</v>
      </c>
      <c r="K7" t="s">
        <v>552</v>
      </c>
      <c r="M7">
        <v>14</v>
      </c>
      <c r="N7" t="s">
        <v>706</v>
      </c>
    </row>
    <row r="8" spans="1:14" x14ac:dyDescent="0.25">
      <c r="A8" t="s">
        <v>484</v>
      </c>
      <c r="B8" t="s">
        <v>98</v>
      </c>
      <c r="C8" t="s">
        <v>462</v>
      </c>
      <c r="H8" t="s">
        <v>484</v>
      </c>
      <c r="I8" t="s">
        <v>99</v>
      </c>
      <c r="J8" t="s">
        <v>454</v>
      </c>
      <c r="K8" t="s">
        <v>552</v>
      </c>
      <c r="M8">
        <v>17</v>
      </c>
      <c r="N8" t="s">
        <v>707</v>
      </c>
    </row>
    <row r="9" spans="1:14" x14ac:dyDescent="0.25">
      <c r="A9" t="s">
        <v>484</v>
      </c>
      <c r="B9" s="52" t="s">
        <v>67</v>
      </c>
      <c r="C9" t="s">
        <v>456</v>
      </c>
      <c r="H9" t="s">
        <v>484</v>
      </c>
      <c r="I9" t="s">
        <v>98</v>
      </c>
      <c r="J9" t="s">
        <v>462</v>
      </c>
      <c r="K9" t="s">
        <v>552</v>
      </c>
      <c r="M9">
        <v>19</v>
      </c>
      <c r="N9" t="s">
        <v>406</v>
      </c>
    </row>
    <row r="10" spans="1:14" x14ac:dyDescent="0.25">
      <c r="A10" t="s">
        <v>484</v>
      </c>
      <c r="B10" s="45" t="s">
        <v>91</v>
      </c>
      <c r="C10" t="s">
        <v>456</v>
      </c>
      <c r="H10" t="s">
        <v>484</v>
      </c>
      <c r="I10" t="s">
        <v>67</v>
      </c>
      <c r="J10" t="s">
        <v>450</v>
      </c>
      <c r="K10" t="s">
        <v>551</v>
      </c>
      <c r="M10">
        <v>1</v>
      </c>
      <c r="N10" t="s">
        <v>573</v>
      </c>
    </row>
    <row r="11" spans="1:14" x14ac:dyDescent="0.25">
      <c r="A11" t="s">
        <v>484</v>
      </c>
      <c r="B11" t="s">
        <v>95</v>
      </c>
      <c r="C11" t="s">
        <v>456</v>
      </c>
      <c r="H11" t="s">
        <v>484</v>
      </c>
      <c r="I11" s="45" t="s">
        <v>91</v>
      </c>
      <c r="J11" t="s">
        <v>450</v>
      </c>
      <c r="K11" t="s">
        <v>552</v>
      </c>
      <c r="M11">
        <v>26</v>
      </c>
      <c r="N11" t="s">
        <v>708</v>
      </c>
    </row>
    <row r="12" spans="1:14" x14ac:dyDescent="0.25">
      <c r="A12" t="s">
        <v>484</v>
      </c>
      <c r="B12" t="s">
        <v>110</v>
      </c>
      <c r="C12" t="s">
        <v>456</v>
      </c>
      <c r="H12" t="s">
        <v>484</v>
      </c>
      <c r="I12" t="s">
        <v>95</v>
      </c>
      <c r="J12" t="s">
        <v>450</v>
      </c>
      <c r="K12" t="s">
        <v>552</v>
      </c>
      <c r="M12">
        <v>13</v>
      </c>
      <c r="N12" t="s">
        <v>709</v>
      </c>
    </row>
    <row r="13" spans="1:14" x14ac:dyDescent="0.25">
      <c r="A13" t="s">
        <v>484</v>
      </c>
      <c r="B13" s="52" t="s">
        <v>61</v>
      </c>
      <c r="C13" t="s">
        <v>456</v>
      </c>
      <c r="H13" t="s">
        <v>484</v>
      </c>
      <c r="I13" t="s">
        <v>463</v>
      </c>
      <c r="J13" t="s">
        <v>464</v>
      </c>
      <c r="K13" t="s">
        <v>552</v>
      </c>
      <c r="M13">
        <v>33</v>
      </c>
      <c r="N13" t="s">
        <v>710</v>
      </c>
    </row>
    <row r="14" spans="1:14" x14ac:dyDescent="0.25">
      <c r="A14" t="s">
        <v>484</v>
      </c>
      <c r="B14" s="52" t="s">
        <v>65</v>
      </c>
      <c r="C14" t="s">
        <v>456</v>
      </c>
      <c r="H14" t="s">
        <v>484</v>
      </c>
      <c r="I14" t="s">
        <v>110</v>
      </c>
      <c r="J14" t="s">
        <v>450</v>
      </c>
      <c r="K14" t="s">
        <v>552</v>
      </c>
      <c r="L14">
        <v>0</v>
      </c>
      <c r="M14">
        <v>35</v>
      </c>
    </row>
    <row r="15" spans="1:14" x14ac:dyDescent="0.25">
      <c r="A15" t="s">
        <v>484</v>
      </c>
      <c r="B15" s="52" t="s">
        <v>81</v>
      </c>
      <c r="C15" t="s">
        <v>456</v>
      </c>
      <c r="H15" t="s">
        <v>484</v>
      </c>
      <c r="I15" t="s">
        <v>61</v>
      </c>
      <c r="J15" t="s">
        <v>450</v>
      </c>
      <c r="K15" t="s">
        <v>551</v>
      </c>
      <c r="M15">
        <v>3</v>
      </c>
      <c r="N15" t="s">
        <v>579</v>
      </c>
    </row>
    <row r="16" spans="1:14" x14ac:dyDescent="0.25">
      <c r="A16" t="s">
        <v>484</v>
      </c>
      <c r="B16" t="s">
        <v>90</v>
      </c>
      <c r="C16" t="s">
        <v>456</v>
      </c>
      <c r="H16" t="s">
        <v>484</v>
      </c>
      <c r="I16" t="s">
        <v>65</v>
      </c>
      <c r="J16" t="s">
        <v>450</v>
      </c>
      <c r="K16" t="s">
        <v>551</v>
      </c>
      <c r="M16">
        <v>2</v>
      </c>
      <c r="N16" t="s">
        <v>581</v>
      </c>
    </row>
    <row r="17" spans="1:14" x14ac:dyDescent="0.25">
      <c r="A17" t="s">
        <v>484</v>
      </c>
      <c r="B17" t="s">
        <v>92</v>
      </c>
      <c r="C17" t="s">
        <v>454</v>
      </c>
      <c r="H17" t="s">
        <v>484</v>
      </c>
      <c r="I17" t="s">
        <v>81</v>
      </c>
      <c r="J17" t="s">
        <v>450</v>
      </c>
      <c r="K17" t="s">
        <v>551</v>
      </c>
      <c r="M17">
        <v>6</v>
      </c>
      <c r="N17" t="s">
        <v>711</v>
      </c>
    </row>
    <row r="18" spans="1:14" x14ac:dyDescent="0.25">
      <c r="A18" t="s">
        <v>484</v>
      </c>
      <c r="B18" t="s">
        <v>93</v>
      </c>
      <c r="C18" t="s">
        <v>459</v>
      </c>
      <c r="H18" t="s">
        <v>484</v>
      </c>
      <c r="I18" t="s">
        <v>465</v>
      </c>
      <c r="J18" t="s">
        <v>466</v>
      </c>
      <c r="K18" t="s">
        <v>552</v>
      </c>
      <c r="M18">
        <v>41</v>
      </c>
      <c r="N18" t="s">
        <v>712</v>
      </c>
    </row>
    <row r="19" spans="1:14" x14ac:dyDescent="0.25">
      <c r="A19" t="s">
        <v>484</v>
      </c>
      <c r="B19" t="s">
        <v>103</v>
      </c>
      <c r="C19" t="s">
        <v>452</v>
      </c>
      <c r="H19" t="s">
        <v>484</v>
      </c>
      <c r="I19" t="s">
        <v>90</v>
      </c>
      <c r="J19" t="s">
        <v>450</v>
      </c>
      <c r="K19" t="s">
        <v>552</v>
      </c>
      <c r="L19">
        <v>0</v>
      </c>
      <c r="M19">
        <v>36</v>
      </c>
    </row>
    <row r="20" spans="1:14" x14ac:dyDescent="0.25">
      <c r="A20" t="s">
        <v>484</v>
      </c>
      <c r="B20" t="s">
        <v>43</v>
      </c>
      <c r="C20" t="s">
        <v>452</v>
      </c>
      <c r="H20" t="s">
        <v>484</v>
      </c>
      <c r="I20" t="s">
        <v>467</v>
      </c>
      <c r="J20" t="s">
        <v>466</v>
      </c>
      <c r="K20" t="s">
        <v>552</v>
      </c>
      <c r="M20">
        <v>40</v>
      </c>
      <c r="N20" t="s">
        <v>713</v>
      </c>
    </row>
    <row r="21" spans="1:14" x14ac:dyDescent="0.25">
      <c r="A21" t="s">
        <v>484</v>
      </c>
      <c r="B21" t="s">
        <v>102</v>
      </c>
      <c r="C21" t="s">
        <v>452</v>
      </c>
      <c r="H21" t="s">
        <v>484</v>
      </c>
      <c r="I21" t="s">
        <v>92</v>
      </c>
      <c r="J21" t="s">
        <v>454</v>
      </c>
      <c r="K21" t="s">
        <v>552</v>
      </c>
      <c r="M21">
        <v>38</v>
      </c>
      <c r="N21" t="s">
        <v>714</v>
      </c>
    </row>
    <row r="22" spans="1:14" x14ac:dyDescent="0.25">
      <c r="A22" t="s">
        <v>484</v>
      </c>
      <c r="B22" t="s">
        <v>104</v>
      </c>
      <c r="C22" t="s">
        <v>452</v>
      </c>
      <c r="H22" t="s">
        <v>484</v>
      </c>
      <c r="I22" t="s">
        <v>93</v>
      </c>
      <c r="J22" t="s">
        <v>459</v>
      </c>
      <c r="K22" t="s">
        <v>552</v>
      </c>
      <c r="M22">
        <v>16</v>
      </c>
      <c r="N22" t="s">
        <v>55</v>
      </c>
    </row>
    <row r="23" spans="1:14" x14ac:dyDescent="0.25">
      <c r="A23" t="s">
        <v>484</v>
      </c>
      <c r="B23" s="52" t="s">
        <v>83</v>
      </c>
      <c r="C23" t="s">
        <v>473</v>
      </c>
      <c r="H23" t="s">
        <v>484</v>
      </c>
      <c r="I23" t="s">
        <v>445</v>
      </c>
      <c r="J23" t="s">
        <v>451</v>
      </c>
      <c r="K23" t="s">
        <v>552</v>
      </c>
      <c r="L23" t="s">
        <v>596</v>
      </c>
      <c r="M23">
        <v>27</v>
      </c>
      <c r="N23" t="s">
        <v>597</v>
      </c>
    </row>
    <row r="24" spans="1:14" x14ac:dyDescent="0.25">
      <c r="A24" t="s">
        <v>484</v>
      </c>
      <c r="B24" t="s">
        <v>101</v>
      </c>
      <c r="C24" t="s">
        <v>473</v>
      </c>
      <c r="H24" t="s">
        <v>484</v>
      </c>
      <c r="I24" t="s">
        <v>103</v>
      </c>
      <c r="J24" t="s">
        <v>452</v>
      </c>
      <c r="K24" t="s">
        <v>552</v>
      </c>
      <c r="L24" t="s">
        <v>598</v>
      </c>
      <c r="M24">
        <v>30</v>
      </c>
      <c r="N24" t="s">
        <v>599</v>
      </c>
    </row>
    <row r="25" spans="1:14" x14ac:dyDescent="0.25">
      <c r="A25" t="s">
        <v>484</v>
      </c>
      <c r="B25" s="45" t="s">
        <v>89</v>
      </c>
      <c r="C25" t="s">
        <v>454</v>
      </c>
      <c r="H25" t="s">
        <v>484</v>
      </c>
      <c r="I25" t="s">
        <v>468</v>
      </c>
      <c r="J25" t="s">
        <v>452</v>
      </c>
      <c r="K25" t="s">
        <v>552</v>
      </c>
      <c r="M25">
        <v>39</v>
      </c>
    </row>
    <row r="26" spans="1:14" x14ac:dyDescent="0.25">
      <c r="A26" t="s">
        <v>484</v>
      </c>
      <c r="B26" t="s">
        <v>84</v>
      </c>
      <c r="C26" t="s">
        <v>454</v>
      </c>
      <c r="H26" t="s">
        <v>484</v>
      </c>
      <c r="I26" t="s">
        <v>102</v>
      </c>
      <c r="J26" t="s">
        <v>452</v>
      </c>
      <c r="K26" t="s">
        <v>552</v>
      </c>
      <c r="M26">
        <v>28</v>
      </c>
      <c r="N26" t="s">
        <v>602</v>
      </c>
    </row>
    <row r="27" spans="1:14" x14ac:dyDescent="0.25">
      <c r="A27" t="s">
        <v>484</v>
      </c>
      <c r="B27" t="s">
        <v>88</v>
      </c>
      <c r="C27" t="s">
        <v>454</v>
      </c>
      <c r="H27" t="s">
        <v>484</v>
      </c>
      <c r="I27" t="s">
        <v>104</v>
      </c>
      <c r="J27" t="s">
        <v>452</v>
      </c>
      <c r="K27" t="s">
        <v>552</v>
      </c>
      <c r="M27">
        <v>32</v>
      </c>
      <c r="N27" t="s">
        <v>605</v>
      </c>
    </row>
    <row r="28" spans="1:14" x14ac:dyDescent="0.25">
      <c r="A28" t="s">
        <v>484</v>
      </c>
      <c r="B28" t="s">
        <v>100</v>
      </c>
      <c r="C28" t="s">
        <v>457</v>
      </c>
      <c r="H28" t="s">
        <v>484</v>
      </c>
      <c r="I28" t="s">
        <v>469</v>
      </c>
      <c r="J28" t="s">
        <v>452</v>
      </c>
      <c r="K28" t="s">
        <v>552</v>
      </c>
      <c r="M28">
        <v>25</v>
      </c>
      <c r="N28" t="s">
        <v>715</v>
      </c>
    </row>
    <row r="29" spans="1:14" x14ac:dyDescent="0.25">
      <c r="A29" t="s">
        <v>484</v>
      </c>
      <c r="B29" t="s">
        <v>85</v>
      </c>
      <c r="C29" t="s">
        <v>454</v>
      </c>
      <c r="H29" t="s">
        <v>484</v>
      </c>
      <c r="I29" t="s">
        <v>470</v>
      </c>
      <c r="J29" t="s">
        <v>454</v>
      </c>
      <c r="K29" t="s">
        <v>552</v>
      </c>
      <c r="M29">
        <v>44</v>
      </c>
      <c r="N29" t="s">
        <v>716</v>
      </c>
    </row>
    <row r="30" spans="1:14" x14ac:dyDescent="0.25">
      <c r="A30" t="s">
        <v>484</v>
      </c>
      <c r="B30" s="52" t="s">
        <v>82</v>
      </c>
      <c r="C30" t="s">
        <v>480</v>
      </c>
      <c r="H30" t="s">
        <v>484</v>
      </c>
      <c r="I30" t="s">
        <v>471</v>
      </c>
      <c r="J30" t="s">
        <v>454</v>
      </c>
      <c r="K30" t="s">
        <v>552</v>
      </c>
      <c r="M30">
        <v>46</v>
      </c>
      <c r="N30" t="s">
        <v>717</v>
      </c>
    </row>
    <row r="31" spans="1:14" x14ac:dyDescent="0.25">
      <c r="A31" t="s">
        <v>484</v>
      </c>
      <c r="B31" t="s">
        <v>97</v>
      </c>
      <c r="C31" t="s">
        <v>462</v>
      </c>
      <c r="H31" t="s">
        <v>484</v>
      </c>
      <c r="I31" t="s">
        <v>472</v>
      </c>
      <c r="J31" t="s">
        <v>454</v>
      </c>
      <c r="K31" t="s">
        <v>552</v>
      </c>
      <c r="M31">
        <v>45</v>
      </c>
      <c r="N31" t="s">
        <v>718</v>
      </c>
    </row>
    <row r="32" spans="1:14" x14ac:dyDescent="0.25">
      <c r="H32" t="s">
        <v>484</v>
      </c>
      <c r="I32" t="s">
        <v>83</v>
      </c>
      <c r="J32" t="s">
        <v>473</v>
      </c>
      <c r="K32" t="s">
        <v>551</v>
      </c>
      <c r="M32">
        <v>5</v>
      </c>
      <c r="N32" t="s">
        <v>719</v>
      </c>
    </row>
    <row r="33" spans="8:14" x14ac:dyDescent="0.25">
      <c r="H33" t="s">
        <v>484</v>
      </c>
      <c r="I33" t="s">
        <v>474</v>
      </c>
      <c r="J33" t="s">
        <v>454</v>
      </c>
      <c r="K33" t="s">
        <v>552</v>
      </c>
      <c r="M33">
        <v>43</v>
      </c>
      <c r="N33" t="s">
        <v>720</v>
      </c>
    </row>
    <row r="34" spans="8:14" x14ac:dyDescent="0.25">
      <c r="H34" t="s">
        <v>484</v>
      </c>
      <c r="I34" t="s">
        <v>101</v>
      </c>
      <c r="J34" t="s">
        <v>473</v>
      </c>
      <c r="K34" t="s">
        <v>552</v>
      </c>
      <c r="M34">
        <v>21</v>
      </c>
      <c r="N34" t="s">
        <v>721</v>
      </c>
    </row>
    <row r="35" spans="8:14" x14ac:dyDescent="0.25">
      <c r="H35" t="s">
        <v>484</v>
      </c>
      <c r="I35" s="45" t="s">
        <v>89</v>
      </c>
      <c r="J35" t="s">
        <v>462</v>
      </c>
      <c r="K35" t="s">
        <v>552</v>
      </c>
      <c r="M35">
        <v>22</v>
      </c>
      <c r="N35" t="s">
        <v>722</v>
      </c>
    </row>
    <row r="36" spans="8:14" x14ac:dyDescent="0.25">
      <c r="H36" t="s">
        <v>484</v>
      </c>
      <c r="I36" t="s">
        <v>475</v>
      </c>
      <c r="J36" t="s">
        <v>450</v>
      </c>
      <c r="K36" t="s">
        <v>552</v>
      </c>
      <c r="M36">
        <v>37</v>
      </c>
      <c r="N36" t="s">
        <v>723</v>
      </c>
    </row>
    <row r="37" spans="8:14" x14ac:dyDescent="0.25">
      <c r="H37" t="s">
        <v>484</v>
      </c>
      <c r="I37" t="s">
        <v>84</v>
      </c>
      <c r="J37" t="s">
        <v>454</v>
      </c>
      <c r="K37" t="s">
        <v>552</v>
      </c>
      <c r="M37">
        <v>7</v>
      </c>
      <c r="N37" t="s">
        <v>724</v>
      </c>
    </row>
    <row r="38" spans="8:14" x14ac:dyDescent="0.25">
      <c r="H38" t="s">
        <v>484</v>
      </c>
      <c r="I38" t="s">
        <v>476</v>
      </c>
      <c r="J38" t="s">
        <v>477</v>
      </c>
      <c r="K38" t="s">
        <v>552</v>
      </c>
      <c r="M38">
        <v>47</v>
      </c>
      <c r="N38" t="s">
        <v>725</v>
      </c>
    </row>
    <row r="39" spans="8:14" x14ac:dyDescent="0.25">
      <c r="H39" t="s">
        <v>484</v>
      </c>
      <c r="I39" t="s">
        <v>478</v>
      </c>
      <c r="J39" t="s">
        <v>454</v>
      </c>
      <c r="K39" t="s">
        <v>552</v>
      </c>
      <c r="M39">
        <v>34</v>
      </c>
      <c r="N39" t="s">
        <v>726</v>
      </c>
    </row>
    <row r="40" spans="8:14" x14ac:dyDescent="0.25">
      <c r="H40" t="s">
        <v>484</v>
      </c>
      <c r="I40" t="s">
        <v>88</v>
      </c>
      <c r="J40" t="s">
        <v>457</v>
      </c>
      <c r="K40" t="s">
        <v>552</v>
      </c>
      <c r="M40">
        <v>9</v>
      </c>
      <c r="N40" t="s">
        <v>727</v>
      </c>
    </row>
    <row r="41" spans="8:14" x14ac:dyDescent="0.25">
      <c r="H41" t="s">
        <v>484</v>
      </c>
      <c r="I41" t="s">
        <v>100</v>
      </c>
      <c r="J41" t="s">
        <v>457</v>
      </c>
      <c r="K41" t="s">
        <v>552</v>
      </c>
      <c r="M41">
        <v>20</v>
      </c>
      <c r="N41" t="s">
        <v>728</v>
      </c>
    </row>
    <row r="42" spans="8:14" x14ac:dyDescent="0.25">
      <c r="H42" t="s">
        <v>484</v>
      </c>
      <c r="I42" t="s">
        <v>85</v>
      </c>
      <c r="J42" t="s">
        <v>454</v>
      </c>
      <c r="K42" t="s">
        <v>552</v>
      </c>
      <c r="M42">
        <v>8</v>
      </c>
      <c r="N42" t="s">
        <v>729</v>
      </c>
    </row>
    <row r="43" spans="8:14" x14ac:dyDescent="0.25">
      <c r="H43" t="s">
        <v>484</v>
      </c>
      <c r="I43" t="s">
        <v>479</v>
      </c>
      <c r="J43" t="s">
        <v>451</v>
      </c>
      <c r="K43" t="s">
        <v>552</v>
      </c>
      <c r="M43">
        <v>24</v>
      </c>
      <c r="N43" t="s">
        <v>53</v>
      </c>
    </row>
    <row r="44" spans="8:14" x14ac:dyDescent="0.25">
      <c r="H44" t="s">
        <v>484</v>
      </c>
      <c r="I44" t="s">
        <v>82</v>
      </c>
      <c r="J44" t="s">
        <v>480</v>
      </c>
      <c r="K44" t="s">
        <v>551</v>
      </c>
      <c r="M44">
        <v>4</v>
      </c>
      <c r="N44" t="s">
        <v>730</v>
      </c>
    </row>
    <row r="45" spans="8:14" x14ac:dyDescent="0.25">
      <c r="H45" t="s">
        <v>484</v>
      </c>
      <c r="I45" t="s">
        <v>97</v>
      </c>
      <c r="J45" t="s">
        <v>462</v>
      </c>
      <c r="K45" t="s">
        <v>552</v>
      </c>
      <c r="M45">
        <v>18</v>
      </c>
      <c r="N45" t="s">
        <v>51</v>
      </c>
    </row>
    <row r="46" spans="8:14" x14ac:dyDescent="0.25">
      <c r="H46" t="s">
        <v>484</v>
      </c>
      <c r="I46" t="s">
        <v>481</v>
      </c>
      <c r="J46" t="s">
        <v>482</v>
      </c>
      <c r="K46" t="s">
        <v>552</v>
      </c>
      <c r="M46">
        <v>42</v>
      </c>
      <c r="N46" t="s">
        <v>731</v>
      </c>
    </row>
    <row r="47" spans="8:14" x14ac:dyDescent="0.25">
      <c r="H47" t="s">
        <v>484</v>
      </c>
      <c r="I47" t="s">
        <v>443</v>
      </c>
      <c r="J47" t="s">
        <v>453</v>
      </c>
      <c r="K47" t="s">
        <v>552</v>
      </c>
      <c r="L47" t="s">
        <v>693</v>
      </c>
      <c r="M47">
        <v>29</v>
      </c>
      <c r="N47" t="s">
        <v>694</v>
      </c>
    </row>
    <row r="48" spans="8:14" x14ac:dyDescent="0.25">
      <c r="H48" t="s">
        <v>484</v>
      </c>
      <c r="I48" t="s">
        <v>444</v>
      </c>
      <c r="J48" t="s">
        <v>453</v>
      </c>
      <c r="K48" t="s">
        <v>552</v>
      </c>
      <c r="M48">
        <v>31</v>
      </c>
      <c r="N48" t="s">
        <v>695</v>
      </c>
    </row>
    <row r="49" spans="8:14" x14ac:dyDescent="0.25">
      <c r="H49" t="s">
        <v>484</v>
      </c>
      <c r="I49" t="s">
        <v>483</v>
      </c>
      <c r="J49" t="s">
        <v>459</v>
      </c>
      <c r="K49" t="s">
        <v>552</v>
      </c>
      <c r="M49">
        <v>15</v>
      </c>
      <c r="N49" t="s">
        <v>732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8"/>
  <sheetViews>
    <sheetView zoomScale="70" zoomScaleNormal="70" workbookViewId="0">
      <selection activeCell="B28" sqref="B28:C28"/>
    </sheetView>
  </sheetViews>
  <sheetFormatPr baseColWidth="10" defaultRowHeight="15" x14ac:dyDescent="0.25"/>
  <cols>
    <col min="2" max="2" width="27.42578125" bestFit="1" customWidth="1"/>
    <col min="9" max="9" width="19.7109375" bestFit="1" customWidth="1"/>
  </cols>
  <sheetData>
    <row r="3" spans="1:14" x14ac:dyDescent="0.25">
      <c r="B3" t="s">
        <v>68</v>
      </c>
      <c r="C3" t="s">
        <v>456</v>
      </c>
      <c r="I3" t="s">
        <v>485</v>
      </c>
      <c r="J3" t="s">
        <v>477</v>
      </c>
      <c r="K3" t="s">
        <v>552</v>
      </c>
      <c r="M3">
        <v>75</v>
      </c>
      <c r="N3" t="s">
        <v>553</v>
      </c>
    </row>
    <row r="4" spans="1:14" x14ac:dyDescent="0.25">
      <c r="B4" t="s">
        <v>69</v>
      </c>
      <c r="C4" t="s">
        <v>456</v>
      </c>
      <c r="H4" t="s">
        <v>484</v>
      </c>
      <c r="I4" t="s">
        <v>486</v>
      </c>
      <c r="J4" t="s">
        <v>451</v>
      </c>
      <c r="K4" t="s">
        <v>552</v>
      </c>
      <c r="M4">
        <v>93</v>
      </c>
    </row>
    <row r="5" spans="1:14" x14ac:dyDescent="0.25">
      <c r="B5" t="s">
        <v>214</v>
      </c>
      <c r="C5" t="s">
        <v>456</v>
      </c>
      <c r="H5" t="s">
        <v>484</v>
      </c>
      <c r="I5" t="s">
        <v>487</v>
      </c>
      <c r="J5" t="s">
        <v>450</v>
      </c>
      <c r="K5" t="s">
        <v>552</v>
      </c>
      <c r="M5">
        <v>10</v>
      </c>
      <c r="N5" t="s">
        <v>554</v>
      </c>
    </row>
    <row r="6" spans="1:14" x14ac:dyDescent="0.25">
      <c r="A6" s="62"/>
      <c r="B6" t="s">
        <v>77</v>
      </c>
      <c r="C6" t="s">
        <v>454</v>
      </c>
      <c r="E6" t="s">
        <v>734</v>
      </c>
      <c r="H6" t="s">
        <v>484</v>
      </c>
      <c r="I6" t="s">
        <v>488</v>
      </c>
      <c r="J6" t="s">
        <v>457</v>
      </c>
      <c r="K6" t="s">
        <v>552</v>
      </c>
      <c r="M6">
        <v>29</v>
      </c>
      <c r="N6" t="s">
        <v>555</v>
      </c>
    </row>
    <row r="7" spans="1:14" x14ac:dyDescent="0.25">
      <c r="A7" s="64"/>
      <c r="B7" t="s">
        <v>502</v>
      </c>
      <c r="C7" t="s">
        <v>451</v>
      </c>
      <c r="E7" t="s">
        <v>733</v>
      </c>
      <c r="H7" t="s">
        <v>484</v>
      </c>
      <c r="I7" t="s">
        <v>489</v>
      </c>
      <c r="J7" t="s">
        <v>490</v>
      </c>
      <c r="K7" t="s">
        <v>552</v>
      </c>
      <c r="M7">
        <v>106</v>
      </c>
      <c r="N7" t="s">
        <v>556</v>
      </c>
    </row>
    <row r="8" spans="1:14" x14ac:dyDescent="0.25">
      <c r="B8" s="52" t="s">
        <v>74</v>
      </c>
      <c r="C8" t="s">
        <v>456</v>
      </c>
      <c r="H8" t="s">
        <v>484</v>
      </c>
      <c r="I8" t="s">
        <v>68</v>
      </c>
      <c r="J8" t="s">
        <v>450</v>
      </c>
      <c r="K8" t="s">
        <v>552</v>
      </c>
      <c r="M8">
        <v>14</v>
      </c>
      <c r="N8" t="s">
        <v>557</v>
      </c>
    </row>
    <row r="9" spans="1:14" x14ac:dyDescent="0.25">
      <c r="B9" t="s">
        <v>66</v>
      </c>
      <c r="C9" t="s">
        <v>456</v>
      </c>
      <c r="H9" t="s">
        <v>484</v>
      </c>
      <c r="I9" t="s">
        <v>491</v>
      </c>
      <c r="J9" t="s">
        <v>454</v>
      </c>
      <c r="K9" t="s">
        <v>552</v>
      </c>
      <c r="M9">
        <v>64</v>
      </c>
      <c r="N9" t="s">
        <v>558</v>
      </c>
    </row>
    <row r="10" spans="1:14" x14ac:dyDescent="0.25">
      <c r="B10" t="s">
        <v>67</v>
      </c>
      <c r="C10" t="s">
        <v>456</v>
      </c>
      <c r="H10" t="s">
        <v>484</v>
      </c>
      <c r="I10" t="s">
        <v>492</v>
      </c>
      <c r="J10" t="s">
        <v>450</v>
      </c>
      <c r="K10" t="s">
        <v>552</v>
      </c>
      <c r="M10">
        <v>60</v>
      </c>
      <c r="N10" t="s">
        <v>559</v>
      </c>
    </row>
    <row r="11" spans="1:14" x14ac:dyDescent="0.25">
      <c r="B11" t="s">
        <v>70</v>
      </c>
      <c r="C11" t="s">
        <v>456</v>
      </c>
      <c r="H11" t="s">
        <v>484</v>
      </c>
      <c r="I11" t="s">
        <v>493</v>
      </c>
      <c r="J11" t="s">
        <v>450</v>
      </c>
      <c r="K11" t="s">
        <v>552</v>
      </c>
      <c r="M11">
        <v>104</v>
      </c>
      <c r="N11" t="s">
        <v>560</v>
      </c>
    </row>
    <row r="12" spans="1:14" x14ac:dyDescent="0.25">
      <c r="B12" t="s">
        <v>80</v>
      </c>
      <c r="C12" t="s">
        <v>456</v>
      </c>
      <c r="D12" s="63"/>
      <c r="H12" t="s">
        <v>484</v>
      </c>
      <c r="I12" t="s">
        <v>494</v>
      </c>
      <c r="J12" t="s">
        <v>450</v>
      </c>
      <c r="K12" t="s">
        <v>552</v>
      </c>
      <c r="M12">
        <v>25</v>
      </c>
      <c r="N12" t="s">
        <v>561</v>
      </c>
    </row>
    <row r="13" spans="1:14" x14ac:dyDescent="0.25">
      <c r="B13" s="65" t="s">
        <v>61</v>
      </c>
      <c r="C13" t="s">
        <v>456</v>
      </c>
      <c r="H13" t="s">
        <v>484</v>
      </c>
      <c r="I13" t="s">
        <v>69</v>
      </c>
      <c r="J13" t="s">
        <v>450</v>
      </c>
      <c r="K13" t="s">
        <v>552</v>
      </c>
      <c r="M13">
        <v>12</v>
      </c>
      <c r="N13" t="s">
        <v>562</v>
      </c>
    </row>
    <row r="14" spans="1:14" x14ac:dyDescent="0.25">
      <c r="B14" t="s">
        <v>65</v>
      </c>
      <c r="C14" t="s">
        <v>456</v>
      </c>
      <c r="H14" t="s">
        <v>484</v>
      </c>
      <c r="I14" t="s">
        <v>214</v>
      </c>
      <c r="J14" t="s">
        <v>450</v>
      </c>
      <c r="K14" t="s">
        <v>552</v>
      </c>
      <c r="M14">
        <v>8</v>
      </c>
      <c r="N14" t="s">
        <v>563</v>
      </c>
    </row>
    <row r="15" spans="1:14" x14ac:dyDescent="0.25">
      <c r="B15" t="s">
        <v>72</v>
      </c>
      <c r="C15" t="s">
        <v>456</v>
      </c>
      <c r="H15" t="s">
        <v>484</v>
      </c>
      <c r="I15" t="s">
        <v>495</v>
      </c>
      <c r="J15" t="s">
        <v>496</v>
      </c>
      <c r="K15" t="s">
        <v>552</v>
      </c>
      <c r="M15">
        <v>83</v>
      </c>
      <c r="N15" t="s">
        <v>564</v>
      </c>
    </row>
    <row r="16" spans="1:14" x14ac:dyDescent="0.25">
      <c r="B16" t="s">
        <v>63</v>
      </c>
      <c r="C16" t="s">
        <v>456</v>
      </c>
      <c r="H16" t="s">
        <v>484</v>
      </c>
      <c r="I16" t="s">
        <v>497</v>
      </c>
      <c r="J16" t="s">
        <v>450</v>
      </c>
      <c r="K16" t="s">
        <v>552</v>
      </c>
      <c r="M16">
        <v>86</v>
      </c>
    </row>
    <row r="17" spans="1:14" x14ac:dyDescent="0.25">
      <c r="A17" s="64"/>
      <c r="B17" t="s">
        <v>64</v>
      </c>
      <c r="C17" t="s">
        <v>456</v>
      </c>
      <c r="H17" t="s">
        <v>484</v>
      </c>
      <c r="I17" t="s">
        <v>498</v>
      </c>
      <c r="J17" t="s">
        <v>450</v>
      </c>
      <c r="K17" t="s">
        <v>552</v>
      </c>
      <c r="M17">
        <v>74</v>
      </c>
      <c r="N17" t="s">
        <v>565</v>
      </c>
    </row>
    <row r="18" spans="1:14" x14ac:dyDescent="0.25">
      <c r="B18" s="52" t="s">
        <v>75</v>
      </c>
      <c r="C18" t="s">
        <v>477</v>
      </c>
      <c r="H18" t="s">
        <v>484</v>
      </c>
      <c r="I18" t="s">
        <v>499</v>
      </c>
      <c r="J18" t="s">
        <v>450</v>
      </c>
      <c r="K18" t="s">
        <v>552</v>
      </c>
      <c r="M18">
        <v>89</v>
      </c>
      <c r="N18" t="s">
        <v>566</v>
      </c>
    </row>
    <row r="19" spans="1:14" x14ac:dyDescent="0.25">
      <c r="B19" t="s">
        <v>71</v>
      </c>
      <c r="C19" t="s">
        <v>477</v>
      </c>
      <c r="H19" t="s">
        <v>484</v>
      </c>
      <c r="I19" t="s">
        <v>500</v>
      </c>
      <c r="J19" t="s">
        <v>450</v>
      </c>
      <c r="K19" t="s">
        <v>552</v>
      </c>
      <c r="M19">
        <v>63</v>
      </c>
    </row>
    <row r="20" spans="1:14" x14ac:dyDescent="0.25">
      <c r="B20" t="s">
        <v>73</v>
      </c>
      <c r="C20" t="s">
        <v>477</v>
      </c>
      <c r="H20" t="s">
        <v>484</v>
      </c>
      <c r="I20" t="s">
        <v>501</v>
      </c>
      <c r="J20" t="s">
        <v>450</v>
      </c>
      <c r="K20" t="s">
        <v>552</v>
      </c>
      <c r="M20">
        <v>47</v>
      </c>
      <c r="N20" t="s">
        <v>567</v>
      </c>
    </row>
    <row r="21" spans="1:14" x14ac:dyDescent="0.25">
      <c r="B21" t="s">
        <v>43</v>
      </c>
      <c r="C21" t="s">
        <v>452</v>
      </c>
      <c r="H21" t="s">
        <v>484</v>
      </c>
      <c r="I21" t="s">
        <v>77</v>
      </c>
      <c r="J21" t="s">
        <v>451</v>
      </c>
      <c r="K21" t="s">
        <v>552</v>
      </c>
      <c r="M21">
        <v>61</v>
      </c>
      <c r="N21" t="s">
        <v>568</v>
      </c>
    </row>
    <row r="22" spans="1:14" x14ac:dyDescent="0.25">
      <c r="B22" t="s">
        <v>62</v>
      </c>
      <c r="C22" t="s">
        <v>452</v>
      </c>
      <c r="H22" t="s">
        <v>484</v>
      </c>
      <c r="I22" t="s">
        <v>502</v>
      </c>
      <c r="J22" t="s">
        <v>451</v>
      </c>
      <c r="K22" t="s">
        <v>552</v>
      </c>
      <c r="M22">
        <v>67</v>
      </c>
      <c r="N22" t="s">
        <v>569</v>
      </c>
    </row>
    <row r="23" spans="1:14" x14ac:dyDescent="0.25">
      <c r="B23" t="s">
        <v>78</v>
      </c>
      <c r="C23" t="s">
        <v>452</v>
      </c>
      <c r="H23" t="s">
        <v>484</v>
      </c>
      <c r="I23" t="s">
        <v>74</v>
      </c>
      <c r="J23" t="s">
        <v>450</v>
      </c>
      <c r="K23" t="s">
        <v>552</v>
      </c>
      <c r="M23">
        <v>20</v>
      </c>
      <c r="N23" t="s">
        <v>570</v>
      </c>
    </row>
    <row r="24" spans="1:14" x14ac:dyDescent="0.25">
      <c r="B24" s="52" t="s">
        <v>76</v>
      </c>
      <c r="C24" t="s">
        <v>524</v>
      </c>
      <c r="H24" t="s">
        <v>484</v>
      </c>
      <c r="I24" t="s">
        <v>66</v>
      </c>
      <c r="J24" t="s">
        <v>450</v>
      </c>
      <c r="K24" t="s">
        <v>552</v>
      </c>
      <c r="M24">
        <v>13</v>
      </c>
      <c r="N24" t="s">
        <v>571</v>
      </c>
    </row>
    <row r="25" spans="1:14" x14ac:dyDescent="0.25">
      <c r="B25" t="s">
        <v>79</v>
      </c>
      <c r="C25" t="s">
        <v>482</v>
      </c>
      <c r="H25" t="s">
        <v>484</v>
      </c>
      <c r="I25" t="s">
        <v>503</v>
      </c>
      <c r="J25" t="s">
        <v>450</v>
      </c>
      <c r="K25" t="s">
        <v>552</v>
      </c>
      <c r="M25">
        <v>9</v>
      </c>
      <c r="N25" t="s">
        <v>572</v>
      </c>
    </row>
    <row r="26" spans="1:14" x14ac:dyDescent="0.25">
      <c r="H26" t="s">
        <v>484</v>
      </c>
      <c r="I26" t="s">
        <v>67</v>
      </c>
      <c r="J26" t="s">
        <v>450</v>
      </c>
      <c r="K26" t="s">
        <v>551</v>
      </c>
      <c r="M26">
        <v>2</v>
      </c>
      <c r="N26" t="s">
        <v>573</v>
      </c>
    </row>
    <row r="27" spans="1:14" x14ac:dyDescent="0.25">
      <c r="H27" t="s">
        <v>484</v>
      </c>
      <c r="I27" t="s">
        <v>70</v>
      </c>
      <c r="J27" t="s">
        <v>450</v>
      </c>
      <c r="K27" t="s">
        <v>552</v>
      </c>
      <c r="M27">
        <v>16</v>
      </c>
      <c r="N27" t="s">
        <v>574</v>
      </c>
    </row>
    <row r="28" spans="1:14" x14ac:dyDescent="0.25">
      <c r="B28" t="s">
        <v>103</v>
      </c>
      <c r="C28" t="s">
        <v>452</v>
      </c>
      <c r="H28" t="s">
        <v>484</v>
      </c>
      <c r="I28" t="s">
        <v>504</v>
      </c>
      <c r="J28" t="s">
        <v>450</v>
      </c>
      <c r="K28" t="s">
        <v>552</v>
      </c>
      <c r="M28">
        <v>57</v>
      </c>
      <c r="N28" t="s">
        <v>575</v>
      </c>
    </row>
    <row r="29" spans="1:14" x14ac:dyDescent="0.25">
      <c r="H29" t="s">
        <v>484</v>
      </c>
      <c r="I29" t="s">
        <v>505</v>
      </c>
      <c r="J29" t="s">
        <v>506</v>
      </c>
      <c r="K29" t="s">
        <v>552</v>
      </c>
      <c r="M29">
        <v>70</v>
      </c>
      <c r="N29" t="s">
        <v>576</v>
      </c>
    </row>
    <row r="30" spans="1:14" x14ac:dyDescent="0.25">
      <c r="H30" t="s">
        <v>484</v>
      </c>
      <c r="I30" t="s">
        <v>507</v>
      </c>
      <c r="J30" t="s">
        <v>450</v>
      </c>
      <c r="K30" t="s">
        <v>552</v>
      </c>
      <c r="M30">
        <v>11</v>
      </c>
      <c r="N30" t="s">
        <v>577</v>
      </c>
    </row>
    <row r="31" spans="1:14" x14ac:dyDescent="0.25">
      <c r="H31" t="s">
        <v>484</v>
      </c>
      <c r="I31" t="s">
        <v>508</v>
      </c>
      <c r="J31" t="s">
        <v>450</v>
      </c>
      <c r="K31" t="s">
        <v>552</v>
      </c>
      <c r="M31">
        <v>55</v>
      </c>
      <c r="N31" t="s">
        <v>578</v>
      </c>
    </row>
    <row r="32" spans="1:14" x14ac:dyDescent="0.25">
      <c r="H32" t="s">
        <v>484</v>
      </c>
      <c r="I32" t="s">
        <v>61</v>
      </c>
      <c r="J32" t="s">
        <v>450</v>
      </c>
      <c r="K32" t="s">
        <v>551</v>
      </c>
      <c r="M32">
        <v>1</v>
      </c>
      <c r="N32" t="s">
        <v>579</v>
      </c>
    </row>
    <row r="33" spans="8:14" x14ac:dyDescent="0.25">
      <c r="H33" t="s">
        <v>484</v>
      </c>
      <c r="I33" t="s">
        <v>509</v>
      </c>
      <c r="J33" t="s">
        <v>506</v>
      </c>
      <c r="K33" t="s">
        <v>552</v>
      </c>
      <c r="M33">
        <v>68</v>
      </c>
      <c r="N33" t="s">
        <v>580</v>
      </c>
    </row>
    <row r="34" spans="8:14" x14ac:dyDescent="0.25">
      <c r="H34" t="s">
        <v>484</v>
      </c>
      <c r="I34" t="s">
        <v>65</v>
      </c>
      <c r="J34" t="s">
        <v>450</v>
      </c>
      <c r="K34" t="s">
        <v>551</v>
      </c>
      <c r="M34">
        <v>3</v>
      </c>
      <c r="N34" t="s">
        <v>581</v>
      </c>
    </row>
    <row r="35" spans="8:14" x14ac:dyDescent="0.25">
      <c r="H35" t="s">
        <v>484</v>
      </c>
      <c r="I35" t="s">
        <v>72</v>
      </c>
      <c r="J35" t="s">
        <v>450</v>
      </c>
      <c r="K35" t="s">
        <v>552</v>
      </c>
      <c r="M35">
        <v>18</v>
      </c>
      <c r="N35" t="s">
        <v>582</v>
      </c>
    </row>
    <row r="36" spans="8:14" x14ac:dyDescent="0.25">
      <c r="H36" t="s">
        <v>484</v>
      </c>
      <c r="I36" t="s">
        <v>510</v>
      </c>
      <c r="J36" t="s">
        <v>450</v>
      </c>
      <c r="K36" t="s">
        <v>552</v>
      </c>
      <c r="M36">
        <v>22</v>
      </c>
      <c r="N36" t="s">
        <v>583</v>
      </c>
    </row>
    <row r="37" spans="8:14" x14ac:dyDescent="0.25">
      <c r="H37" t="s">
        <v>484</v>
      </c>
      <c r="I37" t="s">
        <v>511</v>
      </c>
      <c r="J37" t="s">
        <v>450</v>
      </c>
      <c r="K37" t="s">
        <v>551</v>
      </c>
      <c r="M37">
        <v>4</v>
      </c>
      <c r="N37" t="s">
        <v>584</v>
      </c>
    </row>
    <row r="38" spans="8:14" x14ac:dyDescent="0.25">
      <c r="H38" t="s">
        <v>484</v>
      </c>
      <c r="I38" t="s">
        <v>512</v>
      </c>
      <c r="J38" t="s">
        <v>450</v>
      </c>
      <c r="K38" t="s">
        <v>552</v>
      </c>
      <c r="M38">
        <v>24</v>
      </c>
      <c r="N38" t="s">
        <v>585</v>
      </c>
    </row>
    <row r="39" spans="8:14" x14ac:dyDescent="0.25">
      <c r="H39" t="s">
        <v>484</v>
      </c>
      <c r="I39" t="s">
        <v>63</v>
      </c>
      <c r="J39" t="s">
        <v>450</v>
      </c>
      <c r="K39" t="s">
        <v>552</v>
      </c>
      <c r="M39">
        <v>7</v>
      </c>
      <c r="N39" t="s">
        <v>586</v>
      </c>
    </row>
    <row r="40" spans="8:14" x14ac:dyDescent="0.25">
      <c r="H40" t="s">
        <v>484</v>
      </c>
      <c r="I40" t="s">
        <v>513</v>
      </c>
      <c r="J40" t="s">
        <v>450</v>
      </c>
      <c r="K40" t="s">
        <v>552</v>
      </c>
      <c r="M40">
        <v>15</v>
      </c>
      <c r="N40" t="s">
        <v>587</v>
      </c>
    </row>
    <row r="41" spans="8:14" x14ac:dyDescent="0.25">
      <c r="H41" t="s">
        <v>484</v>
      </c>
      <c r="I41" t="s">
        <v>514</v>
      </c>
      <c r="J41" t="s">
        <v>450</v>
      </c>
      <c r="K41" t="s">
        <v>552</v>
      </c>
      <c r="M41">
        <v>23</v>
      </c>
      <c r="N41" t="s">
        <v>588</v>
      </c>
    </row>
    <row r="42" spans="8:14" x14ac:dyDescent="0.25">
      <c r="H42" t="s">
        <v>484</v>
      </c>
      <c r="I42" t="s">
        <v>64</v>
      </c>
      <c r="J42" t="s">
        <v>450</v>
      </c>
      <c r="K42" t="s">
        <v>552</v>
      </c>
      <c r="M42">
        <v>6</v>
      </c>
      <c r="N42" t="s">
        <v>589</v>
      </c>
    </row>
    <row r="43" spans="8:14" x14ac:dyDescent="0.25">
      <c r="H43" t="s">
        <v>484</v>
      </c>
      <c r="I43" t="s">
        <v>515</v>
      </c>
      <c r="J43" t="s">
        <v>516</v>
      </c>
      <c r="K43" t="s">
        <v>552</v>
      </c>
      <c r="M43">
        <v>38</v>
      </c>
      <c r="N43" t="s">
        <v>590</v>
      </c>
    </row>
    <row r="44" spans="8:14" x14ac:dyDescent="0.25">
      <c r="H44" t="s">
        <v>484</v>
      </c>
      <c r="I44" t="s">
        <v>517</v>
      </c>
      <c r="J44" t="s">
        <v>516</v>
      </c>
      <c r="K44" t="s">
        <v>552</v>
      </c>
      <c r="M44">
        <v>26</v>
      </c>
      <c r="N44" t="s">
        <v>591</v>
      </c>
    </row>
    <row r="45" spans="8:14" x14ac:dyDescent="0.25">
      <c r="H45" t="s">
        <v>484</v>
      </c>
      <c r="I45" t="s">
        <v>75</v>
      </c>
      <c r="J45" t="s">
        <v>477</v>
      </c>
      <c r="K45" t="s">
        <v>552</v>
      </c>
      <c r="M45">
        <v>21</v>
      </c>
      <c r="N45" t="s">
        <v>592</v>
      </c>
    </row>
    <row r="46" spans="8:14" x14ac:dyDescent="0.25">
      <c r="H46" t="s">
        <v>484</v>
      </c>
      <c r="I46" t="s">
        <v>71</v>
      </c>
      <c r="J46" t="s">
        <v>477</v>
      </c>
      <c r="K46" t="s">
        <v>552</v>
      </c>
      <c r="M46">
        <v>17</v>
      </c>
      <c r="N46" t="s">
        <v>593</v>
      </c>
    </row>
    <row r="47" spans="8:14" x14ac:dyDescent="0.25">
      <c r="H47" t="s">
        <v>484</v>
      </c>
      <c r="I47" t="s">
        <v>518</v>
      </c>
      <c r="J47" t="s">
        <v>477</v>
      </c>
      <c r="K47" t="s">
        <v>552</v>
      </c>
      <c r="M47">
        <v>58</v>
      </c>
      <c r="N47" t="s">
        <v>594</v>
      </c>
    </row>
    <row r="48" spans="8:14" x14ac:dyDescent="0.25">
      <c r="H48" t="s">
        <v>484</v>
      </c>
      <c r="I48" t="s">
        <v>73</v>
      </c>
      <c r="J48" t="s">
        <v>477</v>
      </c>
      <c r="K48" t="s">
        <v>552</v>
      </c>
      <c r="M48">
        <v>19</v>
      </c>
      <c r="N48" t="s">
        <v>595</v>
      </c>
    </row>
    <row r="49" spans="8:14" x14ac:dyDescent="0.25">
      <c r="H49" t="s">
        <v>484</v>
      </c>
      <c r="I49" t="s">
        <v>445</v>
      </c>
      <c r="J49" t="s">
        <v>451</v>
      </c>
      <c r="K49" t="s">
        <v>552</v>
      </c>
      <c r="L49" t="s">
        <v>596</v>
      </c>
      <c r="M49">
        <v>48</v>
      </c>
      <c r="N49" t="s">
        <v>597</v>
      </c>
    </row>
    <row r="50" spans="8:14" x14ac:dyDescent="0.25">
      <c r="H50" t="s">
        <v>484</v>
      </c>
      <c r="I50" t="s">
        <v>103</v>
      </c>
      <c r="J50" t="s">
        <v>452</v>
      </c>
      <c r="K50" t="s">
        <v>552</v>
      </c>
      <c r="L50" t="s">
        <v>598</v>
      </c>
      <c r="M50">
        <v>51</v>
      </c>
      <c r="N50" t="s">
        <v>599</v>
      </c>
    </row>
    <row r="51" spans="8:14" x14ac:dyDescent="0.25">
      <c r="H51" t="s">
        <v>484</v>
      </c>
      <c r="I51" t="s">
        <v>519</v>
      </c>
      <c r="J51" t="s">
        <v>452</v>
      </c>
      <c r="K51" t="s">
        <v>552</v>
      </c>
      <c r="M51">
        <v>95</v>
      </c>
    </row>
    <row r="52" spans="8:14" x14ac:dyDescent="0.25">
      <c r="H52" t="s">
        <v>484</v>
      </c>
      <c r="I52" t="s">
        <v>520</v>
      </c>
      <c r="J52" t="s">
        <v>452</v>
      </c>
      <c r="K52" t="s">
        <v>552</v>
      </c>
      <c r="M52">
        <v>100</v>
      </c>
      <c r="N52" t="s">
        <v>600</v>
      </c>
    </row>
    <row r="53" spans="8:14" x14ac:dyDescent="0.25">
      <c r="H53" t="s">
        <v>484</v>
      </c>
      <c r="I53" t="s">
        <v>521</v>
      </c>
      <c r="J53" t="s">
        <v>451</v>
      </c>
      <c r="K53" t="s">
        <v>552</v>
      </c>
      <c r="M53">
        <v>62</v>
      </c>
      <c r="N53" t="s">
        <v>601</v>
      </c>
    </row>
    <row r="54" spans="8:14" x14ac:dyDescent="0.25">
      <c r="H54" t="s">
        <v>484</v>
      </c>
      <c r="I54" t="s">
        <v>102</v>
      </c>
      <c r="J54" t="s">
        <v>452</v>
      </c>
      <c r="K54" t="s">
        <v>552</v>
      </c>
      <c r="M54">
        <v>49</v>
      </c>
      <c r="N54" t="s">
        <v>602</v>
      </c>
    </row>
    <row r="55" spans="8:14" x14ac:dyDescent="0.25">
      <c r="H55" t="s">
        <v>484</v>
      </c>
      <c r="I55" t="s">
        <v>522</v>
      </c>
      <c r="J55" t="s">
        <v>452</v>
      </c>
      <c r="K55" t="s">
        <v>552</v>
      </c>
      <c r="M55">
        <v>85</v>
      </c>
      <c r="N55" t="s">
        <v>603</v>
      </c>
    </row>
    <row r="56" spans="8:14" x14ac:dyDescent="0.25">
      <c r="H56" t="s">
        <v>484</v>
      </c>
      <c r="I56" t="s">
        <v>523</v>
      </c>
      <c r="J56" t="s">
        <v>452</v>
      </c>
      <c r="K56" t="s">
        <v>552</v>
      </c>
      <c r="M56">
        <v>88</v>
      </c>
      <c r="N56" t="s">
        <v>604</v>
      </c>
    </row>
    <row r="57" spans="8:14" x14ac:dyDescent="0.25">
      <c r="H57" t="s">
        <v>484</v>
      </c>
      <c r="I57" t="s">
        <v>104</v>
      </c>
      <c r="J57" t="s">
        <v>452</v>
      </c>
      <c r="K57" t="s">
        <v>552</v>
      </c>
      <c r="M57">
        <v>53</v>
      </c>
      <c r="N57" t="s">
        <v>605</v>
      </c>
    </row>
    <row r="58" spans="8:14" x14ac:dyDescent="0.25">
      <c r="H58" t="s">
        <v>484</v>
      </c>
      <c r="I58" t="s">
        <v>606</v>
      </c>
      <c r="J58" t="s">
        <v>452</v>
      </c>
      <c r="K58" t="s">
        <v>552</v>
      </c>
      <c r="M58">
        <v>79</v>
      </c>
      <c r="N58" t="s">
        <v>607</v>
      </c>
    </row>
    <row r="59" spans="8:14" x14ac:dyDescent="0.25">
      <c r="H59" t="s">
        <v>484</v>
      </c>
      <c r="I59" t="s">
        <v>608</v>
      </c>
      <c r="J59" t="s">
        <v>452</v>
      </c>
      <c r="K59" t="s">
        <v>552</v>
      </c>
      <c r="M59">
        <v>39</v>
      </c>
      <c r="N59" t="s">
        <v>609</v>
      </c>
    </row>
    <row r="60" spans="8:14" x14ac:dyDescent="0.25">
      <c r="H60" t="s">
        <v>484</v>
      </c>
      <c r="I60" t="s">
        <v>610</v>
      </c>
      <c r="J60" t="s">
        <v>452</v>
      </c>
      <c r="K60" t="s">
        <v>552</v>
      </c>
      <c r="M60">
        <v>30</v>
      </c>
      <c r="N60" t="s">
        <v>611</v>
      </c>
    </row>
    <row r="61" spans="8:14" x14ac:dyDescent="0.25">
      <c r="H61" t="s">
        <v>484</v>
      </c>
      <c r="I61" t="s">
        <v>62</v>
      </c>
      <c r="J61" t="s">
        <v>452</v>
      </c>
      <c r="K61" t="s">
        <v>552</v>
      </c>
      <c r="M61">
        <v>5</v>
      </c>
      <c r="N61" t="s">
        <v>612</v>
      </c>
    </row>
    <row r="62" spans="8:14" x14ac:dyDescent="0.25">
      <c r="H62" t="s">
        <v>484</v>
      </c>
      <c r="I62" t="s">
        <v>613</v>
      </c>
      <c r="J62" t="s">
        <v>452</v>
      </c>
      <c r="K62" t="s">
        <v>552</v>
      </c>
      <c r="M62">
        <v>71</v>
      </c>
      <c r="N62" t="s">
        <v>614</v>
      </c>
    </row>
    <row r="63" spans="8:14" x14ac:dyDescent="0.25">
      <c r="H63" t="s">
        <v>484</v>
      </c>
      <c r="I63" t="s">
        <v>78</v>
      </c>
      <c r="J63" t="s">
        <v>452</v>
      </c>
      <c r="K63" t="s">
        <v>552</v>
      </c>
      <c r="M63">
        <v>34</v>
      </c>
      <c r="N63" t="s">
        <v>615</v>
      </c>
    </row>
    <row r="64" spans="8:14" x14ac:dyDescent="0.25">
      <c r="H64" t="s">
        <v>484</v>
      </c>
      <c r="I64" t="s">
        <v>616</v>
      </c>
      <c r="J64" t="s">
        <v>451</v>
      </c>
      <c r="K64" t="s">
        <v>552</v>
      </c>
      <c r="M64">
        <v>59</v>
      </c>
      <c r="N64" t="s">
        <v>617</v>
      </c>
    </row>
    <row r="65" spans="8:14" x14ac:dyDescent="0.25">
      <c r="H65" t="s">
        <v>484</v>
      </c>
      <c r="I65" t="s">
        <v>618</v>
      </c>
      <c r="J65" t="s">
        <v>452</v>
      </c>
      <c r="K65" t="s">
        <v>552</v>
      </c>
      <c r="M65">
        <v>56</v>
      </c>
      <c r="N65" t="s">
        <v>619</v>
      </c>
    </row>
    <row r="66" spans="8:14" x14ac:dyDescent="0.25">
      <c r="H66" t="s">
        <v>484</v>
      </c>
      <c r="I66" t="s">
        <v>620</v>
      </c>
      <c r="J66" t="s">
        <v>451</v>
      </c>
      <c r="K66" t="s">
        <v>552</v>
      </c>
      <c r="M66">
        <v>46</v>
      </c>
      <c r="N66" t="s">
        <v>621</v>
      </c>
    </row>
    <row r="67" spans="8:14" x14ac:dyDescent="0.25">
      <c r="H67" t="s">
        <v>484</v>
      </c>
      <c r="I67" t="s">
        <v>622</v>
      </c>
      <c r="J67" t="s">
        <v>452</v>
      </c>
      <c r="K67" t="s">
        <v>552</v>
      </c>
      <c r="M67">
        <v>31</v>
      </c>
      <c r="N67" t="s">
        <v>623</v>
      </c>
    </row>
    <row r="68" spans="8:14" x14ac:dyDescent="0.25">
      <c r="H68" t="s">
        <v>484</v>
      </c>
      <c r="I68" t="s">
        <v>624</v>
      </c>
      <c r="J68" t="s">
        <v>449</v>
      </c>
      <c r="K68" t="s">
        <v>552</v>
      </c>
      <c r="M68">
        <v>72</v>
      </c>
      <c r="N68" t="s">
        <v>625</v>
      </c>
    </row>
    <row r="69" spans="8:14" x14ac:dyDescent="0.25">
      <c r="H69" t="s">
        <v>484</v>
      </c>
      <c r="I69" t="s">
        <v>626</v>
      </c>
      <c r="J69" t="s">
        <v>451</v>
      </c>
      <c r="K69" t="s">
        <v>552</v>
      </c>
      <c r="M69">
        <v>69</v>
      </c>
      <c r="N69" t="s">
        <v>627</v>
      </c>
    </row>
    <row r="70" spans="8:14" x14ac:dyDescent="0.25">
      <c r="H70" t="s">
        <v>484</v>
      </c>
      <c r="I70" t="s">
        <v>628</v>
      </c>
      <c r="J70" t="s">
        <v>450</v>
      </c>
      <c r="K70" t="s">
        <v>552</v>
      </c>
      <c r="M70">
        <v>37</v>
      </c>
      <c r="N70" t="s">
        <v>629</v>
      </c>
    </row>
    <row r="71" spans="8:14" x14ac:dyDescent="0.25">
      <c r="H71" t="s">
        <v>484</v>
      </c>
      <c r="I71" t="s">
        <v>630</v>
      </c>
      <c r="J71" t="s">
        <v>631</v>
      </c>
      <c r="K71" t="s">
        <v>552</v>
      </c>
      <c r="M71">
        <v>82</v>
      </c>
      <c r="N71" t="s">
        <v>632</v>
      </c>
    </row>
    <row r="72" spans="8:14" x14ac:dyDescent="0.25">
      <c r="H72" t="s">
        <v>484</v>
      </c>
      <c r="I72" t="s">
        <v>633</v>
      </c>
      <c r="J72" t="s">
        <v>477</v>
      </c>
      <c r="K72" t="s">
        <v>552</v>
      </c>
      <c r="M72">
        <v>77</v>
      </c>
      <c r="N72" t="s">
        <v>634</v>
      </c>
    </row>
    <row r="73" spans="8:14" x14ac:dyDescent="0.25">
      <c r="H73" t="s">
        <v>484</v>
      </c>
      <c r="I73" t="s">
        <v>635</v>
      </c>
      <c r="J73" t="s">
        <v>477</v>
      </c>
      <c r="K73" t="s">
        <v>552</v>
      </c>
      <c r="M73">
        <v>43</v>
      </c>
      <c r="N73" t="s">
        <v>636</v>
      </c>
    </row>
    <row r="74" spans="8:14" x14ac:dyDescent="0.25">
      <c r="H74" t="s">
        <v>484</v>
      </c>
      <c r="I74" t="s">
        <v>637</v>
      </c>
      <c r="J74" t="s">
        <v>477</v>
      </c>
      <c r="K74" t="s">
        <v>552</v>
      </c>
      <c r="M74">
        <v>44</v>
      </c>
      <c r="N74" t="s">
        <v>638</v>
      </c>
    </row>
    <row r="75" spans="8:14" x14ac:dyDescent="0.25">
      <c r="H75" t="s">
        <v>484</v>
      </c>
      <c r="I75" t="s">
        <v>639</v>
      </c>
      <c r="J75" t="s">
        <v>477</v>
      </c>
      <c r="K75" t="s">
        <v>552</v>
      </c>
      <c r="M75">
        <v>84</v>
      </c>
      <c r="N75" t="s">
        <v>640</v>
      </c>
    </row>
    <row r="76" spans="8:14" x14ac:dyDescent="0.25">
      <c r="H76" t="s">
        <v>484</v>
      </c>
      <c r="I76" t="s">
        <v>641</v>
      </c>
      <c r="J76" t="s">
        <v>457</v>
      </c>
      <c r="K76" t="s">
        <v>552</v>
      </c>
      <c r="M76">
        <v>33</v>
      </c>
      <c r="N76" t="s">
        <v>642</v>
      </c>
    </row>
    <row r="77" spans="8:14" x14ac:dyDescent="0.25">
      <c r="H77" t="s">
        <v>484</v>
      </c>
      <c r="I77" t="s">
        <v>643</v>
      </c>
      <c r="J77" t="s">
        <v>450</v>
      </c>
      <c r="K77" t="s">
        <v>552</v>
      </c>
      <c r="M77">
        <v>78</v>
      </c>
      <c r="N77" t="s">
        <v>644</v>
      </c>
    </row>
    <row r="78" spans="8:14" x14ac:dyDescent="0.25">
      <c r="H78" t="s">
        <v>484</v>
      </c>
      <c r="I78" t="s">
        <v>645</v>
      </c>
      <c r="J78" t="s">
        <v>477</v>
      </c>
      <c r="K78" t="s">
        <v>552</v>
      </c>
      <c r="M78">
        <v>76</v>
      </c>
      <c r="N78" t="s">
        <v>646</v>
      </c>
    </row>
    <row r="79" spans="8:14" x14ac:dyDescent="0.25">
      <c r="H79" t="s">
        <v>484</v>
      </c>
      <c r="I79" t="s">
        <v>647</v>
      </c>
      <c r="J79" t="s">
        <v>536</v>
      </c>
      <c r="K79" t="s">
        <v>552</v>
      </c>
      <c r="M79">
        <v>101</v>
      </c>
      <c r="N79" t="s">
        <v>648</v>
      </c>
    </row>
    <row r="80" spans="8:14" x14ac:dyDescent="0.25">
      <c r="H80" t="s">
        <v>484</v>
      </c>
      <c r="I80" t="s">
        <v>649</v>
      </c>
      <c r="J80" t="s">
        <v>536</v>
      </c>
      <c r="K80" t="s">
        <v>552</v>
      </c>
      <c r="M80">
        <v>102</v>
      </c>
      <c r="N80" t="s">
        <v>650</v>
      </c>
    </row>
    <row r="81" spans="8:14" x14ac:dyDescent="0.25">
      <c r="H81" t="s">
        <v>484</v>
      </c>
      <c r="I81" t="s">
        <v>475</v>
      </c>
      <c r="J81" t="s">
        <v>537</v>
      </c>
      <c r="K81" t="s">
        <v>551</v>
      </c>
      <c r="M81">
        <v>54</v>
      </c>
      <c r="N81" t="s">
        <v>651</v>
      </c>
    </row>
    <row r="82" spans="8:14" x14ac:dyDescent="0.25">
      <c r="H82" t="s">
        <v>484</v>
      </c>
      <c r="I82" t="s">
        <v>652</v>
      </c>
      <c r="J82" t="s">
        <v>459</v>
      </c>
      <c r="K82" t="s">
        <v>552</v>
      </c>
      <c r="M82">
        <v>94</v>
      </c>
    </row>
    <row r="83" spans="8:14" x14ac:dyDescent="0.25">
      <c r="H83" t="s">
        <v>484</v>
      </c>
      <c r="I83" t="s">
        <v>653</v>
      </c>
      <c r="J83" t="s">
        <v>536</v>
      </c>
      <c r="K83" t="s">
        <v>552</v>
      </c>
      <c r="M83">
        <v>103</v>
      </c>
      <c r="N83" t="s">
        <v>654</v>
      </c>
    </row>
    <row r="84" spans="8:14" x14ac:dyDescent="0.25">
      <c r="H84" t="s">
        <v>484</v>
      </c>
      <c r="I84" t="s">
        <v>655</v>
      </c>
      <c r="J84" t="s">
        <v>524</v>
      </c>
      <c r="K84" t="s">
        <v>552</v>
      </c>
      <c r="M84">
        <v>80</v>
      </c>
      <c r="N84" t="s">
        <v>656</v>
      </c>
    </row>
    <row r="85" spans="8:14" x14ac:dyDescent="0.25">
      <c r="H85" t="s">
        <v>484</v>
      </c>
      <c r="I85" t="s">
        <v>657</v>
      </c>
      <c r="J85" t="s">
        <v>450</v>
      </c>
      <c r="K85" t="s">
        <v>552</v>
      </c>
      <c r="M85">
        <v>41</v>
      </c>
      <c r="N85" t="s">
        <v>658</v>
      </c>
    </row>
    <row r="86" spans="8:14" x14ac:dyDescent="0.25">
      <c r="H86" t="s">
        <v>484</v>
      </c>
      <c r="I86" t="s">
        <v>659</v>
      </c>
      <c r="J86" t="s">
        <v>450</v>
      </c>
      <c r="K86" t="s">
        <v>552</v>
      </c>
      <c r="M86">
        <v>99</v>
      </c>
      <c r="N86" t="s">
        <v>660</v>
      </c>
    </row>
    <row r="87" spans="8:14" x14ac:dyDescent="0.25">
      <c r="H87" t="s">
        <v>484</v>
      </c>
      <c r="I87" t="s">
        <v>661</v>
      </c>
      <c r="J87" t="s">
        <v>451</v>
      </c>
      <c r="K87" t="s">
        <v>552</v>
      </c>
      <c r="M87">
        <v>98</v>
      </c>
      <c r="N87" t="s">
        <v>662</v>
      </c>
    </row>
    <row r="88" spans="8:14" x14ac:dyDescent="0.25">
      <c r="H88" t="s">
        <v>484</v>
      </c>
      <c r="I88" t="s">
        <v>663</v>
      </c>
      <c r="J88" t="s">
        <v>473</v>
      </c>
      <c r="K88" t="s">
        <v>552</v>
      </c>
      <c r="M88">
        <v>90</v>
      </c>
      <c r="N88" t="s">
        <v>664</v>
      </c>
    </row>
    <row r="89" spans="8:14" x14ac:dyDescent="0.25">
      <c r="H89" t="s">
        <v>484</v>
      </c>
      <c r="I89" t="s">
        <v>665</v>
      </c>
      <c r="J89" t="s">
        <v>516</v>
      </c>
      <c r="K89" t="s">
        <v>552</v>
      </c>
      <c r="M89">
        <v>45</v>
      </c>
      <c r="N89" t="s">
        <v>666</v>
      </c>
    </row>
    <row r="90" spans="8:14" x14ac:dyDescent="0.25">
      <c r="H90" t="s">
        <v>484</v>
      </c>
      <c r="I90" t="s">
        <v>667</v>
      </c>
      <c r="J90" t="s">
        <v>516</v>
      </c>
      <c r="K90" t="s">
        <v>552</v>
      </c>
      <c r="M90">
        <v>87</v>
      </c>
      <c r="N90" t="s">
        <v>668</v>
      </c>
    </row>
    <row r="91" spans="8:14" x14ac:dyDescent="0.25">
      <c r="H91" t="s">
        <v>484</v>
      </c>
      <c r="I91" t="s">
        <v>669</v>
      </c>
      <c r="J91" t="s">
        <v>670</v>
      </c>
      <c r="K91" t="s">
        <v>552</v>
      </c>
      <c r="M91">
        <v>97</v>
      </c>
    </row>
    <row r="92" spans="8:14" x14ac:dyDescent="0.25">
      <c r="H92" t="s">
        <v>484</v>
      </c>
      <c r="I92" t="s">
        <v>671</v>
      </c>
      <c r="J92" t="s">
        <v>457</v>
      </c>
      <c r="K92" t="s">
        <v>552</v>
      </c>
      <c r="M92">
        <v>28</v>
      </c>
      <c r="N92" t="s">
        <v>672</v>
      </c>
    </row>
    <row r="93" spans="8:14" x14ac:dyDescent="0.25">
      <c r="H93" t="s">
        <v>484</v>
      </c>
      <c r="I93" t="s">
        <v>76</v>
      </c>
      <c r="J93" t="s">
        <v>524</v>
      </c>
      <c r="K93" t="s">
        <v>552</v>
      </c>
      <c r="M93">
        <v>27</v>
      </c>
      <c r="N93" t="s">
        <v>673</v>
      </c>
    </row>
    <row r="94" spans="8:14" x14ac:dyDescent="0.25">
      <c r="H94" t="s">
        <v>484</v>
      </c>
      <c r="I94" t="s">
        <v>674</v>
      </c>
      <c r="J94" t="s">
        <v>516</v>
      </c>
      <c r="K94" t="s">
        <v>552</v>
      </c>
      <c r="M94">
        <v>73</v>
      </c>
      <c r="N94" t="s">
        <v>675</v>
      </c>
    </row>
    <row r="95" spans="8:14" x14ac:dyDescent="0.25">
      <c r="H95" t="s">
        <v>484</v>
      </c>
      <c r="I95" t="s">
        <v>676</v>
      </c>
      <c r="J95" t="s">
        <v>451</v>
      </c>
      <c r="K95" t="s">
        <v>552</v>
      </c>
      <c r="M95">
        <v>35</v>
      </c>
      <c r="N95" t="s">
        <v>677</v>
      </c>
    </row>
    <row r="96" spans="8:14" x14ac:dyDescent="0.25">
      <c r="H96" t="s">
        <v>484</v>
      </c>
      <c r="I96" t="s">
        <v>678</v>
      </c>
      <c r="J96" t="s">
        <v>679</v>
      </c>
      <c r="K96" t="s">
        <v>552</v>
      </c>
      <c r="L96" t="s">
        <v>680</v>
      </c>
      <c r="M96">
        <v>105</v>
      </c>
    </row>
    <row r="97" spans="8:14" x14ac:dyDescent="0.25">
      <c r="H97" t="s">
        <v>484</v>
      </c>
      <c r="I97" t="s">
        <v>681</v>
      </c>
      <c r="J97" t="s">
        <v>670</v>
      </c>
      <c r="K97" t="s">
        <v>552</v>
      </c>
      <c r="M97">
        <v>96</v>
      </c>
    </row>
    <row r="98" spans="8:14" x14ac:dyDescent="0.25">
      <c r="H98" t="s">
        <v>484</v>
      </c>
      <c r="I98" t="s">
        <v>79</v>
      </c>
      <c r="J98" t="s">
        <v>516</v>
      </c>
      <c r="K98" t="s">
        <v>552</v>
      </c>
      <c r="M98">
        <v>36</v>
      </c>
      <c r="N98" t="s">
        <v>682</v>
      </c>
    </row>
    <row r="99" spans="8:14" x14ac:dyDescent="0.25">
      <c r="H99" t="s">
        <v>484</v>
      </c>
      <c r="I99" t="s">
        <v>683</v>
      </c>
      <c r="J99" t="s">
        <v>450</v>
      </c>
      <c r="K99" t="s">
        <v>552</v>
      </c>
      <c r="M99">
        <v>42</v>
      </c>
      <c r="N99" t="s">
        <v>684</v>
      </c>
    </row>
    <row r="100" spans="8:14" x14ac:dyDescent="0.25">
      <c r="H100" t="s">
        <v>484</v>
      </c>
      <c r="I100" t="s">
        <v>685</v>
      </c>
      <c r="J100" t="s">
        <v>451</v>
      </c>
      <c r="K100" t="s">
        <v>552</v>
      </c>
      <c r="M100">
        <v>32</v>
      </c>
      <c r="N100" t="s">
        <v>686</v>
      </c>
    </row>
    <row r="101" spans="8:14" x14ac:dyDescent="0.25">
      <c r="H101" t="s">
        <v>484</v>
      </c>
      <c r="I101" t="s">
        <v>687</v>
      </c>
      <c r="J101" t="s">
        <v>496</v>
      </c>
      <c r="K101" t="s">
        <v>552</v>
      </c>
      <c r="M101">
        <v>81</v>
      </c>
      <c r="N101" t="s">
        <v>688</v>
      </c>
    </row>
    <row r="102" spans="8:14" x14ac:dyDescent="0.25">
      <c r="H102" t="s">
        <v>484</v>
      </c>
      <c r="I102" t="s">
        <v>689</v>
      </c>
      <c r="J102" t="s">
        <v>450</v>
      </c>
      <c r="K102" t="s">
        <v>552</v>
      </c>
      <c r="M102">
        <v>66</v>
      </c>
      <c r="N102" t="s">
        <v>690</v>
      </c>
    </row>
    <row r="103" spans="8:14" x14ac:dyDescent="0.25">
      <c r="H103" t="s">
        <v>484</v>
      </c>
      <c r="I103" t="s">
        <v>691</v>
      </c>
      <c r="J103" t="s">
        <v>534</v>
      </c>
      <c r="K103" t="s">
        <v>552</v>
      </c>
      <c r="M103">
        <v>91</v>
      </c>
      <c r="N103" t="s">
        <v>692</v>
      </c>
    </row>
    <row r="104" spans="8:14" x14ac:dyDescent="0.25">
      <c r="H104" t="s">
        <v>484</v>
      </c>
      <c r="I104" t="s">
        <v>443</v>
      </c>
      <c r="J104" t="s">
        <v>453</v>
      </c>
      <c r="K104" t="s">
        <v>552</v>
      </c>
      <c r="L104" t="s">
        <v>693</v>
      </c>
      <c r="M104">
        <v>50</v>
      </c>
      <c r="N104" t="s">
        <v>694</v>
      </c>
    </row>
    <row r="105" spans="8:14" x14ac:dyDescent="0.25">
      <c r="H105" t="s">
        <v>484</v>
      </c>
      <c r="I105" t="s">
        <v>444</v>
      </c>
      <c r="J105" t="s">
        <v>453</v>
      </c>
      <c r="K105" t="s">
        <v>552</v>
      </c>
      <c r="M105">
        <v>52</v>
      </c>
      <c r="N105" t="s">
        <v>695</v>
      </c>
    </row>
    <row r="106" spans="8:14" x14ac:dyDescent="0.25">
      <c r="H106" t="s">
        <v>484</v>
      </c>
      <c r="I106" t="s">
        <v>696</v>
      </c>
      <c r="J106" t="s">
        <v>450</v>
      </c>
      <c r="K106" t="s">
        <v>552</v>
      </c>
      <c r="M106">
        <v>65</v>
      </c>
      <c r="N106" t="s">
        <v>697</v>
      </c>
    </row>
    <row r="107" spans="8:14" x14ac:dyDescent="0.25">
      <c r="H107" t="s">
        <v>484</v>
      </c>
      <c r="I107" t="s">
        <v>698</v>
      </c>
      <c r="J107" t="s">
        <v>453</v>
      </c>
      <c r="K107" t="s">
        <v>552</v>
      </c>
      <c r="M107">
        <v>40</v>
      </c>
      <c r="N107" t="s">
        <v>699</v>
      </c>
    </row>
    <row r="108" spans="8:14" x14ac:dyDescent="0.25">
      <c r="H108" t="s">
        <v>484</v>
      </c>
      <c r="I108" t="s">
        <v>700</v>
      </c>
      <c r="J108" t="s">
        <v>534</v>
      </c>
      <c r="K108" t="s">
        <v>552</v>
      </c>
      <c r="M108">
        <v>92</v>
      </c>
      <c r="N108" t="s">
        <v>701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A18" sqref="A18:A31"/>
    </sheetView>
  </sheetViews>
  <sheetFormatPr baseColWidth="10" defaultRowHeight="15" x14ac:dyDescent="0.25"/>
  <cols>
    <col min="1" max="1" width="30.140625" bestFit="1" customWidth="1"/>
    <col min="9" max="9" width="31.140625" bestFit="1" customWidth="1"/>
  </cols>
  <sheetData>
    <row r="1" spans="1:10" x14ac:dyDescent="0.25">
      <c r="I1" t="s">
        <v>407</v>
      </c>
      <c r="J1" t="s">
        <v>529</v>
      </c>
    </row>
    <row r="2" spans="1:10" x14ac:dyDescent="0.25">
      <c r="A2" s="59" t="s">
        <v>49</v>
      </c>
      <c r="E2" s="62" t="s">
        <v>50</v>
      </c>
      <c r="I2" t="s">
        <v>50</v>
      </c>
      <c r="J2" t="s">
        <v>454</v>
      </c>
    </row>
    <row r="3" spans="1:10" x14ac:dyDescent="0.25">
      <c r="E3" s="64" t="s">
        <v>49</v>
      </c>
      <c r="I3" t="s">
        <v>49</v>
      </c>
      <c r="J3" t="s">
        <v>530</v>
      </c>
    </row>
    <row r="4" spans="1:10" x14ac:dyDescent="0.25">
      <c r="A4" s="59" t="s">
        <v>55</v>
      </c>
      <c r="E4" t="s">
        <v>55</v>
      </c>
      <c r="I4" t="s">
        <v>420</v>
      </c>
      <c r="J4" t="s">
        <v>531</v>
      </c>
    </row>
    <row r="5" spans="1:10" x14ac:dyDescent="0.25">
      <c r="A5" s="59" t="s">
        <v>52</v>
      </c>
      <c r="E5" t="s">
        <v>52</v>
      </c>
      <c r="I5" t="s">
        <v>406</v>
      </c>
      <c r="J5" t="s">
        <v>490</v>
      </c>
    </row>
    <row r="6" spans="1:10" x14ac:dyDescent="0.25">
      <c r="E6" s="62" t="s">
        <v>43</v>
      </c>
      <c r="F6" s="63"/>
      <c r="I6" t="s">
        <v>419</v>
      </c>
      <c r="J6" t="s">
        <v>532</v>
      </c>
    </row>
    <row r="7" spans="1:10" x14ac:dyDescent="0.25">
      <c r="E7" s="62" t="s">
        <v>46</v>
      </c>
      <c r="I7" t="s">
        <v>55</v>
      </c>
      <c r="J7" t="s">
        <v>533</v>
      </c>
    </row>
    <row r="8" spans="1:10" x14ac:dyDescent="0.25">
      <c r="A8" s="59" t="s">
        <v>54</v>
      </c>
      <c r="E8" t="s">
        <v>54</v>
      </c>
      <c r="I8" t="s">
        <v>52</v>
      </c>
      <c r="J8" t="s">
        <v>454</v>
      </c>
    </row>
    <row r="9" spans="1:10" x14ac:dyDescent="0.25">
      <c r="E9" s="62" t="s">
        <v>17</v>
      </c>
      <c r="I9" t="s">
        <v>411</v>
      </c>
      <c r="J9" t="s">
        <v>454</v>
      </c>
    </row>
    <row r="10" spans="1:10" x14ac:dyDescent="0.25">
      <c r="A10" s="59" t="s">
        <v>47</v>
      </c>
      <c r="E10" t="s">
        <v>47</v>
      </c>
      <c r="I10" t="s">
        <v>375</v>
      </c>
      <c r="J10" t="s">
        <v>528</v>
      </c>
    </row>
    <row r="11" spans="1:10" x14ac:dyDescent="0.25">
      <c r="A11" s="59" t="s">
        <v>45</v>
      </c>
      <c r="E11" t="s">
        <v>45</v>
      </c>
      <c r="I11" t="s">
        <v>414</v>
      </c>
      <c r="J11" t="s">
        <v>534</v>
      </c>
    </row>
    <row r="12" spans="1:10" x14ac:dyDescent="0.25">
      <c r="A12" s="59" t="s">
        <v>48</v>
      </c>
      <c r="E12" t="s">
        <v>48</v>
      </c>
      <c r="I12" t="s">
        <v>418</v>
      </c>
      <c r="J12" t="s">
        <v>452</v>
      </c>
    </row>
    <row r="13" spans="1:10" x14ac:dyDescent="0.25">
      <c r="A13" s="59" t="s">
        <v>18</v>
      </c>
      <c r="E13" t="s">
        <v>18</v>
      </c>
      <c r="I13" t="s">
        <v>46</v>
      </c>
      <c r="J13" t="s">
        <v>535</v>
      </c>
    </row>
    <row r="14" spans="1:10" x14ac:dyDescent="0.25">
      <c r="E14" s="62" t="s">
        <v>53</v>
      </c>
      <c r="I14" t="s">
        <v>54</v>
      </c>
      <c r="J14" t="s">
        <v>535</v>
      </c>
    </row>
    <row r="15" spans="1:10" x14ac:dyDescent="0.25">
      <c r="A15" s="59" t="s">
        <v>51</v>
      </c>
      <c r="E15" t="s">
        <v>51</v>
      </c>
      <c r="I15" t="s">
        <v>371</v>
      </c>
      <c r="J15" t="s">
        <v>452</v>
      </c>
    </row>
    <row r="16" spans="1:10" x14ac:dyDescent="0.25">
      <c r="I16" t="s">
        <v>17</v>
      </c>
      <c r="J16" t="s">
        <v>535</v>
      </c>
    </row>
    <row r="17" spans="1:10" x14ac:dyDescent="0.25">
      <c r="I17" t="s">
        <v>47</v>
      </c>
      <c r="J17" t="s">
        <v>528</v>
      </c>
    </row>
    <row r="18" spans="1:10" x14ac:dyDescent="0.25">
      <c r="A18" t="s">
        <v>50</v>
      </c>
      <c r="B18" t="s">
        <v>454</v>
      </c>
      <c r="I18" t="s">
        <v>408</v>
      </c>
      <c r="J18" t="s">
        <v>528</v>
      </c>
    </row>
    <row r="19" spans="1:10" x14ac:dyDescent="0.25">
      <c r="A19" t="s">
        <v>49</v>
      </c>
      <c r="B19" t="s">
        <v>525</v>
      </c>
      <c r="I19" t="s">
        <v>45</v>
      </c>
      <c r="J19" t="s">
        <v>530</v>
      </c>
    </row>
    <row r="20" spans="1:10" x14ac:dyDescent="0.25">
      <c r="A20" t="s">
        <v>55</v>
      </c>
      <c r="B20" t="s">
        <v>457</v>
      </c>
      <c r="I20" t="s">
        <v>48</v>
      </c>
      <c r="J20" t="s">
        <v>536</v>
      </c>
    </row>
    <row r="21" spans="1:10" x14ac:dyDescent="0.25">
      <c r="A21" t="s">
        <v>52</v>
      </c>
      <c r="B21" t="s">
        <v>454</v>
      </c>
      <c r="I21" t="s">
        <v>410</v>
      </c>
      <c r="J21" t="s">
        <v>473</v>
      </c>
    </row>
    <row r="22" spans="1:10" x14ac:dyDescent="0.25">
      <c r="A22" t="s">
        <v>43</v>
      </c>
      <c r="B22" t="s">
        <v>452</v>
      </c>
      <c r="I22" t="s">
        <v>417</v>
      </c>
      <c r="J22" t="s">
        <v>537</v>
      </c>
    </row>
    <row r="23" spans="1:10" x14ac:dyDescent="0.25">
      <c r="A23" t="s">
        <v>46</v>
      </c>
      <c r="B23" t="s">
        <v>452</v>
      </c>
      <c r="I23" t="s">
        <v>412</v>
      </c>
      <c r="J23" t="s">
        <v>516</v>
      </c>
    </row>
    <row r="24" spans="1:10" x14ac:dyDescent="0.25">
      <c r="A24" t="s">
        <v>54</v>
      </c>
      <c r="B24" t="s">
        <v>452</v>
      </c>
      <c r="I24" t="s">
        <v>413</v>
      </c>
      <c r="J24" t="s">
        <v>457</v>
      </c>
    </row>
    <row r="25" spans="1:10" x14ac:dyDescent="0.25">
      <c r="A25" t="s">
        <v>17</v>
      </c>
      <c r="B25" t="s">
        <v>452</v>
      </c>
      <c r="I25" t="s">
        <v>18</v>
      </c>
      <c r="J25" t="s">
        <v>496</v>
      </c>
    </row>
    <row r="26" spans="1:10" x14ac:dyDescent="0.25">
      <c r="A26" t="s">
        <v>47</v>
      </c>
      <c r="B26" t="s">
        <v>528</v>
      </c>
      <c r="I26" t="s">
        <v>356</v>
      </c>
      <c r="J26" t="s">
        <v>450</v>
      </c>
    </row>
    <row r="27" spans="1:10" x14ac:dyDescent="0.25">
      <c r="A27" t="s">
        <v>45</v>
      </c>
      <c r="B27" t="s">
        <v>525</v>
      </c>
      <c r="I27" t="s">
        <v>415</v>
      </c>
      <c r="J27" t="s">
        <v>454</v>
      </c>
    </row>
    <row r="28" spans="1:10" x14ac:dyDescent="0.25">
      <c r="A28" t="s">
        <v>48</v>
      </c>
      <c r="B28" t="s">
        <v>462</v>
      </c>
      <c r="I28" t="s">
        <v>416</v>
      </c>
      <c r="J28" t="s">
        <v>538</v>
      </c>
    </row>
    <row r="29" spans="1:10" x14ac:dyDescent="0.25">
      <c r="A29" t="s">
        <v>18</v>
      </c>
      <c r="B29" t="s">
        <v>456</v>
      </c>
      <c r="I29" t="s">
        <v>53</v>
      </c>
      <c r="J29" t="s">
        <v>454</v>
      </c>
    </row>
    <row r="30" spans="1:10" x14ac:dyDescent="0.25">
      <c r="A30" t="s">
        <v>53</v>
      </c>
      <c r="B30" t="s">
        <v>454</v>
      </c>
      <c r="I30" t="s">
        <v>51</v>
      </c>
      <c r="J30" t="s">
        <v>490</v>
      </c>
    </row>
    <row r="31" spans="1:10" x14ac:dyDescent="0.25">
      <c r="A31" t="s">
        <v>51</v>
      </c>
      <c r="B31" t="s">
        <v>457</v>
      </c>
      <c r="I31" t="s">
        <v>409</v>
      </c>
      <c r="J31" t="s">
        <v>528</v>
      </c>
    </row>
    <row r="32" spans="1:10" x14ac:dyDescent="0.25">
      <c r="I32" t="s">
        <v>336</v>
      </c>
      <c r="J32" t="s">
        <v>496</v>
      </c>
    </row>
    <row r="33" spans="9:10" x14ac:dyDescent="0.25">
      <c r="I33" t="s">
        <v>26</v>
      </c>
      <c r="J33" t="s">
        <v>496</v>
      </c>
    </row>
  </sheetData>
  <sortState ref="A2:A10">
    <sortCondition ref="A2:A10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workbookViewId="0">
      <selection activeCell="A15" sqref="A15:A22"/>
    </sheetView>
  </sheetViews>
  <sheetFormatPr baseColWidth="10" defaultRowHeight="15" x14ac:dyDescent="0.25"/>
  <cols>
    <col min="9" max="9" width="20" bestFit="1" customWidth="1"/>
  </cols>
  <sheetData>
    <row r="3" spans="1:10" x14ac:dyDescent="0.25">
      <c r="A3" s="60" t="s">
        <v>45</v>
      </c>
      <c r="E3" s="62" t="s">
        <v>58</v>
      </c>
      <c r="I3" t="s">
        <v>58</v>
      </c>
      <c r="J3" t="s">
        <v>466</v>
      </c>
    </row>
    <row r="4" spans="1:10" x14ac:dyDescent="0.25">
      <c r="A4" s="60" t="s">
        <v>19</v>
      </c>
      <c r="E4" s="62" t="s">
        <v>56</v>
      </c>
      <c r="I4" t="s">
        <v>56</v>
      </c>
      <c r="J4" t="s">
        <v>466</v>
      </c>
    </row>
    <row r="5" spans="1:10" x14ac:dyDescent="0.25">
      <c r="E5" s="62" t="s">
        <v>57</v>
      </c>
      <c r="I5" t="s">
        <v>57</v>
      </c>
      <c r="J5" t="s">
        <v>466</v>
      </c>
    </row>
    <row r="6" spans="1:10" x14ac:dyDescent="0.25">
      <c r="E6" s="62" t="s">
        <v>43</v>
      </c>
      <c r="F6" s="63"/>
      <c r="I6" t="s">
        <v>375</v>
      </c>
      <c r="J6" t="s">
        <v>528</v>
      </c>
    </row>
    <row r="7" spans="1:10" x14ac:dyDescent="0.25">
      <c r="E7" s="62" t="s">
        <v>46</v>
      </c>
      <c r="I7" t="s">
        <v>46</v>
      </c>
      <c r="J7" t="s">
        <v>535</v>
      </c>
    </row>
    <row r="8" spans="1:10" x14ac:dyDescent="0.25">
      <c r="E8" s="62" t="s">
        <v>17</v>
      </c>
      <c r="I8" t="s">
        <v>17</v>
      </c>
      <c r="J8" t="s">
        <v>535</v>
      </c>
    </row>
    <row r="9" spans="1:10" x14ac:dyDescent="0.25">
      <c r="I9" t="s">
        <v>422</v>
      </c>
      <c r="J9" t="s">
        <v>450</v>
      </c>
    </row>
    <row r="10" spans="1:10" x14ac:dyDescent="0.25">
      <c r="E10" t="s">
        <v>45</v>
      </c>
      <c r="I10" t="s">
        <v>45</v>
      </c>
      <c r="J10" t="s">
        <v>454</v>
      </c>
    </row>
    <row r="11" spans="1:10" x14ac:dyDescent="0.25">
      <c r="E11" t="s">
        <v>19</v>
      </c>
      <c r="I11" t="s">
        <v>19</v>
      </c>
      <c r="J11" t="s">
        <v>450</v>
      </c>
    </row>
    <row r="12" spans="1:10" x14ac:dyDescent="0.25">
      <c r="I12" t="s">
        <v>336</v>
      </c>
      <c r="J12" t="s">
        <v>450</v>
      </c>
    </row>
    <row r="13" spans="1:10" x14ac:dyDescent="0.25">
      <c r="I13" t="s">
        <v>26</v>
      </c>
      <c r="J13" t="s">
        <v>450</v>
      </c>
    </row>
    <row r="15" spans="1:10" x14ac:dyDescent="0.25">
      <c r="A15" t="s">
        <v>58</v>
      </c>
      <c r="B15" t="s">
        <v>466</v>
      </c>
    </row>
    <row r="16" spans="1:10" x14ac:dyDescent="0.25">
      <c r="A16" t="s">
        <v>56</v>
      </c>
      <c r="B16" t="s">
        <v>466</v>
      </c>
    </row>
    <row r="17" spans="1:2" x14ac:dyDescent="0.25">
      <c r="A17" t="s">
        <v>57</v>
      </c>
      <c r="B17" t="s">
        <v>466</v>
      </c>
    </row>
    <row r="18" spans="1:2" x14ac:dyDescent="0.25">
      <c r="A18" t="s">
        <v>43</v>
      </c>
      <c r="B18" t="s">
        <v>452</v>
      </c>
    </row>
    <row r="19" spans="1:2" x14ac:dyDescent="0.25">
      <c r="A19" t="s">
        <v>46</v>
      </c>
      <c r="B19" t="s">
        <v>452</v>
      </c>
    </row>
    <row r="20" spans="1:2" x14ac:dyDescent="0.25">
      <c r="A20" t="s">
        <v>17</v>
      </c>
      <c r="B20" t="s">
        <v>452</v>
      </c>
    </row>
    <row r="21" spans="1:2" x14ac:dyDescent="0.25">
      <c r="A21" t="s">
        <v>45</v>
      </c>
      <c r="B21" t="s">
        <v>454</v>
      </c>
    </row>
    <row r="22" spans="1:2" x14ac:dyDescent="0.25">
      <c r="A22" t="s">
        <v>19</v>
      </c>
      <c r="B22" t="s">
        <v>456</v>
      </c>
    </row>
  </sheetData>
  <sortState ref="D4:D36">
    <sortCondition ref="D4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A12" sqref="A12:A16"/>
    </sheetView>
  </sheetViews>
  <sheetFormatPr baseColWidth="10" defaultRowHeight="15" x14ac:dyDescent="0.25"/>
  <cols>
    <col min="1" max="1" width="23.140625" bestFit="1" customWidth="1"/>
    <col min="7" max="7" width="27.140625" bestFit="1" customWidth="1"/>
  </cols>
  <sheetData>
    <row r="4" spans="1:8" x14ac:dyDescent="0.25">
      <c r="A4" s="59" t="s">
        <v>24</v>
      </c>
      <c r="D4" t="s">
        <v>24</v>
      </c>
    </row>
    <row r="5" spans="1:8" x14ac:dyDescent="0.25">
      <c r="D5" s="62" t="s">
        <v>43</v>
      </c>
      <c r="E5" s="63"/>
    </row>
    <row r="6" spans="1:8" x14ac:dyDescent="0.25">
      <c r="D6" s="62" t="s">
        <v>46</v>
      </c>
    </row>
    <row r="7" spans="1:8" x14ac:dyDescent="0.25">
      <c r="D7" s="62" t="s">
        <v>17</v>
      </c>
    </row>
    <row r="8" spans="1:8" x14ac:dyDescent="0.25">
      <c r="A8" s="59" t="s">
        <v>45</v>
      </c>
      <c r="D8" t="s">
        <v>45</v>
      </c>
    </row>
    <row r="12" spans="1:8" x14ac:dyDescent="0.25">
      <c r="A12" t="s">
        <v>24</v>
      </c>
      <c r="B12" t="s">
        <v>456</v>
      </c>
      <c r="G12" t="s">
        <v>539</v>
      </c>
      <c r="H12" t="s">
        <v>496</v>
      </c>
    </row>
    <row r="13" spans="1:8" x14ac:dyDescent="0.25">
      <c r="A13" t="s">
        <v>43</v>
      </c>
      <c r="B13" t="s">
        <v>452</v>
      </c>
      <c r="G13" t="s">
        <v>24</v>
      </c>
      <c r="H13" t="s">
        <v>450</v>
      </c>
    </row>
    <row r="14" spans="1:8" x14ac:dyDescent="0.25">
      <c r="A14" t="s">
        <v>46</v>
      </c>
      <c r="B14" t="s">
        <v>452</v>
      </c>
      <c r="G14" t="s">
        <v>382</v>
      </c>
      <c r="H14" t="s">
        <v>540</v>
      </c>
    </row>
    <row r="15" spans="1:8" x14ac:dyDescent="0.25">
      <c r="A15" t="s">
        <v>17</v>
      </c>
      <c r="B15" t="s">
        <v>452</v>
      </c>
      <c r="G15" t="s">
        <v>375</v>
      </c>
      <c r="H15" t="s">
        <v>528</v>
      </c>
    </row>
    <row r="16" spans="1:8" x14ac:dyDescent="0.25">
      <c r="A16" t="s">
        <v>45</v>
      </c>
      <c r="B16" t="s">
        <v>454</v>
      </c>
      <c r="G16" t="s">
        <v>46</v>
      </c>
      <c r="H16" t="s">
        <v>535</v>
      </c>
    </row>
    <row r="17" spans="7:8" x14ac:dyDescent="0.25">
      <c r="G17" t="s">
        <v>17</v>
      </c>
      <c r="H17" t="s">
        <v>535</v>
      </c>
    </row>
    <row r="18" spans="7:8" x14ac:dyDescent="0.25">
      <c r="G18" t="s">
        <v>541</v>
      </c>
      <c r="H18" t="s">
        <v>528</v>
      </c>
    </row>
    <row r="19" spans="7:8" x14ac:dyDescent="0.25">
      <c r="G19" t="s">
        <v>45</v>
      </c>
      <c r="H19" t="s">
        <v>454</v>
      </c>
    </row>
    <row r="20" spans="7:8" x14ac:dyDescent="0.25">
      <c r="G20" t="s">
        <v>542</v>
      </c>
      <c r="H20" t="s">
        <v>528</v>
      </c>
    </row>
    <row r="21" spans="7:8" x14ac:dyDescent="0.25">
      <c r="G21" t="s">
        <v>543</v>
      </c>
      <c r="H21" t="s">
        <v>544</v>
      </c>
    </row>
    <row r="22" spans="7:8" x14ac:dyDescent="0.25">
      <c r="G22" t="s">
        <v>545</v>
      </c>
      <c r="H22" t="s">
        <v>537</v>
      </c>
    </row>
    <row r="23" spans="7:8" x14ac:dyDescent="0.25">
      <c r="G23" t="s">
        <v>546</v>
      </c>
      <c r="H23" t="s">
        <v>450</v>
      </c>
    </row>
    <row r="24" spans="7:8" x14ac:dyDescent="0.25">
      <c r="G24" t="s">
        <v>547</v>
      </c>
      <c r="H24" t="s">
        <v>528</v>
      </c>
    </row>
    <row r="25" spans="7:8" x14ac:dyDescent="0.25">
      <c r="G25" t="s">
        <v>336</v>
      </c>
      <c r="H25" t="s">
        <v>450</v>
      </c>
    </row>
    <row r="26" spans="7:8" x14ac:dyDescent="0.25">
      <c r="G26" t="s">
        <v>26</v>
      </c>
      <c r="H26" t="s">
        <v>450</v>
      </c>
    </row>
  </sheetData>
  <sortState ref="A1:A11">
    <sortCondition ref="A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"/>
  <sheetViews>
    <sheetView workbookViewId="0">
      <selection activeCell="F16" sqref="F16"/>
    </sheetView>
  </sheetViews>
  <sheetFormatPr baseColWidth="10" defaultRowHeight="15" x14ac:dyDescent="0.25"/>
  <cols>
    <col min="2" max="2" width="21.7109375" bestFit="1" customWidth="1"/>
    <col min="6" max="6" width="23.140625" bestFit="1" customWidth="1"/>
  </cols>
  <sheetData>
    <row r="3" spans="1:7" x14ac:dyDescent="0.25">
      <c r="C3" s="62" t="s">
        <v>60</v>
      </c>
      <c r="F3" t="s">
        <v>24</v>
      </c>
    </row>
    <row r="4" spans="1:7" x14ac:dyDescent="0.25">
      <c r="C4" s="62" t="s">
        <v>43</v>
      </c>
      <c r="D4" s="63"/>
      <c r="F4" t="s">
        <v>375</v>
      </c>
    </row>
    <row r="5" spans="1:7" x14ac:dyDescent="0.25">
      <c r="C5" s="62" t="s">
        <v>46</v>
      </c>
      <c r="F5" t="s">
        <v>46</v>
      </c>
    </row>
    <row r="6" spans="1:7" x14ac:dyDescent="0.25">
      <c r="C6" s="62" t="s">
        <v>17</v>
      </c>
      <c r="F6" t="s">
        <v>17</v>
      </c>
    </row>
    <row r="7" spans="1:7" x14ac:dyDescent="0.25">
      <c r="A7" t="s">
        <v>423</v>
      </c>
      <c r="C7" t="s">
        <v>45</v>
      </c>
      <c r="F7" t="s">
        <v>45</v>
      </c>
    </row>
    <row r="8" spans="1:7" x14ac:dyDescent="0.25">
      <c r="C8" s="62" t="s">
        <v>59</v>
      </c>
      <c r="F8" t="s">
        <v>424</v>
      </c>
    </row>
    <row r="9" spans="1:7" x14ac:dyDescent="0.25">
      <c r="A9" t="s">
        <v>405</v>
      </c>
      <c r="C9" t="s">
        <v>23</v>
      </c>
      <c r="F9" t="s">
        <v>23</v>
      </c>
    </row>
    <row r="10" spans="1:7" x14ac:dyDescent="0.25">
      <c r="F10" t="s">
        <v>336</v>
      </c>
    </row>
    <row r="11" spans="1:7" x14ac:dyDescent="0.25">
      <c r="F11" t="s">
        <v>26</v>
      </c>
    </row>
    <row r="16" spans="1:7" x14ac:dyDescent="0.25">
      <c r="B16" t="s">
        <v>60</v>
      </c>
      <c r="C16" t="s">
        <v>456</v>
      </c>
      <c r="F16" t="s">
        <v>24</v>
      </c>
      <c r="G16" t="s">
        <v>450</v>
      </c>
    </row>
    <row r="17" spans="2:7" x14ac:dyDescent="0.25">
      <c r="B17" t="s">
        <v>43</v>
      </c>
      <c r="C17" t="s">
        <v>452</v>
      </c>
      <c r="F17" t="s">
        <v>375</v>
      </c>
      <c r="G17" t="s">
        <v>528</v>
      </c>
    </row>
    <row r="18" spans="2:7" x14ac:dyDescent="0.25">
      <c r="B18" t="s">
        <v>46</v>
      </c>
      <c r="C18" t="s">
        <v>452</v>
      </c>
      <c r="F18" t="s">
        <v>46</v>
      </c>
      <c r="G18" t="s">
        <v>535</v>
      </c>
    </row>
    <row r="19" spans="2:7" x14ac:dyDescent="0.25">
      <c r="B19" t="s">
        <v>17</v>
      </c>
      <c r="C19" t="s">
        <v>452</v>
      </c>
      <c r="F19" t="s">
        <v>17</v>
      </c>
      <c r="G19" t="s">
        <v>535</v>
      </c>
    </row>
    <row r="20" spans="2:7" x14ac:dyDescent="0.25">
      <c r="B20" t="s">
        <v>45</v>
      </c>
      <c r="C20" t="s">
        <v>454</v>
      </c>
      <c r="F20" t="s">
        <v>45</v>
      </c>
      <c r="G20" t="s">
        <v>454</v>
      </c>
    </row>
    <row r="21" spans="2:7" x14ac:dyDescent="0.25">
      <c r="B21" t="s">
        <v>59</v>
      </c>
      <c r="C21" t="s">
        <v>456</v>
      </c>
      <c r="F21" t="s">
        <v>424</v>
      </c>
      <c r="G21" t="s">
        <v>450</v>
      </c>
    </row>
    <row r="22" spans="2:7" x14ac:dyDescent="0.25">
      <c r="B22" t="s">
        <v>23</v>
      </c>
      <c r="C22" t="s">
        <v>456</v>
      </c>
      <c r="F22" t="s">
        <v>23</v>
      </c>
      <c r="G22" t="s">
        <v>450</v>
      </c>
    </row>
    <row r="23" spans="2:7" x14ac:dyDescent="0.25">
      <c r="F23" t="s">
        <v>336</v>
      </c>
      <c r="G23" t="s">
        <v>450</v>
      </c>
    </row>
    <row r="24" spans="2:7" x14ac:dyDescent="0.25">
      <c r="F24" t="s">
        <v>26</v>
      </c>
      <c r="G24" t="s">
        <v>450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9"/>
  <sheetViews>
    <sheetView workbookViewId="0">
      <selection activeCell="B16" sqref="B16:B21"/>
    </sheetView>
  </sheetViews>
  <sheetFormatPr baseColWidth="10" defaultRowHeight="15" x14ac:dyDescent="0.25"/>
  <cols>
    <col min="2" max="2" width="19.85546875" bestFit="1" customWidth="1"/>
    <col min="5" max="5" width="19.85546875" bestFit="1" customWidth="1"/>
    <col min="8" max="8" width="32.5703125" bestFit="1" customWidth="1"/>
  </cols>
  <sheetData>
    <row r="5" spans="2:9" x14ac:dyDescent="0.25">
      <c r="E5" s="62" t="s">
        <v>44</v>
      </c>
      <c r="H5" t="s">
        <v>425</v>
      </c>
      <c r="I5" t="s">
        <v>450</v>
      </c>
    </row>
    <row r="6" spans="2:9" x14ac:dyDescent="0.25">
      <c r="E6" s="62" t="s">
        <v>43</v>
      </c>
      <c r="F6" s="63"/>
      <c r="H6" t="s">
        <v>426</v>
      </c>
      <c r="I6" t="s">
        <v>548</v>
      </c>
    </row>
    <row r="7" spans="2:9" x14ac:dyDescent="0.25">
      <c r="E7" s="62" t="s">
        <v>46</v>
      </c>
      <c r="H7" t="s">
        <v>427</v>
      </c>
      <c r="I7" t="s">
        <v>454</v>
      </c>
    </row>
    <row r="8" spans="2:9" x14ac:dyDescent="0.25">
      <c r="E8" s="62" t="s">
        <v>17</v>
      </c>
      <c r="H8" t="s">
        <v>44</v>
      </c>
      <c r="I8" t="s">
        <v>450</v>
      </c>
    </row>
    <row r="9" spans="2:9" x14ac:dyDescent="0.25">
      <c r="B9" s="59" t="s">
        <v>25</v>
      </c>
      <c r="E9" t="s">
        <v>25</v>
      </c>
      <c r="H9" t="s">
        <v>428</v>
      </c>
      <c r="I9" t="s">
        <v>549</v>
      </c>
    </row>
    <row r="10" spans="2:9" x14ac:dyDescent="0.25">
      <c r="B10" s="59" t="s">
        <v>45</v>
      </c>
      <c r="E10" t="s">
        <v>45</v>
      </c>
      <c r="H10" t="s">
        <v>429</v>
      </c>
      <c r="I10" t="s">
        <v>450</v>
      </c>
    </row>
    <row r="11" spans="2:9" x14ac:dyDescent="0.25">
      <c r="H11" t="s">
        <v>430</v>
      </c>
      <c r="I11" t="s">
        <v>548</v>
      </c>
    </row>
    <row r="12" spans="2:9" x14ac:dyDescent="0.25">
      <c r="H12" t="s">
        <v>431</v>
      </c>
      <c r="I12" t="s">
        <v>482</v>
      </c>
    </row>
    <row r="13" spans="2:9" x14ac:dyDescent="0.25">
      <c r="H13" t="s">
        <v>432</v>
      </c>
      <c r="I13" t="s">
        <v>450</v>
      </c>
    </row>
    <row r="14" spans="2:9" x14ac:dyDescent="0.25">
      <c r="H14" t="s">
        <v>433</v>
      </c>
      <c r="I14" t="s">
        <v>450</v>
      </c>
    </row>
    <row r="15" spans="2:9" x14ac:dyDescent="0.25">
      <c r="H15" t="s">
        <v>434</v>
      </c>
      <c r="I15" t="s">
        <v>450</v>
      </c>
    </row>
    <row r="16" spans="2:9" x14ac:dyDescent="0.25">
      <c r="B16" t="s">
        <v>44</v>
      </c>
      <c r="C16" t="s">
        <v>456</v>
      </c>
      <c r="H16" t="s">
        <v>375</v>
      </c>
      <c r="I16" t="s">
        <v>528</v>
      </c>
    </row>
    <row r="17" spans="2:9" x14ac:dyDescent="0.25">
      <c r="B17" t="s">
        <v>43</v>
      </c>
      <c r="C17" t="s">
        <v>452</v>
      </c>
      <c r="H17" t="s">
        <v>435</v>
      </c>
      <c r="I17" t="s">
        <v>452</v>
      </c>
    </row>
    <row r="18" spans="2:9" x14ac:dyDescent="0.25">
      <c r="B18" t="s">
        <v>46</v>
      </c>
      <c r="C18" t="s">
        <v>452</v>
      </c>
      <c r="H18" t="s">
        <v>436</v>
      </c>
      <c r="I18" t="s">
        <v>452</v>
      </c>
    </row>
    <row r="19" spans="2:9" x14ac:dyDescent="0.25">
      <c r="B19" t="s">
        <v>17</v>
      </c>
      <c r="C19" t="s">
        <v>452</v>
      </c>
      <c r="H19" t="s">
        <v>46</v>
      </c>
      <c r="I19" t="s">
        <v>535</v>
      </c>
    </row>
    <row r="20" spans="2:9" x14ac:dyDescent="0.25">
      <c r="B20" t="s">
        <v>25</v>
      </c>
      <c r="C20" t="s">
        <v>456</v>
      </c>
      <c r="H20" t="s">
        <v>17</v>
      </c>
      <c r="I20" t="s">
        <v>535</v>
      </c>
    </row>
    <row r="21" spans="2:9" x14ac:dyDescent="0.25">
      <c r="B21" t="s">
        <v>45</v>
      </c>
      <c r="C21" t="s">
        <v>454</v>
      </c>
      <c r="H21" t="s">
        <v>25</v>
      </c>
      <c r="I21" t="s">
        <v>450</v>
      </c>
    </row>
    <row r="22" spans="2:9" x14ac:dyDescent="0.25">
      <c r="H22" t="s">
        <v>437</v>
      </c>
      <c r="I22" t="s">
        <v>450</v>
      </c>
    </row>
    <row r="23" spans="2:9" x14ac:dyDescent="0.25">
      <c r="H23" t="s">
        <v>438</v>
      </c>
      <c r="I23" t="s">
        <v>450</v>
      </c>
    </row>
    <row r="24" spans="2:9" x14ac:dyDescent="0.25">
      <c r="H24" t="s">
        <v>45</v>
      </c>
      <c r="I24" t="s">
        <v>454</v>
      </c>
    </row>
    <row r="25" spans="2:9" x14ac:dyDescent="0.25">
      <c r="H25" t="s">
        <v>439</v>
      </c>
      <c r="I25" t="s">
        <v>496</v>
      </c>
    </row>
    <row r="26" spans="2:9" x14ac:dyDescent="0.25">
      <c r="H26" t="s">
        <v>440</v>
      </c>
      <c r="I26" t="s">
        <v>462</v>
      </c>
    </row>
    <row r="27" spans="2:9" x14ac:dyDescent="0.25">
      <c r="H27" t="s">
        <v>441</v>
      </c>
      <c r="I27" t="s">
        <v>528</v>
      </c>
    </row>
    <row r="28" spans="2:9" x14ac:dyDescent="0.25">
      <c r="H28" t="s">
        <v>336</v>
      </c>
      <c r="I28" t="s">
        <v>450</v>
      </c>
    </row>
    <row r="29" spans="2:9" x14ac:dyDescent="0.25">
      <c r="H29" t="s">
        <v>26</v>
      </c>
      <c r="I29" t="s">
        <v>450</v>
      </c>
    </row>
  </sheetData>
  <sortState ref="F5:F13">
    <sortCondition ref="F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workbookViewId="0">
      <selection activeCell="A3" sqref="A3:A29"/>
    </sheetView>
  </sheetViews>
  <sheetFormatPr baseColWidth="10" defaultRowHeight="15" x14ac:dyDescent="0.25"/>
  <cols>
    <col min="1" max="1" width="22.140625" bestFit="1" customWidth="1"/>
    <col min="2" max="2" width="20.7109375" bestFit="1" customWidth="1"/>
    <col min="3" max="3" width="5.85546875" customWidth="1"/>
    <col min="4" max="4" width="3.5703125" customWidth="1"/>
    <col min="5" max="5" width="24.42578125" bestFit="1" customWidth="1"/>
    <col min="7" max="7" width="26.28515625" customWidth="1"/>
  </cols>
  <sheetData>
    <row r="2" spans="1:9" x14ac:dyDescent="0.25">
      <c r="E2" s="57"/>
      <c r="F2" s="57"/>
      <c r="G2" s="60"/>
      <c r="H2" s="57"/>
      <c r="I2" s="57" t="s">
        <v>404</v>
      </c>
    </row>
    <row r="3" spans="1:9" x14ac:dyDescent="0.25">
      <c r="A3" s="60" t="s">
        <v>42</v>
      </c>
      <c r="B3" s="60" t="s">
        <v>516</v>
      </c>
      <c r="C3" s="60" t="str">
        <f>IF(A3=E3,"=","!=")</f>
        <v>=</v>
      </c>
      <c r="E3" s="57" t="s">
        <v>42</v>
      </c>
      <c r="F3" s="57"/>
      <c r="G3" s="60"/>
      <c r="H3" s="57"/>
      <c r="I3" s="57" t="s">
        <v>42</v>
      </c>
    </row>
    <row r="4" spans="1:9" x14ac:dyDescent="0.25">
      <c r="A4" s="60" t="s">
        <v>38</v>
      </c>
      <c r="B4" s="60" t="s">
        <v>454</v>
      </c>
      <c r="C4" s="60" t="str">
        <f t="shared" ref="C4:C29" si="0">IF(A4=E4,"=","!=")</f>
        <v>=</v>
      </c>
      <c r="E4" s="57" t="s">
        <v>38</v>
      </c>
      <c r="F4" s="57"/>
      <c r="G4" s="60"/>
      <c r="H4" s="57"/>
      <c r="I4" s="57" t="s">
        <v>403</v>
      </c>
    </row>
    <row r="5" spans="1:9" x14ac:dyDescent="0.25">
      <c r="A5" s="60" t="s">
        <v>37</v>
      </c>
      <c r="B5" s="60" t="s">
        <v>516</v>
      </c>
      <c r="C5" s="60" t="str">
        <f t="shared" si="0"/>
        <v>=</v>
      </c>
      <c r="E5" s="57" t="s">
        <v>37</v>
      </c>
      <c r="F5" s="57"/>
      <c r="G5" s="60"/>
      <c r="H5" s="57"/>
      <c r="I5" s="57" t="s">
        <v>402</v>
      </c>
    </row>
    <row r="6" spans="1:9" x14ac:dyDescent="0.25">
      <c r="A6" s="60" t="s">
        <v>36</v>
      </c>
      <c r="B6" s="60" t="s">
        <v>454</v>
      </c>
      <c r="C6" s="60" t="str">
        <f t="shared" si="0"/>
        <v>=</v>
      </c>
      <c r="E6" s="57" t="s">
        <v>36</v>
      </c>
      <c r="F6" s="57"/>
      <c r="G6" s="60"/>
      <c r="H6" s="57"/>
      <c r="I6" s="57" t="s">
        <v>401</v>
      </c>
    </row>
    <row r="7" spans="1:9" x14ac:dyDescent="0.25">
      <c r="A7" s="60" t="s">
        <v>24</v>
      </c>
      <c r="B7" s="60" t="s">
        <v>456</v>
      </c>
      <c r="C7" s="60" t="str">
        <f t="shared" si="0"/>
        <v>=</v>
      </c>
      <c r="E7" s="57" t="s">
        <v>24</v>
      </c>
      <c r="F7" s="57"/>
      <c r="G7" s="60"/>
      <c r="H7" s="57"/>
      <c r="I7" s="57" t="s">
        <v>400</v>
      </c>
    </row>
    <row r="8" spans="1:9" x14ac:dyDescent="0.25">
      <c r="A8" s="60" t="s">
        <v>27</v>
      </c>
      <c r="B8" s="60" t="s">
        <v>516</v>
      </c>
      <c r="C8" s="60" t="str">
        <f t="shared" si="0"/>
        <v>=</v>
      </c>
      <c r="E8" s="57" t="s">
        <v>27</v>
      </c>
      <c r="F8" s="57"/>
      <c r="G8" s="60"/>
      <c r="H8" s="57"/>
      <c r="I8" s="57" t="s">
        <v>399</v>
      </c>
    </row>
    <row r="9" spans="1:9" x14ac:dyDescent="0.25">
      <c r="A9" s="60" t="s">
        <v>40</v>
      </c>
      <c r="B9" s="60" t="s">
        <v>506</v>
      </c>
      <c r="C9" s="60" t="str">
        <f t="shared" si="0"/>
        <v>=</v>
      </c>
      <c r="E9" s="57" t="s">
        <v>40</v>
      </c>
      <c r="F9" s="57"/>
      <c r="G9" s="60"/>
      <c r="H9" s="57"/>
      <c r="I9" s="57" t="s">
        <v>398</v>
      </c>
    </row>
    <row r="10" spans="1:9" x14ac:dyDescent="0.25">
      <c r="A10" s="60" t="s">
        <v>22</v>
      </c>
      <c r="B10" s="60" t="s">
        <v>456</v>
      </c>
      <c r="C10" s="60" t="str">
        <f t="shared" si="0"/>
        <v>=</v>
      </c>
      <c r="E10" s="57" t="s">
        <v>22</v>
      </c>
      <c r="F10" s="57"/>
      <c r="G10" s="60"/>
      <c r="H10" s="57"/>
      <c r="I10" s="57" t="s">
        <v>397</v>
      </c>
    </row>
    <row r="11" spans="1:9" x14ac:dyDescent="0.25">
      <c r="A11" s="60" t="s">
        <v>21</v>
      </c>
      <c r="B11" s="60" t="s">
        <v>525</v>
      </c>
      <c r="C11" s="60" t="str">
        <f t="shared" si="0"/>
        <v>=</v>
      </c>
      <c r="E11" s="58" t="s">
        <v>21</v>
      </c>
      <c r="F11" s="57"/>
      <c r="G11" s="60"/>
      <c r="H11" s="57"/>
      <c r="I11" s="57" t="s">
        <v>396</v>
      </c>
    </row>
    <row r="12" spans="1:9" x14ac:dyDescent="0.25">
      <c r="A12" t="s">
        <v>43</v>
      </c>
      <c r="B12" s="60" t="s">
        <v>452</v>
      </c>
      <c r="C12" s="60" t="str">
        <f t="shared" si="0"/>
        <v>=</v>
      </c>
      <c r="E12" s="61" t="s">
        <v>43</v>
      </c>
      <c r="F12" s="57" t="s">
        <v>421</v>
      </c>
      <c r="G12" s="60"/>
      <c r="H12" s="57"/>
      <c r="I12" s="57" t="s">
        <v>395</v>
      </c>
    </row>
    <row r="13" spans="1:9" x14ac:dyDescent="0.25">
      <c r="A13" s="60" t="s">
        <v>33</v>
      </c>
      <c r="B13" s="60" t="s">
        <v>526</v>
      </c>
      <c r="C13" s="60" t="str">
        <f t="shared" si="0"/>
        <v>=</v>
      </c>
      <c r="E13" s="57" t="s">
        <v>33</v>
      </c>
      <c r="F13" s="57"/>
      <c r="G13" s="60"/>
      <c r="H13" s="57"/>
      <c r="I13" s="57" t="s">
        <v>394</v>
      </c>
    </row>
    <row r="14" spans="1:9" x14ac:dyDescent="0.25">
      <c r="A14" s="60" t="s">
        <v>34</v>
      </c>
      <c r="B14" s="60" t="s">
        <v>526</v>
      </c>
      <c r="C14" s="60" t="str">
        <f t="shared" si="0"/>
        <v>=</v>
      </c>
      <c r="E14" s="57" t="s">
        <v>34</v>
      </c>
      <c r="F14" s="57"/>
      <c r="G14" s="60"/>
      <c r="H14" s="57"/>
      <c r="I14" s="57" t="s">
        <v>393</v>
      </c>
    </row>
    <row r="15" spans="1:9" x14ac:dyDescent="0.25">
      <c r="A15" s="60" t="s">
        <v>17</v>
      </c>
      <c r="B15" s="60" t="s">
        <v>452</v>
      </c>
      <c r="C15" s="60" t="str">
        <f t="shared" si="0"/>
        <v>=</v>
      </c>
      <c r="E15" s="57" t="s">
        <v>17</v>
      </c>
      <c r="F15" s="57"/>
      <c r="G15" s="60"/>
      <c r="H15" s="57"/>
      <c r="I15" s="57" t="s">
        <v>392</v>
      </c>
    </row>
    <row r="16" spans="1:9" x14ac:dyDescent="0.25">
      <c r="A16" s="60" t="s">
        <v>39</v>
      </c>
      <c r="B16" s="60" t="s">
        <v>506</v>
      </c>
      <c r="C16" s="60" t="str">
        <f t="shared" si="0"/>
        <v>=</v>
      </c>
      <c r="E16" s="57" t="s">
        <v>39</v>
      </c>
      <c r="F16" s="57"/>
      <c r="G16" s="60"/>
      <c r="H16" s="57"/>
      <c r="I16" s="57" t="s">
        <v>391</v>
      </c>
    </row>
    <row r="17" spans="1:9" x14ac:dyDescent="0.25">
      <c r="A17" s="60" t="s">
        <v>25</v>
      </c>
      <c r="B17" s="60" t="s">
        <v>456</v>
      </c>
      <c r="C17" s="60" t="str">
        <f t="shared" si="0"/>
        <v>=</v>
      </c>
      <c r="E17" s="57" t="s">
        <v>25</v>
      </c>
      <c r="F17" s="57"/>
      <c r="G17" s="60"/>
      <c r="H17" s="57"/>
      <c r="I17" s="57" t="s">
        <v>38</v>
      </c>
    </row>
    <row r="18" spans="1:9" x14ac:dyDescent="0.25">
      <c r="A18" t="s">
        <v>18</v>
      </c>
      <c r="B18" s="60" t="s">
        <v>456</v>
      </c>
      <c r="C18" s="60" t="str">
        <f t="shared" si="0"/>
        <v>=</v>
      </c>
      <c r="E18" s="57" t="s">
        <v>18</v>
      </c>
      <c r="F18" s="57"/>
      <c r="G18" s="60"/>
      <c r="H18" s="57"/>
      <c r="I18" s="57" t="s">
        <v>37</v>
      </c>
    </row>
    <row r="19" spans="1:9" x14ac:dyDescent="0.25">
      <c r="A19" s="60" t="s">
        <v>35</v>
      </c>
      <c r="B19" s="60" t="s">
        <v>527</v>
      </c>
      <c r="C19" s="60" t="str">
        <f t="shared" si="0"/>
        <v>=</v>
      </c>
      <c r="E19" s="57" t="s">
        <v>35</v>
      </c>
      <c r="F19" s="57"/>
      <c r="G19" s="60"/>
      <c r="H19" s="57"/>
      <c r="I19" s="57" t="s">
        <v>36</v>
      </c>
    </row>
    <row r="20" spans="1:9" x14ac:dyDescent="0.25">
      <c r="A20" s="60" t="s">
        <v>23</v>
      </c>
      <c r="B20" s="60" t="s">
        <v>456</v>
      </c>
      <c r="C20" s="60" t="str">
        <f t="shared" si="0"/>
        <v>=</v>
      </c>
      <c r="E20" s="57" t="s">
        <v>23</v>
      </c>
      <c r="F20" s="57"/>
      <c r="G20" s="60"/>
      <c r="H20" s="57"/>
      <c r="I20" s="57" t="s">
        <v>390</v>
      </c>
    </row>
    <row r="21" spans="1:9" x14ac:dyDescent="0.25">
      <c r="A21" s="60" t="s">
        <v>20</v>
      </c>
      <c r="B21" s="60" t="s">
        <v>456</v>
      </c>
      <c r="C21" s="60" t="str">
        <f t="shared" si="0"/>
        <v>=</v>
      </c>
      <c r="E21" s="58" t="s">
        <v>20</v>
      </c>
      <c r="F21" s="57"/>
      <c r="G21" s="60"/>
      <c r="H21" s="57"/>
      <c r="I21" s="57" t="s">
        <v>389</v>
      </c>
    </row>
    <row r="22" spans="1:9" x14ac:dyDescent="0.25">
      <c r="A22" s="60" t="s">
        <v>29</v>
      </c>
      <c r="B22" s="60" t="s">
        <v>449</v>
      </c>
      <c r="C22" s="60" t="str">
        <f t="shared" si="0"/>
        <v>=</v>
      </c>
      <c r="E22" s="57" t="s">
        <v>29</v>
      </c>
      <c r="F22" s="57"/>
      <c r="G22" s="60"/>
      <c r="H22" s="57"/>
      <c r="I22" s="57" t="s">
        <v>388</v>
      </c>
    </row>
    <row r="23" spans="1:9" x14ac:dyDescent="0.25">
      <c r="A23" s="60" t="s">
        <v>30</v>
      </c>
      <c r="B23" s="60" t="s">
        <v>449</v>
      </c>
      <c r="C23" s="60" t="str">
        <f t="shared" si="0"/>
        <v>=</v>
      </c>
      <c r="E23" s="57" t="s">
        <v>30</v>
      </c>
      <c r="F23" s="57"/>
      <c r="G23" s="60"/>
      <c r="H23" s="57"/>
      <c r="I23" s="57" t="s">
        <v>44</v>
      </c>
    </row>
    <row r="24" spans="1:9" x14ac:dyDescent="0.25">
      <c r="A24" s="60" t="s">
        <v>32</v>
      </c>
      <c r="B24" s="60" t="s">
        <v>449</v>
      </c>
      <c r="C24" s="60" t="str">
        <f t="shared" si="0"/>
        <v>=</v>
      </c>
      <c r="E24" s="57" t="s">
        <v>32</v>
      </c>
      <c r="F24" s="57"/>
      <c r="G24" s="60"/>
      <c r="H24" s="57"/>
      <c r="I24" s="57" t="s">
        <v>24</v>
      </c>
    </row>
    <row r="25" spans="1:9" x14ac:dyDescent="0.25">
      <c r="A25" s="60" t="s">
        <v>31</v>
      </c>
      <c r="B25" s="60" t="s">
        <v>449</v>
      </c>
      <c r="C25" s="60" t="str">
        <f t="shared" si="0"/>
        <v>=</v>
      </c>
      <c r="E25" s="57" t="s">
        <v>31</v>
      </c>
      <c r="F25" s="57"/>
      <c r="G25" s="60"/>
      <c r="H25" s="57"/>
      <c r="I25" s="57" t="s">
        <v>387</v>
      </c>
    </row>
    <row r="26" spans="1:9" x14ac:dyDescent="0.25">
      <c r="A26" s="60" t="s">
        <v>41</v>
      </c>
      <c r="B26" s="60" t="s">
        <v>462</v>
      </c>
      <c r="C26" s="60" t="str">
        <f t="shared" si="0"/>
        <v>=</v>
      </c>
      <c r="E26" s="57" t="s">
        <v>41</v>
      </c>
      <c r="F26" s="57"/>
      <c r="G26" s="60"/>
      <c r="H26" s="57"/>
      <c r="I26" s="57" t="s">
        <v>386</v>
      </c>
    </row>
    <row r="27" spans="1:9" x14ac:dyDescent="0.25">
      <c r="A27" s="60" t="s">
        <v>19</v>
      </c>
      <c r="B27" s="60" t="s">
        <v>456</v>
      </c>
      <c r="C27" s="60" t="str">
        <f t="shared" si="0"/>
        <v>=</v>
      </c>
      <c r="E27" s="57" t="s">
        <v>19</v>
      </c>
      <c r="F27" s="57"/>
      <c r="G27" s="60"/>
      <c r="H27" s="57"/>
      <c r="I27" s="57" t="s">
        <v>385</v>
      </c>
    </row>
    <row r="28" spans="1:9" x14ac:dyDescent="0.25">
      <c r="A28" s="60" t="s">
        <v>28</v>
      </c>
      <c r="B28" t="s">
        <v>456</v>
      </c>
      <c r="C28" s="60" t="str">
        <f t="shared" si="0"/>
        <v>=</v>
      </c>
      <c r="E28" s="57" t="s">
        <v>28</v>
      </c>
      <c r="F28" s="57"/>
      <c r="G28" s="60"/>
      <c r="H28" s="57"/>
      <c r="I28" s="57" t="s">
        <v>384</v>
      </c>
    </row>
    <row r="29" spans="1:9" x14ac:dyDescent="0.25">
      <c r="A29" s="60" t="s">
        <v>26</v>
      </c>
      <c r="B29" t="s">
        <v>456</v>
      </c>
      <c r="C29" s="60" t="str">
        <f t="shared" si="0"/>
        <v>=</v>
      </c>
      <c r="E29" s="57" t="s">
        <v>26</v>
      </c>
      <c r="F29" s="57"/>
      <c r="G29" s="60"/>
      <c r="H29" s="57"/>
      <c r="I29" s="57" t="s">
        <v>383</v>
      </c>
    </row>
    <row r="30" spans="1:9" x14ac:dyDescent="0.25">
      <c r="E30" s="57"/>
      <c r="F30" s="57"/>
      <c r="G30" s="57"/>
      <c r="H30" s="57"/>
      <c r="I30" s="57" t="s">
        <v>382</v>
      </c>
    </row>
    <row r="31" spans="1:9" x14ac:dyDescent="0.25">
      <c r="E31" s="57"/>
      <c r="F31" s="57"/>
      <c r="G31" s="57"/>
      <c r="H31" s="57"/>
      <c r="I31" s="57" t="s">
        <v>381</v>
      </c>
    </row>
    <row r="32" spans="1:9" x14ac:dyDescent="0.25">
      <c r="E32" s="57"/>
      <c r="F32" s="57"/>
      <c r="G32" s="57"/>
      <c r="H32" s="57"/>
      <c r="I32" s="57" t="s">
        <v>380</v>
      </c>
    </row>
    <row r="33" spans="5:9" x14ac:dyDescent="0.25">
      <c r="E33" s="57"/>
      <c r="F33" s="57"/>
      <c r="G33" s="57"/>
      <c r="H33" s="57"/>
      <c r="I33" s="57" t="s">
        <v>27</v>
      </c>
    </row>
    <row r="34" spans="5:9" x14ac:dyDescent="0.25">
      <c r="E34" s="57"/>
      <c r="F34" s="57"/>
      <c r="G34" s="57"/>
      <c r="H34" s="57"/>
      <c r="I34" s="57" t="s">
        <v>379</v>
      </c>
    </row>
    <row r="35" spans="5:9" x14ac:dyDescent="0.25">
      <c r="E35" s="57"/>
      <c r="F35" s="57"/>
      <c r="G35" s="57"/>
      <c r="H35" s="57"/>
      <c r="I35" s="57" t="s">
        <v>40</v>
      </c>
    </row>
    <row r="36" spans="5:9" x14ac:dyDescent="0.25">
      <c r="E36" s="57"/>
      <c r="F36" s="57"/>
      <c r="G36" s="57"/>
      <c r="H36" s="57"/>
      <c r="I36" s="57" t="s">
        <v>378</v>
      </c>
    </row>
    <row r="37" spans="5:9" x14ac:dyDescent="0.25">
      <c r="E37" s="57"/>
      <c r="F37" s="57"/>
      <c r="G37" s="57"/>
      <c r="H37" s="57"/>
      <c r="I37" s="57" t="s">
        <v>22</v>
      </c>
    </row>
    <row r="38" spans="5:9" x14ac:dyDescent="0.25">
      <c r="E38" s="57"/>
      <c r="F38" s="57"/>
      <c r="G38" s="57"/>
      <c r="H38" s="57"/>
      <c r="I38" s="57" t="s">
        <v>377</v>
      </c>
    </row>
    <row r="39" spans="5:9" x14ac:dyDescent="0.25">
      <c r="E39" s="57"/>
      <c r="F39" s="57"/>
      <c r="G39" s="57"/>
      <c r="H39" s="57"/>
      <c r="I39" s="57" t="s">
        <v>21</v>
      </c>
    </row>
    <row r="40" spans="5:9" x14ac:dyDescent="0.25">
      <c r="E40" s="57"/>
      <c r="F40" s="57"/>
      <c r="G40" s="57"/>
      <c r="H40" s="57"/>
      <c r="I40" s="57" t="s">
        <v>376</v>
      </c>
    </row>
    <row r="41" spans="5:9" x14ac:dyDescent="0.25">
      <c r="E41" s="57"/>
      <c r="F41" s="57"/>
      <c r="G41" s="57"/>
      <c r="H41" s="57"/>
      <c r="I41" s="57" t="s">
        <v>375</v>
      </c>
    </row>
    <row r="42" spans="5:9" x14ac:dyDescent="0.25">
      <c r="E42" s="57"/>
      <c r="F42" s="57"/>
      <c r="G42" s="57"/>
      <c r="H42" s="57"/>
      <c r="I42" s="57" t="s">
        <v>374</v>
      </c>
    </row>
    <row r="43" spans="5:9" x14ac:dyDescent="0.25">
      <c r="E43" s="57"/>
      <c r="F43" s="57"/>
      <c r="G43" s="57"/>
      <c r="H43" s="57"/>
      <c r="I43" s="57" t="s">
        <v>373</v>
      </c>
    </row>
    <row r="44" spans="5:9" x14ac:dyDescent="0.25">
      <c r="E44" s="57"/>
      <c r="F44" s="57"/>
      <c r="G44" s="57"/>
      <c r="H44" s="57"/>
      <c r="I44" s="57" t="s">
        <v>33</v>
      </c>
    </row>
    <row r="45" spans="5:9" x14ac:dyDescent="0.25">
      <c r="E45" s="57"/>
      <c r="F45" s="57"/>
      <c r="G45" s="57"/>
      <c r="H45" s="57"/>
      <c r="I45" s="57" t="s">
        <v>34</v>
      </c>
    </row>
    <row r="46" spans="5:9" x14ac:dyDescent="0.25">
      <c r="E46" s="57"/>
      <c r="F46" s="57"/>
      <c r="G46" s="57"/>
      <c r="H46" s="57"/>
      <c r="I46" s="57" t="s">
        <v>372</v>
      </c>
    </row>
    <row r="47" spans="5:9" x14ac:dyDescent="0.25">
      <c r="E47" s="57"/>
      <c r="F47" s="57"/>
      <c r="G47" s="57"/>
      <c r="H47" s="57"/>
      <c r="I47" s="57" t="s">
        <v>46</v>
      </c>
    </row>
    <row r="48" spans="5:9" x14ac:dyDescent="0.25">
      <c r="E48" s="57"/>
      <c r="F48" s="57"/>
      <c r="G48" s="57"/>
      <c r="H48" s="57"/>
      <c r="I48" s="57" t="s">
        <v>371</v>
      </c>
    </row>
    <row r="49" spans="5:9" x14ac:dyDescent="0.25">
      <c r="E49" s="57"/>
      <c r="F49" s="57"/>
      <c r="G49" s="57"/>
      <c r="H49" s="57"/>
      <c r="I49" s="57" t="s">
        <v>17</v>
      </c>
    </row>
    <row r="50" spans="5:9" x14ac:dyDescent="0.25">
      <c r="E50" s="57"/>
      <c r="F50" s="57"/>
      <c r="G50" s="57"/>
      <c r="H50" s="57"/>
      <c r="I50" s="57" t="s">
        <v>39</v>
      </c>
    </row>
    <row r="51" spans="5:9" x14ac:dyDescent="0.25">
      <c r="E51" s="57"/>
      <c r="F51" s="57"/>
      <c r="G51" s="57"/>
      <c r="H51" s="57"/>
      <c r="I51" s="57" t="s">
        <v>25</v>
      </c>
    </row>
    <row r="52" spans="5:9" x14ac:dyDescent="0.25">
      <c r="E52" s="57"/>
      <c r="F52" s="57"/>
      <c r="G52" s="57"/>
      <c r="H52" s="57"/>
      <c r="I52" s="57" t="s">
        <v>370</v>
      </c>
    </row>
    <row r="53" spans="5:9" x14ac:dyDescent="0.25">
      <c r="E53" s="57"/>
      <c r="F53" s="57"/>
      <c r="G53" s="57"/>
      <c r="H53" s="57"/>
      <c r="I53" s="57" t="s">
        <v>369</v>
      </c>
    </row>
    <row r="54" spans="5:9" x14ac:dyDescent="0.25">
      <c r="E54" s="57"/>
      <c r="F54" s="57"/>
      <c r="G54" s="57"/>
      <c r="H54" s="57"/>
      <c r="I54" s="57" t="s">
        <v>368</v>
      </c>
    </row>
    <row r="55" spans="5:9" x14ac:dyDescent="0.25">
      <c r="E55" s="57"/>
      <c r="F55" s="57"/>
      <c r="G55" s="57"/>
      <c r="H55" s="57"/>
      <c r="I55" s="57" t="s">
        <v>367</v>
      </c>
    </row>
    <row r="56" spans="5:9" x14ac:dyDescent="0.25">
      <c r="E56" s="57"/>
      <c r="F56" s="57"/>
      <c r="G56" s="57"/>
      <c r="H56" s="57"/>
      <c r="I56" s="57" t="s">
        <v>366</v>
      </c>
    </row>
    <row r="57" spans="5:9" x14ac:dyDescent="0.25">
      <c r="E57" s="57"/>
      <c r="F57" s="57"/>
      <c r="G57" s="57"/>
      <c r="H57" s="57"/>
      <c r="I57" s="57" t="s">
        <v>365</v>
      </c>
    </row>
    <row r="58" spans="5:9" x14ac:dyDescent="0.25">
      <c r="E58" s="57"/>
      <c r="F58" s="57"/>
      <c r="G58" s="57"/>
      <c r="H58" s="57"/>
      <c r="I58" s="57" t="s">
        <v>364</v>
      </c>
    </row>
    <row r="59" spans="5:9" x14ac:dyDescent="0.25">
      <c r="E59" s="57"/>
      <c r="F59" s="57"/>
      <c r="G59" s="57"/>
      <c r="H59" s="57"/>
      <c r="I59" s="57" t="s">
        <v>363</v>
      </c>
    </row>
    <row r="60" spans="5:9" x14ac:dyDescent="0.25">
      <c r="E60" s="57"/>
      <c r="F60" s="57"/>
      <c r="G60" s="57"/>
      <c r="H60" s="57"/>
      <c r="I60" s="57" t="s">
        <v>362</v>
      </c>
    </row>
    <row r="61" spans="5:9" x14ac:dyDescent="0.25">
      <c r="E61" s="57"/>
      <c r="F61" s="57"/>
      <c r="G61" s="57"/>
      <c r="H61" s="57"/>
      <c r="I61" s="57" t="s">
        <v>361</v>
      </c>
    </row>
    <row r="62" spans="5:9" x14ac:dyDescent="0.25">
      <c r="E62" s="57"/>
      <c r="F62" s="57"/>
      <c r="G62" s="57"/>
      <c r="H62" s="57"/>
      <c r="I62" s="57" t="s">
        <v>360</v>
      </c>
    </row>
    <row r="63" spans="5:9" x14ac:dyDescent="0.25">
      <c r="E63" s="57"/>
      <c r="F63" s="57"/>
      <c r="G63" s="57"/>
      <c r="H63" s="57"/>
      <c r="I63" s="57" t="s">
        <v>359</v>
      </c>
    </row>
    <row r="64" spans="5:9" x14ac:dyDescent="0.25">
      <c r="E64" s="57"/>
      <c r="F64" s="57"/>
      <c r="G64" s="57"/>
      <c r="H64" s="57"/>
      <c r="I64" s="57" t="s">
        <v>358</v>
      </c>
    </row>
    <row r="65" spans="5:9" x14ac:dyDescent="0.25">
      <c r="E65" s="57"/>
      <c r="F65" s="57"/>
      <c r="G65" s="57"/>
      <c r="H65" s="57"/>
      <c r="I65" s="57" t="s">
        <v>357</v>
      </c>
    </row>
    <row r="66" spans="5:9" x14ac:dyDescent="0.25">
      <c r="E66" s="57"/>
      <c r="F66" s="57"/>
      <c r="G66" s="57"/>
      <c r="H66" s="57"/>
      <c r="I66" s="57" t="s">
        <v>18</v>
      </c>
    </row>
    <row r="67" spans="5:9" x14ac:dyDescent="0.25">
      <c r="E67" s="57"/>
      <c r="F67" s="57"/>
      <c r="G67" s="57"/>
      <c r="H67" s="57"/>
      <c r="I67" s="57" t="s">
        <v>35</v>
      </c>
    </row>
    <row r="68" spans="5:9" x14ac:dyDescent="0.25">
      <c r="E68" s="57"/>
      <c r="F68" s="57"/>
      <c r="G68" s="57"/>
      <c r="H68" s="57"/>
      <c r="I68" s="57" t="s">
        <v>356</v>
      </c>
    </row>
    <row r="69" spans="5:9" x14ac:dyDescent="0.25">
      <c r="E69" s="57"/>
      <c r="F69" s="57"/>
      <c r="G69" s="57"/>
      <c r="H69" s="57"/>
      <c r="I69" s="57" t="s">
        <v>355</v>
      </c>
    </row>
    <row r="70" spans="5:9" x14ac:dyDescent="0.25">
      <c r="E70" s="57"/>
      <c r="F70" s="57"/>
      <c r="G70" s="57"/>
      <c r="H70" s="57"/>
      <c r="I70" s="57" t="s">
        <v>354</v>
      </c>
    </row>
    <row r="71" spans="5:9" x14ac:dyDescent="0.25">
      <c r="E71" s="57"/>
      <c r="F71" s="57"/>
      <c r="G71" s="57"/>
      <c r="H71" s="57"/>
      <c r="I71" s="57" t="s">
        <v>353</v>
      </c>
    </row>
    <row r="72" spans="5:9" x14ac:dyDescent="0.25">
      <c r="E72" s="57"/>
      <c r="F72" s="57"/>
      <c r="G72" s="57"/>
      <c r="H72" s="57"/>
      <c r="I72" s="57" t="s">
        <v>23</v>
      </c>
    </row>
    <row r="73" spans="5:9" x14ac:dyDescent="0.25">
      <c r="E73" s="57"/>
      <c r="F73" s="57"/>
      <c r="G73" s="57"/>
      <c r="H73" s="57"/>
      <c r="I73" s="57" t="s">
        <v>20</v>
      </c>
    </row>
    <row r="74" spans="5:9" x14ac:dyDescent="0.25">
      <c r="E74" s="57"/>
      <c r="F74" s="57"/>
      <c r="G74" s="57"/>
      <c r="H74" s="57"/>
      <c r="I74" s="57" t="s">
        <v>352</v>
      </c>
    </row>
    <row r="75" spans="5:9" x14ac:dyDescent="0.25">
      <c r="E75" s="57"/>
      <c r="F75" s="57"/>
      <c r="G75" s="57"/>
      <c r="H75" s="57"/>
      <c r="I75" s="57" t="s">
        <v>29</v>
      </c>
    </row>
    <row r="76" spans="5:9" x14ac:dyDescent="0.25">
      <c r="E76" s="57"/>
      <c r="F76" s="57"/>
      <c r="G76" s="57"/>
      <c r="H76" s="57"/>
      <c r="I76" s="57" t="s">
        <v>30</v>
      </c>
    </row>
    <row r="77" spans="5:9" x14ac:dyDescent="0.25">
      <c r="E77" s="57"/>
      <c r="F77" s="57"/>
      <c r="G77" s="57"/>
      <c r="H77" s="57"/>
      <c r="I77" s="57" t="s">
        <v>32</v>
      </c>
    </row>
    <row r="78" spans="5:9" x14ac:dyDescent="0.25">
      <c r="E78" s="57"/>
      <c r="F78" s="57"/>
      <c r="G78" s="57"/>
      <c r="H78" s="57"/>
      <c r="I78" s="57" t="s">
        <v>31</v>
      </c>
    </row>
    <row r="79" spans="5:9" x14ac:dyDescent="0.25">
      <c r="E79" s="57"/>
      <c r="F79" s="57"/>
      <c r="G79" s="57"/>
      <c r="H79" s="57"/>
      <c r="I79" s="57" t="s">
        <v>351</v>
      </c>
    </row>
    <row r="80" spans="5:9" x14ac:dyDescent="0.25">
      <c r="E80" s="57"/>
      <c r="F80" s="57"/>
      <c r="G80" s="57"/>
      <c r="H80" s="57"/>
      <c r="I80" s="57" t="s">
        <v>350</v>
      </c>
    </row>
    <row r="81" spans="5:9" x14ac:dyDescent="0.25">
      <c r="E81" s="57"/>
      <c r="F81" s="57"/>
      <c r="G81" s="57"/>
      <c r="H81" s="57"/>
      <c r="I81" s="57" t="s">
        <v>349</v>
      </c>
    </row>
    <row r="82" spans="5:9" x14ac:dyDescent="0.25">
      <c r="E82" s="57"/>
      <c r="F82" s="57"/>
      <c r="G82" s="57"/>
      <c r="H82" s="57"/>
      <c r="I82" s="57" t="s">
        <v>348</v>
      </c>
    </row>
    <row r="83" spans="5:9" x14ac:dyDescent="0.25">
      <c r="E83" s="57"/>
      <c r="F83" s="57"/>
      <c r="G83" s="57"/>
      <c r="H83" s="57"/>
      <c r="I83" s="57" t="s">
        <v>347</v>
      </c>
    </row>
    <row r="84" spans="5:9" x14ac:dyDescent="0.25">
      <c r="E84" s="57"/>
      <c r="F84" s="57"/>
      <c r="G84" s="57"/>
      <c r="H84" s="57"/>
      <c r="I84" s="57" t="s">
        <v>346</v>
      </c>
    </row>
    <row r="85" spans="5:9" x14ac:dyDescent="0.25">
      <c r="E85" s="57"/>
      <c r="F85" s="57"/>
      <c r="G85" s="57"/>
      <c r="H85" s="57"/>
      <c r="I85" s="57" t="s">
        <v>345</v>
      </c>
    </row>
    <row r="86" spans="5:9" x14ac:dyDescent="0.25">
      <c r="E86" s="57"/>
      <c r="F86" s="57"/>
      <c r="G86" s="57"/>
      <c r="H86" s="57"/>
      <c r="I86" s="57" t="s">
        <v>344</v>
      </c>
    </row>
    <row r="87" spans="5:9" x14ac:dyDescent="0.25">
      <c r="E87" s="57"/>
      <c r="F87" s="57"/>
      <c r="G87" s="57"/>
      <c r="H87" s="57"/>
      <c r="I87" s="57" t="s">
        <v>343</v>
      </c>
    </row>
    <row r="88" spans="5:9" x14ac:dyDescent="0.25">
      <c r="E88" s="57"/>
      <c r="F88" s="57"/>
      <c r="G88" s="57"/>
      <c r="H88" s="57"/>
      <c r="I88" s="57" t="s">
        <v>342</v>
      </c>
    </row>
    <row r="89" spans="5:9" x14ac:dyDescent="0.25">
      <c r="E89" s="57"/>
      <c r="F89" s="57"/>
      <c r="G89" s="57"/>
      <c r="H89" s="57"/>
      <c r="I89" s="57" t="s">
        <v>341</v>
      </c>
    </row>
    <row r="90" spans="5:9" x14ac:dyDescent="0.25">
      <c r="E90" s="57"/>
      <c r="F90" s="57"/>
      <c r="G90" s="57"/>
      <c r="H90" s="57"/>
      <c r="I90" s="57" t="s">
        <v>41</v>
      </c>
    </row>
    <row r="91" spans="5:9" x14ac:dyDescent="0.25">
      <c r="E91" s="57"/>
      <c r="F91" s="57"/>
      <c r="G91" s="57"/>
      <c r="H91" s="57"/>
      <c r="I91" s="57" t="s">
        <v>340</v>
      </c>
    </row>
    <row r="92" spans="5:9" x14ac:dyDescent="0.25">
      <c r="E92" s="57"/>
      <c r="F92" s="57"/>
      <c r="G92" s="57"/>
      <c r="H92" s="57"/>
      <c r="I92" s="57" t="s">
        <v>339</v>
      </c>
    </row>
    <row r="93" spans="5:9" x14ac:dyDescent="0.25">
      <c r="E93" s="57"/>
      <c r="F93" s="57"/>
      <c r="G93" s="57"/>
      <c r="H93" s="57"/>
      <c r="I93" s="57" t="s">
        <v>338</v>
      </c>
    </row>
    <row r="94" spans="5:9" x14ac:dyDescent="0.25">
      <c r="E94" s="57"/>
      <c r="F94" s="57"/>
      <c r="G94" s="57"/>
      <c r="H94" s="57"/>
      <c r="I94" s="57" t="s">
        <v>19</v>
      </c>
    </row>
    <row r="95" spans="5:9" x14ac:dyDescent="0.25">
      <c r="E95" s="57"/>
      <c r="F95" s="57"/>
      <c r="G95" s="57"/>
      <c r="H95" s="57"/>
      <c r="I95" s="57" t="s">
        <v>337</v>
      </c>
    </row>
    <row r="96" spans="5:9" x14ac:dyDescent="0.25">
      <c r="E96" s="57"/>
      <c r="F96" s="57"/>
      <c r="G96" s="57"/>
      <c r="H96" s="57"/>
      <c r="I96" s="57" t="s">
        <v>28</v>
      </c>
    </row>
    <row r="97" spans="5:9" x14ac:dyDescent="0.25">
      <c r="E97" s="57"/>
      <c r="F97" s="57"/>
      <c r="G97" s="57"/>
      <c r="H97" s="57"/>
      <c r="I97" s="57" t="s">
        <v>336</v>
      </c>
    </row>
    <row r="98" spans="5:9" x14ac:dyDescent="0.25">
      <c r="E98" s="57"/>
      <c r="F98" s="57"/>
      <c r="G98" s="57"/>
      <c r="H98" s="57"/>
      <c r="I98" s="57" t="s">
        <v>26</v>
      </c>
    </row>
    <row r="99" spans="5:9" x14ac:dyDescent="0.25">
      <c r="E99" s="57"/>
      <c r="F99" s="57"/>
      <c r="G99" s="57"/>
      <c r="H99" s="57"/>
      <c r="I99" s="57" t="s">
        <v>335</v>
      </c>
    </row>
    <row r="100" spans="5:9" x14ac:dyDescent="0.25">
      <c r="E100" s="57"/>
      <c r="F100" s="57"/>
      <c r="G100" s="57"/>
      <c r="H100" s="57"/>
      <c r="I100" s="57" t="s">
        <v>334</v>
      </c>
    </row>
    <row r="101" spans="5:9" x14ac:dyDescent="0.25">
      <c r="E101" s="57"/>
      <c r="F101" s="57"/>
      <c r="G101" s="57"/>
      <c r="H101" s="57"/>
      <c r="I101" s="57" t="s">
        <v>333</v>
      </c>
    </row>
    <row r="102" spans="5:9" x14ac:dyDescent="0.25">
      <c r="E102" s="57"/>
      <c r="F102" s="57"/>
      <c r="G102" s="57"/>
      <c r="H102" s="57"/>
    </row>
  </sheetData>
  <conditionalFormatting sqref="C3:C29">
    <cfRule type="containsText" dxfId="1" priority="1" operator="containsText" text="!">
      <formula>NOT(ISERROR(SEARCH("!",C3)))</formula>
    </cfRule>
    <cfRule type="cellIs" dxfId="0" priority="2" operator="equal">
      <formula>"""="""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F12" sqref="F12"/>
    </sheetView>
  </sheetViews>
  <sheetFormatPr baseColWidth="10" defaultRowHeight="15" x14ac:dyDescent="0.25"/>
  <cols>
    <col min="3" max="3" width="19.7109375" bestFit="1" customWidth="1"/>
    <col min="4" max="4" width="23.85546875" bestFit="1" customWidth="1"/>
    <col min="7" max="7" width="20.42578125" bestFit="1" customWidth="1"/>
  </cols>
  <sheetData>
    <row r="3" spans="2:8" x14ac:dyDescent="0.25">
      <c r="B3" t="s">
        <v>120</v>
      </c>
      <c r="C3" t="s">
        <v>456</v>
      </c>
      <c r="D3" t="s">
        <v>550</v>
      </c>
      <c r="F3" t="s">
        <v>120</v>
      </c>
      <c r="G3" t="s">
        <v>449</v>
      </c>
      <c r="H3" t="s">
        <v>551</v>
      </c>
    </row>
    <row r="4" spans="2:8" x14ac:dyDescent="0.25">
      <c r="B4" t="s">
        <v>119</v>
      </c>
      <c r="C4" t="s">
        <v>456</v>
      </c>
      <c r="F4" t="s">
        <v>119</v>
      </c>
      <c r="G4" t="s">
        <v>450</v>
      </c>
      <c r="H4" t="s">
        <v>551</v>
      </c>
    </row>
    <row r="5" spans="2:8" x14ac:dyDescent="0.25">
      <c r="B5" t="s">
        <v>103</v>
      </c>
      <c r="C5" t="s">
        <v>452</v>
      </c>
      <c r="F5" t="s">
        <v>445</v>
      </c>
      <c r="G5" t="s">
        <v>451</v>
      </c>
      <c r="H5" t="s">
        <v>552</v>
      </c>
    </row>
    <row r="6" spans="2:8" x14ac:dyDescent="0.25">
      <c r="B6" t="s">
        <v>43</v>
      </c>
      <c r="C6" t="s">
        <v>452</v>
      </c>
      <c r="F6" t="s">
        <v>103</v>
      </c>
      <c r="G6" t="s">
        <v>452</v>
      </c>
      <c r="H6" t="s">
        <v>552</v>
      </c>
    </row>
    <row r="7" spans="2:8" x14ac:dyDescent="0.25">
      <c r="B7" t="s">
        <v>121</v>
      </c>
      <c r="C7" t="s">
        <v>457</v>
      </c>
      <c r="F7" t="s">
        <v>102</v>
      </c>
      <c r="G7" t="s">
        <v>452</v>
      </c>
      <c r="H7" t="s">
        <v>552</v>
      </c>
    </row>
    <row r="8" spans="2:8" x14ac:dyDescent="0.25">
      <c r="F8" t="s">
        <v>104</v>
      </c>
      <c r="G8" t="s">
        <v>452</v>
      </c>
      <c r="H8" t="s">
        <v>552</v>
      </c>
    </row>
    <row r="9" spans="2:8" x14ac:dyDescent="0.25">
      <c r="F9" t="s">
        <v>443</v>
      </c>
      <c r="G9" t="s">
        <v>453</v>
      </c>
      <c r="H9" t="s">
        <v>552</v>
      </c>
    </row>
    <row r="10" spans="2:8" x14ac:dyDescent="0.25">
      <c r="F10" t="s">
        <v>444</v>
      </c>
      <c r="G10" t="s">
        <v>453</v>
      </c>
      <c r="H10" t="s">
        <v>552</v>
      </c>
    </row>
    <row r="11" spans="2:8" x14ac:dyDescent="0.25">
      <c r="F11" t="s">
        <v>442</v>
      </c>
      <c r="G11" t="s">
        <v>454</v>
      </c>
      <c r="H11" t="s">
        <v>552</v>
      </c>
    </row>
    <row r="12" spans="2:8" x14ac:dyDescent="0.25">
      <c r="F12" t="s">
        <v>121</v>
      </c>
      <c r="G12" t="s">
        <v>454</v>
      </c>
      <c r="H12" t="s">
        <v>552</v>
      </c>
    </row>
    <row r="13" spans="2:8" x14ac:dyDescent="0.25">
      <c r="F13" t="s">
        <v>446</v>
      </c>
      <c r="G13" t="s">
        <v>455</v>
      </c>
      <c r="H13" t="s">
        <v>552</v>
      </c>
    </row>
    <row r="14" spans="2:8" x14ac:dyDescent="0.25">
      <c r="B14" t="s">
        <v>120</v>
      </c>
      <c r="C14" t="s">
        <v>449</v>
      </c>
      <c r="F14" t="s">
        <v>447</v>
      </c>
      <c r="G14" t="s">
        <v>455</v>
      </c>
      <c r="H14" t="s">
        <v>552</v>
      </c>
    </row>
    <row r="15" spans="2:8" x14ac:dyDescent="0.25">
      <c r="B15" t="s">
        <v>119</v>
      </c>
      <c r="C15" t="s">
        <v>456</v>
      </c>
    </row>
    <row r="16" spans="2:8" x14ac:dyDescent="0.25">
      <c r="B16" t="s">
        <v>103</v>
      </c>
      <c r="C16" t="s">
        <v>452</v>
      </c>
    </row>
    <row r="17" spans="2:3" x14ac:dyDescent="0.25">
      <c r="B17" t="s">
        <v>43</v>
      </c>
      <c r="C17" t="s">
        <v>452</v>
      </c>
    </row>
    <row r="18" spans="2:3" x14ac:dyDescent="0.25">
      <c r="B18" t="s">
        <v>121</v>
      </c>
      <c r="C18" t="s">
        <v>457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2"/>
  <sheetViews>
    <sheetView workbookViewId="0">
      <selection activeCell="D18" sqref="D18"/>
    </sheetView>
  </sheetViews>
  <sheetFormatPr baseColWidth="10" defaultRowHeight="15" x14ac:dyDescent="0.25"/>
  <sheetData>
    <row r="4" spans="3:6" x14ac:dyDescent="0.25">
      <c r="C4" t="s">
        <v>110</v>
      </c>
      <c r="F4" t="s">
        <v>110</v>
      </c>
    </row>
    <row r="5" spans="3:6" x14ac:dyDescent="0.25">
      <c r="C5" t="s">
        <v>90</v>
      </c>
      <c r="F5" t="s">
        <v>90</v>
      </c>
    </row>
    <row r="6" spans="3:6" x14ac:dyDescent="0.25">
      <c r="C6" t="s">
        <v>103</v>
      </c>
      <c r="F6" t="s">
        <v>445</v>
      </c>
    </row>
    <row r="7" spans="3:6" x14ac:dyDescent="0.25">
      <c r="C7" t="s">
        <v>43</v>
      </c>
      <c r="F7" t="s">
        <v>103</v>
      </c>
    </row>
    <row r="8" spans="3:6" x14ac:dyDescent="0.25">
      <c r="C8" t="s">
        <v>118</v>
      </c>
      <c r="F8" t="s">
        <v>102</v>
      </c>
    </row>
    <row r="9" spans="3:6" x14ac:dyDescent="0.25">
      <c r="F9" t="s">
        <v>104</v>
      </c>
    </row>
    <row r="10" spans="3:6" x14ac:dyDescent="0.25">
      <c r="F10" t="s">
        <v>118</v>
      </c>
    </row>
    <row r="11" spans="3:6" x14ac:dyDescent="0.25">
      <c r="F11" t="s">
        <v>443</v>
      </c>
    </row>
    <row r="12" spans="3:6" x14ac:dyDescent="0.25">
      <c r="F12" t="s">
        <v>444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"/>
  <sheetViews>
    <sheetView workbookViewId="0">
      <selection activeCell="C6" sqref="C6"/>
    </sheetView>
  </sheetViews>
  <sheetFormatPr baseColWidth="10" defaultRowHeight="15" x14ac:dyDescent="0.25"/>
  <sheetData>
    <row r="3" spans="3:7" x14ac:dyDescent="0.25">
      <c r="C3" t="s">
        <v>110</v>
      </c>
      <c r="G3" t="s">
        <v>110</v>
      </c>
    </row>
    <row r="4" spans="3:7" x14ac:dyDescent="0.25">
      <c r="C4" t="s">
        <v>103</v>
      </c>
      <c r="G4" t="s">
        <v>445</v>
      </c>
    </row>
    <row r="5" spans="3:7" x14ac:dyDescent="0.25">
      <c r="C5" t="s">
        <v>43</v>
      </c>
      <c r="G5" t="s">
        <v>103</v>
      </c>
    </row>
    <row r="6" spans="3:7" x14ac:dyDescent="0.25">
      <c r="C6" t="s">
        <v>117</v>
      </c>
      <c r="G6" t="s">
        <v>102</v>
      </c>
    </row>
    <row r="7" spans="3:7" x14ac:dyDescent="0.25">
      <c r="G7" t="s">
        <v>104</v>
      </c>
    </row>
    <row r="8" spans="3:7" x14ac:dyDescent="0.25">
      <c r="G8" t="s">
        <v>117</v>
      </c>
    </row>
    <row r="9" spans="3:7" x14ac:dyDescent="0.25">
      <c r="G9" t="s">
        <v>443</v>
      </c>
    </row>
    <row r="10" spans="3:7" x14ac:dyDescent="0.25">
      <c r="G10" t="s">
        <v>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B4" sqref="B4:B9"/>
    </sheetView>
  </sheetViews>
  <sheetFormatPr baseColWidth="10" defaultRowHeight="15" x14ac:dyDescent="0.25"/>
  <sheetData>
    <row r="4" spans="2:6" x14ac:dyDescent="0.25">
      <c r="B4" t="s">
        <v>109</v>
      </c>
      <c r="F4" t="s">
        <v>109</v>
      </c>
    </row>
    <row r="5" spans="2:6" x14ac:dyDescent="0.25">
      <c r="B5" t="s">
        <v>70</v>
      </c>
      <c r="F5" t="s">
        <v>70</v>
      </c>
    </row>
    <row r="6" spans="2:6" x14ac:dyDescent="0.25">
      <c r="B6" t="s">
        <v>116</v>
      </c>
      <c r="F6" t="s">
        <v>448</v>
      </c>
    </row>
    <row r="7" spans="2:6" x14ac:dyDescent="0.25">
      <c r="B7" t="s">
        <v>103</v>
      </c>
      <c r="F7" t="s">
        <v>116</v>
      </c>
    </row>
    <row r="8" spans="2:6" x14ac:dyDescent="0.25">
      <c r="B8" t="s">
        <v>43</v>
      </c>
      <c r="F8" t="s">
        <v>445</v>
      </c>
    </row>
    <row r="9" spans="2:6" x14ac:dyDescent="0.25">
      <c r="B9" t="s">
        <v>115</v>
      </c>
      <c r="F9" t="s">
        <v>103</v>
      </c>
    </row>
    <row r="10" spans="2:6" x14ac:dyDescent="0.25">
      <c r="F10" t="s">
        <v>102</v>
      </c>
    </row>
    <row r="11" spans="2:6" x14ac:dyDescent="0.25">
      <c r="F11" t="s">
        <v>104</v>
      </c>
    </row>
    <row r="12" spans="2:6" x14ac:dyDescent="0.25">
      <c r="F12" t="s">
        <v>115</v>
      </c>
    </row>
    <row r="13" spans="2:6" x14ac:dyDescent="0.25">
      <c r="F13" t="s">
        <v>443</v>
      </c>
    </row>
    <row r="14" spans="2:6" x14ac:dyDescent="0.25">
      <c r="F14" t="s">
        <v>444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B2" sqref="B2:B7"/>
    </sheetView>
  </sheetViews>
  <sheetFormatPr baseColWidth="10" defaultRowHeight="15" x14ac:dyDescent="0.25"/>
  <sheetData>
    <row r="2" spans="2:5" x14ac:dyDescent="0.25">
      <c r="B2" t="s">
        <v>109</v>
      </c>
      <c r="E2" t="s">
        <v>109</v>
      </c>
    </row>
    <row r="3" spans="2:5" x14ac:dyDescent="0.25">
      <c r="B3" t="s">
        <v>110</v>
      </c>
      <c r="E3" t="s">
        <v>110</v>
      </c>
    </row>
    <row r="4" spans="2:5" x14ac:dyDescent="0.25">
      <c r="B4" t="s">
        <v>72</v>
      </c>
      <c r="E4" t="s">
        <v>72</v>
      </c>
    </row>
    <row r="5" spans="2:5" x14ac:dyDescent="0.25">
      <c r="B5" t="s">
        <v>103</v>
      </c>
      <c r="E5" t="s">
        <v>445</v>
      </c>
    </row>
    <row r="6" spans="2:5" x14ac:dyDescent="0.25">
      <c r="B6" t="s">
        <v>43</v>
      </c>
      <c r="E6" t="s">
        <v>103</v>
      </c>
    </row>
    <row r="7" spans="2:5" x14ac:dyDescent="0.25">
      <c r="B7" t="s">
        <v>114</v>
      </c>
      <c r="E7" t="s">
        <v>102</v>
      </c>
    </row>
    <row r="8" spans="2:5" x14ac:dyDescent="0.25">
      <c r="E8" t="s">
        <v>104</v>
      </c>
    </row>
    <row r="9" spans="2:5" x14ac:dyDescent="0.25">
      <c r="E9" t="s">
        <v>114</v>
      </c>
    </row>
    <row r="10" spans="2:5" x14ac:dyDescent="0.25">
      <c r="E10" t="s">
        <v>443</v>
      </c>
    </row>
    <row r="11" spans="2:5" x14ac:dyDescent="0.25">
      <c r="E11" t="s">
        <v>444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5"/>
  <sheetViews>
    <sheetView workbookViewId="0">
      <selection activeCell="B4" sqref="B4:B11"/>
    </sheetView>
  </sheetViews>
  <sheetFormatPr baseColWidth="10" defaultRowHeight="15" x14ac:dyDescent="0.25"/>
  <sheetData>
    <row r="4" spans="2:10" x14ac:dyDescent="0.25">
      <c r="B4" t="s">
        <v>109</v>
      </c>
      <c r="C4" t="s">
        <v>456</v>
      </c>
      <c r="I4" t="s">
        <v>109</v>
      </c>
      <c r="J4" t="s">
        <v>450</v>
      </c>
    </row>
    <row r="5" spans="2:10" x14ac:dyDescent="0.25">
      <c r="B5" t="s">
        <v>74</v>
      </c>
      <c r="C5" t="s">
        <v>456</v>
      </c>
      <c r="I5" t="s">
        <v>74</v>
      </c>
      <c r="J5" t="s">
        <v>450</v>
      </c>
    </row>
    <row r="6" spans="2:10" x14ac:dyDescent="0.25">
      <c r="B6" t="s">
        <v>113</v>
      </c>
      <c r="C6" t="s">
        <v>456</v>
      </c>
      <c r="I6" t="s">
        <v>113</v>
      </c>
      <c r="J6" t="s">
        <v>450</v>
      </c>
    </row>
    <row r="7" spans="2:10" x14ac:dyDescent="0.25">
      <c r="B7" t="s">
        <v>110</v>
      </c>
      <c r="C7" t="s">
        <v>456</v>
      </c>
      <c r="I7" t="s">
        <v>110</v>
      </c>
      <c r="J7" t="s">
        <v>450</v>
      </c>
    </row>
    <row r="8" spans="2:10" x14ac:dyDescent="0.25">
      <c r="B8" t="s">
        <v>112</v>
      </c>
      <c r="C8" t="s">
        <v>456</v>
      </c>
      <c r="I8" t="s">
        <v>112</v>
      </c>
      <c r="J8" t="s">
        <v>450</v>
      </c>
    </row>
    <row r="9" spans="2:10" x14ac:dyDescent="0.25">
      <c r="B9" t="s">
        <v>103</v>
      </c>
      <c r="C9" t="s">
        <v>452</v>
      </c>
      <c r="I9" t="s">
        <v>445</v>
      </c>
      <c r="J9" t="s">
        <v>451</v>
      </c>
    </row>
    <row r="10" spans="2:10" x14ac:dyDescent="0.25">
      <c r="B10" t="s">
        <v>43</v>
      </c>
      <c r="C10" t="s">
        <v>452</v>
      </c>
      <c r="I10" t="s">
        <v>103</v>
      </c>
      <c r="J10" t="s">
        <v>452</v>
      </c>
    </row>
    <row r="11" spans="2:10" x14ac:dyDescent="0.25">
      <c r="B11" t="s">
        <v>111</v>
      </c>
      <c r="C11" t="s">
        <v>457</v>
      </c>
      <c r="I11" t="s">
        <v>102</v>
      </c>
      <c r="J11" t="s">
        <v>452</v>
      </c>
    </row>
    <row r="12" spans="2:10" x14ac:dyDescent="0.25">
      <c r="I12" t="s">
        <v>104</v>
      </c>
      <c r="J12" t="s">
        <v>452</v>
      </c>
    </row>
    <row r="13" spans="2:10" x14ac:dyDescent="0.25">
      <c r="I13" t="s">
        <v>111</v>
      </c>
      <c r="J13" t="s">
        <v>457</v>
      </c>
    </row>
    <row r="14" spans="2:10" x14ac:dyDescent="0.25">
      <c r="I14" t="s">
        <v>443</v>
      </c>
      <c r="J14" t="s">
        <v>453</v>
      </c>
    </row>
    <row r="15" spans="2:10" x14ac:dyDescent="0.25">
      <c r="I15" t="s">
        <v>444</v>
      </c>
      <c r="J15" t="s">
        <v>453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4"/>
  <sheetViews>
    <sheetView workbookViewId="0">
      <selection activeCell="B3" sqref="B3:B7"/>
    </sheetView>
  </sheetViews>
  <sheetFormatPr baseColWidth="10" defaultRowHeight="15" x14ac:dyDescent="0.25"/>
  <sheetData>
    <row r="3" spans="2:8" x14ac:dyDescent="0.25">
      <c r="B3" t="s">
        <v>68</v>
      </c>
      <c r="C3" t="s">
        <v>456</v>
      </c>
      <c r="G3" t="s">
        <v>68</v>
      </c>
      <c r="H3" t="s">
        <v>450</v>
      </c>
    </row>
    <row r="4" spans="2:8" x14ac:dyDescent="0.25">
      <c r="B4" t="s">
        <v>107</v>
      </c>
      <c r="C4" t="s">
        <v>456</v>
      </c>
      <c r="G4" t="s">
        <v>109</v>
      </c>
      <c r="H4" t="s">
        <v>450</v>
      </c>
    </row>
    <row r="5" spans="2:8" x14ac:dyDescent="0.25">
      <c r="B5" t="s">
        <v>103</v>
      </c>
      <c r="C5" t="s">
        <v>452</v>
      </c>
      <c r="G5" t="s">
        <v>107</v>
      </c>
      <c r="H5" t="s">
        <v>450</v>
      </c>
    </row>
    <row r="6" spans="2:8" x14ac:dyDescent="0.25">
      <c r="B6" t="s">
        <v>43</v>
      </c>
      <c r="C6" t="s">
        <v>452</v>
      </c>
      <c r="G6" t="s">
        <v>458</v>
      </c>
      <c r="H6" t="s">
        <v>459</v>
      </c>
    </row>
    <row r="7" spans="2:8" x14ac:dyDescent="0.25">
      <c r="B7" t="s">
        <v>108</v>
      </c>
      <c r="C7" t="s">
        <v>454</v>
      </c>
      <c r="G7" t="s">
        <v>67</v>
      </c>
      <c r="H7" t="s">
        <v>450</v>
      </c>
    </row>
    <row r="8" spans="2:8" x14ac:dyDescent="0.25">
      <c r="G8" t="s">
        <v>445</v>
      </c>
      <c r="H8" t="s">
        <v>451</v>
      </c>
    </row>
    <row r="9" spans="2:8" x14ac:dyDescent="0.25">
      <c r="G9" t="s">
        <v>103</v>
      </c>
      <c r="H9" t="s">
        <v>452</v>
      </c>
    </row>
    <row r="10" spans="2:8" x14ac:dyDescent="0.25">
      <c r="G10" t="s">
        <v>102</v>
      </c>
      <c r="H10" t="s">
        <v>452</v>
      </c>
    </row>
    <row r="11" spans="2:8" x14ac:dyDescent="0.25">
      <c r="G11" t="s">
        <v>104</v>
      </c>
      <c r="H11" t="s">
        <v>452</v>
      </c>
    </row>
    <row r="12" spans="2:8" x14ac:dyDescent="0.25">
      <c r="G12" t="s">
        <v>108</v>
      </c>
      <c r="H12" t="s">
        <v>454</v>
      </c>
    </row>
    <row r="13" spans="2:8" x14ac:dyDescent="0.25">
      <c r="G13" t="s">
        <v>443</v>
      </c>
      <c r="H13" t="s">
        <v>453</v>
      </c>
    </row>
    <row r="14" spans="2:8" x14ac:dyDescent="0.25">
      <c r="G14" t="s">
        <v>444</v>
      </c>
      <c r="H14" t="s">
        <v>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gnrl</vt:lpstr>
      <vt:lpstr>referidos</vt:lpstr>
      <vt:lpstr>rcl_30</vt:lpstr>
      <vt:lpstr>rcl24</vt:lpstr>
      <vt:lpstr>rcl22</vt:lpstr>
      <vt:lpstr>rcl16</vt:lpstr>
      <vt:lpstr>rcl15</vt:lpstr>
      <vt:lpstr>rcl14</vt:lpstr>
      <vt:lpstr>rcl9</vt:lpstr>
      <vt:lpstr>rcl7</vt:lpstr>
      <vt:lpstr>rcl04</vt:lpstr>
      <vt:lpstr>rcl03</vt:lpstr>
      <vt:lpstr>rcl00</vt:lpstr>
      <vt:lpstr>personaid</vt:lpstr>
      <vt:lpstr>ODS_REF_UBIGEO</vt:lpstr>
      <vt:lpstr>CATEGORIAPRODUCTO</vt:lpstr>
      <vt:lpstr>PRODUCTO</vt:lpstr>
      <vt:lpstr>fuente</vt:lpstr>
    </vt:vector>
  </TitlesOfParts>
  <Company>MapfrePeru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Caqui Vargas, Jairo Giordani</dc:creator>
  <cp:lastModifiedBy>Caqui Vargas, Jairo Giordani </cp:lastModifiedBy>
  <cp:lastPrinted>2022-10-16T20:54:32Z</cp:lastPrinted>
  <dcterms:created xsi:type="dcterms:W3CDTF">2022-10-14T16:54:30Z</dcterms:created>
  <dcterms:modified xsi:type="dcterms:W3CDTF">2022-11-28T10:41:01Z</dcterms:modified>
</cp:coreProperties>
</file>