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ca_velasco10_uniandes_edu_co/Documents/1.Big Data/Problem set 1/"/>
    </mc:Choice>
  </mc:AlternateContent>
  <xr:revisionPtr revIDLastSave="0" documentId="8_{7D9C7E20-932B-4896-89A7-08E69D004462}" xr6:coauthVersionLast="46" xr6:coauthVersionMax="46" xr10:uidLastSave="{00000000-0000-0000-0000-000000000000}"/>
  <bookViews>
    <workbookView xWindow="-120" yWindow="-120" windowWidth="20730" windowHeight="11160" xr2:uid="{8B27DF57-4051-42A4-B3F3-369B85D02B85}"/>
  </bookViews>
  <sheets>
    <sheet name="Modelos" sheetId="1" r:id="rId1"/>
    <sheet name="mse" sheetId="3" r:id="rId2"/>
    <sheet name="Rmse2" sheetId="5" r:id="rId3"/>
    <sheet name="Miss" sheetId="6" r:id="rId4"/>
  </sheets>
  <definedNames>
    <definedName name="DatosExternos_1" localSheetId="3" hidden="1">Miss!$A$1:$C$14</definedName>
    <definedName name="DatosExternos_1" localSheetId="1" hidden="1">mse!$A$2:$D$13</definedName>
    <definedName name="DatosExternos_1" localSheetId="2" hidden="1">Rmse2!$A$1:$C$10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9FAAE1-A2A3-4F7C-BD73-07FE68E0752A}" keepAlive="1" name="Consulta - miss" description="Conexión a la consulta 'miss' en el libro." type="5" refreshedVersion="6" background="1" saveData="1">
    <dbPr connection="Provider=Microsoft.Mashup.OleDb.1;Data Source=$Workbook$;Location=miss;Extended Properties=&quot;&quot;" command="SELECT * FROM [miss]"/>
  </connection>
  <connection id="2" xr16:uid="{944D09AC-6514-4E2D-A370-13675CD1DCAA}" keepAlive="1" name="Consulta - MSE" description="Conexión a la consulta 'MSE' en el libro." type="5" refreshedVersion="6" background="1" saveData="1">
    <dbPr connection="Provider=Microsoft.Mashup.OleDb.1;Data Source=$Workbook$;Location=MSE;Extended Properties=&quot;&quot;" command="SELECT * FROM [MSE]"/>
  </connection>
  <connection id="3" xr16:uid="{EED44EE6-A54C-4CA7-912F-FDBCAE97D858}" keepAlive="1" name="Consulta - RMSE" description="Conexión a la consulta 'RMSE' en el libro." type="5" refreshedVersion="6" background="1" saveData="1">
    <dbPr connection="Provider=Microsoft.Mashup.OleDb.1;Data Source=$Workbook$;Location=RMSE;Extended Properties=&quot;&quot;" command="SELECT * FROM [RMSE]"/>
  </connection>
</connections>
</file>

<file path=xl/sharedStrings.xml><?xml version="1.0" encoding="utf-8"?>
<sst xmlns="http://schemas.openxmlformats.org/spreadsheetml/2006/main" count="198" uniqueCount="66">
  <si>
    <t>Constante</t>
  </si>
  <si>
    <t>Edad</t>
  </si>
  <si>
    <t>Edad^2</t>
  </si>
  <si>
    <t>x</t>
  </si>
  <si>
    <t>Estrato (categórica)</t>
  </si>
  <si>
    <t>Cuenta prompia (si=1, no=0)</t>
  </si>
  <si>
    <t>Max. Nivel Educ (categórica)</t>
  </si>
  <si>
    <t>Total horas trabajadas</t>
  </si>
  <si>
    <t>Total horas trabajadas^2</t>
  </si>
  <si>
    <t>CuentaPropia*Estrat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</si>
  <si>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</si>
  <si>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</si>
  <si>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</si>
  <si>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</si>
  <si>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</si>
  <si>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</si>
  <si>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</si>
  <si>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</si>
  <si>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</si>
  <si>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</si>
  <si>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</si>
  <si>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y=log(Ingresos totales)</t>
  </si>
  <si>
    <t>y=Ingresos totales</t>
  </si>
  <si>
    <t>Column1</t>
  </si>
  <si>
    <t>Modelo 1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</si>
  <si>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</si>
  <si>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</si>
  <si>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</si>
  <si>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</si>
  <si>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</si>
  <si>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</si>
  <si>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</si>
  <si>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</si>
  <si>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Modelo 10</t>
  </si>
  <si>
    <t>Modelo11</t>
  </si>
  <si>
    <t>Columna1</t>
  </si>
  <si>
    <t>MSE Fuera de muestra</t>
  </si>
  <si>
    <t>MSE_dentro de muestra</t>
  </si>
  <si>
    <t>MSE_FM/MSE_DM</t>
  </si>
  <si>
    <t>RMSE</t>
  </si>
  <si>
    <t>Modelo</t>
  </si>
  <si>
    <t>ingtot</t>
  </si>
  <si>
    <t>sex</t>
  </si>
  <si>
    <t>age</t>
  </si>
  <si>
    <t>Sex</t>
  </si>
  <si>
    <t>CuentaPropia*Sex</t>
  </si>
  <si>
    <t>Max. Nivel Educ*Sex</t>
  </si>
  <si>
    <t>Estrato*Sex</t>
  </si>
  <si>
    <t>Prop% Muestra</t>
  </si>
  <si>
    <t>No. Missings</t>
  </si>
  <si>
    <t>college</t>
  </si>
  <si>
    <t>cotPension</t>
  </si>
  <si>
    <t>cuentaPropia</t>
  </si>
  <si>
    <t>dsi</t>
  </si>
  <si>
    <t>ocu</t>
  </si>
  <si>
    <t>inac</t>
  </si>
  <si>
    <t>estrato1</t>
  </si>
  <si>
    <t>maxEducLevel</t>
  </si>
  <si>
    <t>relab</t>
  </si>
  <si>
    <t>totalHoursWorked</t>
  </si>
  <si>
    <t>Var</t>
  </si>
  <si>
    <t>Tabla 5.1. Modelos - Variable dependiente e independientes</t>
  </si>
  <si>
    <t>Tabla 5.2 Error cuadrático medio (MSE) por modelo - Fuera y dentro de muestra</t>
  </si>
  <si>
    <t>Tabla 5.3 - RMSE - CV (k=10)</t>
  </si>
  <si>
    <t>Tabla 5.2  Error cuadrático medio (MSE) por modelo - Fuera y dentro de muestra</t>
  </si>
  <si>
    <t>Tabla 2.1 - Missings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</si>
</sst>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2" borderId="3" xfId="0" applyNumberFormat="1" applyFill="1" applyBorder="1"/>
    <xf numFmtId="0" fontId="0" fillId="2" borderId="3" xfId="0" applyFill="1" applyBorder="1"/>
    <xf numFmtId="43" fontId="0" fillId="2" borderId="3" xfId="1" applyFont="1" applyFill="1" applyBorder="1"/>
    <xf numFmtId="0" fontId="0" fillId="2" borderId="0" xfId="0" applyNumberFormat="1" applyFill="1" applyBorder="1"/>
    <xf numFmtId="0" fontId="0" fillId="2" borderId="0" xfId="0" applyFill="1" applyBorder="1"/>
    <xf numFmtId="43" fontId="0" fillId="2" borderId="0" xfId="1" applyFont="1" applyFill="1" applyBorder="1"/>
    <xf numFmtId="0" fontId="0" fillId="2" borderId="1" xfId="0" applyNumberFormat="1" applyFill="1" applyBorder="1"/>
    <xf numFmtId="0" fontId="0" fillId="2" borderId="1" xfId="0" applyFill="1" applyBorder="1"/>
    <xf numFmtId="43" fontId="0" fillId="2" borderId="1" xfId="1" applyFont="1" applyFill="1" applyBorder="1"/>
    <xf numFmtId="0" fontId="0" fillId="0" borderId="1" xfId="0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0" fillId="2" borderId="0" xfId="1" applyNumberFormat="1" applyFont="1" applyFill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9"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RMSE - Cross Validation (k=10)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966272965879265"/>
          <c:h val="0.63755431612715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Rmse2!$C$2:$C$9</c:f>
              <c:strCache>
                <c:ptCount val="8"/>
                <c:pt idx="0">
                  <c:v>0,873519431</c:v>
                </c:pt>
                <c:pt idx="1">
                  <c:v>0,664747929</c:v>
                </c:pt>
                <c:pt idx="2">
                  <c:v>0,660322998</c:v>
                </c:pt>
                <c:pt idx="3">
                  <c:v>0,659181589</c:v>
                </c:pt>
                <c:pt idx="4">
                  <c:v>0,658208195</c:v>
                </c:pt>
                <c:pt idx="5">
                  <c:v>0,657516096</c:v>
                </c:pt>
                <c:pt idx="6">
                  <c:v>0,658174217</c:v>
                </c:pt>
                <c:pt idx="7">
                  <c:v>0,657124274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Rmse2!$B$2:$B$9</c:f>
              <c:strCache>
                <c:ptCount val="8"/>
                <c:pt idx="0">
                  <c:v>M3</c:v>
                </c:pt>
                <c:pt idx="1">
                  <c:v>M4</c:v>
                </c:pt>
                <c:pt idx="2">
                  <c:v>M5</c:v>
                </c:pt>
                <c:pt idx="3">
                  <c:v>M6</c:v>
                </c:pt>
                <c:pt idx="4">
                  <c:v>M7</c:v>
                </c:pt>
                <c:pt idx="5">
                  <c:v>M8</c:v>
                </c:pt>
                <c:pt idx="6">
                  <c:v>M9</c:v>
                </c:pt>
                <c:pt idx="7">
                  <c:v>M10</c:v>
                </c:pt>
              </c:strCache>
            </c:strRef>
          </c:cat>
          <c:val>
            <c:numRef>
              <c:f>Rmse2!$C$2:$C$9</c:f>
              <c:numCache>
                <c:formatCode>General</c:formatCode>
                <c:ptCount val="8"/>
                <c:pt idx="0">
                  <c:v>0.87351943072963201</c:v>
                </c:pt>
                <c:pt idx="1">
                  <c:v>0.66474792851030595</c:v>
                </c:pt>
                <c:pt idx="2">
                  <c:v>0.66032299841938702</c:v>
                </c:pt>
                <c:pt idx="3">
                  <c:v>0.65918158924533199</c:v>
                </c:pt>
                <c:pt idx="4">
                  <c:v>0.65820819488936599</c:v>
                </c:pt>
                <c:pt idx="5">
                  <c:v>0.65751609608508699</c:v>
                </c:pt>
                <c:pt idx="6">
                  <c:v>0.65817421706730095</c:v>
                </c:pt>
                <c:pt idx="7">
                  <c:v>0.65712427401329998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7-4869-A007-6E16CF62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63503"/>
        <c:axId val="1481563919"/>
      </c:barChart>
      <c:catAx>
        <c:axId val="148156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Modelo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63919"/>
        <c:crosses val="autoZero"/>
        <c:auto val="1"/>
        <c:lblAlgn val="ctr"/>
        <c:lblOffset val="100"/>
        <c:noMultiLvlLbl val="0"/>
      </c:catAx>
      <c:valAx>
        <c:axId val="148156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23812</xdr:rowOff>
    </xdr:from>
    <xdr:to>
      <xdr:col>10</xdr:col>
      <xdr:colOff>123825</xdr:colOff>
      <xdr:row>18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F84E9-3E22-434F-89BD-604F341D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7B5D991-F56F-443C-9DF6-EE264CEDA93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MSE_FM" tableColumnId="2"/>
      <queryTableField id="3" name="MSE_DM" tableColumnId="3"/>
      <queryTableField id="4" name="MSE_FM_MSE_DM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2C397BB-A907-4355-A4F1-BF438626B34E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3" name="Modelo" tableColumnId="3"/>
      <queryTableField id="2" name="RMS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5AEAD28-CCBF-4346-BF67-A3688459CAE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V1" tableColumnId="2"/>
      <queryTableField id="3" name="pro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79C05-31E8-40F0-A830-C47C70196022}" name="MSE" displayName="MSE" ref="A2:D13" tableType="queryTable" totalsRowShown="0" headerRowDxfId="3" dataDxfId="2" headerRowBorderDxfId="8">
  <autoFilter ref="A2:D13" xr:uid="{48E121B2-14D2-4AA3-9C74-7E15485C9858}"/>
  <tableColumns count="4">
    <tableColumn id="1" xr3:uid="{52C34C52-C4F2-4F9F-9678-FA5A4FDEC45C}" uniqueName="1" name="Columna1" queryTableFieldId="1" dataDxfId="7"/>
    <tableColumn id="2" xr3:uid="{38423F91-A6D7-42E5-9CA1-85535AC79444}" uniqueName="2" name="MSE Fuera de muestra" queryTableFieldId="2" dataDxfId="6"/>
    <tableColumn id="3" xr3:uid="{7EECB892-8438-4B04-8687-0648B70850C6}" uniqueName="3" name="MSE_dentro de muestra" queryTableFieldId="3" dataDxfId="5"/>
    <tableColumn id="4" xr3:uid="{34BEFB11-2258-4965-B05C-B79D001FC450}" uniqueName="4" name="MSE_FM/MSE_DM" queryTableFieldId="4" dataDxfId="4" dataCellStyle="Millare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D9167-ED40-417C-B2F4-982FC19EF9C7}" name="RMSE" displayName="RMSE" ref="A1:C10" tableType="queryTable" totalsRowShown="0">
  <autoFilter ref="A1:C10" xr:uid="{0F7F51C3-D3DB-46F4-A476-F217D51C1659}"/>
  <tableColumns count="3">
    <tableColumn id="1" xr3:uid="{0398188C-5354-48F9-9319-F831B93A55D2}" uniqueName="1" name="Column1" queryTableFieldId="1"/>
    <tableColumn id="3" xr3:uid="{CEEA2652-616B-499B-9E43-FB786A52C377}" uniqueName="3" name="Modelo" queryTableFieldId="3"/>
    <tableColumn id="2" xr3:uid="{9B39E785-91B4-4A56-B3C7-FC36289C07D5}" uniqueName="2" name="RMS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8BA80-F8A9-4A6D-958C-8629E02AEB08}" name="miss" displayName="miss" ref="A1:C14" tableType="queryTable" totalsRowShown="0">
  <autoFilter ref="A1:C14" xr:uid="{EC56D9DA-53C6-42E0-BC0A-ECE89EAE672C}"/>
  <tableColumns count="3">
    <tableColumn id="1" xr3:uid="{48FF5F2A-D453-4891-AE84-6609D7C2DA6F}" uniqueName="1" name="Var" queryTableFieldId="1"/>
    <tableColumn id="2" xr3:uid="{1536E9E4-B0C7-431C-BA94-BF0B446D8F50}" uniqueName="2" name="No. Missings" queryTableFieldId="2" dataDxfId="1"/>
    <tableColumn id="3" xr3:uid="{8485EC11-DACD-4D61-A8FB-5547CC4E869A}" uniqueName="3" name="Prop% Muestr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3EB4-38A9-49EE-9FEF-3562D7254797}">
  <dimension ref="A2:L18"/>
  <sheetViews>
    <sheetView tabSelected="1" topLeftCell="A9" workbookViewId="0">
      <selection activeCell="A18" sqref="A2:K18"/>
    </sheetView>
  </sheetViews>
  <sheetFormatPr baseColWidth="10" defaultRowHeight="15" x14ac:dyDescent="0.25"/>
  <cols>
    <col min="1" max="1" width="19.5703125" customWidth="1"/>
    <col min="2" max="11" width="6.28515625" customWidth="1"/>
  </cols>
  <sheetData>
    <row r="2" spans="1:11" ht="22.5" customHeight="1" thickBot="1" x14ac:dyDescent="0.3">
      <c r="A2" s="8" t="s">
        <v>61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5.75" thickBot="1" x14ac:dyDescent="0.3">
      <c r="A3" s="6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</row>
    <row r="4" spans="1:11" ht="32.25" customHeight="1" x14ac:dyDescent="0.25">
      <c r="A4" s="10" t="s">
        <v>22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1" ht="32.25" customHeight="1" x14ac:dyDescent="0.25">
      <c r="A5" s="10" t="s">
        <v>21</v>
      </c>
      <c r="B5" s="3"/>
      <c r="C5" s="3"/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</row>
    <row r="6" spans="1:11" ht="32.25" customHeight="1" x14ac:dyDescent="0.25">
      <c r="A6" s="10" t="s">
        <v>0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</row>
    <row r="7" spans="1:11" ht="32.25" customHeight="1" x14ac:dyDescent="0.25">
      <c r="A7" s="10" t="s">
        <v>1</v>
      </c>
      <c r="B7" s="3"/>
      <c r="C7" s="3" t="s">
        <v>3</v>
      </c>
      <c r="D7" s="3"/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</row>
    <row r="8" spans="1:11" ht="32.25" customHeight="1" x14ac:dyDescent="0.25">
      <c r="A8" s="10" t="s">
        <v>2</v>
      </c>
      <c r="B8" s="3"/>
      <c r="C8" s="3" t="s">
        <v>3</v>
      </c>
      <c r="D8" s="3"/>
      <c r="E8" s="3"/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</row>
    <row r="9" spans="1:11" ht="32.25" customHeight="1" x14ac:dyDescent="0.25">
      <c r="A9" s="10" t="s">
        <v>44</v>
      </c>
      <c r="B9" s="3"/>
      <c r="C9" s="3"/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</row>
    <row r="10" spans="1:11" ht="32.25" customHeight="1" x14ac:dyDescent="0.25">
      <c r="A10" s="10" t="s">
        <v>7</v>
      </c>
      <c r="B10" s="3"/>
      <c r="C10" s="3"/>
      <c r="D10" s="3"/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</row>
    <row r="11" spans="1:11" ht="32.25" customHeight="1" x14ac:dyDescent="0.25">
      <c r="A11" s="10" t="s">
        <v>4</v>
      </c>
      <c r="B11" s="3"/>
      <c r="C11" s="3"/>
      <c r="D11" s="3"/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</row>
    <row r="12" spans="1:11" ht="32.25" customHeight="1" x14ac:dyDescent="0.25">
      <c r="A12" s="10" t="s">
        <v>5</v>
      </c>
      <c r="B12" s="3"/>
      <c r="C12" s="3"/>
      <c r="D12" s="3"/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</row>
    <row r="13" spans="1:11" ht="32.25" customHeight="1" x14ac:dyDescent="0.25">
      <c r="A13" s="10" t="s">
        <v>6</v>
      </c>
      <c r="B13" s="3"/>
      <c r="C13" s="3"/>
      <c r="D13" s="3"/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</row>
    <row r="14" spans="1:11" ht="32.25" customHeight="1" x14ac:dyDescent="0.25">
      <c r="A14" s="10" t="s">
        <v>45</v>
      </c>
      <c r="B14" s="3"/>
      <c r="C14" s="3"/>
      <c r="D14" s="3"/>
      <c r="E14" s="3"/>
      <c r="F14" s="3"/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</row>
    <row r="15" spans="1:11" ht="32.25" customHeight="1" x14ac:dyDescent="0.25">
      <c r="A15" s="10" t="s">
        <v>46</v>
      </c>
      <c r="B15" s="3"/>
      <c r="C15" s="3"/>
      <c r="D15" s="3"/>
      <c r="E15" s="3"/>
      <c r="F15" s="3"/>
      <c r="G15" s="3"/>
      <c r="H15" s="3" t="s">
        <v>3</v>
      </c>
      <c r="I15" s="3" t="s">
        <v>3</v>
      </c>
      <c r="J15" s="3" t="s">
        <v>3</v>
      </c>
      <c r="K15" s="3" t="s">
        <v>3</v>
      </c>
    </row>
    <row r="16" spans="1:11" ht="32.25" customHeight="1" x14ac:dyDescent="0.25">
      <c r="A16" s="10" t="s">
        <v>47</v>
      </c>
      <c r="B16" s="3"/>
      <c r="C16" s="3"/>
      <c r="D16" s="3"/>
      <c r="E16" s="3"/>
      <c r="F16" s="3"/>
      <c r="G16" s="3"/>
      <c r="H16" s="3"/>
      <c r="I16" s="3" t="s">
        <v>3</v>
      </c>
      <c r="J16" s="3" t="s">
        <v>3</v>
      </c>
      <c r="K16" s="3" t="s">
        <v>3</v>
      </c>
    </row>
    <row r="17" spans="1:11" ht="32.25" customHeight="1" x14ac:dyDescent="0.25">
      <c r="A17" s="10" t="s">
        <v>8</v>
      </c>
      <c r="B17" s="3"/>
      <c r="C17" s="3"/>
      <c r="D17" s="3"/>
      <c r="E17" s="3"/>
      <c r="F17" s="3"/>
      <c r="G17" s="3"/>
      <c r="H17" s="3"/>
      <c r="I17" s="3"/>
      <c r="J17" s="3" t="s">
        <v>3</v>
      </c>
      <c r="K17" s="3" t="s">
        <v>3</v>
      </c>
    </row>
    <row r="18" spans="1:11" ht="32.25" customHeight="1" thickBot="1" x14ac:dyDescent="0.3">
      <c r="A18" s="11" t="s">
        <v>9</v>
      </c>
      <c r="B18" s="5"/>
      <c r="C18" s="5"/>
      <c r="D18" s="5"/>
      <c r="E18" s="5"/>
      <c r="F18" s="5"/>
      <c r="G18" s="5"/>
      <c r="H18" s="5"/>
      <c r="I18" s="5"/>
      <c r="J18" s="5"/>
      <c r="K18" s="5" t="s">
        <v>3</v>
      </c>
    </row>
  </sheetData>
  <mergeCells count="1">
    <mergeCell ref="A2:K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3073-7765-484B-9BE1-CAAFBFD479B6}">
  <dimension ref="A1:D27"/>
  <sheetViews>
    <sheetView topLeftCell="A3" zoomScale="79" workbookViewId="0">
      <selection activeCell="A16" sqref="A16:D27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5.85546875" customWidth="1"/>
    <col min="4" max="4" width="17" customWidth="1"/>
  </cols>
  <sheetData>
    <row r="1" spans="1:4" s="23" customFormat="1" ht="41.25" customHeight="1" thickBot="1" x14ac:dyDescent="0.3">
      <c r="A1" s="36" t="s">
        <v>62</v>
      </c>
      <c r="B1" s="36"/>
      <c r="C1" s="36"/>
      <c r="D1" s="36"/>
    </row>
    <row r="2" spans="1:4" ht="30.75" thickBot="1" x14ac:dyDescent="0.3">
      <c r="A2" s="13" t="s">
        <v>35</v>
      </c>
      <c r="B2" s="13" t="s">
        <v>36</v>
      </c>
      <c r="C2" s="13" t="s">
        <v>37</v>
      </c>
      <c r="D2" s="13" t="s">
        <v>38</v>
      </c>
    </row>
    <row r="3" spans="1:4" x14ac:dyDescent="0.25">
      <c r="A3" s="14" t="s">
        <v>24</v>
      </c>
      <c r="B3" s="15">
        <v>786088417754374</v>
      </c>
      <c r="C3" s="15">
        <v>685824687729405</v>
      </c>
      <c r="D3" s="16">
        <f>MSE[[#This Row],[MSE Fuera de muestra]]/MSE[[#This Row],[MSE_dentro de muestra]]</f>
        <v>1.1461944018914181</v>
      </c>
    </row>
    <row r="4" spans="1:4" x14ac:dyDescent="0.25">
      <c r="A4" s="17" t="s">
        <v>25</v>
      </c>
      <c r="B4" s="18">
        <v>773566716258928</v>
      </c>
      <c r="C4" s="18">
        <v>673698683478051</v>
      </c>
      <c r="D4" s="19">
        <f>MSE[[#This Row],[MSE Fuera de muestra]]/MSE[[#This Row],[MSE_dentro de muestra]]</f>
        <v>1.1482384265103447</v>
      </c>
    </row>
    <row r="5" spans="1:4" x14ac:dyDescent="0.25">
      <c r="A5" s="17" t="s">
        <v>26</v>
      </c>
      <c r="B5" s="18">
        <v>823678702384517</v>
      </c>
      <c r="C5" s="18">
        <v>718287596893799</v>
      </c>
      <c r="D5" s="19">
        <f>MSE[[#This Row],[MSE Fuera de muestra]]/MSE[[#This Row],[MSE_dentro de muestra]]</f>
        <v>1.1467254981799448</v>
      </c>
    </row>
    <row r="6" spans="1:4" x14ac:dyDescent="0.25">
      <c r="A6" s="17" t="s">
        <v>27</v>
      </c>
      <c r="B6" s="18">
        <v>543596017030933</v>
      </c>
      <c r="C6" s="18">
        <v>454176471027174</v>
      </c>
      <c r="D6" s="19">
        <f>MSE[[#This Row],[MSE Fuera de muestra]]/MSE[[#This Row],[MSE_dentro de muestra]]</f>
        <v>1.1968828235454956</v>
      </c>
    </row>
    <row r="7" spans="1:4" x14ac:dyDescent="0.25">
      <c r="A7" s="17" t="s">
        <v>28</v>
      </c>
      <c r="B7" s="18">
        <v>542313913159171</v>
      </c>
      <c r="C7" s="18">
        <v>454705880138686</v>
      </c>
      <c r="D7" s="19">
        <f>MSE[[#This Row],[MSE Fuera de muestra]]/MSE[[#This Row],[MSE_dentro de muestra]]</f>
        <v>1.1926696725227401</v>
      </c>
    </row>
    <row r="8" spans="1:4" x14ac:dyDescent="0.25">
      <c r="A8" s="17" t="s">
        <v>29</v>
      </c>
      <c r="B8" s="18">
        <v>541753595007829</v>
      </c>
      <c r="C8" s="18">
        <v>455423742460838</v>
      </c>
      <c r="D8" s="19">
        <f>MSE[[#This Row],[MSE Fuera de muestra]]/MSE[[#This Row],[MSE_dentro de muestra]]</f>
        <v>1.1895594025917842</v>
      </c>
    </row>
    <row r="9" spans="1:4" x14ac:dyDescent="0.25">
      <c r="A9" s="17" t="s">
        <v>30</v>
      </c>
      <c r="B9" s="18">
        <v>542690678973806</v>
      </c>
      <c r="C9" s="18">
        <v>456893230286355</v>
      </c>
      <c r="D9" s="19">
        <f>MSE[[#This Row],[MSE Fuera de muestra]]/MSE[[#This Row],[MSE_dentro de muestra]]</f>
        <v>1.1877844603512246</v>
      </c>
    </row>
    <row r="10" spans="1:4" x14ac:dyDescent="0.25">
      <c r="A10" s="17" t="s">
        <v>31</v>
      </c>
      <c r="B10" s="18">
        <v>533934938986902</v>
      </c>
      <c r="C10" s="18">
        <v>446319340297346</v>
      </c>
      <c r="D10" s="19">
        <f>MSE[[#This Row],[MSE Fuera de muestra]]/MSE[[#This Row],[MSE_dentro de muestra]]</f>
        <v>1.1963069730099192</v>
      </c>
    </row>
    <row r="11" spans="1:4" x14ac:dyDescent="0.25">
      <c r="A11" s="17" t="s">
        <v>32</v>
      </c>
      <c r="B11" s="18">
        <v>533934938986902</v>
      </c>
      <c r="C11" s="18">
        <v>446319340297346</v>
      </c>
      <c r="D11" s="19">
        <f>MSE[[#This Row],[MSE Fuera de muestra]]/MSE[[#This Row],[MSE_dentro de muestra]]</f>
        <v>1.1963069730099192</v>
      </c>
    </row>
    <row r="12" spans="1:4" x14ac:dyDescent="0.25">
      <c r="A12" s="17" t="s">
        <v>33</v>
      </c>
      <c r="B12" s="18">
        <v>533658286734468</v>
      </c>
      <c r="C12" s="18">
        <v>533658286734468</v>
      </c>
      <c r="D12" s="19">
        <f>MSE[[#This Row],[MSE Fuera de muestra]]/MSE[[#This Row],[MSE_dentro de muestra]]</f>
        <v>1</v>
      </c>
    </row>
    <row r="13" spans="1:4" ht="15.75" thickBot="1" x14ac:dyDescent="0.3">
      <c r="A13" s="20" t="s">
        <v>34</v>
      </c>
      <c r="B13" s="21">
        <v>522788163677764</v>
      </c>
      <c r="C13" s="21">
        <v>522788163677764</v>
      </c>
      <c r="D13" s="22">
        <f>MSE[[#This Row],[MSE Fuera de muestra]]/MSE[[#This Row],[MSE_dentro de muestra]]</f>
        <v>1</v>
      </c>
    </row>
    <row r="16" spans="1:4" ht="15.75" thickBot="1" x14ac:dyDescent="0.3">
      <c r="A16" s="25" t="s">
        <v>64</v>
      </c>
      <c r="B16" s="25"/>
      <c r="C16" s="25"/>
      <c r="D16" s="25"/>
    </row>
    <row r="17" spans="1:4" ht="30.75" thickBot="1" x14ac:dyDescent="0.3">
      <c r="A17" s="9"/>
      <c r="B17" s="9" t="s">
        <v>36</v>
      </c>
      <c r="C17" s="9" t="s">
        <v>37</v>
      </c>
      <c r="D17" s="9" t="s">
        <v>38</v>
      </c>
    </row>
    <row r="18" spans="1:4" x14ac:dyDescent="0.25">
      <c r="A18" s="12" t="s">
        <v>24</v>
      </c>
      <c r="B18" s="2">
        <v>786088417754374</v>
      </c>
      <c r="C18" s="2">
        <v>685824687729405</v>
      </c>
      <c r="D18" s="26">
        <v>1.1461944018914181</v>
      </c>
    </row>
    <row r="19" spans="1:4" x14ac:dyDescent="0.25">
      <c r="A19" s="12" t="s">
        <v>25</v>
      </c>
      <c r="B19" s="2">
        <v>773566716258928</v>
      </c>
      <c r="C19" s="2">
        <v>673698683478051</v>
      </c>
      <c r="D19" s="26">
        <v>1.1482384265103447</v>
      </c>
    </row>
    <row r="20" spans="1:4" x14ac:dyDescent="0.25">
      <c r="A20" s="12" t="s">
        <v>26</v>
      </c>
      <c r="B20" s="2">
        <v>823678702384517</v>
      </c>
      <c r="C20" s="2">
        <v>718287596893799</v>
      </c>
      <c r="D20" s="26">
        <v>1.1467254981799448</v>
      </c>
    </row>
    <row r="21" spans="1:4" x14ac:dyDescent="0.25">
      <c r="A21" s="12" t="s">
        <v>27</v>
      </c>
      <c r="B21" s="2">
        <v>543596017030933</v>
      </c>
      <c r="C21" s="2">
        <v>454176471027174</v>
      </c>
      <c r="D21" s="26">
        <v>1.1968828235454956</v>
      </c>
    </row>
    <row r="22" spans="1:4" x14ac:dyDescent="0.25">
      <c r="A22" s="12" t="s">
        <v>28</v>
      </c>
      <c r="B22" s="2">
        <v>542313913159171</v>
      </c>
      <c r="C22" s="2">
        <v>454705880138686</v>
      </c>
      <c r="D22" s="26">
        <v>1.1926696725227401</v>
      </c>
    </row>
    <row r="23" spans="1:4" x14ac:dyDescent="0.25">
      <c r="A23" s="12" t="s">
        <v>29</v>
      </c>
      <c r="B23" s="2">
        <v>541753595007829</v>
      </c>
      <c r="C23" s="2">
        <v>455423742460838</v>
      </c>
      <c r="D23" s="26">
        <v>1.1895594025917842</v>
      </c>
    </row>
    <row r="24" spans="1:4" x14ac:dyDescent="0.25">
      <c r="A24" s="12" t="s">
        <v>30</v>
      </c>
      <c r="B24" s="2">
        <v>542690678973806</v>
      </c>
      <c r="C24" s="2">
        <v>456893230286355</v>
      </c>
      <c r="D24" s="26">
        <v>1.1877844603512246</v>
      </c>
    </row>
    <row r="25" spans="1:4" x14ac:dyDescent="0.25">
      <c r="A25" s="12" t="s">
        <v>31</v>
      </c>
      <c r="B25" s="2">
        <v>533934938986902</v>
      </c>
      <c r="C25" s="2">
        <v>446319340297346</v>
      </c>
      <c r="D25" s="26">
        <v>1.1963069730099192</v>
      </c>
    </row>
    <row r="26" spans="1:4" x14ac:dyDescent="0.25">
      <c r="A26" s="12" t="s">
        <v>32</v>
      </c>
      <c r="B26" s="2">
        <v>533934938986902</v>
      </c>
      <c r="C26" s="2">
        <v>446319340297346</v>
      </c>
      <c r="D26" s="26">
        <v>1.1963069730099192</v>
      </c>
    </row>
    <row r="27" spans="1:4" ht="15.75" thickBot="1" x14ac:dyDescent="0.3">
      <c r="A27" s="24" t="s">
        <v>33</v>
      </c>
      <c r="B27" s="28">
        <v>533658286734468</v>
      </c>
      <c r="C27" s="28">
        <v>533658286734468</v>
      </c>
      <c r="D27" s="27">
        <v>1</v>
      </c>
    </row>
  </sheetData>
  <mergeCells count="2">
    <mergeCell ref="A1:D1"/>
    <mergeCell ref="A16:D1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B739-02FF-4C1D-8BB2-A9D2307FFB56}">
  <dimension ref="A1:D21"/>
  <sheetViews>
    <sheetView workbookViewId="0">
      <selection activeCell="B12" sqref="B12:C21"/>
    </sheetView>
  </sheetViews>
  <sheetFormatPr baseColWidth="10" defaultRowHeight="15" x14ac:dyDescent="0.25"/>
  <cols>
    <col min="1" max="1" width="11.140625" bestFit="1" customWidth="1"/>
    <col min="2" max="2" width="10.28515625" bestFit="1" customWidth="1"/>
    <col min="3" max="3" width="12" bestFit="1" customWidth="1"/>
  </cols>
  <sheetData>
    <row r="1" spans="1:4" x14ac:dyDescent="0.25">
      <c r="A1" t="s">
        <v>23</v>
      </c>
      <c r="B1" t="s">
        <v>40</v>
      </c>
      <c r="C1" t="s">
        <v>39</v>
      </c>
    </row>
    <row r="2" spans="1:4" x14ac:dyDescent="0.25">
      <c r="A2">
        <v>1</v>
      </c>
      <c r="B2" t="s">
        <v>12</v>
      </c>
      <c r="C2">
        <v>0.87351943072963201</v>
      </c>
    </row>
    <row r="3" spans="1:4" x14ac:dyDescent="0.25">
      <c r="A3">
        <v>2</v>
      </c>
      <c r="B3" t="s">
        <v>13</v>
      </c>
      <c r="C3">
        <v>0.66474792851030595</v>
      </c>
    </row>
    <row r="4" spans="1:4" x14ac:dyDescent="0.25">
      <c r="A4">
        <v>3</v>
      </c>
      <c r="B4" t="s">
        <v>14</v>
      </c>
      <c r="C4">
        <v>0.66032299841938702</v>
      </c>
    </row>
    <row r="5" spans="1:4" x14ac:dyDescent="0.25">
      <c r="A5">
        <v>4</v>
      </c>
      <c r="B5" t="s">
        <v>15</v>
      </c>
      <c r="C5">
        <v>0.65918158924533199</v>
      </c>
    </row>
    <row r="6" spans="1:4" x14ac:dyDescent="0.25">
      <c r="A6">
        <v>5</v>
      </c>
      <c r="B6" t="s">
        <v>16</v>
      </c>
      <c r="C6">
        <v>0.65820819488936599</v>
      </c>
    </row>
    <row r="7" spans="1:4" x14ac:dyDescent="0.25">
      <c r="A7">
        <v>6</v>
      </c>
      <c r="B7" t="s">
        <v>17</v>
      </c>
      <c r="C7">
        <v>0.65751609608508699</v>
      </c>
    </row>
    <row r="8" spans="1:4" x14ac:dyDescent="0.25">
      <c r="A8">
        <v>7</v>
      </c>
      <c r="B8" t="s">
        <v>18</v>
      </c>
      <c r="C8">
        <v>0.65817421706730095</v>
      </c>
    </row>
    <row r="9" spans="1:4" x14ac:dyDescent="0.25">
      <c r="A9">
        <v>8</v>
      </c>
      <c r="B9" t="s">
        <v>19</v>
      </c>
      <c r="C9">
        <v>0.65712427401329998</v>
      </c>
    </row>
    <row r="10" spans="1:4" x14ac:dyDescent="0.25">
      <c r="A10">
        <v>9</v>
      </c>
      <c r="B10" t="s">
        <v>20</v>
      </c>
      <c r="C10">
        <v>0.65439159110720402</v>
      </c>
    </row>
    <row r="11" spans="1:4" x14ac:dyDescent="0.25">
      <c r="A11" s="1"/>
      <c r="B11" s="1"/>
      <c r="C11" s="1"/>
      <c r="D11" s="1"/>
    </row>
    <row r="12" spans="1:4" ht="15.75" thickBot="1" x14ac:dyDescent="0.3">
      <c r="A12" s="1"/>
      <c r="B12" s="35" t="s">
        <v>63</v>
      </c>
      <c r="C12" s="35"/>
      <c r="D12" s="1"/>
    </row>
    <row r="13" spans="1:4" ht="15.75" thickBot="1" x14ac:dyDescent="0.3">
      <c r="B13" s="5" t="s">
        <v>40</v>
      </c>
      <c r="C13" s="5" t="s">
        <v>39</v>
      </c>
    </row>
    <row r="14" spans="1:4" x14ac:dyDescent="0.25">
      <c r="B14" s="3" t="s">
        <v>12</v>
      </c>
      <c r="C14" s="32">
        <v>0.87351943072963201</v>
      </c>
    </row>
    <row r="15" spans="1:4" x14ac:dyDescent="0.25">
      <c r="B15" s="3" t="s">
        <v>13</v>
      </c>
      <c r="C15" s="32">
        <v>0.66474792851030595</v>
      </c>
    </row>
    <row r="16" spans="1:4" x14ac:dyDescent="0.25">
      <c r="B16" s="3" t="s">
        <v>14</v>
      </c>
      <c r="C16" s="32">
        <v>0.66032299841938702</v>
      </c>
    </row>
    <row r="17" spans="2:3" x14ac:dyDescent="0.25">
      <c r="B17" s="3" t="s">
        <v>15</v>
      </c>
      <c r="C17" s="32">
        <v>0.65918158924533199</v>
      </c>
    </row>
    <row r="18" spans="2:3" x14ac:dyDescent="0.25">
      <c r="B18" s="3" t="s">
        <v>16</v>
      </c>
      <c r="C18" s="32">
        <v>0.65820819488936599</v>
      </c>
    </row>
    <row r="19" spans="2:3" x14ac:dyDescent="0.25">
      <c r="B19" s="3" t="s">
        <v>17</v>
      </c>
      <c r="C19" s="32">
        <v>0.65751609608508699</v>
      </c>
    </row>
    <row r="20" spans="2:3" x14ac:dyDescent="0.25">
      <c r="B20" s="3" t="s">
        <v>18</v>
      </c>
      <c r="C20" s="32">
        <v>0.65817421706730095</v>
      </c>
    </row>
    <row r="21" spans="2:3" ht="15.75" thickBot="1" x14ac:dyDescent="0.3">
      <c r="B21" s="5" t="s">
        <v>19</v>
      </c>
      <c r="C21" s="33">
        <v>0.65712427401329998</v>
      </c>
    </row>
  </sheetData>
  <mergeCells count="1">
    <mergeCell ref="B12:C1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0677-658D-4295-8D24-D37B8AFB3694}">
  <dimension ref="A1:C30"/>
  <sheetViews>
    <sheetView topLeftCell="A8" workbookViewId="0">
      <selection activeCell="D29" sqref="D29"/>
    </sheetView>
  </sheetViews>
  <sheetFormatPr baseColWidth="10" defaultRowHeight="15" x14ac:dyDescent="0.25"/>
  <cols>
    <col min="1" max="1" width="16.85546875" customWidth="1"/>
    <col min="2" max="2" width="13.7109375" customWidth="1"/>
    <col min="3" max="3" width="14.5703125" customWidth="1"/>
  </cols>
  <sheetData>
    <row r="1" spans="1:3" x14ac:dyDescent="0.25">
      <c r="A1" t="s">
        <v>60</v>
      </c>
      <c r="B1" t="s">
        <v>49</v>
      </c>
      <c r="C1" t="s">
        <v>48</v>
      </c>
    </row>
    <row r="2" spans="1:3" x14ac:dyDescent="0.25">
      <c r="A2" t="s">
        <v>41</v>
      </c>
      <c r="B2" s="34">
        <v>0</v>
      </c>
      <c r="C2" s="29">
        <v>0</v>
      </c>
    </row>
    <row r="3" spans="1:3" x14ac:dyDescent="0.25">
      <c r="A3" t="s">
        <v>43</v>
      </c>
      <c r="B3" s="34">
        <v>0</v>
      </c>
      <c r="C3" s="29">
        <v>0</v>
      </c>
    </row>
    <row r="4" spans="1:3" x14ac:dyDescent="0.25">
      <c r="A4" t="s">
        <v>42</v>
      </c>
      <c r="B4" s="34">
        <v>0</v>
      </c>
      <c r="C4" s="29">
        <v>0</v>
      </c>
    </row>
    <row r="5" spans="1:3" x14ac:dyDescent="0.25">
      <c r="A5" t="s">
        <v>50</v>
      </c>
      <c r="B5" s="34">
        <v>0</v>
      </c>
      <c r="C5" s="29">
        <v>0</v>
      </c>
    </row>
    <row r="6" spans="1:3" x14ac:dyDescent="0.25">
      <c r="A6" t="s">
        <v>51</v>
      </c>
      <c r="B6" s="34">
        <v>8026</v>
      </c>
      <c r="C6" s="29">
        <v>32.668511885379402</v>
      </c>
    </row>
    <row r="7" spans="1:3" x14ac:dyDescent="0.25">
      <c r="A7" t="s">
        <v>52</v>
      </c>
      <c r="B7" s="34">
        <v>0</v>
      </c>
      <c r="C7" s="29">
        <v>0</v>
      </c>
    </row>
    <row r="8" spans="1:3" x14ac:dyDescent="0.25">
      <c r="A8" t="s">
        <v>53</v>
      </c>
      <c r="B8" s="34">
        <v>0</v>
      </c>
      <c r="C8" s="29">
        <v>0</v>
      </c>
    </row>
    <row r="9" spans="1:3" x14ac:dyDescent="0.25">
      <c r="A9" t="s">
        <v>54</v>
      </c>
      <c r="B9" s="34">
        <v>0</v>
      </c>
      <c r="C9" s="29">
        <v>0</v>
      </c>
    </row>
    <row r="10" spans="1:3" x14ac:dyDescent="0.25">
      <c r="A10" t="s">
        <v>55</v>
      </c>
      <c r="B10" s="34">
        <v>0</v>
      </c>
      <c r="C10" s="29">
        <v>0</v>
      </c>
    </row>
    <row r="11" spans="1:3" x14ac:dyDescent="0.25">
      <c r="A11" t="s">
        <v>56</v>
      </c>
      <c r="B11" s="34">
        <v>0</v>
      </c>
      <c r="C11" s="29">
        <v>0</v>
      </c>
    </row>
    <row r="12" spans="1:3" x14ac:dyDescent="0.25">
      <c r="A12" t="s">
        <v>57</v>
      </c>
      <c r="B12" s="34">
        <v>2</v>
      </c>
      <c r="C12" s="29">
        <v>8.1406707912732006E-3</v>
      </c>
    </row>
    <row r="13" spans="1:3" x14ac:dyDescent="0.25">
      <c r="A13" t="s">
        <v>58</v>
      </c>
      <c r="B13" s="34">
        <v>8026</v>
      </c>
      <c r="C13" s="29">
        <v>32.668511885379402</v>
      </c>
    </row>
    <row r="14" spans="1:3" x14ac:dyDescent="0.25">
      <c r="A14" t="s">
        <v>59</v>
      </c>
      <c r="B14" s="34">
        <v>8026</v>
      </c>
      <c r="C14" s="29">
        <v>32.668511885379402</v>
      </c>
    </row>
    <row r="16" spans="1:3" ht="15.75" thickBot="1" x14ac:dyDescent="0.3">
      <c r="A16" s="4" t="s">
        <v>65</v>
      </c>
      <c r="B16" s="4"/>
      <c r="C16" s="4"/>
    </row>
    <row r="17" spans="1:3" ht="15.75" thickBot="1" x14ac:dyDescent="0.3">
      <c r="A17" s="21" t="s">
        <v>60</v>
      </c>
      <c r="B17" s="21" t="s">
        <v>49</v>
      </c>
      <c r="C17" s="21" t="s">
        <v>48</v>
      </c>
    </row>
    <row r="18" spans="1:3" x14ac:dyDescent="0.25">
      <c r="A18" s="1" t="s">
        <v>41</v>
      </c>
      <c r="B18" s="3">
        <v>0</v>
      </c>
      <c r="C18" s="30">
        <v>0</v>
      </c>
    </row>
    <row r="19" spans="1:3" x14ac:dyDescent="0.25">
      <c r="A19" s="1" t="s">
        <v>43</v>
      </c>
      <c r="B19" s="3">
        <v>0</v>
      </c>
      <c r="C19" s="30">
        <v>0</v>
      </c>
    </row>
    <row r="20" spans="1:3" x14ac:dyDescent="0.25">
      <c r="A20" s="1" t="s">
        <v>42</v>
      </c>
      <c r="B20" s="3">
        <v>0</v>
      </c>
      <c r="C20" s="30">
        <v>0</v>
      </c>
    </row>
    <row r="21" spans="1:3" x14ac:dyDescent="0.25">
      <c r="A21" s="1" t="s">
        <v>50</v>
      </c>
      <c r="B21" s="3">
        <v>0</v>
      </c>
      <c r="C21" s="30">
        <v>0</v>
      </c>
    </row>
    <row r="22" spans="1:3" x14ac:dyDescent="0.25">
      <c r="A22" s="1" t="s">
        <v>51</v>
      </c>
      <c r="B22" s="3">
        <v>8026</v>
      </c>
      <c r="C22" s="30">
        <v>32.668511885379402</v>
      </c>
    </row>
    <row r="23" spans="1:3" x14ac:dyDescent="0.25">
      <c r="A23" s="1" t="s">
        <v>52</v>
      </c>
      <c r="B23" s="3">
        <v>0</v>
      </c>
      <c r="C23" s="30">
        <v>0</v>
      </c>
    </row>
    <row r="24" spans="1:3" x14ac:dyDescent="0.25">
      <c r="A24" s="1" t="s">
        <v>53</v>
      </c>
      <c r="B24" s="3">
        <v>0</v>
      </c>
      <c r="C24" s="30">
        <v>0</v>
      </c>
    </row>
    <row r="25" spans="1:3" x14ac:dyDescent="0.25">
      <c r="A25" s="1" t="s">
        <v>54</v>
      </c>
      <c r="B25" s="3">
        <v>0</v>
      </c>
      <c r="C25" s="30">
        <v>0</v>
      </c>
    </row>
    <row r="26" spans="1:3" x14ac:dyDescent="0.25">
      <c r="A26" s="1" t="s">
        <v>55</v>
      </c>
      <c r="B26" s="3">
        <v>0</v>
      </c>
      <c r="C26" s="30">
        <v>0</v>
      </c>
    </row>
    <row r="27" spans="1:3" x14ac:dyDescent="0.25">
      <c r="A27" s="1" t="s">
        <v>56</v>
      </c>
      <c r="B27" s="3">
        <v>0</v>
      </c>
      <c r="C27" s="30">
        <v>0</v>
      </c>
    </row>
    <row r="28" spans="1:3" x14ac:dyDescent="0.25">
      <c r="A28" s="1" t="s">
        <v>57</v>
      </c>
      <c r="B28" s="3">
        <v>2</v>
      </c>
      <c r="C28" s="30">
        <v>8.1406707912732006E-3</v>
      </c>
    </row>
    <row r="29" spans="1:3" x14ac:dyDescent="0.25">
      <c r="A29" s="1" t="s">
        <v>58</v>
      </c>
      <c r="B29" s="3">
        <v>8026</v>
      </c>
      <c r="C29" s="30">
        <v>32.668511885379402</v>
      </c>
    </row>
    <row r="30" spans="1:3" ht="15.75" thickBot="1" x14ac:dyDescent="0.3">
      <c r="A30" s="21" t="s">
        <v>59</v>
      </c>
      <c r="B30" s="5">
        <v>8026</v>
      </c>
      <c r="C30" s="31">
        <v>32.668511885379402</v>
      </c>
    </row>
  </sheetData>
  <mergeCells count="1">
    <mergeCell ref="A16:C1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q L L b V P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K i y 2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t t U G q 9 B l Y Q B A A C 4 B Q A A E w A c A E Z v c m 1 1 b G F z L 1 N l Y 3 R p b 2 4 x L m 0 g o h g A K K A U A A A A A A A A A A A A A A A A A A A A A A A A A A A A 7 Z I 9 T y M x E I b 7 S P k P o 6 V J J N 9 K 4 e M K o i 0 g S 3 Q U 4 S v h G h Y h x x 5 y l r x 2 5 P G u g C j / n Y n 2 g C g X r q B B Q r i x / d o z 8 4 4 f E 6 p o v I N x M / f 6 7 V a 7 R X 9 k Q A 2 j 8 Q l k Y D G 2 W 8 D j P J g Z O l Y G V K e 5 V 1 W J L n a G x m I 6 8 C 7 y h j r J 4 L C 4 J g x U K F m j l a S 8 8 s W 5 w z y Y G u E H X D u e A x k t N W g E 6 w m O n E Y q e u m x m U E u o y y 4 b q q o T r r i J k d r S h M x Z I l I B A y 8 r U p H 2 b 6 A E 6 e 8 N m 6 W 9 X Y P d g V c V j 7 i O D 5 a z N 6 W 6 Z l 3 e N s V j f + d h G P k F J + k 5 q r z 4 E t f G 1 4 m 3 N J E T v n 6 x U q L + A u l Z o + d p m E B N 3 / 1 I 2 v H S l o Z K I u h W k 8 8 M X M P S p Z T w 7 n f 8 k 2 C d H T v Q 9 n 4 n j z O k T r v 2 h C L R c I 9 R r 4 F E R / i U s A i 4 b e 4 G 4 5 Y P n X x 5 3 6 6 S v G q 5 + / o w 9 H d t u N l t 9 0 y b r v l d e x X n 8 X 9 a j v 4 / h r 4 v S 8 M f o P k 6 j V e v o O r y i m G B r D X a P 3 H y J a G 6 F P I r g p / k 3 0 h + 7 v 3 r 8 Z B 8 w 3 a / 6 X 6 D F B L A Q I t A B Q A A g A I A K i y 2 1 T 2 6 d L I o g A A A P U A A A A S A A A A A A A A A A A A A A A A A A A A A A B D b 2 5 m a W c v U G F j a 2 F n Z S 5 4 b W x Q S w E C L Q A U A A I A C A C o s t t U D 8 r p q 6 Q A A A D p A A A A E w A A A A A A A A A A A A A A A A D u A A A A W 0 N v b n R l b n R f V H l w Z X N d L n h t b F B L A Q I t A B Q A A g A I A K i y 2 1 Q a r 0 G V h A E A A L g F A A A T A A A A A A A A A A A A A A A A A N 8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Z A A A A A A A A Z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D E 6 M T Q 6 M j A u N z k 5 O D A x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1 T R V 9 G T S Z x d W 9 0 O y w m c X V v d D t N U 0 V f R E 0 m c X V v d D s s J n F 1 b 3 Q 7 T V N F X 0 Z N X 0 1 T R V 9 E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S 9 B d X R v U m V t b 3 Z l Z E N v b H V t b n M x L n t D b 2 x 1 b W 4 x L D B 9 J n F 1 b 3 Q 7 L C Z x d W 9 0 O 1 N l Y 3 R p b 2 4 x L 0 1 T R S 9 B d X R v U m V t b 3 Z l Z E N v b H V t b n M x L n t N U 0 V f R k 0 s M X 0 m c X V v d D s s J n F 1 b 3 Q 7 U 2 V j d G l v b j E v T V N F L 0 F 1 d G 9 S Z W 1 v d m V k Q 2 9 s d W 1 u c z E u e 0 1 T R V 9 E T S w y f S Z x d W 9 0 O y w m c X V v d D t T Z W N 0 a W 9 u M S 9 N U 0 U v Q X V 0 b 1 J l b W 9 2 Z W R D b 2 x 1 b W 5 z M S 5 7 T V N F X 0 Z N X 0 1 T R V 9 E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U 0 U v Q X V 0 b 1 J l b W 9 2 Z W R D b 2 x 1 b W 5 z M S 5 7 Q 2 9 s d W 1 u M S w w f S Z x d W 9 0 O y w m c X V v d D t T Z W N 0 a W 9 u M S 9 N U 0 U v Q X V 0 b 1 J l b W 9 2 Z W R D b 2 x 1 b W 5 z M S 5 7 T V N F X 0 Z N L D F 9 J n F 1 b 3 Q 7 L C Z x d W 9 0 O 1 N l Y 3 R p b 2 4 x L 0 1 T R S 9 B d X R v U m V t b 3 Z l Z E N v b H V t b n M x L n t N U 0 V f R E 0 s M n 0 m c X V v d D s s J n F 1 b 3 Q 7 U 2 V j d G l v b j E v T V N F L 0 F 1 d G 9 S Z W 1 v d m V k Q 2 9 s d W 1 u c z E u e 0 1 T R V 9 G T V 9 N U 0 V f R E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U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T V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D I 6 M j g 6 N D E u M T k 1 O T A x N 1 o i I C 8 + P E V u d H J 5 I F R 5 c G U 9 I k Z p b G x D b 2 x 1 b W 5 U e X B l c y I g V m F s d W U 9 I n N B d 1 V E I i A v P j x F b n R y e S B U e X B l P S J G a W x s Q 2 9 s d W 1 u T m F t Z X M i I F Z h b H V l P S J z W y Z x d W 9 0 O 0 N v b H V t b j E m c X V v d D s s J n F 1 b 3 Q 7 U k 1 T R S Z x d W 9 0 O y w m c X V v d D t N b 2 R l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V N F L 0 F 1 d G 9 S Z W 1 v d m V k Q 2 9 s d W 1 u c z E u e 0 N v b H V t b j E s M H 0 m c X V v d D s s J n F 1 b 3 Q 7 U 2 V j d G l v b j E v U k 1 T R S 9 B d X R v U m V t b 3 Z l Z E N v b H V t b n M x L n t S T V N F L D F 9 J n F 1 b 3 Q 7 L C Z x d W 9 0 O 1 N l Y 3 R p b 2 4 x L 1 J N U 0 U v Q X V 0 b 1 J l b W 9 2 Z W R D b 2 x 1 b W 5 z M S 5 7 T W 9 k Z W x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N U 0 U v Q X V 0 b 1 J l b W 9 2 Z W R D b 2 x 1 b W 5 z M S 5 7 Q 2 9 s d W 1 u M S w w f S Z x d W 9 0 O y w m c X V v d D t T Z W N 0 a W 9 u M S 9 S T V N F L 0 F 1 d G 9 S Z W 1 v d m V k Q 2 9 s d W 1 u c z E u e 1 J N U 0 U s M X 0 m c X V v d D s s J n F 1 b 3 Q 7 U 2 V j d G l v b j E v U k 1 T R S 9 B d X R v U m V t b 3 Z l Z E N v b H V t b n M x L n t N b 2 R l b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N U 0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T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N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A z O j I x O j E 3 L j I x M j I 0 M T F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1 Y x J n F 1 b 3 Q 7 L C Z x d W 9 0 O 3 B y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z L 0 F 1 d G 9 S Z W 1 v d m V k Q 2 9 s d W 1 u c z E u e 0 N v b H V t b j E s M H 0 m c X V v d D s s J n F 1 b 3 Q 7 U 2 V j d G l v b j E v b W l z c y 9 B d X R v U m V t b 3 Z l Z E N v b H V t b n M x L n t W M S w x f S Z x d W 9 0 O y w m c X V v d D t T Z W N 0 a W 9 u M S 9 t a X N z L 0 F 1 d G 9 S Z W 1 v d m V k Q 2 9 s d W 1 u c z E u e 3 B y b 3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l z c y 9 B d X R v U m V t b 3 Z l Z E N v b H V t b n M x L n t D b 2 x 1 b W 4 x L D B 9 J n F 1 b 3 Q 7 L C Z x d W 9 0 O 1 N l Y 3 R p b 2 4 x L 2 1 p c 3 M v Q X V 0 b 1 J l b W 9 2 Z W R D b 2 x 1 b W 5 z M S 5 7 V j E s M X 0 m c X V v d D s s J n F 1 b 3 Q 7 U 2 V j d G l v b j E v b W l z c y 9 B d X R v U m V t b 3 Z l Z E N v b H V t b n M x L n t w c m 9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X N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T M 2 8 T L Z g 0 G m D e C R q Z x i 3 A A A A A A C A A A A A A A D Z g A A w A A A A B A A A A D 7 6 v X 7 + u s G n u K T q K X l e 4 n Q A A A A A A S A A A C g A A A A E A A A A M I v u s b S f E X S v H k T l c w i t t 1 Q A A A A M l M N 6 3 D b g I y q u V 1 O Q L d 7 y B F c 3 9 c X v 7 5 O A v q P S G j v l G H Y p R h M C Z a Z o b 7 2 v R U O r 1 r c 1 D w i a M F m / C 5 y 9 L h W f 7 O A f C z o L 9 f K 1 F n y I 3 8 B d o l C x t U U A A A A a r p h O P E g 1 P 9 0 t d t g i z O m y m i q e 5 Q = < / D a t a M a s h u p > 
</file>

<file path=customXml/itemProps1.xml><?xml version="1.0" encoding="utf-8"?>
<ds:datastoreItem xmlns:ds="http://schemas.openxmlformats.org/officeDocument/2006/customXml" ds:itemID="{97546A75-436A-4184-8B75-43A3D84F5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Modelos</vt:lpstr>
      <vt:lpstr>mse</vt:lpstr>
      <vt:lpstr>Rmse2</vt:lpstr>
      <vt:lpstr>Miss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ALEJANDRA VELASCO CONTRERAS</dc:creator>
  <cp:lastModifiedBy>CAMILA ALEJANDRA VELASCO CONTRERAS</cp:lastModifiedBy>
  <dcterms:created xsi:type="dcterms:W3CDTF">2022-06-28T00:22:04Z</dcterms:created>
  <dcterms:modified xsi:type="dcterms:W3CDTF">2022-06-28T04:48:42Z</dcterms:modified>
</cp:coreProperties>
</file>