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SENA JHOA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1" l="1"/>
  <c r="F11" i="1"/>
  <c r="F10" i="1"/>
  <c r="J20" i="1"/>
  <c r="E17" i="1" l="1"/>
  <c r="E16" i="1"/>
  <c r="K9" i="1"/>
  <c r="K10" i="1"/>
  <c r="K8" i="1"/>
  <c r="K7" i="1"/>
  <c r="K6" i="1"/>
  <c r="K5" i="1"/>
  <c r="E18" i="1" l="1"/>
  <c r="K11" i="1"/>
</calcChain>
</file>

<file path=xl/sharedStrings.xml><?xml version="1.0" encoding="utf-8"?>
<sst xmlns="http://schemas.openxmlformats.org/spreadsheetml/2006/main" count="64" uniqueCount="38">
  <si>
    <t xml:space="preserve">PRESUPUESTO </t>
  </si>
  <si>
    <t>DESCRIPCION</t>
  </si>
  <si>
    <t>TIEMPO</t>
  </si>
  <si>
    <t>VALOR HORA</t>
  </si>
  <si>
    <t xml:space="preserve">VALOR TOTAL </t>
  </si>
  <si>
    <t>NOMBRE</t>
  </si>
  <si>
    <t>Ingeniero</t>
  </si>
  <si>
    <t xml:space="preserve">Cristian chaves </t>
  </si>
  <si>
    <t>18 meses</t>
  </si>
  <si>
    <t>Jhoan gamboa</t>
  </si>
  <si>
    <t>Miguel romero</t>
  </si>
  <si>
    <t>kevin rangel</t>
  </si>
  <si>
    <t>jair ramirez</t>
  </si>
  <si>
    <t xml:space="preserve">Subtotal </t>
  </si>
  <si>
    <t>TORRE COMPUTADOR DE MESA</t>
  </si>
  <si>
    <t>VALOR UNIDAD</t>
  </si>
  <si>
    <t>UNIDAD</t>
  </si>
  <si>
    <t>ESCRITORIOS DE OFICINA</t>
  </si>
  <si>
    <t>TELEFONOS FIJOS</t>
  </si>
  <si>
    <t>IMPRESORAS LASER</t>
  </si>
  <si>
    <t>VIDEO BEAM</t>
  </si>
  <si>
    <t>SILLAS DE OFICINA</t>
  </si>
  <si>
    <t>SOFTWARE</t>
  </si>
  <si>
    <t>VALOR TOTAL</t>
  </si>
  <si>
    <t>Licencia office</t>
  </si>
  <si>
    <t>Licencia windows</t>
  </si>
  <si>
    <t>SERVICIOS</t>
  </si>
  <si>
    <t>SERVICIO DE LUZ</t>
  </si>
  <si>
    <t>SERVICIO DE AGUA</t>
  </si>
  <si>
    <t>SERVICIO DE  INTERNET Y TELEFONIA</t>
  </si>
  <si>
    <t>ARRIENDO DE LA OFICINA</t>
  </si>
  <si>
    <t>Celaduria</t>
  </si>
  <si>
    <t>julio gomez</t>
  </si>
  <si>
    <t>PRESUPUESTO TOTAL ZICODE</t>
  </si>
  <si>
    <t>SUB VALOR</t>
  </si>
  <si>
    <t>MANO DE OBRA</t>
  </si>
  <si>
    <t>HARDWARE</t>
  </si>
  <si>
    <t>TOTAL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</si>
</sst>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42" fontId="0" fillId="0" borderId="1" xfId="1" applyFont="1" applyBorder="1" applyAlignment="1">
      <alignment horizontal="center"/>
    </xf>
    <xf numFmtId="0" fontId="0" fillId="0" borderId="0" xfId="0" applyBorder="1" applyAlignment="1"/>
    <xf numFmtId="42" fontId="0" fillId="0" borderId="1" xfId="1" applyFont="1" applyBorder="1"/>
    <xf numFmtId="42" fontId="0" fillId="0" borderId="0" xfId="0" applyNumberFormat="1" applyBorder="1"/>
    <xf numFmtId="42" fontId="0" fillId="0" borderId="6" xfId="1" applyFont="1" applyBorder="1" applyAlignment="1">
      <alignment horizontal="center"/>
    </xf>
    <xf numFmtId="42" fontId="0" fillId="0" borderId="1" xfId="1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7" borderId="1" xfId="0" applyFont="1" applyFill="1" applyBorder="1"/>
    <xf numFmtId="0" fontId="2" fillId="9" borderId="1" xfId="0" applyFont="1" applyFill="1" applyBorder="1"/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42" fontId="0" fillId="3" borderId="1" xfId="0" applyNumberFormat="1" applyFill="1" applyBorder="1"/>
    <xf numFmtId="42" fontId="0" fillId="3" borderId="1" xfId="0" applyNumberFormat="1" applyFill="1" applyBorder="1" applyAlignment="1"/>
    <xf numFmtId="0" fontId="2" fillId="0" borderId="1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11" borderId="5" xfId="0" applyFont="1" applyFill="1" applyBorder="1"/>
    <xf numFmtId="0" fontId="2" fillId="11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0" borderId="5" xfId="0" applyFont="1" applyFill="1" applyBorder="1"/>
    <xf numFmtId="42" fontId="0" fillId="2" borderId="1" xfId="0" applyNumberForma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abSelected="1" topLeftCell="A10" workbookViewId="0">
      <selection activeCell="E30" sqref="E30"/>
    </sheetView>
  </sheetViews>
  <sheetFormatPr baseColWidth="10" defaultRowHeight="15" x14ac:dyDescent="0.25"/>
  <cols>
    <col min="2" max="3" width="18.85546875" customWidth="1"/>
    <col min="4" max="4" width="16.140625" customWidth="1"/>
    <col min="5" max="5" width="14" customWidth="1"/>
    <col min="6" max="6" width="14.7109375" customWidth="1"/>
    <col min="8" max="8" width="33.5703125" customWidth="1"/>
    <col min="9" max="9" width="22.5703125" customWidth="1"/>
    <col min="10" max="10" width="22.85546875" customWidth="1"/>
    <col min="11" max="11" width="15" customWidth="1"/>
  </cols>
  <sheetData>
    <row r="2" spans="2:11" x14ac:dyDescent="0.25">
      <c r="B2" s="14" t="s">
        <v>0</v>
      </c>
      <c r="C2" s="15"/>
      <c r="D2" s="15"/>
      <c r="E2" s="15"/>
      <c r="F2" s="16"/>
    </row>
    <row r="3" spans="2:11" x14ac:dyDescent="0.25">
      <c r="B3" s="17" t="s">
        <v>35</v>
      </c>
      <c r="C3" s="18"/>
      <c r="D3" s="18"/>
      <c r="E3" s="18"/>
      <c r="F3" s="19"/>
      <c r="H3" s="22" t="s">
        <v>36</v>
      </c>
      <c r="I3" s="23"/>
      <c r="J3" s="23"/>
      <c r="K3" s="24"/>
    </row>
    <row r="4" spans="2:11" x14ac:dyDescent="0.25">
      <c r="B4" s="21" t="s">
        <v>1</v>
      </c>
      <c r="C4" s="21" t="s">
        <v>5</v>
      </c>
      <c r="D4" s="21" t="s">
        <v>2</v>
      </c>
      <c r="E4" s="21" t="s">
        <v>3</v>
      </c>
      <c r="F4" s="21" t="s">
        <v>4</v>
      </c>
      <c r="H4" s="20" t="s">
        <v>1</v>
      </c>
      <c r="I4" s="20" t="s">
        <v>16</v>
      </c>
      <c r="J4" s="20" t="s">
        <v>15</v>
      </c>
      <c r="K4" s="20" t="s">
        <v>4</v>
      </c>
    </row>
    <row r="5" spans="2:11" x14ac:dyDescent="0.25">
      <c r="B5" s="1" t="s">
        <v>6</v>
      </c>
      <c r="C5" s="1" t="s">
        <v>7</v>
      </c>
      <c r="D5" s="1" t="s">
        <v>8</v>
      </c>
      <c r="E5" s="5">
        <v>12000</v>
      </c>
      <c r="F5" s="5">
        <v>25920000</v>
      </c>
      <c r="H5" s="1" t="s">
        <v>14</v>
      </c>
      <c r="I5" s="2">
        <v>5</v>
      </c>
      <c r="J5" s="5">
        <v>1900000</v>
      </c>
      <c r="K5" s="5">
        <f t="shared" ref="K5:K11" si="0">I5*J5</f>
        <v>9500000</v>
      </c>
    </row>
    <row r="6" spans="2:11" x14ac:dyDescent="0.25">
      <c r="B6" s="1" t="s">
        <v>6</v>
      </c>
      <c r="C6" s="1" t="s">
        <v>9</v>
      </c>
      <c r="D6" s="1" t="s">
        <v>8</v>
      </c>
      <c r="E6" s="5">
        <v>12000</v>
      </c>
      <c r="F6" s="5">
        <v>25920000</v>
      </c>
      <c r="H6" s="1" t="s">
        <v>17</v>
      </c>
      <c r="I6" s="2">
        <v>5</v>
      </c>
      <c r="J6" s="5">
        <v>500000</v>
      </c>
      <c r="K6" s="5">
        <f t="shared" si="0"/>
        <v>2500000</v>
      </c>
    </row>
    <row r="7" spans="2:11" x14ac:dyDescent="0.25">
      <c r="B7" s="1" t="s">
        <v>6</v>
      </c>
      <c r="C7" s="1" t="s">
        <v>10</v>
      </c>
      <c r="D7" s="1" t="s">
        <v>8</v>
      </c>
      <c r="E7" s="5">
        <v>12000</v>
      </c>
      <c r="F7" s="5">
        <v>25920000</v>
      </c>
      <c r="H7" s="1" t="s">
        <v>18</v>
      </c>
      <c r="I7" s="2">
        <v>1</v>
      </c>
      <c r="J7" s="5">
        <v>70000</v>
      </c>
      <c r="K7" s="5">
        <f t="shared" si="0"/>
        <v>70000</v>
      </c>
    </row>
    <row r="8" spans="2:11" x14ac:dyDescent="0.25">
      <c r="B8" s="1" t="s">
        <v>6</v>
      </c>
      <c r="C8" s="1" t="s">
        <v>11</v>
      </c>
      <c r="D8" s="1" t="s">
        <v>8</v>
      </c>
      <c r="E8" s="5">
        <v>12000</v>
      </c>
      <c r="F8" s="5">
        <v>25920000</v>
      </c>
      <c r="H8" s="1" t="s">
        <v>19</v>
      </c>
      <c r="I8" s="2">
        <v>1</v>
      </c>
      <c r="J8" s="5">
        <v>1000000</v>
      </c>
      <c r="K8" s="5">
        <f t="shared" si="0"/>
        <v>1000000</v>
      </c>
    </row>
    <row r="9" spans="2:11" x14ac:dyDescent="0.25">
      <c r="B9" s="1" t="s">
        <v>6</v>
      </c>
      <c r="C9" s="1" t="s">
        <v>12</v>
      </c>
      <c r="D9" s="1" t="s">
        <v>8</v>
      </c>
      <c r="E9" s="5">
        <v>12000</v>
      </c>
      <c r="F9" s="5">
        <v>25920000</v>
      </c>
      <c r="H9" s="1" t="s">
        <v>21</v>
      </c>
      <c r="I9" s="2">
        <v>5</v>
      </c>
      <c r="J9" s="5">
        <v>50000</v>
      </c>
      <c r="K9" s="5">
        <f t="shared" si="0"/>
        <v>250000</v>
      </c>
    </row>
    <row r="10" spans="2:11" x14ac:dyDescent="0.25">
      <c r="B10" s="1" t="s">
        <v>31</v>
      </c>
      <c r="C10" s="1" t="s">
        <v>32</v>
      </c>
      <c r="D10" s="1" t="s">
        <v>8</v>
      </c>
      <c r="E10" s="5">
        <v>3541</v>
      </c>
      <c r="F10" s="5">
        <f>E10*8*30*18</f>
        <v>15297120</v>
      </c>
      <c r="H10" s="1" t="s">
        <v>20</v>
      </c>
      <c r="I10" s="2">
        <v>1</v>
      </c>
      <c r="J10" s="5">
        <v>1500000</v>
      </c>
      <c r="K10" s="5">
        <f>I10*J10</f>
        <v>1500000</v>
      </c>
    </row>
    <row r="11" spans="2:11" x14ac:dyDescent="0.25">
      <c r="B11" s="27" t="s">
        <v>13</v>
      </c>
      <c r="C11" s="27"/>
      <c r="D11" s="27"/>
      <c r="E11" s="27"/>
      <c r="F11" s="25">
        <f>SUM(F5:F10)</f>
        <v>144897120</v>
      </c>
      <c r="H11" s="11" t="s">
        <v>13</v>
      </c>
      <c r="I11" s="12"/>
      <c r="J11" s="13"/>
      <c r="K11" s="25">
        <f>SUM(K5:K10)</f>
        <v>14820000</v>
      </c>
    </row>
    <row r="13" spans="2:11" x14ac:dyDescent="0.25">
      <c r="B13" s="4"/>
      <c r="C13" s="4"/>
      <c r="D13" s="4"/>
      <c r="E13" s="4"/>
      <c r="F13" s="4"/>
    </row>
    <row r="14" spans="2:11" x14ac:dyDescent="0.25">
      <c r="B14" s="32" t="s">
        <v>22</v>
      </c>
      <c r="C14" s="32"/>
      <c r="D14" s="32"/>
      <c r="E14" s="32"/>
      <c r="F14" s="6"/>
      <c r="H14" s="28" t="s">
        <v>26</v>
      </c>
      <c r="I14" s="29"/>
      <c r="J14" s="30"/>
      <c r="K14" s="6"/>
    </row>
    <row r="15" spans="2:11" x14ac:dyDescent="0.25">
      <c r="B15" s="21" t="s">
        <v>1</v>
      </c>
      <c r="C15" s="21" t="s">
        <v>16</v>
      </c>
      <c r="D15" s="21" t="s">
        <v>15</v>
      </c>
      <c r="E15" s="21" t="s">
        <v>23</v>
      </c>
      <c r="H15" s="31" t="s">
        <v>1</v>
      </c>
      <c r="I15" s="31" t="s">
        <v>15</v>
      </c>
      <c r="J15" s="31" t="s">
        <v>4</v>
      </c>
    </row>
    <row r="16" spans="2:11" x14ac:dyDescent="0.25">
      <c r="B16" s="1" t="s">
        <v>24</v>
      </c>
      <c r="C16" s="2">
        <v>1</v>
      </c>
      <c r="D16" s="7">
        <v>600000</v>
      </c>
      <c r="E16" s="5">
        <f>C16*D16</f>
        <v>600000</v>
      </c>
      <c r="H16" s="1" t="s">
        <v>27</v>
      </c>
      <c r="I16" s="5">
        <v>90000</v>
      </c>
      <c r="J16" s="5">
        <v>90000</v>
      </c>
    </row>
    <row r="17" spans="2:11" x14ac:dyDescent="0.25">
      <c r="B17" s="1" t="s">
        <v>25</v>
      </c>
      <c r="C17" s="2">
        <v>1</v>
      </c>
      <c r="D17" s="7">
        <v>600000</v>
      </c>
      <c r="E17" s="5">
        <f t="shared" ref="E17" si="1">C17*D17</f>
        <v>600000</v>
      </c>
      <c r="H17" s="1" t="s">
        <v>28</v>
      </c>
      <c r="I17" s="5">
        <v>50000</v>
      </c>
      <c r="J17" s="5">
        <v>50000</v>
      </c>
    </row>
    <row r="18" spans="2:11" x14ac:dyDescent="0.25">
      <c r="B18" s="11" t="s">
        <v>13</v>
      </c>
      <c r="C18" s="12"/>
      <c r="D18" s="13"/>
      <c r="E18" s="26">
        <f>SUM(E16:E17)</f>
        <v>1200000</v>
      </c>
      <c r="H18" s="1" t="s">
        <v>29</v>
      </c>
      <c r="I18" s="5">
        <v>120000</v>
      </c>
      <c r="J18" s="5">
        <v>120000</v>
      </c>
    </row>
    <row r="19" spans="2:11" x14ac:dyDescent="0.25">
      <c r="H19" s="1" t="s">
        <v>30</v>
      </c>
      <c r="I19" s="5">
        <v>3000000</v>
      </c>
      <c r="J19" s="9">
        <v>3000000</v>
      </c>
    </row>
    <row r="20" spans="2:11" x14ac:dyDescent="0.25">
      <c r="H20" s="11" t="s">
        <v>13</v>
      </c>
      <c r="I20" s="12"/>
      <c r="J20" s="26">
        <f>SUM(J16:J19)</f>
        <v>3260000</v>
      </c>
    </row>
    <row r="22" spans="2:11" x14ac:dyDescent="0.25">
      <c r="K22" s="8"/>
    </row>
    <row r="23" spans="2:11" x14ac:dyDescent="0.25">
      <c r="B23" s="34" t="s">
        <v>33</v>
      </c>
      <c r="C23" s="34"/>
      <c r="D23" s="34"/>
      <c r="E23" s="6"/>
    </row>
    <row r="24" spans="2:11" x14ac:dyDescent="0.25">
      <c r="B24" s="35" t="s">
        <v>1</v>
      </c>
      <c r="C24" s="35" t="s">
        <v>34</v>
      </c>
      <c r="D24" s="35" t="s">
        <v>23</v>
      </c>
    </row>
    <row r="25" spans="2:11" x14ac:dyDescent="0.25">
      <c r="B25" s="3" t="s">
        <v>35</v>
      </c>
      <c r="C25" s="10">
        <v>144897120</v>
      </c>
      <c r="D25" s="10">
        <v>144897120</v>
      </c>
      <c r="F25" s="6"/>
    </row>
    <row r="26" spans="2:11" x14ac:dyDescent="0.25">
      <c r="B26" s="1" t="s">
        <v>22</v>
      </c>
      <c r="C26" s="7">
        <v>1200000</v>
      </c>
      <c r="D26" s="7">
        <v>1200000</v>
      </c>
    </row>
    <row r="27" spans="2:11" x14ac:dyDescent="0.25">
      <c r="B27" s="1" t="s">
        <v>36</v>
      </c>
      <c r="C27" s="7">
        <v>14820000</v>
      </c>
      <c r="D27" s="7">
        <v>14820000</v>
      </c>
    </row>
    <row r="28" spans="2:11" x14ac:dyDescent="0.25">
      <c r="B28" s="1" t="s">
        <v>26</v>
      </c>
      <c r="C28" s="7">
        <v>3260000</v>
      </c>
      <c r="D28" s="7">
        <v>3260000</v>
      </c>
    </row>
    <row r="29" spans="2:11" x14ac:dyDescent="0.25">
      <c r="B29" s="33" t="s">
        <v>37</v>
      </c>
      <c r="C29" s="33"/>
      <c r="D29" s="36">
        <f>SUM(D25:D28)</f>
        <v>164177120</v>
      </c>
    </row>
  </sheetData>
  <mergeCells count="11">
    <mergeCell ref="B2:F2"/>
    <mergeCell ref="B29:C29"/>
    <mergeCell ref="H14:J14"/>
    <mergeCell ref="H20:I20"/>
    <mergeCell ref="B23:D23"/>
    <mergeCell ref="B14:E14"/>
    <mergeCell ref="B18:D18"/>
    <mergeCell ref="B3:F3"/>
    <mergeCell ref="B11:E11"/>
    <mergeCell ref="H3:K3"/>
    <mergeCell ref="H11:J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Dayana Castañeda Martinez</dc:creator>
  <cp:lastModifiedBy>Full name</cp:lastModifiedBy>
  <dcterms:created xsi:type="dcterms:W3CDTF">2019-09-20T01:02:26Z</dcterms:created>
  <dcterms:modified xsi:type="dcterms:W3CDTF">2019-09-20T18:55:44Z</dcterms:modified>
</cp:coreProperties>
</file>