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ill\Desktop\DATA-SCIENCE\Projects_Course\EDA_Project\data\"/>
    </mc:Choice>
  </mc:AlternateContent>
  <xr:revisionPtr revIDLastSave="0" documentId="13_ncr:1_{920291E6-23E6-463E-A8EC-D091B6FB5ED8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data" sheetId="1" r:id="rId1"/>
    <sheet name="names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P92" i="1" l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61" i="1" l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60" i="1"/>
  <c r="P59" i="1"/>
  <c r="P58" i="1"/>
  <c r="P57" i="1"/>
  <c r="P56" i="1"/>
  <c r="P29" i="1"/>
  <c r="P46" i="1" l="1"/>
  <c r="P47" i="1"/>
  <c r="P48" i="1"/>
  <c r="P49" i="1"/>
  <c r="P50" i="1"/>
  <c r="P51" i="1"/>
  <c r="P52" i="1"/>
  <c r="P53" i="1"/>
  <c r="P54" i="1"/>
  <c r="P55" i="1"/>
  <c r="P5" i="1"/>
  <c r="P3" i="1"/>
  <c r="P4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jvillanueva</author>
  </authors>
  <commentList>
    <comment ref="A2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jvillanueva:</t>
        </r>
        <r>
          <rPr>
            <sz val="9"/>
            <color indexed="81"/>
            <rFont val="Tahoma"/>
            <family val="2"/>
          </rPr>
          <t xml:space="preserve">
Revisar actimetria registra poco movimiento.
</t>
        </r>
      </text>
    </comment>
    <comment ref="A3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jvillanueva:</t>
        </r>
        <r>
          <rPr>
            <sz val="9"/>
            <color indexed="81"/>
            <rFont val="Tahoma"/>
            <family val="2"/>
          </rPr>
          <t xml:space="preserve">
No alcanza el tiempo</t>
        </r>
      </text>
    </comment>
    <comment ref="A6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jvillanueva:</t>
        </r>
        <r>
          <rPr>
            <sz val="9"/>
            <color indexed="81"/>
            <rFont val="Tahoma"/>
            <family val="2"/>
          </rPr>
          <t xml:space="preserve">
No hay registro de actigrafia.</t>
        </r>
      </text>
    </comment>
    <comment ref="A10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jvillanueva:</t>
        </r>
        <r>
          <rPr>
            <sz val="9"/>
            <color indexed="81"/>
            <rFont val="Tahoma"/>
            <family val="2"/>
          </rPr>
          <t xml:space="preserve">
RECTIFICAR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<sst xmlns="http://schemas.openxmlformats.org/spreadsheetml/2006/main" count="275" uniqueCount="30">
  <si>
    <t>tst_psg</t>
  </si>
  <si>
    <t>actual_sleep_act</t>
  </si>
  <si>
    <t>vigilia_psg</t>
  </si>
  <si>
    <t>time_bed_act</t>
  </si>
  <si>
    <t>period_time_psg</t>
  </si>
  <si>
    <t>eff_psg</t>
  </si>
  <si>
    <t>eff20_act</t>
  </si>
  <si>
    <t>eff40_act</t>
  </si>
  <si>
    <t>eff80_act</t>
  </si>
  <si>
    <t>latency_psg</t>
  </si>
  <si>
    <t>latency_act</t>
  </si>
  <si>
    <t>M</t>
  </si>
  <si>
    <t>arousal</t>
  </si>
  <si>
    <t>doi</t>
  </si>
  <si>
    <t>age</t>
  </si>
  <si>
    <t>gender</t>
  </si>
  <si>
    <t>id</t>
  </si>
  <si>
    <t>iah</t>
  </si>
  <si>
    <t>CPAP</t>
  </si>
  <si>
    <t>NO</t>
  </si>
  <si>
    <t>F</t>
  </si>
  <si>
    <t>tib_act</t>
  </si>
  <si>
    <t>tib_psg</t>
  </si>
  <si>
    <t>SI</t>
  </si>
  <si>
    <t xml:space="preserve">NO </t>
  </si>
  <si>
    <t>actual_wake_act</t>
  </si>
  <si>
    <t xml:space="preserve">fra_index </t>
  </si>
  <si>
    <t>sleep</t>
  </si>
  <si>
    <t>asum_sleep_act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</si>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</sst>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8" tint="0.59999389629810485"/>
        <bgColor rgb="FFCFE2F3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2" tint="-0.249977111117893"/>
        <bgColor rgb="FFFFF2CC"/>
      </patternFill>
    </fill>
    <fill>
      <patternFill patternType="solid">
        <fgColor theme="8" tint="0.59999389629810485"/>
        <bgColor rgb="FFC9DAF8"/>
      </patternFill>
    </fill>
    <fill>
      <patternFill patternType="solid">
        <fgColor theme="8" tint="0.59999389629810485"/>
        <bgColor rgb="FFFFF2CC"/>
      </patternFill>
    </fill>
    <fill>
      <patternFill patternType="solid">
        <fgColor theme="0" tint="-0.14999847407452621"/>
        <bgColor rgb="FFCFE2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FFF2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/>
    <xf numFmtId="3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" fontId="3" fillId="0" borderId="0" xfId="1" applyNumberFormat="1" applyFont="1" applyFill="1" applyAlignment="1">
      <alignment horizontal="center"/>
    </xf>
    <xf numFmtId="0" fontId="2" fillId="3" borderId="0" xfId="1" applyFont="1" applyFill="1" applyBorder="1" applyAlignment="1">
      <alignment horizontal="center" vertical="center" wrapText="1"/>
    </xf>
    <xf numFmtId="0" fontId="10" fillId="4" borderId="0" xfId="1" applyFont="1" applyFill="1" applyBorder="1" applyAlignment="1">
      <alignment horizontal="center" vertical="center" wrapText="1"/>
    </xf>
    <xf numFmtId="0" fontId="2" fillId="5" borderId="0" xfId="1" applyFont="1" applyFill="1" applyBorder="1" applyAlignment="1">
      <alignment horizontal="center" vertical="center"/>
    </xf>
    <xf numFmtId="0" fontId="2" fillId="6" borderId="0" xfId="1" applyFont="1" applyFill="1" applyBorder="1" applyAlignment="1">
      <alignment horizontal="center" vertical="center" wrapText="1"/>
    </xf>
    <xf numFmtId="0" fontId="10" fillId="7" borderId="0" xfId="1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 wrapText="1"/>
    </xf>
    <xf numFmtId="0" fontId="2" fillId="8" borderId="0" xfId="1" applyFont="1" applyFill="1" applyBorder="1" applyAlignment="1">
      <alignment horizontal="center" vertical="center" wrapText="1"/>
    </xf>
    <xf numFmtId="0" fontId="2" fillId="9" borderId="0" xfId="1" applyFont="1" applyFill="1" applyBorder="1" applyAlignment="1">
      <alignment horizontal="center" vertical="center" wrapText="1"/>
    </xf>
    <xf numFmtId="0" fontId="9" fillId="0" borderId="0" xfId="0" applyFont="1"/>
    <xf numFmtId="0" fontId="0" fillId="10" borderId="0" xfId="0" applyFill="1" applyAlignment="1">
      <alignment horizontal="center"/>
    </xf>
    <xf numFmtId="1" fontId="0" fillId="10" borderId="0" xfId="0" applyNumberFormat="1" applyFill="1" applyAlignment="1">
      <alignment horizontal="center"/>
    </xf>
    <xf numFmtId="0" fontId="2" fillId="11" borderId="0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14"/>
  <sheetViews>
    <sheetView tabSelected="1" zoomScale="115" zoomScaleNormal="115" workbookViewId="0">
      <pane ySplit="1" topLeftCell="A2" activePane="bottomLeft" state="frozen"/>
      <selection pane="bottomLeft" activeCell="N12" sqref="N12"/>
    </sheetView>
  </sheetViews>
  <sheetFormatPr baseColWidth="10" defaultRowHeight="15" x14ac:dyDescent="0.25"/>
  <cols>
    <col min="2" max="3" width="7.140625" customWidth="1"/>
    <col min="4" max="4" width="13.7109375" customWidth="1"/>
    <col min="5" max="5" width="7.140625" customWidth="1"/>
    <col min="8" max="8" width="15.85546875" customWidth="1"/>
    <col min="9" max="9" width="15.5703125" customWidth="1"/>
    <col min="11" max="11" width="21.42578125" customWidth="1"/>
    <col min="12" max="12" width="12.85546875" customWidth="1"/>
    <col min="13" max="13" width="13.85546875" customWidth="1"/>
    <col min="14" max="14" width="16.140625" customWidth="1"/>
    <col min="16" max="16" width="14.28515625" customWidth="1"/>
    <col min="17" max="17" width="16.85546875" customWidth="1"/>
    <col min="21" max="21" width="16.7109375" customWidth="1"/>
    <col min="24" max="24" width="20.28515625" style="4" bestFit="1" customWidth="1"/>
  </cols>
  <sheetData>
    <row r="1" spans="1:92" ht="28.5" customHeight="1" x14ac:dyDescent="0.25">
      <c r="A1" s="19" t="s">
        <v>16</v>
      </c>
      <c r="B1" s="19" t="s">
        <v>15</v>
      </c>
      <c r="C1" s="19" t="s">
        <v>14</v>
      </c>
      <c r="D1" s="20" t="s">
        <v>13</v>
      </c>
      <c r="E1" s="20" t="s">
        <v>17</v>
      </c>
      <c r="F1" s="28" t="s">
        <v>12</v>
      </c>
      <c r="G1" s="17" t="s">
        <v>0</v>
      </c>
      <c r="H1" s="17" t="s">
        <v>9</v>
      </c>
      <c r="I1" s="17" t="s">
        <v>2</v>
      </c>
      <c r="J1" s="17" t="s">
        <v>22</v>
      </c>
      <c r="K1" s="17" t="s">
        <v>4</v>
      </c>
      <c r="L1" s="17" t="s">
        <v>5</v>
      </c>
      <c r="M1" s="18" t="s">
        <v>1</v>
      </c>
      <c r="N1" s="18" t="s">
        <v>25</v>
      </c>
      <c r="O1" s="21" t="s">
        <v>21</v>
      </c>
      <c r="P1" s="22" t="s">
        <v>3</v>
      </c>
      <c r="Q1" s="23" t="s">
        <v>28</v>
      </c>
      <c r="R1" s="22" t="s">
        <v>6</v>
      </c>
      <c r="S1" s="22" t="s">
        <v>7</v>
      </c>
      <c r="T1" s="22" t="s">
        <v>8</v>
      </c>
      <c r="U1" s="22" t="s">
        <v>10</v>
      </c>
      <c r="V1" s="22" t="s">
        <v>26</v>
      </c>
      <c r="W1" s="24" t="s">
        <v>18</v>
      </c>
      <c r="X1" s="24" t="s">
        <v>27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s="4" customFormat="1" x14ac:dyDescent="0.25">
      <c r="A2" s="4">
        <v>70452997</v>
      </c>
      <c r="B2" s="4" t="s">
        <v>11</v>
      </c>
      <c r="C2" s="4">
        <v>68</v>
      </c>
      <c r="D2" s="4">
        <v>62.2</v>
      </c>
      <c r="E2" s="4">
        <v>66.7</v>
      </c>
      <c r="F2" s="4">
        <v>52.6</v>
      </c>
      <c r="G2" s="4">
        <v>400.5</v>
      </c>
      <c r="H2" s="4">
        <v>5</v>
      </c>
      <c r="I2" s="4">
        <v>47.5</v>
      </c>
      <c r="J2" s="4">
        <v>482</v>
      </c>
      <c r="K2" s="4">
        <v>448</v>
      </c>
      <c r="L2" s="4">
        <v>83.1</v>
      </c>
      <c r="M2" s="14">
        <v>461</v>
      </c>
      <c r="N2" s="14">
        <v>21</v>
      </c>
      <c r="O2" s="5">
        <v>0.3354166666666667</v>
      </c>
      <c r="P2" s="6">
        <f>(HOUR(O2)*60)+MINUTE(O2)</f>
        <v>483</v>
      </c>
      <c r="Q2" s="6">
        <v>483</v>
      </c>
      <c r="R2" s="4">
        <v>95.5</v>
      </c>
      <c r="S2" s="4">
        <v>96.7</v>
      </c>
      <c r="T2" s="4">
        <v>98.6</v>
      </c>
      <c r="U2" s="4">
        <v>0</v>
      </c>
      <c r="V2" s="4">
        <v>27.7</v>
      </c>
      <c r="W2" s="4" t="s">
        <v>19</v>
      </c>
      <c r="X2" s="4" t="str" cm="1">
        <f t="array" ref="X2:X114">IF(L2:L114 &gt;=70,"sleep","awake")</f>
        <v>sleep</v>
      </c>
    </row>
    <row r="3" spans="1:92" s="4" customFormat="1" x14ac:dyDescent="0.25">
      <c r="A3" s="4">
        <v>607695</v>
      </c>
      <c r="B3" s="4" t="s">
        <v>11</v>
      </c>
      <c r="C3" s="4">
        <v>61</v>
      </c>
      <c r="D3" s="4">
        <v>4.5999999999999996</v>
      </c>
      <c r="E3" s="4">
        <v>28.9</v>
      </c>
      <c r="F3" s="4">
        <v>25</v>
      </c>
      <c r="G3" s="4">
        <v>427</v>
      </c>
      <c r="H3" s="4">
        <v>35</v>
      </c>
      <c r="I3" s="4">
        <v>72.5</v>
      </c>
      <c r="J3" s="4">
        <v>534.5</v>
      </c>
      <c r="K3" s="4">
        <v>499.5</v>
      </c>
      <c r="L3" s="4">
        <v>79.900000000000006</v>
      </c>
      <c r="M3" s="14">
        <v>440</v>
      </c>
      <c r="N3" s="14">
        <v>49</v>
      </c>
      <c r="O3" s="5">
        <v>0.34027777777777773</v>
      </c>
      <c r="P3" s="6">
        <f t="shared" ref="P3:P66" si="0">(HOUR(O3)*60)+MINUTE(O3)</f>
        <v>490</v>
      </c>
      <c r="Q3" s="6">
        <v>490</v>
      </c>
      <c r="R3" s="4">
        <v>89.9</v>
      </c>
      <c r="S3" s="4">
        <v>93.8</v>
      </c>
      <c r="T3" s="4">
        <v>95.8</v>
      </c>
      <c r="U3" s="4">
        <v>0</v>
      </c>
      <c r="V3" s="4">
        <v>24.5</v>
      </c>
      <c r="W3" s="4" t="s">
        <v>19</v>
      </c>
      <c r="X3" s="4" t="str">
        <v>sleep</v>
      </c>
    </row>
    <row r="4" spans="1:92" s="4" customFormat="1" x14ac:dyDescent="0.25">
      <c r="A4" s="4">
        <v>70010628</v>
      </c>
      <c r="B4" s="4" t="s">
        <v>11</v>
      </c>
      <c r="C4" s="4">
        <v>71</v>
      </c>
      <c r="D4" s="4">
        <v>67.7</v>
      </c>
      <c r="E4" s="4">
        <v>46.9</v>
      </c>
      <c r="F4" s="4">
        <v>16.899999999999999</v>
      </c>
      <c r="G4" s="4">
        <v>429</v>
      </c>
      <c r="H4" s="4">
        <v>36.5</v>
      </c>
      <c r="I4" s="4">
        <v>21</v>
      </c>
      <c r="J4" s="4">
        <v>490</v>
      </c>
      <c r="K4" s="4">
        <v>450</v>
      </c>
      <c r="L4" s="4">
        <v>87.6</v>
      </c>
      <c r="M4" s="14">
        <v>431</v>
      </c>
      <c r="N4" s="14">
        <v>38</v>
      </c>
      <c r="O4" s="5">
        <v>0.3430555555555555</v>
      </c>
      <c r="P4" s="6">
        <f t="shared" si="0"/>
        <v>494</v>
      </c>
      <c r="Q4" s="6">
        <v>469</v>
      </c>
      <c r="R4" s="4">
        <v>87.2</v>
      </c>
      <c r="S4" s="4">
        <v>90.9</v>
      </c>
      <c r="T4" s="4">
        <v>93.2</v>
      </c>
      <c r="U4" s="4">
        <v>24</v>
      </c>
      <c r="V4" s="4">
        <v>36.200000000000003</v>
      </c>
      <c r="W4" s="4" t="s">
        <v>19</v>
      </c>
      <c r="X4" s="4" t="str">
        <v>sleep</v>
      </c>
    </row>
    <row r="5" spans="1:92" s="4" customFormat="1" x14ac:dyDescent="0.25">
      <c r="A5" s="4">
        <v>119989</v>
      </c>
      <c r="B5" s="4" t="s">
        <v>11</v>
      </c>
      <c r="C5" s="4">
        <v>66</v>
      </c>
      <c r="D5" s="4">
        <v>25.7</v>
      </c>
      <c r="E5" s="4">
        <v>27.8</v>
      </c>
      <c r="F5" s="4">
        <v>21</v>
      </c>
      <c r="G5" s="4">
        <v>369</v>
      </c>
      <c r="H5" s="4">
        <v>48</v>
      </c>
      <c r="I5" s="4">
        <v>97.5</v>
      </c>
      <c r="J5" s="4">
        <v>514.5</v>
      </c>
      <c r="K5" s="4">
        <v>466.5</v>
      </c>
      <c r="L5" s="4">
        <v>71.7</v>
      </c>
      <c r="M5" s="14">
        <v>462</v>
      </c>
      <c r="N5" s="14">
        <v>61</v>
      </c>
      <c r="O5" s="5">
        <v>0.36319444444444443</v>
      </c>
      <c r="P5" s="6">
        <f t="shared" si="0"/>
        <v>523</v>
      </c>
      <c r="Q5" s="6">
        <v>523</v>
      </c>
      <c r="R5" s="4">
        <v>88.3</v>
      </c>
      <c r="S5" s="4">
        <v>92.4</v>
      </c>
      <c r="T5" s="4">
        <v>94.8</v>
      </c>
      <c r="U5" s="4">
        <v>0</v>
      </c>
      <c r="V5" s="4">
        <v>33</v>
      </c>
      <c r="W5" s="4" t="s">
        <v>19</v>
      </c>
      <c r="X5" s="4" t="str">
        <v>sleep</v>
      </c>
      <c r="Z5"/>
      <c r="AA5"/>
    </row>
    <row r="6" spans="1:92" x14ac:dyDescent="0.25">
      <c r="A6" s="4">
        <v>4618929</v>
      </c>
      <c r="B6" s="4" t="s">
        <v>11</v>
      </c>
      <c r="C6" s="4">
        <v>57</v>
      </c>
      <c r="D6" s="4">
        <v>8.5</v>
      </c>
      <c r="E6" s="4">
        <v>11.8</v>
      </c>
      <c r="F6" s="4">
        <v>20.5</v>
      </c>
      <c r="G6" s="4">
        <v>386</v>
      </c>
      <c r="H6" s="4">
        <v>11</v>
      </c>
      <c r="I6" s="4">
        <v>149</v>
      </c>
      <c r="J6" s="4">
        <v>546</v>
      </c>
      <c r="K6" s="4">
        <v>535</v>
      </c>
      <c r="L6" s="4">
        <v>70.7</v>
      </c>
      <c r="M6" s="14">
        <v>519</v>
      </c>
      <c r="N6" s="14">
        <v>27</v>
      </c>
      <c r="O6" s="5">
        <v>0.37916666666666665</v>
      </c>
      <c r="P6" s="6">
        <f t="shared" si="0"/>
        <v>546</v>
      </c>
      <c r="Q6" s="6">
        <v>546</v>
      </c>
      <c r="R6" s="4">
        <v>88.8</v>
      </c>
      <c r="S6" s="4">
        <v>92.7</v>
      </c>
      <c r="T6" s="4">
        <v>95.1</v>
      </c>
      <c r="U6" s="4">
        <v>0</v>
      </c>
      <c r="V6" s="4">
        <v>34.1</v>
      </c>
      <c r="W6" s="4" t="s">
        <v>19</v>
      </c>
      <c r="X6" s="4" t="str">
        <v>sleep</v>
      </c>
    </row>
    <row r="7" spans="1:92" x14ac:dyDescent="0.25">
      <c r="A7" s="4">
        <v>4912261</v>
      </c>
      <c r="B7" s="4" t="s">
        <v>11</v>
      </c>
      <c r="C7" s="4">
        <v>36</v>
      </c>
      <c r="D7" s="4">
        <v>33</v>
      </c>
      <c r="E7" s="4">
        <v>42</v>
      </c>
      <c r="F7" s="4">
        <v>36.700000000000003</v>
      </c>
      <c r="G7" s="4">
        <v>472.5</v>
      </c>
      <c r="H7" s="4">
        <v>0</v>
      </c>
      <c r="I7" s="4">
        <v>34.5</v>
      </c>
      <c r="J7" s="4">
        <v>507</v>
      </c>
      <c r="K7" s="4">
        <v>507</v>
      </c>
      <c r="L7" s="4">
        <v>79.8</v>
      </c>
      <c r="M7" s="14">
        <v>464</v>
      </c>
      <c r="N7" s="14">
        <v>40</v>
      </c>
      <c r="O7" s="5">
        <v>0.3520833333333333</v>
      </c>
      <c r="P7" s="6">
        <f t="shared" si="0"/>
        <v>507</v>
      </c>
      <c r="Q7" s="6">
        <v>504</v>
      </c>
      <c r="R7" s="4">
        <v>86.5</v>
      </c>
      <c r="S7" s="4">
        <v>85.6</v>
      </c>
      <c r="T7" s="4">
        <v>91.5</v>
      </c>
      <c r="U7" s="4">
        <v>2</v>
      </c>
      <c r="V7" s="4">
        <v>50.3</v>
      </c>
      <c r="W7" s="4" t="s">
        <v>19</v>
      </c>
      <c r="X7" s="4" t="str">
        <v>sleep</v>
      </c>
    </row>
    <row r="8" spans="1:92" x14ac:dyDescent="0.25">
      <c r="A8" s="4">
        <v>4965749</v>
      </c>
      <c r="B8" s="4" t="s">
        <v>11</v>
      </c>
      <c r="C8" s="4">
        <v>36</v>
      </c>
      <c r="D8" s="4">
        <v>4</v>
      </c>
      <c r="E8" s="4">
        <v>10.9</v>
      </c>
      <c r="F8" s="4">
        <v>14.2</v>
      </c>
      <c r="G8" s="4">
        <v>468.5</v>
      </c>
      <c r="H8" s="4">
        <v>3.5</v>
      </c>
      <c r="I8" s="4">
        <v>44</v>
      </c>
      <c r="J8" s="4">
        <v>516</v>
      </c>
      <c r="K8" s="4">
        <v>512</v>
      </c>
      <c r="L8" s="4">
        <v>90.8</v>
      </c>
      <c r="M8" s="14">
        <v>471</v>
      </c>
      <c r="N8" s="14">
        <v>38</v>
      </c>
      <c r="O8" s="5">
        <v>0.35833333333333334</v>
      </c>
      <c r="P8" s="6">
        <f t="shared" si="0"/>
        <v>516</v>
      </c>
      <c r="Q8" s="6">
        <v>509</v>
      </c>
      <c r="R8" s="4">
        <v>91.4</v>
      </c>
      <c r="S8" s="4">
        <v>93.8</v>
      </c>
      <c r="T8" s="4">
        <v>95.3</v>
      </c>
      <c r="U8" s="4">
        <v>1</v>
      </c>
      <c r="V8" s="4">
        <v>17.7</v>
      </c>
      <c r="W8" s="4" t="s">
        <v>19</v>
      </c>
      <c r="X8" s="4" t="str">
        <v>sleep</v>
      </c>
    </row>
    <row r="9" spans="1:92" x14ac:dyDescent="0.25">
      <c r="A9" s="4">
        <v>70707616</v>
      </c>
      <c r="B9" s="4" t="s">
        <v>11</v>
      </c>
      <c r="C9" s="4">
        <v>59</v>
      </c>
      <c r="D9" s="4">
        <v>5.8</v>
      </c>
      <c r="E9" s="4">
        <v>27.1</v>
      </c>
      <c r="F9" s="4">
        <v>29.5</v>
      </c>
      <c r="G9" s="4">
        <v>438</v>
      </c>
      <c r="H9" s="4">
        <v>11.5</v>
      </c>
      <c r="I9" s="4">
        <v>32</v>
      </c>
      <c r="J9" s="4">
        <v>481.5</v>
      </c>
      <c r="K9" s="4">
        <v>470</v>
      </c>
      <c r="L9" s="4">
        <v>91</v>
      </c>
      <c r="M9" s="14">
        <v>428</v>
      </c>
      <c r="N9" s="14">
        <v>44</v>
      </c>
      <c r="O9" s="5">
        <v>0.3347222222222222</v>
      </c>
      <c r="P9" s="6">
        <f t="shared" si="0"/>
        <v>482</v>
      </c>
      <c r="Q9" s="6">
        <v>472</v>
      </c>
      <c r="R9" s="4">
        <v>88.9</v>
      </c>
      <c r="S9" s="4">
        <v>91.5</v>
      </c>
      <c r="T9" s="4">
        <v>94.4</v>
      </c>
      <c r="U9" s="4">
        <v>9</v>
      </c>
      <c r="V9" s="4">
        <v>40.299999999999997</v>
      </c>
      <c r="W9" s="4" t="s">
        <v>19</v>
      </c>
      <c r="X9" s="4" t="str">
        <v>sleep</v>
      </c>
    </row>
    <row r="10" spans="1:92" x14ac:dyDescent="0.25">
      <c r="A10" s="4">
        <v>70068388</v>
      </c>
      <c r="B10" s="4" t="s">
        <v>20</v>
      </c>
      <c r="C10" s="4">
        <v>74</v>
      </c>
      <c r="D10" s="4">
        <v>2.5</v>
      </c>
      <c r="E10" s="4">
        <v>2.9</v>
      </c>
      <c r="F10" s="4">
        <v>8.3000000000000007</v>
      </c>
      <c r="G10" s="4">
        <v>355</v>
      </c>
      <c r="H10" s="4">
        <v>44.5</v>
      </c>
      <c r="I10" s="4">
        <v>104</v>
      </c>
      <c r="J10" s="4">
        <v>503.5</v>
      </c>
      <c r="K10" s="4">
        <v>459</v>
      </c>
      <c r="L10" s="4">
        <v>70.5</v>
      </c>
      <c r="M10" s="14">
        <v>467</v>
      </c>
      <c r="N10" s="14">
        <v>35</v>
      </c>
      <c r="O10" s="5">
        <v>0.34930555555555554</v>
      </c>
      <c r="P10" s="6">
        <f t="shared" si="0"/>
        <v>503</v>
      </c>
      <c r="Q10" s="6">
        <v>503</v>
      </c>
      <c r="R10" s="4">
        <v>92.9</v>
      </c>
      <c r="S10" s="4">
        <v>95</v>
      </c>
      <c r="T10" s="4">
        <v>97</v>
      </c>
      <c r="U10" s="4">
        <v>0</v>
      </c>
      <c r="V10" s="4">
        <v>32.4</v>
      </c>
      <c r="W10" s="4" t="s">
        <v>19</v>
      </c>
      <c r="X10" s="4" t="str">
        <v>sleep</v>
      </c>
    </row>
    <row r="11" spans="1:92" x14ac:dyDescent="0.25">
      <c r="A11" s="4">
        <v>573618</v>
      </c>
      <c r="B11" s="4" t="s">
        <v>20</v>
      </c>
      <c r="C11" s="4">
        <v>89</v>
      </c>
      <c r="D11" s="4">
        <v>98.4</v>
      </c>
      <c r="E11" s="4">
        <v>113.5</v>
      </c>
      <c r="F11" s="4">
        <v>75.3</v>
      </c>
      <c r="G11" s="4">
        <v>306</v>
      </c>
      <c r="H11" s="4">
        <v>11</v>
      </c>
      <c r="I11" s="4">
        <v>187</v>
      </c>
      <c r="J11" s="4">
        <v>498</v>
      </c>
      <c r="K11" s="4">
        <v>493</v>
      </c>
      <c r="L11" s="4">
        <v>61.4</v>
      </c>
      <c r="M11" s="14">
        <v>306</v>
      </c>
      <c r="N11" s="14">
        <v>191</v>
      </c>
      <c r="O11" s="5">
        <v>0.3527777777777778</v>
      </c>
      <c r="P11" s="6">
        <f t="shared" si="0"/>
        <v>508</v>
      </c>
      <c r="Q11" s="6">
        <v>497</v>
      </c>
      <c r="R11" s="4">
        <v>60.2</v>
      </c>
      <c r="S11" s="4">
        <v>73.2</v>
      </c>
      <c r="T11" s="4">
        <v>84.4</v>
      </c>
      <c r="U11" s="4">
        <v>0</v>
      </c>
      <c r="V11" s="4">
        <v>94.1</v>
      </c>
      <c r="W11" s="4" t="s">
        <v>19</v>
      </c>
      <c r="X11" s="4" t="str">
        <v>awake</v>
      </c>
    </row>
    <row r="12" spans="1:92" x14ac:dyDescent="0.25">
      <c r="A12" s="4">
        <v>70576139</v>
      </c>
      <c r="B12" s="4" t="s">
        <v>11</v>
      </c>
      <c r="C12" s="4">
        <v>48</v>
      </c>
      <c r="D12" s="4">
        <v>66.2</v>
      </c>
      <c r="E12" s="4">
        <v>77.5</v>
      </c>
      <c r="F12" s="4">
        <v>51.2</v>
      </c>
      <c r="G12" s="4">
        <v>371.5</v>
      </c>
      <c r="H12" s="4">
        <v>29.5</v>
      </c>
      <c r="I12" s="4">
        <v>96</v>
      </c>
      <c r="J12" s="4">
        <v>497</v>
      </c>
      <c r="K12" s="4">
        <v>467.5</v>
      </c>
      <c r="L12" s="4">
        <v>74.7</v>
      </c>
      <c r="M12" s="14">
        <v>280</v>
      </c>
      <c r="N12" s="14">
        <v>155</v>
      </c>
      <c r="O12" s="5">
        <v>0.34513888888888888</v>
      </c>
      <c r="P12" s="6">
        <f t="shared" si="0"/>
        <v>497</v>
      </c>
      <c r="Q12" s="6">
        <v>435</v>
      </c>
      <c r="R12" s="4">
        <v>56.3</v>
      </c>
      <c r="S12" s="4">
        <v>65.3</v>
      </c>
      <c r="T12" s="4">
        <v>74.400000000000006</v>
      </c>
      <c r="U12" s="4">
        <v>61</v>
      </c>
      <c r="V12" s="4">
        <v>91.6</v>
      </c>
      <c r="W12" s="4" t="s">
        <v>19</v>
      </c>
      <c r="X12" s="4" t="str">
        <v>sleep</v>
      </c>
    </row>
    <row r="13" spans="1:92" x14ac:dyDescent="0.25">
      <c r="A13" s="4">
        <v>282395</v>
      </c>
      <c r="B13" s="4" t="s">
        <v>11</v>
      </c>
      <c r="C13" s="4">
        <v>68</v>
      </c>
      <c r="D13" s="4">
        <v>4.5999999999999996</v>
      </c>
      <c r="E13" s="4">
        <v>6.4</v>
      </c>
      <c r="F13" s="4">
        <v>8</v>
      </c>
      <c r="G13" s="4">
        <v>405</v>
      </c>
      <c r="H13" s="4">
        <v>26</v>
      </c>
      <c r="I13" s="4">
        <v>90</v>
      </c>
      <c r="J13" s="4">
        <v>521</v>
      </c>
      <c r="K13" s="4">
        <v>495</v>
      </c>
      <c r="L13" s="4">
        <v>77.7</v>
      </c>
      <c r="M13" s="14">
        <v>494</v>
      </c>
      <c r="N13" s="14">
        <v>26</v>
      </c>
      <c r="O13" s="5">
        <v>0.36180555555555555</v>
      </c>
      <c r="P13" s="6">
        <f t="shared" si="0"/>
        <v>521</v>
      </c>
      <c r="Q13" s="6">
        <v>520</v>
      </c>
      <c r="R13" s="4">
        <v>94.8</v>
      </c>
      <c r="S13" s="4">
        <v>96.3</v>
      </c>
      <c r="T13" s="4">
        <v>97.6</v>
      </c>
      <c r="U13" s="4">
        <v>0</v>
      </c>
      <c r="V13" s="4">
        <v>24.5</v>
      </c>
      <c r="W13" s="4" t="s">
        <v>19</v>
      </c>
      <c r="X13" s="4" t="str">
        <v>sleep</v>
      </c>
    </row>
    <row r="14" spans="1:92" x14ac:dyDescent="0.25">
      <c r="A14" s="4">
        <v>70620691</v>
      </c>
      <c r="B14" s="4" t="s">
        <v>11</v>
      </c>
      <c r="C14" s="4">
        <v>72</v>
      </c>
      <c r="D14" s="4">
        <v>23.9</v>
      </c>
      <c r="E14" s="4">
        <v>39.799999999999997</v>
      </c>
      <c r="F14" s="4">
        <v>34.1</v>
      </c>
      <c r="G14" s="4">
        <v>264</v>
      </c>
      <c r="H14" s="4">
        <v>20</v>
      </c>
      <c r="I14" s="4">
        <v>228.5</v>
      </c>
      <c r="J14" s="4">
        <v>512</v>
      </c>
      <c r="K14" s="4">
        <v>492</v>
      </c>
      <c r="L14" s="4">
        <v>51.5</v>
      </c>
      <c r="M14" s="14">
        <v>368</v>
      </c>
      <c r="N14" s="14">
        <v>106</v>
      </c>
      <c r="O14" s="5">
        <v>0.35555555555555557</v>
      </c>
      <c r="P14" s="6">
        <f t="shared" si="0"/>
        <v>512</v>
      </c>
      <c r="Q14" s="6">
        <v>474</v>
      </c>
      <c r="R14" s="4">
        <v>71.900000000000006</v>
      </c>
      <c r="S14" s="4">
        <v>78.900000000000006</v>
      </c>
      <c r="T14" s="4">
        <v>84.4</v>
      </c>
      <c r="U14" s="4">
        <v>38</v>
      </c>
      <c r="V14" s="4">
        <v>55.5</v>
      </c>
      <c r="W14" s="4" t="s">
        <v>19</v>
      </c>
      <c r="X14" s="4" t="str">
        <v>awake</v>
      </c>
    </row>
    <row r="15" spans="1:92" x14ac:dyDescent="0.25">
      <c r="A15" s="4">
        <v>70221679</v>
      </c>
      <c r="B15" s="4" t="s">
        <v>11</v>
      </c>
      <c r="C15" s="4">
        <v>90</v>
      </c>
      <c r="D15" s="4">
        <v>66.3</v>
      </c>
      <c r="E15" s="4">
        <v>66.7</v>
      </c>
      <c r="F15" s="4">
        <v>37.9</v>
      </c>
      <c r="G15" s="4">
        <v>292.5</v>
      </c>
      <c r="H15" s="4">
        <v>25.5</v>
      </c>
      <c r="I15" s="4">
        <v>117.5</v>
      </c>
      <c r="J15" s="4">
        <v>509</v>
      </c>
      <c r="K15" s="4">
        <v>470</v>
      </c>
      <c r="L15" s="4">
        <v>57.5</v>
      </c>
      <c r="M15" s="14">
        <v>389</v>
      </c>
      <c r="N15" s="14">
        <v>91</v>
      </c>
      <c r="O15" s="5">
        <v>0.35347222222222219</v>
      </c>
      <c r="P15" s="6">
        <f t="shared" si="0"/>
        <v>509</v>
      </c>
      <c r="Q15" s="6">
        <v>480</v>
      </c>
      <c r="R15" s="4">
        <v>76.400000000000006</v>
      </c>
      <c r="S15" s="4">
        <v>82.1</v>
      </c>
      <c r="T15" s="4">
        <v>85.7</v>
      </c>
      <c r="U15" s="4">
        <v>13</v>
      </c>
      <c r="V15" s="4">
        <v>55.5</v>
      </c>
      <c r="W15" s="4" t="s">
        <v>19</v>
      </c>
      <c r="X15" s="4" t="str">
        <v>awake</v>
      </c>
    </row>
    <row r="16" spans="1:92" x14ac:dyDescent="0.25">
      <c r="A16" s="4">
        <v>70032800</v>
      </c>
      <c r="B16" s="4" t="s">
        <v>11</v>
      </c>
      <c r="C16" s="4">
        <v>77</v>
      </c>
      <c r="D16" s="4">
        <v>109.1</v>
      </c>
      <c r="E16" s="4">
        <v>95.1</v>
      </c>
      <c r="F16" s="4">
        <v>80.7</v>
      </c>
      <c r="G16" s="4">
        <v>253.5</v>
      </c>
      <c r="H16" s="4">
        <v>56.5</v>
      </c>
      <c r="I16" s="4">
        <v>196.5</v>
      </c>
      <c r="J16" s="4">
        <v>506.5</v>
      </c>
      <c r="K16" s="4">
        <v>450</v>
      </c>
      <c r="L16" s="4">
        <v>50</v>
      </c>
      <c r="M16" s="14">
        <v>255</v>
      </c>
      <c r="N16" s="14">
        <v>185</v>
      </c>
      <c r="O16" s="5">
        <v>0.3520833333333333</v>
      </c>
      <c r="P16" s="6">
        <f t="shared" si="0"/>
        <v>507</v>
      </c>
      <c r="Q16" s="6">
        <v>440</v>
      </c>
      <c r="R16" s="4">
        <v>50.3</v>
      </c>
      <c r="S16" s="4">
        <v>61.4</v>
      </c>
      <c r="T16" s="4">
        <v>63</v>
      </c>
      <c r="U16" s="4">
        <v>45</v>
      </c>
      <c r="V16" s="4">
        <v>103</v>
      </c>
      <c r="W16" s="4" t="s">
        <v>19</v>
      </c>
      <c r="X16" s="4" t="str">
        <v>awake</v>
      </c>
    </row>
    <row r="17" spans="1:24" x14ac:dyDescent="0.25">
      <c r="A17" s="4">
        <v>4782799</v>
      </c>
      <c r="B17" s="4" t="s">
        <v>20</v>
      </c>
      <c r="C17" s="4">
        <v>62</v>
      </c>
      <c r="D17" s="4">
        <v>22.2</v>
      </c>
      <c r="E17" s="4">
        <v>26.1</v>
      </c>
      <c r="F17" s="4">
        <v>24.2</v>
      </c>
      <c r="G17" s="4">
        <v>434.5</v>
      </c>
      <c r="H17" s="4">
        <v>4</v>
      </c>
      <c r="I17" s="4">
        <v>36.5</v>
      </c>
      <c r="J17" s="4">
        <v>483</v>
      </c>
      <c r="K17" s="4">
        <v>471</v>
      </c>
      <c r="L17" s="4">
        <v>90</v>
      </c>
      <c r="M17" s="14">
        <v>370</v>
      </c>
      <c r="N17" s="14">
        <v>65</v>
      </c>
      <c r="O17" s="5">
        <v>0.3354166666666667</v>
      </c>
      <c r="P17" s="6">
        <f t="shared" si="0"/>
        <v>483</v>
      </c>
      <c r="Q17" s="6">
        <v>436</v>
      </c>
      <c r="R17" s="4">
        <v>76.7</v>
      </c>
      <c r="S17" s="4">
        <v>81</v>
      </c>
      <c r="T17" s="4">
        <v>85</v>
      </c>
      <c r="U17" s="4">
        <v>43</v>
      </c>
      <c r="V17" s="4">
        <v>50.9</v>
      </c>
      <c r="W17" s="4" t="s">
        <v>19</v>
      </c>
      <c r="X17" s="4" t="str">
        <v>sleep</v>
      </c>
    </row>
    <row r="18" spans="1:24" x14ac:dyDescent="0.25">
      <c r="A18" s="4">
        <v>427313</v>
      </c>
      <c r="B18" s="4" t="s">
        <v>11</v>
      </c>
      <c r="C18" s="4">
        <v>74</v>
      </c>
      <c r="D18" s="4">
        <v>15.3</v>
      </c>
      <c r="E18" s="4">
        <v>43.7</v>
      </c>
      <c r="F18" s="4">
        <v>43.2</v>
      </c>
      <c r="G18" s="4">
        <v>443</v>
      </c>
      <c r="H18" s="4">
        <v>15</v>
      </c>
      <c r="I18" s="4">
        <v>62.5</v>
      </c>
      <c r="J18" s="4">
        <v>520.5</v>
      </c>
      <c r="K18" s="4">
        <v>505.5</v>
      </c>
      <c r="L18" s="4">
        <v>85.1</v>
      </c>
      <c r="M18" s="14">
        <v>392</v>
      </c>
      <c r="N18" s="14">
        <v>70</v>
      </c>
      <c r="O18" s="5">
        <v>0.36180555555555555</v>
      </c>
      <c r="P18" s="6">
        <f t="shared" si="0"/>
        <v>521</v>
      </c>
      <c r="Q18" s="6">
        <v>463</v>
      </c>
      <c r="R18" s="4">
        <v>75.3</v>
      </c>
      <c r="S18" s="4">
        <v>80</v>
      </c>
      <c r="T18" s="4">
        <v>84</v>
      </c>
      <c r="U18" s="4">
        <v>58</v>
      </c>
      <c r="V18" s="4">
        <v>42</v>
      </c>
      <c r="W18" s="4" t="s">
        <v>19</v>
      </c>
      <c r="X18" s="4" t="str">
        <v>sleep</v>
      </c>
    </row>
    <row r="19" spans="1:24" x14ac:dyDescent="0.25">
      <c r="A19" s="4">
        <v>70577336</v>
      </c>
      <c r="B19" s="4" t="s">
        <v>20</v>
      </c>
      <c r="C19" s="4">
        <v>51</v>
      </c>
      <c r="D19" s="4">
        <v>118.3</v>
      </c>
      <c r="E19" s="4">
        <v>97.1</v>
      </c>
      <c r="F19" s="4">
        <v>80.599999999999994</v>
      </c>
      <c r="G19" s="4">
        <v>353.5</v>
      </c>
      <c r="H19" s="4">
        <v>2</v>
      </c>
      <c r="I19" s="4">
        <v>112</v>
      </c>
      <c r="J19" s="4">
        <v>469.5</v>
      </c>
      <c r="K19" s="4">
        <v>465.5</v>
      </c>
      <c r="L19" s="4">
        <v>75.3</v>
      </c>
      <c r="M19" s="14">
        <v>378</v>
      </c>
      <c r="N19" s="14">
        <v>88</v>
      </c>
      <c r="O19" s="5">
        <v>0.32569444444444445</v>
      </c>
      <c r="P19" s="6">
        <f t="shared" si="0"/>
        <v>469</v>
      </c>
      <c r="Q19" s="6">
        <v>466</v>
      </c>
      <c r="R19" s="4">
        <v>80.599999999999994</v>
      </c>
      <c r="S19" s="4">
        <v>86.6</v>
      </c>
      <c r="T19" s="4">
        <v>92.6</v>
      </c>
      <c r="U19" s="4">
        <v>3</v>
      </c>
      <c r="V19" s="4">
        <v>56.3</v>
      </c>
      <c r="W19" s="4" t="s">
        <v>19</v>
      </c>
      <c r="X19" s="4" t="str">
        <v>sleep</v>
      </c>
    </row>
    <row r="20" spans="1:24" x14ac:dyDescent="0.25">
      <c r="A20" s="4">
        <v>70173471</v>
      </c>
      <c r="B20" s="4" t="s">
        <v>11</v>
      </c>
      <c r="C20" s="4">
        <v>42</v>
      </c>
      <c r="D20" s="4">
        <v>45.2</v>
      </c>
      <c r="E20" s="4">
        <v>64.099999999999994</v>
      </c>
      <c r="F20" s="4">
        <v>62.1</v>
      </c>
      <c r="G20" s="4">
        <v>422</v>
      </c>
      <c r="H20" s="4">
        <v>6.5</v>
      </c>
      <c r="I20" s="4">
        <v>84</v>
      </c>
      <c r="J20" s="4">
        <v>512.5</v>
      </c>
      <c r="K20" s="4">
        <v>506</v>
      </c>
      <c r="L20" s="4">
        <v>82.3</v>
      </c>
      <c r="M20" s="14">
        <v>493</v>
      </c>
      <c r="N20" s="14">
        <v>12</v>
      </c>
      <c r="O20" s="5">
        <v>0.35555555555555557</v>
      </c>
      <c r="P20" s="6">
        <f t="shared" si="0"/>
        <v>512</v>
      </c>
      <c r="Q20" s="6">
        <v>505</v>
      </c>
      <c r="R20" s="4">
        <v>89.4</v>
      </c>
      <c r="S20" s="4">
        <v>93</v>
      </c>
      <c r="T20" s="4">
        <v>96</v>
      </c>
      <c r="U20" s="4">
        <v>6</v>
      </c>
      <c r="V20" s="4">
        <v>34.1</v>
      </c>
      <c r="W20" s="4" t="s">
        <v>19</v>
      </c>
      <c r="X20" s="4" t="str">
        <v>sleep</v>
      </c>
    </row>
    <row r="21" spans="1:24" x14ac:dyDescent="0.25">
      <c r="A21" s="4">
        <v>4978602</v>
      </c>
      <c r="B21" s="4" t="s">
        <v>11</v>
      </c>
      <c r="C21" s="4">
        <v>50</v>
      </c>
      <c r="D21" s="4">
        <v>53</v>
      </c>
      <c r="E21" s="2">
        <v>53.8</v>
      </c>
      <c r="F21" s="2">
        <v>34.700000000000003</v>
      </c>
      <c r="G21" s="2">
        <v>414.5</v>
      </c>
      <c r="H21" s="4">
        <v>13</v>
      </c>
      <c r="I21" s="4">
        <v>37.5</v>
      </c>
      <c r="J21" s="4">
        <v>465</v>
      </c>
      <c r="K21" s="4">
        <v>452</v>
      </c>
      <c r="L21" s="4">
        <v>89.1</v>
      </c>
      <c r="M21" s="15">
        <v>409</v>
      </c>
      <c r="N21" s="15">
        <v>28</v>
      </c>
      <c r="O21" s="5">
        <v>0.32291666666666669</v>
      </c>
      <c r="P21" s="6">
        <f t="shared" si="0"/>
        <v>465</v>
      </c>
      <c r="Q21" s="6">
        <v>438</v>
      </c>
      <c r="R21" s="4">
        <v>79.900000000000006</v>
      </c>
      <c r="S21" s="4">
        <v>85</v>
      </c>
      <c r="T21" s="4">
        <v>88</v>
      </c>
      <c r="U21" s="4">
        <v>27</v>
      </c>
      <c r="V21" s="4">
        <v>32.799999999999997</v>
      </c>
      <c r="W21" s="4" t="s">
        <v>19</v>
      </c>
      <c r="X21" s="4" t="str">
        <v>sleep</v>
      </c>
    </row>
    <row r="22" spans="1:24" x14ac:dyDescent="0.25">
      <c r="A22" s="4">
        <v>4520277</v>
      </c>
      <c r="B22" s="4" t="s">
        <v>11</v>
      </c>
      <c r="C22" s="4">
        <v>62</v>
      </c>
      <c r="D22" s="4">
        <v>23.5</v>
      </c>
      <c r="E22" s="2">
        <v>36.6</v>
      </c>
      <c r="F22" s="2">
        <v>33.299999999999997</v>
      </c>
      <c r="G22" s="2">
        <v>336.5</v>
      </c>
      <c r="H22" s="4">
        <v>8</v>
      </c>
      <c r="I22" s="4">
        <v>90.5</v>
      </c>
      <c r="J22" s="4">
        <v>473.5</v>
      </c>
      <c r="K22" s="4">
        <v>427</v>
      </c>
      <c r="L22" s="4">
        <v>71.099999999999994</v>
      </c>
      <c r="M22" s="15">
        <v>0</v>
      </c>
      <c r="N22" s="15">
        <v>0</v>
      </c>
      <c r="O22" s="4"/>
      <c r="P22" s="6">
        <f t="shared" si="0"/>
        <v>0</v>
      </c>
      <c r="Q22" s="6">
        <v>0</v>
      </c>
      <c r="R22" s="4"/>
      <c r="S22" s="4"/>
      <c r="T22" s="4"/>
      <c r="U22" s="4"/>
      <c r="V22" s="4"/>
      <c r="W22" s="4" t="s">
        <v>19</v>
      </c>
      <c r="X22" s="4" t="str">
        <v>sleep</v>
      </c>
    </row>
    <row r="23" spans="1:24" x14ac:dyDescent="0.25">
      <c r="A23" s="4">
        <v>70005428</v>
      </c>
      <c r="B23" s="4" t="s">
        <v>20</v>
      </c>
      <c r="C23" s="4">
        <v>67</v>
      </c>
      <c r="D23" s="4">
        <v>23.7</v>
      </c>
      <c r="E23" s="2">
        <v>34</v>
      </c>
      <c r="F23" s="2">
        <v>41.3</v>
      </c>
      <c r="G23" s="2">
        <v>435.5</v>
      </c>
      <c r="H23" s="4">
        <v>16.5</v>
      </c>
      <c r="I23" s="4">
        <v>33</v>
      </c>
      <c r="J23" s="4">
        <v>485</v>
      </c>
      <c r="K23" s="4">
        <v>468.5</v>
      </c>
      <c r="L23" s="4">
        <v>89.8</v>
      </c>
      <c r="M23" s="15">
        <v>413</v>
      </c>
      <c r="N23" s="15">
        <v>59</v>
      </c>
      <c r="O23" s="5">
        <v>0.33680555555555558</v>
      </c>
      <c r="P23" s="6">
        <f t="shared" si="0"/>
        <v>485</v>
      </c>
      <c r="Q23" s="6">
        <v>473</v>
      </c>
      <c r="R23" s="4">
        <v>85.3</v>
      </c>
      <c r="S23" s="4">
        <v>89.4</v>
      </c>
      <c r="T23" s="4">
        <v>92.6</v>
      </c>
      <c r="U23" s="4">
        <v>10</v>
      </c>
      <c r="V23" s="4">
        <v>37.1</v>
      </c>
      <c r="W23" s="4" t="s">
        <v>19</v>
      </c>
      <c r="X23" s="4" t="str">
        <v>sleep</v>
      </c>
    </row>
    <row r="24" spans="1:24" x14ac:dyDescent="0.25">
      <c r="A24" s="4">
        <v>766016</v>
      </c>
      <c r="B24" s="4" t="s">
        <v>11</v>
      </c>
      <c r="C24" s="4">
        <v>88</v>
      </c>
      <c r="D24" s="4">
        <v>66.3</v>
      </c>
      <c r="E24" s="2">
        <v>60.7</v>
      </c>
      <c r="F24" s="2">
        <v>44.3</v>
      </c>
      <c r="G24" s="2">
        <v>463.5</v>
      </c>
      <c r="H24" s="4">
        <v>3.5</v>
      </c>
      <c r="I24" s="4">
        <v>56</v>
      </c>
      <c r="J24" s="4">
        <v>532.5</v>
      </c>
      <c r="K24" s="4">
        <v>520.5</v>
      </c>
      <c r="L24" s="4">
        <v>87</v>
      </c>
      <c r="M24" s="15">
        <v>505</v>
      </c>
      <c r="N24" s="15">
        <v>22</v>
      </c>
      <c r="O24" s="5">
        <v>0.36944444444444446</v>
      </c>
      <c r="P24" s="6">
        <f t="shared" si="0"/>
        <v>532</v>
      </c>
      <c r="Q24" s="6">
        <v>527</v>
      </c>
      <c r="R24" s="4">
        <v>94.9</v>
      </c>
      <c r="S24" s="4">
        <v>97</v>
      </c>
      <c r="T24" s="4">
        <v>98.5</v>
      </c>
      <c r="U24" s="4">
        <v>0</v>
      </c>
      <c r="V24" s="4">
        <v>23.7</v>
      </c>
      <c r="W24" s="4" t="s">
        <v>19</v>
      </c>
      <c r="X24" s="4" t="str">
        <v>sleep</v>
      </c>
    </row>
    <row r="25" spans="1:24" x14ac:dyDescent="0.25">
      <c r="A25" s="4">
        <v>5035371</v>
      </c>
      <c r="B25" s="4" t="s">
        <v>11</v>
      </c>
      <c r="C25" s="4">
        <v>36</v>
      </c>
      <c r="D25" s="4">
        <v>1.9</v>
      </c>
      <c r="E25" s="3">
        <v>6.2</v>
      </c>
      <c r="F25" s="3">
        <v>7.1</v>
      </c>
      <c r="G25" s="3">
        <v>467.5</v>
      </c>
      <c r="H25" s="4">
        <v>7</v>
      </c>
      <c r="I25" s="4">
        <v>22</v>
      </c>
      <c r="J25" s="4">
        <v>497</v>
      </c>
      <c r="K25" s="4">
        <v>489.5</v>
      </c>
      <c r="L25" s="4">
        <v>94.1</v>
      </c>
      <c r="M25" s="16">
        <v>440</v>
      </c>
      <c r="N25" s="16">
        <v>53</v>
      </c>
      <c r="O25" s="5">
        <v>0.34513888888888888</v>
      </c>
      <c r="P25" s="6">
        <f t="shared" si="0"/>
        <v>497</v>
      </c>
      <c r="Q25" s="6">
        <v>493</v>
      </c>
      <c r="R25" s="4">
        <v>88.5</v>
      </c>
      <c r="S25" s="4">
        <v>92</v>
      </c>
      <c r="T25" s="4">
        <v>96</v>
      </c>
      <c r="U25" s="4">
        <v>3</v>
      </c>
      <c r="V25" s="4">
        <v>21.5</v>
      </c>
      <c r="W25" s="4" t="s">
        <v>19</v>
      </c>
      <c r="X25" s="4" t="str">
        <v>sleep</v>
      </c>
    </row>
    <row r="26" spans="1:24" x14ac:dyDescent="0.25">
      <c r="A26" s="4">
        <v>70677110</v>
      </c>
      <c r="B26" s="4" t="s">
        <v>11</v>
      </c>
      <c r="C26" s="4">
        <v>56</v>
      </c>
      <c r="D26" s="4">
        <v>28.1</v>
      </c>
      <c r="E26" s="3">
        <v>20.399999999999999</v>
      </c>
      <c r="F26" s="3">
        <v>21.1</v>
      </c>
      <c r="G26" s="3">
        <v>435.5</v>
      </c>
      <c r="H26" s="4">
        <v>10</v>
      </c>
      <c r="I26" s="4">
        <v>61.5</v>
      </c>
      <c r="J26" s="4">
        <v>507.5</v>
      </c>
      <c r="K26" s="4">
        <v>497.5</v>
      </c>
      <c r="L26" s="4">
        <v>85.8</v>
      </c>
      <c r="M26" s="16">
        <v>379</v>
      </c>
      <c r="N26" s="16">
        <v>101</v>
      </c>
      <c r="O26" s="5">
        <v>0.3520833333333333</v>
      </c>
      <c r="P26" s="6">
        <f t="shared" si="0"/>
        <v>507</v>
      </c>
      <c r="Q26" s="6">
        <v>480</v>
      </c>
      <c r="R26" s="4">
        <v>75</v>
      </c>
      <c r="S26" s="4">
        <v>78</v>
      </c>
      <c r="T26" s="4">
        <v>85.7</v>
      </c>
      <c r="U26" s="4">
        <v>26</v>
      </c>
      <c r="V26" s="4">
        <v>55.2</v>
      </c>
      <c r="W26" s="4" t="s">
        <v>19</v>
      </c>
      <c r="X26" s="4" t="str">
        <v>sleep</v>
      </c>
    </row>
    <row r="27" spans="1:24" x14ac:dyDescent="0.25">
      <c r="A27" s="4">
        <v>70136920</v>
      </c>
      <c r="B27" s="4" t="s">
        <v>11</v>
      </c>
      <c r="C27" s="4">
        <v>78</v>
      </c>
      <c r="D27" s="4">
        <v>41.1</v>
      </c>
      <c r="E27" s="4">
        <v>36.799999999999997</v>
      </c>
      <c r="F27" s="4">
        <v>31.3</v>
      </c>
      <c r="G27" s="4">
        <v>372</v>
      </c>
      <c r="H27" s="4">
        <v>3</v>
      </c>
      <c r="I27" s="4">
        <v>112</v>
      </c>
      <c r="J27" s="4">
        <v>487</v>
      </c>
      <c r="K27" s="4">
        <v>484</v>
      </c>
      <c r="L27" s="4">
        <v>76.400000000000006</v>
      </c>
      <c r="M27" s="14">
        <v>478</v>
      </c>
      <c r="N27" s="14">
        <v>6</v>
      </c>
      <c r="O27" s="5">
        <v>0.33819444444444446</v>
      </c>
      <c r="P27" s="6">
        <f t="shared" si="0"/>
        <v>487</v>
      </c>
      <c r="Q27" s="6">
        <v>485</v>
      </c>
      <c r="R27" s="4">
        <v>95.4</v>
      </c>
      <c r="S27" s="4">
        <v>97</v>
      </c>
      <c r="T27" s="4">
        <v>98</v>
      </c>
      <c r="U27" s="4">
        <v>2</v>
      </c>
      <c r="V27" s="4">
        <v>24.2</v>
      </c>
      <c r="W27" s="4" t="s">
        <v>19</v>
      </c>
      <c r="X27" s="4" t="str">
        <v>sleep</v>
      </c>
    </row>
    <row r="28" spans="1:24" x14ac:dyDescent="0.25">
      <c r="A28" s="4">
        <v>4296178</v>
      </c>
      <c r="B28" s="4" t="s">
        <v>11</v>
      </c>
      <c r="C28" s="4">
        <v>35</v>
      </c>
      <c r="D28" s="4">
        <v>11</v>
      </c>
      <c r="E28" s="4">
        <v>20.100000000000001</v>
      </c>
      <c r="F28" s="4">
        <v>27</v>
      </c>
      <c r="G28" s="4">
        <v>469.5</v>
      </c>
      <c r="H28" s="4">
        <v>1</v>
      </c>
      <c r="I28" s="4">
        <v>29</v>
      </c>
      <c r="J28" s="4">
        <v>506</v>
      </c>
      <c r="K28" s="4">
        <v>498.5</v>
      </c>
      <c r="L28" s="4">
        <v>92.8</v>
      </c>
      <c r="M28" s="14">
        <v>503</v>
      </c>
      <c r="N28" s="14">
        <v>2</v>
      </c>
      <c r="O28" s="5">
        <v>0.35138888888888892</v>
      </c>
      <c r="P28" s="6">
        <f t="shared" si="0"/>
        <v>506</v>
      </c>
      <c r="Q28" s="6">
        <v>506</v>
      </c>
      <c r="R28" s="4">
        <v>99.5</v>
      </c>
      <c r="S28" s="4">
        <v>99.6</v>
      </c>
      <c r="T28" s="4">
        <v>99.8</v>
      </c>
      <c r="U28" s="4">
        <v>0</v>
      </c>
      <c r="V28" s="4">
        <v>0.2</v>
      </c>
      <c r="W28" s="4" t="s">
        <v>19</v>
      </c>
      <c r="X28" s="4" t="str">
        <v>sleep</v>
      </c>
    </row>
    <row r="29" spans="1:24" x14ac:dyDescent="0.25">
      <c r="A29" s="4">
        <v>120050</v>
      </c>
      <c r="B29" s="4" t="s">
        <v>11</v>
      </c>
      <c r="C29" s="4">
        <v>49</v>
      </c>
      <c r="D29" s="4">
        <v>20.9</v>
      </c>
      <c r="E29" s="4">
        <v>19.8</v>
      </c>
      <c r="F29" s="4">
        <v>35.5</v>
      </c>
      <c r="G29" s="4">
        <v>282</v>
      </c>
      <c r="H29" s="4">
        <v>96.5</v>
      </c>
      <c r="I29" s="4">
        <v>38.5</v>
      </c>
      <c r="J29" s="4">
        <v>435.5</v>
      </c>
      <c r="K29" s="4">
        <v>320.5</v>
      </c>
      <c r="L29" s="4">
        <v>64.8</v>
      </c>
      <c r="M29" s="14">
        <v>294</v>
      </c>
      <c r="N29" s="14">
        <v>67</v>
      </c>
      <c r="O29" s="5">
        <v>0.30277777777777776</v>
      </c>
      <c r="P29" s="6">
        <f t="shared" si="0"/>
        <v>436</v>
      </c>
      <c r="Q29" s="6">
        <v>361</v>
      </c>
      <c r="R29" s="4">
        <v>67.400000000000006</v>
      </c>
      <c r="S29" s="4">
        <v>71</v>
      </c>
      <c r="T29" s="4">
        <v>74.7</v>
      </c>
      <c r="U29" s="4">
        <v>24</v>
      </c>
      <c r="V29" s="4">
        <v>33.299999999999997</v>
      </c>
      <c r="W29" s="4" t="s">
        <v>19</v>
      </c>
      <c r="X29" s="4" t="str">
        <v>awake</v>
      </c>
    </row>
    <row r="30" spans="1:24" x14ac:dyDescent="0.25">
      <c r="A30" s="4">
        <v>70389056</v>
      </c>
      <c r="B30" s="4" t="s">
        <v>11</v>
      </c>
      <c r="C30" s="4">
        <v>76</v>
      </c>
      <c r="D30" s="4">
        <v>58.6</v>
      </c>
      <c r="E30" s="4">
        <v>50.8</v>
      </c>
      <c r="F30" s="4">
        <v>33.799999999999997</v>
      </c>
      <c r="G30" s="4">
        <v>434.5</v>
      </c>
      <c r="H30" s="4">
        <v>4</v>
      </c>
      <c r="I30" s="4">
        <v>21.5</v>
      </c>
      <c r="J30" s="4">
        <v>460</v>
      </c>
      <c r="K30" s="4">
        <v>456</v>
      </c>
      <c r="L30" s="4">
        <v>94.5</v>
      </c>
      <c r="M30" s="14">
        <v>402</v>
      </c>
      <c r="N30" s="14">
        <v>33</v>
      </c>
      <c r="O30" s="5">
        <v>0.30277777777777776</v>
      </c>
      <c r="P30" s="6">
        <f t="shared" si="0"/>
        <v>436</v>
      </c>
      <c r="Q30" s="6">
        <v>435</v>
      </c>
      <c r="R30" s="4">
        <v>92.2</v>
      </c>
      <c r="S30" s="4">
        <v>95.8</v>
      </c>
      <c r="T30" s="4">
        <v>97.7</v>
      </c>
      <c r="U30" s="4">
        <v>0</v>
      </c>
      <c r="V30" s="4">
        <v>22</v>
      </c>
      <c r="W30" s="4" t="s">
        <v>19</v>
      </c>
      <c r="X30" s="4" t="str">
        <v>sleep</v>
      </c>
    </row>
    <row r="31" spans="1:24" x14ac:dyDescent="0.25">
      <c r="A31" s="4">
        <v>70114521</v>
      </c>
      <c r="B31" s="4" t="s">
        <v>20</v>
      </c>
      <c r="C31" s="4">
        <v>46</v>
      </c>
      <c r="D31" s="4">
        <v>1.8</v>
      </c>
      <c r="E31" s="4">
        <v>4.2</v>
      </c>
      <c r="F31" s="4">
        <v>28.5</v>
      </c>
      <c r="G31" s="4">
        <v>444</v>
      </c>
      <c r="H31" s="4">
        <v>14</v>
      </c>
      <c r="I31" s="4">
        <v>55.5</v>
      </c>
      <c r="J31" s="4">
        <v>513.5</v>
      </c>
      <c r="K31" s="4">
        <v>499.5</v>
      </c>
      <c r="L31" s="4">
        <v>86.5</v>
      </c>
      <c r="M31" s="14">
        <v>484</v>
      </c>
      <c r="N31" s="14">
        <v>28</v>
      </c>
      <c r="O31" s="5">
        <v>0.35625000000000001</v>
      </c>
      <c r="P31" s="6">
        <f t="shared" si="0"/>
        <v>513</v>
      </c>
      <c r="Q31" s="6">
        <v>513</v>
      </c>
      <c r="R31" s="4">
        <v>94.4</v>
      </c>
      <c r="S31" s="4">
        <v>95.8</v>
      </c>
      <c r="T31" s="4">
        <v>97.2</v>
      </c>
      <c r="U31" s="4">
        <v>0</v>
      </c>
      <c r="V31" s="4">
        <v>33.1</v>
      </c>
      <c r="W31" s="4" t="s">
        <v>19</v>
      </c>
      <c r="X31" s="4" t="str">
        <v>sleep</v>
      </c>
    </row>
    <row r="32" spans="1:24" x14ac:dyDescent="0.25">
      <c r="A32" s="11">
        <v>361371</v>
      </c>
      <c r="B32" s="4" t="s">
        <v>11</v>
      </c>
      <c r="C32" s="4">
        <v>70</v>
      </c>
      <c r="D32" s="4">
        <v>40.200000000000003</v>
      </c>
      <c r="E32" s="4">
        <v>40.9</v>
      </c>
      <c r="F32" s="4">
        <v>30.2</v>
      </c>
      <c r="G32" s="4">
        <v>268.5</v>
      </c>
      <c r="H32" s="4">
        <v>2</v>
      </c>
      <c r="I32" s="4">
        <v>219.5</v>
      </c>
      <c r="J32" s="4">
        <v>504.5</v>
      </c>
      <c r="K32" s="4">
        <v>488</v>
      </c>
      <c r="L32" s="4">
        <v>53.2</v>
      </c>
      <c r="M32" s="14">
        <v>0</v>
      </c>
      <c r="N32" s="14">
        <v>0</v>
      </c>
      <c r="O32" s="4"/>
      <c r="P32" s="6">
        <f t="shared" si="0"/>
        <v>0</v>
      </c>
      <c r="Q32" s="6">
        <v>0</v>
      </c>
      <c r="R32" s="4"/>
      <c r="S32" s="4"/>
      <c r="T32" s="4"/>
      <c r="U32" s="4"/>
      <c r="V32" s="4"/>
      <c r="W32" s="4" t="s">
        <v>19</v>
      </c>
      <c r="X32" s="4" t="str">
        <v>awake</v>
      </c>
    </row>
    <row r="33" spans="1:24" x14ac:dyDescent="0.25">
      <c r="A33" s="4">
        <v>357093</v>
      </c>
      <c r="B33" s="4" t="s">
        <v>11</v>
      </c>
      <c r="C33" s="4">
        <v>42</v>
      </c>
      <c r="D33" s="4">
        <v>15.6</v>
      </c>
      <c r="E33" s="4">
        <v>34.700000000000003</v>
      </c>
      <c r="F33" s="4">
        <v>22.1</v>
      </c>
      <c r="G33" s="4">
        <v>484</v>
      </c>
      <c r="H33" s="4">
        <v>0</v>
      </c>
      <c r="I33" s="4">
        <v>10</v>
      </c>
      <c r="J33" s="4">
        <v>494</v>
      </c>
      <c r="K33" s="4">
        <v>494</v>
      </c>
      <c r="L33" s="4">
        <v>98</v>
      </c>
      <c r="M33" s="14">
        <v>379</v>
      </c>
      <c r="N33" s="14">
        <v>33</v>
      </c>
      <c r="O33" s="5">
        <v>0.28611111111111115</v>
      </c>
      <c r="P33" s="6">
        <f t="shared" si="0"/>
        <v>412</v>
      </c>
      <c r="Q33" s="6">
        <v>412</v>
      </c>
      <c r="R33" s="4">
        <v>92</v>
      </c>
      <c r="S33" s="4">
        <v>95.5</v>
      </c>
      <c r="T33" s="4">
        <v>98.5</v>
      </c>
      <c r="U33" s="4">
        <v>0</v>
      </c>
      <c r="V33" s="4">
        <v>52.1</v>
      </c>
      <c r="W33" s="4" t="s">
        <v>19</v>
      </c>
      <c r="X33" s="4" t="str">
        <v>sleep</v>
      </c>
    </row>
    <row r="34" spans="1:24" x14ac:dyDescent="0.25">
      <c r="A34" s="4">
        <v>4386572</v>
      </c>
      <c r="B34" s="4" t="s">
        <v>11</v>
      </c>
      <c r="C34" s="4">
        <v>65</v>
      </c>
      <c r="D34" s="4">
        <v>75.400000000000006</v>
      </c>
      <c r="E34" s="4">
        <v>69.599999999999994</v>
      </c>
      <c r="F34" s="4">
        <v>65.7</v>
      </c>
      <c r="G34" s="4">
        <v>423.5</v>
      </c>
      <c r="H34" s="4">
        <v>0</v>
      </c>
      <c r="I34" s="4">
        <v>60.5</v>
      </c>
      <c r="J34" s="4">
        <v>485</v>
      </c>
      <c r="K34" s="4">
        <v>485.5</v>
      </c>
      <c r="L34" s="4">
        <v>87.2</v>
      </c>
      <c r="M34" s="14">
        <v>364</v>
      </c>
      <c r="N34" s="14">
        <v>106</v>
      </c>
      <c r="O34" s="5">
        <v>0.33749999999999997</v>
      </c>
      <c r="P34" s="6">
        <f t="shared" si="0"/>
        <v>486</v>
      </c>
      <c r="Q34" s="6">
        <v>470</v>
      </c>
      <c r="R34" s="4">
        <v>74.900000000000006</v>
      </c>
      <c r="S34" s="4">
        <v>83.6</v>
      </c>
      <c r="T34" s="4">
        <v>89.8</v>
      </c>
      <c r="U34" s="4">
        <v>15</v>
      </c>
      <c r="V34" s="4">
        <v>78.2</v>
      </c>
      <c r="W34" s="4" t="s">
        <v>19</v>
      </c>
      <c r="X34" s="4" t="str">
        <v>sleep</v>
      </c>
    </row>
    <row r="35" spans="1:24" x14ac:dyDescent="0.25">
      <c r="A35" s="4">
        <v>5048452</v>
      </c>
      <c r="B35" s="4" t="s">
        <v>20</v>
      </c>
      <c r="C35" s="4">
        <v>50</v>
      </c>
      <c r="D35" s="4">
        <v>5</v>
      </c>
      <c r="E35" s="4">
        <v>16</v>
      </c>
      <c r="F35" s="4">
        <v>42</v>
      </c>
      <c r="G35" s="4">
        <v>381.5</v>
      </c>
      <c r="H35" s="4">
        <v>22</v>
      </c>
      <c r="I35" s="4">
        <v>23.5</v>
      </c>
      <c r="J35" s="4">
        <v>427</v>
      </c>
      <c r="K35" s="4">
        <v>405</v>
      </c>
      <c r="L35" s="4">
        <v>89.3</v>
      </c>
      <c r="M35" s="14">
        <v>384</v>
      </c>
      <c r="N35" s="14">
        <v>42</v>
      </c>
      <c r="O35" s="5">
        <v>0.29652777777777778</v>
      </c>
      <c r="P35" s="6">
        <f t="shared" si="0"/>
        <v>427</v>
      </c>
      <c r="Q35" s="6">
        <v>426</v>
      </c>
      <c r="R35" s="4">
        <v>90</v>
      </c>
      <c r="S35" s="4">
        <v>93.9</v>
      </c>
      <c r="T35" s="4">
        <v>96.8</v>
      </c>
      <c r="U35" s="4">
        <v>0</v>
      </c>
      <c r="V35" s="4">
        <v>15.9</v>
      </c>
      <c r="W35" s="4" t="s">
        <v>19</v>
      </c>
      <c r="X35" s="4" t="str">
        <v>sleep</v>
      </c>
    </row>
    <row r="36" spans="1:24" x14ac:dyDescent="0.25">
      <c r="A36" s="4">
        <v>4273234</v>
      </c>
      <c r="B36" s="4" t="s">
        <v>11</v>
      </c>
      <c r="C36" s="4">
        <v>48</v>
      </c>
      <c r="D36" s="4">
        <v>77.8</v>
      </c>
      <c r="E36" s="4">
        <v>84.9</v>
      </c>
      <c r="F36" s="4">
        <v>67.2</v>
      </c>
      <c r="G36" s="4">
        <v>459.5</v>
      </c>
      <c r="H36" s="4">
        <v>4</v>
      </c>
      <c r="I36" s="4">
        <v>23</v>
      </c>
      <c r="J36" s="4">
        <v>486.5</v>
      </c>
      <c r="K36" s="4">
        <v>482.5</v>
      </c>
      <c r="L36" s="4">
        <v>94.5</v>
      </c>
      <c r="M36" s="14">
        <v>438</v>
      </c>
      <c r="N36" s="14">
        <v>47</v>
      </c>
      <c r="O36" s="5">
        <v>0.33749999999999997</v>
      </c>
      <c r="P36" s="6">
        <f t="shared" si="0"/>
        <v>486</v>
      </c>
      <c r="Q36" s="6">
        <v>486</v>
      </c>
      <c r="R36" s="4">
        <v>90.2</v>
      </c>
      <c r="S36" s="4">
        <v>95</v>
      </c>
      <c r="T36" s="4">
        <v>97.5</v>
      </c>
      <c r="U36" s="4">
        <v>0</v>
      </c>
      <c r="V36" s="4">
        <v>54</v>
      </c>
      <c r="W36" s="4" t="s">
        <v>19</v>
      </c>
      <c r="X36" s="4" t="str">
        <v>sleep</v>
      </c>
    </row>
    <row r="37" spans="1:24" x14ac:dyDescent="0.25">
      <c r="A37" s="4">
        <v>70386725</v>
      </c>
      <c r="B37" s="4" t="s">
        <v>11</v>
      </c>
      <c r="C37" s="4">
        <v>63</v>
      </c>
      <c r="D37" s="4">
        <v>9.4</v>
      </c>
      <c r="E37" s="4">
        <v>9.1</v>
      </c>
      <c r="F37" s="4">
        <v>11</v>
      </c>
      <c r="G37" s="4">
        <v>350.5</v>
      </c>
      <c r="H37" s="4">
        <v>27.5</v>
      </c>
      <c r="I37" s="4">
        <v>62.5</v>
      </c>
      <c r="J37" s="4">
        <v>440.5</v>
      </c>
      <c r="K37" s="4">
        <v>413</v>
      </c>
      <c r="L37" s="4">
        <v>79.599999999999994</v>
      </c>
      <c r="M37" s="14">
        <v>395</v>
      </c>
      <c r="N37" s="14">
        <v>45</v>
      </c>
      <c r="O37" s="5">
        <v>0.30555555555555552</v>
      </c>
      <c r="P37" s="6">
        <f t="shared" si="0"/>
        <v>440</v>
      </c>
      <c r="Q37" s="6">
        <v>440</v>
      </c>
      <c r="R37" s="4">
        <v>89.8</v>
      </c>
      <c r="S37" s="4">
        <v>93</v>
      </c>
      <c r="T37" s="4">
        <v>96</v>
      </c>
      <c r="U37" s="4">
        <v>0</v>
      </c>
      <c r="V37" s="4">
        <v>39.700000000000003</v>
      </c>
      <c r="W37" s="4" t="s">
        <v>19</v>
      </c>
      <c r="X37" s="4" t="str">
        <v>sleep</v>
      </c>
    </row>
    <row r="38" spans="1:24" x14ac:dyDescent="0.25">
      <c r="A38" s="4">
        <v>70112854</v>
      </c>
      <c r="B38" s="4" t="s">
        <v>11</v>
      </c>
      <c r="C38" s="4">
        <v>43</v>
      </c>
      <c r="D38" s="4">
        <v>7.7</v>
      </c>
      <c r="E38" s="4">
        <v>22.9</v>
      </c>
      <c r="F38" s="4">
        <v>28.9</v>
      </c>
      <c r="G38" s="4">
        <v>411.5</v>
      </c>
      <c r="H38" s="4">
        <v>13.5</v>
      </c>
      <c r="I38" s="4">
        <v>75</v>
      </c>
      <c r="J38" s="4">
        <v>500</v>
      </c>
      <c r="K38" s="4">
        <v>486.5</v>
      </c>
      <c r="L38" s="4">
        <v>82.3</v>
      </c>
      <c r="M38" s="14">
        <v>430</v>
      </c>
      <c r="N38" s="14">
        <v>50</v>
      </c>
      <c r="O38" s="5">
        <v>0.34722222222222227</v>
      </c>
      <c r="P38" s="6">
        <f t="shared" si="0"/>
        <v>500</v>
      </c>
      <c r="Q38" s="6">
        <v>480</v>
      </c>
      <c r="R38" s="4">
        <v>86</v>
      </c>
      <c r="S38" s="4">
        <v>89</v>
      </c>
      <c r="T38" s="4">
        <v>91</v>
      </c>
      <c r="U38" s="4">
        <v>2</v>
      </c>
      <c r="V38" s="4">
        <v>35.200000000000003</v>
      </c>
      <c r="W38" s="4" t="s">
        <v>19</v>
      </c>
      <c r="X38" s="4" t="str">
        <v>sleep</v>
      </c>
    </row>
    <row r="39" spans="1:24" x14ac:dyDescent="0.25">
      <c r="A39" s="4">
        <v>70618304</v>
      </c>
      <c r="B39" s="4" t="s">
        <v>20</v>
      </c>
      <c r="C39" s="4">
        <v>60</v>
      </c>
      <c r="D39" s="4">
        <v>19.5</v>
      </c>
      <c r="E39" s="4">
        <v>33.6</v>
      </c>
      <c r="F39" s="4">
        <v>26.1</v>
      </c>
      <c r="G39" s="4">
        <v>357</v>
      </c>
      <c r="H39" s="4">
        <v>11.5</v>
      </c>
      <c r="I39" s="4">
        <v>44.5</v>
      </c>
      <c r="J39" s="4">
        <v>416</v>
      </c>
      <c r="K39" s="4">
        <v>401.5</v>
      </c>
      <c r="L39" s="4">
        <v>85.8</v>
      </c>
      <c r="M39" s="14">
        <v>371</v>
      </c>
      <c r="N39" s="14">
        <v>31</v>
      </c>
      <c r="O39" s="5">
        <v>0.28888888888888892</v>
      </c>
      <c r="P39" s="6">
        <f t="shared" si="0"/>
        <v>416</v>
      </c>
      <c r="Q39" s="6">
        <v>402</v>
      </c>
      <c r="R39" s="4">
        <v>89.3</v>
      </c>
      <c r="S39" s="4">
        <v>92.7</v>
      </c>
      <c r="T39" s="4">
        <v>93.5</v>
      </c>
      <c r="U39" s="4">
        <v>13</v>
      </c>
      <c r="V39" s="4">
        <v>13.2</v>
      </c>
      <c r="W39" s="4" t="s">
        <v>19</v>
      </c>
      <c r="X39" s="4" t="str">
        <v>sleep</v>
      </c>
    </row>
    <row r="40" spans="1:24" x14ac:dyDescent="0.25">
      <c r="A40" s="4">
        <v>70004442</v>
      </c>
      <c r="B40" s="4" t="s">
        <v>11</v>
      </c>
      <c r="C40" s="4">
        <v>67</v>
      </c>
      <c r="D40" s="4">
        <v>6.9</v>
      </c>
      <c r="E40" s="4">
        <v>7.9</v>
      </c>
      <c r="F40" s="4">
        <v>18.8</v>
      </c>
      <c r="G40" s="4">
        <v>382</v>
      </c>
      <c r="H40" s="4">
        <v>43</v>
      </c>
      <c r="I40" s="4">
        <v>85</v>
      </c>
      <c r="J40" s="4">
        <v>510</v>
      </c>
      <c r="K40" s="4">
        <v>467</v>
      </c>
      <c r="L40" s="4">
        <v>74.900000000000006</v>
      </c>
      <c r="M40" s="14">
        <v>439</v>
      </c>
      <c r="N40" s="14">
        <v>70</v>
      </c>
      <c r="O40" s="5">
        <v>0.3354166666666667</v>
      </c>
      <c r="P40" s="6">
        <f t="shared" si="0"/>
        <v>483</v>
      </c>
      <c r="Q40" s="6">
        <v>510</v>
      </c>
      <c r="R40" s="4">
        <v>86.2</v>
      </c>
      <c r="S40" s="4">
        <v>89.9</v>
      </c>
      <c r="T40" s="4">
        <v>93</v>
      </c>
      <c r="U40" s="4">
        <v>0</v>
      </c>
      <c r="V40" s="4">
        <v>37.799999999999997</v>
      </c>
      <c r="W40" s="4" t="s">
        <v>19</v>
      </c>
      <c r="X40" s="4" t="str">
        <v>sleep</v>
      </c>
    </row>
    <row r="41" spans="1:24" x14ac:dyDescent="0.25">
      <c r="A41" s="4">
        <v>70055774</v>
      </c>
      <c r="B41" s="4" t="s">
        <v>20</v>
      </c>
      <c r="C41" s="4">
        <v>60</v>
      </c>
      <c r="D41" s="4">
        <v>70.2</v>
      </c>
      <c r="E41" s="4">
        <v>98.9</v>
      </c>
      <c r="F41" s="4">
        <v>92.9</v>
      </c>
      <c r="G41" s="4">
        <v>349.5</v>
      </c>
      <c r="H41" s="4">
        <v>71</v>
      </c>
      <c r="I41" s="4">
        <v>46</v>
      </c>
      <c r="J41" s="4">
        <v>466.5</v>
      </c>
      <c r="K41" s="4">
        <v>395.5</v>
      </c>
      <c r="L41" s="4">
        <v>74.900000000000006</v>
      </c>
      <c r="M41" s="14">
        <v>424</v>
      </c>
      <c r="N41" s="14">
        <v>23</v>
      </c>
      <c r="O41" s="5">
        <v>0.32361111111111113</v>
      </c>
      <c r="P41" s="6">
        <f t="shared" si="0"/>
        <v>466</v>
      </c>
      <c r="Q41" s="6">
        <v>448</v>
      </c>
      <c r="R41" s="4">
        <v>91.1</v>
      </c>
      <c r="S41" s="4">
        <v>94.1</v>
      </c>
      <c r="T41" s="4">
        <v>95.6</v>
      </c>
      <c r="U41" s="4">
        <v>18</v>
      </c>
      <c r="V41" s="4">
        <v>32.9</v>
      </c>
      <c r="W41" s="4" t="s">
        <v>19</v>
      </c>
      <c r="X41" s="4" t="str">
        <v>sleep</v>
      </c>
    </row>
    <row r="42" spans="1:24" x14ac:dyDescent="0.25">
      <c r="A42" s="4">
        <v>70629155</v>
      </c>
      <c r="B42" s="4" t="s">
        <v>11</v>
      </c>
      <c r="C42" s="4">
        <v>71</v>
      </c>
      <c r="D42" s="4">
        <v>38.299999999999997</v>
      </c>
      <c r="E42" s="4">
        <v>41.6</v>
      </c>
      <c r="F42" s="4">
        <v>47.3</v>
      </c>
      <c r="G42" s="4">
        <v>333.5</v>
      </c>
      <c r="H42" s="4">
        <v>128</v>
      </c>
      <c r="I42" s="4">
        <v>23.5</v>
      </c>
      <c r="J42" s="4">
        <v>485</v>
      </c>
      <c r="K42" s="4">
        <v>357</v>
      </c>
      <c r="L42" s="4">
        <v>68.8</v>
      </c>
      <c r="M42" s="14">
        <v>365</v>
      </c>
      <c r="N42" s="14">
        <v>112</v>
      </c>
      <c r="O42" s="5">
        <v>0.33680555555555558</v>
      </c>
      <c r="P42" s="6">
        <f t="shared" si="0"/>
        <v>485</v>
      </c>
      <c r="Q42" s="6">
        <v>477</v>
      </c>
      <c r="R42" s="4">
        <v>75.3</v>
      </c>
      <c r="S42" s="4">
        <v>82.6</v>
      </c>
      <c r="T42" s="4">
        <v>88.9</v>
      </c>
      <c r="U42" s="4">
        <v>7</v>
      </c>
      <c r="V42" s="4">
        <v>55.3</v>
      </c>
      <c r="W42" s="4" t="s">
        <v>19</v>
      </c>
      <c r="X42" s="4" t="str">
        <v>awake</v>
      </c>
    </row>
    <row r="43" spans="1:24" x14ac:dyDescent="0.25">
      <c r="A43" s="4">
        <v>4924630</v>
      </c>
      <c r="B43" s="4" t="s">
        <v>11</v>
      </c>
      <c r="C43" s="4">
        <v>41</v>
      </c>
      <c r="D43" s="4">
        <v>13.4</v>
      </c>
      <c r="E43" s="4">
        <v>16.2</v>
      </c>
      <c r="F43" s="4">
        <v>15.9</v>
      </c>
      <c r="G43" s="4">
        <v>470.5</v>
      </c>
      <c r="H43" s="4">
        <v>1</v>
      </c>
      <c r="I43" s="4">
        <v>5.5</v>
      </c>
      <c r="J43" s="4">
        <v>484.5</v>
      </c>
      <c r="K43" s="4">
        <v>483.5</v>
      </c>
      <c r="L43" s="4">
        <v>97.1</v>
      </c>
      <c r="M43" s="14">
        <v>419</v>
      </c>
      <c r="N43" s="14">
        <v>50</v>
      </c>
      <c r="O43" s="5">
        <v>0.33680555555555558</v>
      </c>
      <c r="P43" s="6">
        <f t="shared" si="0"/>
        <v>485</v>
      </c>
      <c r="Q43" s="6">
        <v>469</v>
      </c>
      <c r="R43" s="4">
        <v>86.4</v>
      </c>
      <c r="S43" s="4">
        <v>90</v>
      </c>
      <c r="T43" s="4">
        <v>93</v>
      </c>
      <c r="U43" s="4">
        <v>15</v>
      </c>
      <c r="V43" s="4">
        <v>25.6</v>
      </c>
      <c r="W43" s="4" t="s">
        <v>19</v>
      </c>
      <c r="X43" s="4" t="str">
        <v>sleep</v>
      </c>
    </row>
    <row r="44" spans="1:24" x14ac:dyDescent="0.25">
      <c r="A44" s="10">
        <v>11937</v>
      </c>
      <c r="B44" s="4" t="s">
        <v>20</v>
      </c>
      <c r="C44" s="4">
        <v>76</v>
      </c>
      <c r="D44" s="4">
        <v>18.5</v>
      </c>
      <c r="E44" s="4">
        <v>16.7</v>
      </c>
      <c r="F44" s="4">
        <v>22.2</v>
      </c>
      <c r="G44" s="4">
        <v>356.5</v>
      </c>
      <c r="H44" s="4">
        <v>132.5</v>
      </c>
      <c r="I44" s="4">
        <v>29</v>
      </c>
      <c r="J44" s="4">
        <v>518</v>
      </c>
      <c r="K44" s="4">
        <v>385.5</v>
      </c>
      <c r="L44" s="4">
        <v>68.8</v>
      </c>
      <c r="M44" s="14">
        <v>366</v>
      </c>
      <c r="N44" s="14">
        <v>23</v>
      </c>
      <c r="O44" s="5">
        <v>0.35972222222222222</v>
      </c>
      <c r="P44" s="6">
        <f t="shared" si="0"/>
        <v>518</v>
      </c>
      <c r="Q44" s="6">
        <v>390</v>
      </c>
      <c r="R44" s="4">
        <v>70.8</v>
      </c>
      <c r="S44" s="4">
        <v>72.8</v>
      </c>
      <c r="T44" s="4">
        <v>74.099999999999994</v>
      </c>
      <c r="U44" s="4">
        <v>127</v>
      </c>
      <c r="V44" s="4">
        <v>38.6</v>
      </c>
      <c r="W44" s="4" t="s">
        <v>19</v>
      </c>
      <c r="X44" s="4" t="str">
        <v>awake</v>
      </c>
    </row>
    <row r="45" spans="1:24" x14ac:dyDescent="0.25">
      <c r="A45" s="4">
        <v>70209287</v>
      </c>
      <c r="B45" s="4" t="s">
        <v>11</v>
      </c>
      <c r="C45" s="4">
        <v>78</v>
      </c>
      <c r="D45" s="4">
        <v>48.3</v>
      </c>
      <c r="E45" s="4">
        <v>59.5</v>
      </c>
      <c r="F45" s="4">
        <v>52.7</v>
      </c>
      <c r="G45" s="4">
        <v>407.5</v>
      </c>
      <c r="H45" s="4">
        <v>18</v>
      </c>
      <c r="I45" s="4">
        <v>18.5</v>
      </c>
      <c r="J45" s="4">
        <v>444</v>
      </c>
      <c r="K45" s="4">
        <v>426</v>
      </c>
      <c r="L45" s="4">
        <v>91.8</v>
      </c>
      <c r="M45" s="14">
        <v>420</v>
      </c>
      <c r="N45" s="14">
        <v>21</v>
      </c>
      <c r="O45" s="5">
        <v>0.30833333333333335</v>
      </c>
      <c r="P45" s="6">
        <f t="shared" si="0"/>
        <v>444</v>
      </c>
      <c r="Q45" s="6">
        <v>442</v>
      </c>
      <c r="R45" s="4">
        <v>94.7</v>
      </c>
      <c r="S45" s="4">
        <v>96.2</v>
      </c>
      <c r="T45" s="4">
        <v>98.3</v>
      </c>
      <c r="U45" s="4">
        <v>2</v>
      </c>
      <c r="V45" s="4">
        <v>8.1999999999999993</v>
      </c>
      <c r="W45" s="4" t="s">
        <v>19</v>
      </c>
      <c r="X45" s="4" t="str">
        <v>sleep</v>
      </c>
    </row>
    <row r="46" spans="1:24" x14ac:dyDescent="0.25">
      <c r="A46" s="4">
        <v>70291417</v>
      </c>
      <c r="B46" s="4" t="s">
        <v>20</v>
      </c>
      <c r="C46" s="4">
        <v>44</v>
      </c>
      <c r="D46" s="4">
        <v>24.2</v>
      </c>
      <c r="E46" s="4">
        <v>33.700000000000003</v>
      </c>
      <c r="F46" s="4">
        <v>29.4</v>
      </c>
      <c r="G46" s="4">
        <v>436</v>
      </c>
      <c r="H46" s="4">
        <v>7.5</v>
      </c>
      <c r="I46" s="4">
        <v>38</v>
      </c>
      <c r="J46" s="4">
        <v>436</v>
      </c>
      <c r="K46" s="4">
        <v>478</v>
      </c>
      <c r="L46" s="4">
        <v>89.8</v>
      </c>
      <c r="M46" s="14">
        <v>417</v>
      </c>
      <c r="N46" s="14">
        <v>58</v>
      </c>
      <c r="O46" s="5">
        <v>0.33680555555555558</v>
      </c>
      <c r="P46" s="6">
        <f t="shared" si="0"/>
        <v>485</v>
      </c>
      <c r="Q46" s="6">
        <v>476</v>
      </c>
      <c r="R46" s="4">
        <v>86.1</v>
      </c>
      <c r="S46" s="4">
        <v>91</v>
      </c>
      <c r="T46" s="4">
        <v>94</v>
      </c>
      <c r="U46" s="4">
        <v>3</v>
      </c>
      <c r="V46" s="4">
        <v>42.1</v>
      </c>
      <c r="W46" s="4" t="s">
        <v>19</v>
      </c>
      <c r="X46" s="4" t="str">
        <v>sleep</v>
      </c>
    </row>
    <row r="47" spans="1:24" x14ac:dyDescent="0.25">
      <c r="A47" s="4">
        <v>5039628</v>
      </c>
      <c r="B47" s="4" t="s">
        <v>11</v>
      </c>
      <c r="C47" s="4">
        <v>37</v>
      </c>
      <c r="D47" s="4">
        <v>13.1</v>
      </c>
      <c r="E47" s="4">
        <v>40.799999999999997</v>
      </c>
      <c r="F47" s="4">
        <v>34.6</v>
      </c>
      <c r="G47" s="4">
        <v>487</v>
      </c>
      <c r="H47" s="4">
        <v>55.5</v>
      </c>
      <c r="I47" s="4">
        <v>55.5</v>
      </c>
      <c r="J47" s="4">
        <v>547</v>
      </c>
      <c r="K47" s="4">
        <v>542.5</v>
      </c>
      <c r="L47" s="4">
        <v>89</v>
      </c>
      <c r="M47" s="14">
        <v>421</v>
      </c>
      <c r="N47" s="14">
        <v>83</v>
      </c>
      <c r="O47" s="5">
        <v>0.38055555555555554</v>
      </c>
      <c r="P47" s="6">
        <f t="shared" si="0"/>
        <v>548</v>
      </c>
      <c r="Q47" s="6">
        <v>504</v>
      </c>
      <c r="R47" s="4">
        <v>76.900000000000006</v>
      </c>
      <c r="S47" s="4">
        <v>83</v>
      </c>
      <c r="T47" s="4">
        <v>86</v>
      </c>
      <c r="U47" s="4">
        <v>43</v>
      </c>
      <c r="V47" s="4">
        <v>46.7</v>
      </c>
      <c r="W47" s="4" t="s">
        <v>19</v>
      </c>
      <c r="X47" s="4" t="str">
        <v>sleep</v>
      </c>
    </row>
    <row r="48" spans="1:24" x14ac:dyDescent="0.25">
      <c r="A48" s="4">
        <v>4308846</v>
      </c>
      <c r="B48" s="4" t="s">
        <v>11</v>
      </c>
      <c r="C48" s="4">
        <v>73</v>
      </c>
      <c r="D48" s="4">
        <v>26.9</v>
      </c>
      <c r="E48" s="4">
        <v>27.6</v>
      </c>
      <c r="F48" s="4">
        <v>24.1</v>
      </c>
      <c r="G48" s="4">
        <v>256.5</v>
      </c>
      <c r="H48" s="4">
        <v>9</v>
      </c>
      <c r="I48" s="4">
        <v>134</v>
      </c>
      <c r="J48" s="4">
        <v>429</v>
      </c>
      <c r="K48" s="4">
        <v>390.5</v>
      </c>
      <c r="L48" s="4">
        <v>59.8</v>
      </c>
      <c r="M48" s="14">
        <v>298</v>
      </c>
      <c r="N48" s="14">
        <v>125</v>
      </c>
      <c r="O48" s="5">
        <v>0.29791666666666666</v>
      </c>
      <c r="P48" s="6">
        <f t="shared" si="0"/>
        <v>429</v>
      </c>
      <c r="Q48" s="6">
        <v>423</v>
      </c>
      <c r="R48" s="4">
        <v>69.5</v>
      </c>
      <c r="S48" s="4">
        <v>78.599999999999994</v>
      </c>
      <c r="T48" s="4">
        <v>87.9</v>
      </c>
      <c r="U48" s="4">
        <v>0</v>
      </c>
      <c r="V48" s="4">
        <v>82.6</v>
      </c>
      <c r="W48" s="4" t="s">
        <v>24</v>
      </c>
      <c r="X48" s="4" t="str">
        <v>awake</v>
      </c>
    </row>
    <row r="49" spans="1:24" x14ac:dyDescent="0.25">
      <c r="A49" s="4">
        <v>70074531</v>
      </c>
      <c r="B49" s="4" t="s">
        <v>11</v>
      </c>
      <c r="C49" s="4">
        <v>70</v>
      </c>
      <c r="D49" s="4">
        <v>20.5</v>
      </c>
      <c r="E49" s="4">
        <v>9.9</v>
      </c>
      <c r="F49" s="4">
        <v>21.2</v>
      </c>
      <c r="G49" s="4">
        <v>363</v>
      </c>
      <c r="H49" s="4">
        <v>10</v>
      </c>
      <c r="I49" s="4">
        <v>138.5</v>
      </c>
      <c r="J49" s="4">
        <v>512</v>
      </c>
      <c r="K49" s="4">
        <v>501.5</v>
      </c>
      <c r="L49" s="4">
        <v>70.900000000000006</v>
      </c>
      <c r="M49" s="14">
        <v>327</v>
      </c>
      <c r="N49" s="14">
        <v>166</v>
      </c>
      <c r="O49" s="5">
        <v>0.35555555555555557</v>
      </c>
      <c r="P49" s="6">
        <f t="shared" si="0"/>
        <v>512</v>
      </c>
      <c r="Q49" s="6">
        <v>493</v>
      </c>
      <c r="R49" s="4">
        <v>64</v>
      </c>
      <c r="S49" s="4">
        <v>69.7</v>
      </c>
      <c r="T49" s="4">
        <v>77.099999999999994</v>
      </c>
      <c r="U49" s="4">
        <v>12</v>
      </c>
      <c r="V49" s="4">
        <v>57.7</v>
      </c>
      <c r="W49" s="4" t="s">
        <v>24</v>
      </c>
      <c r="X49" s="4" t="str">
        <v>sleep</v>
      </c>
    </row>
    <row r="50" spans="1:24" x14ac:dyDescent="0.25">
      <c r="A50" s="4">
        <v>5050950</v>
      </c>
      <c r="B50" s="4" t="s">
        <v>11</v>
      </c>
      <c r="C50" s="4">
        <v>56</v>
      </c>
      <c r="D50" s="4">
        <v>10.199999999999999</v>
      </c>
      <c r="E50" s="4">
        <v>13</v>
      </c>
      <c r="F50" s="4">
        <v>20.399999999999999</v>
      </c>
      <c r="G50" s="4">
        <v>430</v>
      </c>
      <c r="H50" s="4">
        <v>13.5</v>
      </c>
      <c r="I50" s="4">
        <v>7.5</v>
      </c>
      <c r="J50" s="4">
        <v>451.5</v>
      </c>
      <c r="K50" s="4">
        <v>437.5</v>
      </c>
      <c r="L50" s="4">
        <v>95.2</v>
      </c>
      <c r="M50" s="14">
        <v>409</v>
      </c>
      <c r="N50" s="14">
        <v>18</v>
      </c>
      <c r="O50" s="5">
        <v>0.31388888888888888</v>
      </c>
      <c r="P50" s="6">
        <f t="shared" si="0"/>
        <v>452</v>
      </c>
      <c r="Q50" s="6">
        <v>427</v>
      </c>
      <c r="R50" s="4">
        <v>90.5</v>
      </c>
      <c r="S50" s="4">
        <v>92</v>
      </c>
      <c r="T50" s="4">
        <v>93.3</v>
      </c>
      <c r="U50" s="4">
        <v>24</v>
      </c>
      <c r="V50" s="4">
        <v>7.9</v>
      </c>
      <c r="W50" s="4" t="s">
        <v>19</v>
      </c>
      <c r="X50" s="4" t="str">
        <v>sleep</v>
      </c>
    </row>
    <row r="51" spans="1:24" x14ac:dyDescent="0.25">
      <c r="A51" s="4">
        <v>70579042</v>
      </c>
      <c r="B51" s="4" t="s">
        <v>11</v>
      </c>
      <c r="C51" s="4">
        <v>61</v>
      </c>
      <c r="D51" s="4">
        <v>26.8</v>
      </c>
      <c r="E51" s="4">
        <v>41.4</v>
      </c>
      <c r="F51" s="4">
        <v>27.2</v>
      </c>
      <c r="G51" s="4">
        <v>293</v>
      </c>
      <c r="H51" s="4">
        <v>93</v>
      </c>
      <c r="I51" s="4">
        <v>122</v>
      </c>
      <c r="J51" s="4">
        <v>508</v>
      </c>
      <c r="K51" s="4">
        <v>415</v>
      </c>
      <c r="L51" s="4">
        <v>57.7</v>
      </c>
      <c r="M51" s="14">
        <v>358</v>
      </c>
      <c r="N51" s="14">
        <v>57</v>
      </c>
      <c r="O51" s="5">
        <v>0.28819444444444448</v>
      </c>
      <c r="P51" s="6">
        <f t="shared" si="0"/>
        <v>415</v>
      </c>
      <c r="Q51" s="6">
        <v>415</v>
      </c>
      <c r="R51" s="4">
        <v>86.3</v>
      </c>
      <c r="S51" s="4">
        <v>91.2</v>
      </c>
      <c r="T51" s="4">
        <v>94.9</v>
      </c>
      <c r="U51" s="4">
        <v>0</v>
      </c>
      <c r="V51" s="4">
        <v>40.6</v>
      </c>
      <c r="W51" s="4" t="s">
        <v>19</v>
      </c>
      <c r="X51" s="4" t="str">
        <v>awake</v>
      </c>
    </row>
    <row r="52" spans="1:24" x14ac:dyDescent="0.25">
      <c r="A52" s="4">
        <v>175475</v>
      </c>
      <c r="B52" s="4" t="s">
        <v>11</v>
      </c>
      <c r="C52" s="4">
        <v>53</v>
      </c>
      <c r="D52" s="4">
        <v>6.8</v>
      </c>
      <c r="E52" s="4">
        <v>19.5</v>
      </c>
      <c r="F52" s="4">
        <v>22.3</v>
      </c>
      <c r="G52" s="4">
        <v>301.5</v>
      </c>
      <c r="H52" s="4">
        <v>80.5</v>
      </c>
      <c r="I52" s="4">
        <v>154</v>
      </c>
      <c r="J52" s="4">
        <v>536.5</v>
      </c>
      <c r="K52" s="4">
        <v>456</v>
      </c>
      <c r="L52" s="4">
        <v>56.2</v>
      </c>
      <c r="M52" s="14">
        <v>412</v>
      </c>
      <c r="N52" s="14">
        <v>94</v>
      </c>
      <c r="O52" s="5">
        <v>0.37291666666666662</v>
      </c>
      <c r="P52" s="6">
        <f t="shared" si="0"/>
        <v>537</v>
      </c>
      <c r="Q52" s="6">
        <v>506</v>
      </c>
      <c r="R52" s="4">
        <v>76.8</v>
      </c>
      <c r="S52" s="4">
        <v>83.3</v>
      </c>
      <c r="T52" s="4">
        <v>87.6</v>
      </c>
      <c r="U52" s="4">
        <v>30</v>
      </c>
      <c r="V52" s="4">
        <v>45.3</v>
      </c>
      <c r="W52" s="4" t="s">
        <v>19</v>
      </c>
      <c r="X52" s="4" t="str">
        <v>awake</v>
      </c>
    </row>
    <row r="53" spans="1:24" x14ac:dyDescent="0.25">
      <c r="A53" s="4">
        <v>4226189</v>
      </c>
      <c r="B53" s="4" t="s">
        <v>11</v>
      </c>
      <c r="C53" s="4">
        <v>72</v>
      </c>
      <c r="D53" s="4">
        <v>37.6</v>
      </c>
      <c r="E53" s="4">
        <v>36.799999999999997</v>
      </c>
      <c r="F53" s="4">
        <v>24.4</v>
      </c>
      <c r="G53" s="4">
        <v>295.5</v>
      </c>
      <c r="H53" s="4">
        <v>3</v>
      </c>
      <c r="I53" s="4">
        <v>215</v>
      </c>
      <c r="J53" s="4">
        <v>513</v>
      </c>
      <c r="K53" s="4">
        <v>510.5</v>
      </c>
      <c r="L53" s="4">
        <v>57.5</v>
      </c>
      <c r="M53" s="14">
        <v>108</v>
      </c>
      <c r="N53" s="14">
        <v>108</v>
      </c>
      <c r="O53" s="5">
        <v>0.35625000000000001</v>
      </c>
      <c r="P53" s="6">
        <f t="shared" si="0"/>
        <v>513</v>
      </c>
      <c r="Q53" s="6">
        <v>490</v>
      </c>
      <c r="R53" s="4">
        <v>74.599999999999994</v>
      </c>
      <c r="S53" s="4">
        <v>81.900000000000006</v>
      </c>
      <c r="T53" s="4">
        <v>89</v>
      </c>
      <c r="U53" s="4">
        <v>22</v>
      </c>
      <c r="V53" s="4">
        <v>64.400000000000006</v>
      </c>
      <c r="W53" s="4" t="s">
        <v>19</v>
      </c>
      <c r="X53" s="4" t="str">
        <v>awake</v>
      </c>
    </row>
    <row r="54" spans="1:24" x14ac:dyDescent="0.25">
      <c r="A54" s="4">
        <v>70627999</v>
      </c>
      <c r="B54" s="4" t="s">
        <v>11</v>
      </c>
      <c r="C54" s="4">
        <v>30</v>
      </c>
      <c r="D54" s="4">
        <v>43.7</v>
      </c>
      <c r="E54" s="4">
        <v>41</v>
      </c>
      <c r="F54" s="4">
        <v>9.8000000000000007</v>
      </c>
      <c r="G54" s="4">
        <v>356</v>
      </c>
      <c r="H54" s="4">
        <v>24.5</v>
      </c>
      <c r="I54" s="4">
        <v>118</v>
      </c>
      <c r="J54" s="4">
        <v>498.5</v>
      </c>
      <c r="K54" s="4">
        <v>474</v>
      </c>
      <c r="L54" s="4">
        <v>71.400000000000006</v>
      </c>
      <c r="M54" s="14">
        <v>322</v>
      </c>
      <c r="N54" s="14">
        <v>128</v>
      </c>
      <c r="O54" s="5">
        <v>0.34583333333333338</v>
      </c>
      <c r="P54" s="6">
        <f t="shared" si="0"/>
        <v>498</v>
      </c>
      <c r="Q54" s="6">
        <v>450</v>
      </c>
      <c r="R54" s="4">
        <v>64.8</v>
      </c>
      <c r="S54" s="4">
        <v>71.7</v>
      </c>
      <c r="T54" s="4">
        <v>79</v>
      </c>
      <c r="U54" s="4">
        <v>47</v>
      </c>
      <c r="V54" s="4">
        <v>69.900000000000006</v>
      </c>
      <c r="W54" s="4" t="s">
        <v>19</v>
      </c>
      <c r="X54" s="4" t="str">
        <v>sleep</v>
      </c>
    </row>
    <row r="55" spans="1:24" x14ac:dyDescent="0.25">
      <c r="A55" s="4">
        <v>80039469</v>
      </c>
      <c r="B55" s="4" t="s">
        <v>20</v>
      </c>
      <c r="C55" s="4">
        <v>57</v>
      </c>
      <c r="D55" s="4">
        <v>6.9</v>
      </c>
      <c r="E55" s="4">
        <v>18</v>
      </c>
      <c r="F55" s="4">
        <v>25.2</v>
      </c>
      <c r="G55" s="4">
        <v>432.5</v>
      </c>
      <c r="H55" s="4">
        <v>9.5</v>
      </c>
      <c r="I55" s="4">
        <v>81</v>
      </c>
      <c r="J55" s="4">
        <v>523</v>
      </c>
      <c r="K55" s="4">
        <v>513</v>
      </c>
      <c r="L55" s="4">
        <v>82.7</v>
      </c>
      <c r="M55" s="14">
        <v>459</v>
      </c>
      <c r="N55" s="14">
        <v>55</v>
      </c>
      <c r="O55" s="5">
        <v>0.36319444444444443</v>
      </c>
      <c r="P55" s="6">
        <f t="shared" si="0"/>
        <v>523</v>
      </c>
      <c r="Q55" s="4">
        <v>514</v>
      </c>
      <c r="R55" s="4">
        <v>87.9</v>
      </c>
      <c r="S55" s="4">
        <v>91.7</v>
      </c>
      <c r="T55" s="4">
        <v>94</v>
      </c>
      <c r="U55" s="4">
        <v>8</v>
      </c>
      <c r="V55" s="4">
        <v>25.6</v>
      </c>
      <c r="W55" s="4" t="s">
        <v>19</v>
      </c>
      <c r="X55" s="4" t="str">
        <v>sleep</v>
      </c>
    </row>
    <row r="56" spans="1:24" x14ac:dyDescent="0.25">
      <c r="A56" s="4">
        <v>658793</v>
      </c>
      <c r="B56" s="4" t="s">
        <v>11</v>
      </c>
      <c r="C56" s="4">
        <v>67</v>
      </c>
      <c r="D56" s="4">
        <v>8.1</v>
      </c>
      <c r="E56" s="4">
        <v>39.4</v>
      </c>
      <c r="F56" s="4">
        <v>37.1</v>
      </c>
      <c r="G56" s="4">
        <v>347</v>
      </c>
      <c r="H56" s="4">
        <v>7.5</v>
      </c>
      <c r="I56" s="4">
        <v>156.5</v>
      </c>
      <c r="J56" s="4">
        <v>511.5</v>
      </c>
      <c r="K56" s="4">
        <v>504</v>
      </c>
      <c r="L56" s="4">
        <v>67.900000000000006</v>
      </c>
      <c r="M56" s="14">
        <v>452</v>
      </c>
      <c r="N56" s="14">
        <v>57</v>
      </c>
      <c r="O56" s="5">
        <v>0.35555555555555557</v>
      </c>
      <c r="P56" s="4">
        <f t="shared" si="0"/>
        <v>512</v>
      </c>
      <c r="Q56" s="4">
        <v>510</v>
      </c>
      <c r="R56" s="4">
        <v>88.4</v>
      </c>
      <c r="S56" s="4">
        <v>92.7</v>
      </c>
      <c r="T56" s="4">
        <v>95</v>
      </c>
      <c r="U56" s="4">
        <v>2</v>
      </c>
      <c r="V56" s="4">
        <v>27</v>
      </c>
      <c r="W56" s="4" t="s">
        <v>19</v>
      </c>
      <c r="X56" s="4" t="str">
        <v>awake</v>
      </c>
    </row>
    <row r="57" spans="1:24" x14ac:dyDescent="0.25">
      <c r="A57" s="4">
        <v>646137</v>
      </c>
      <c r="B57" s="4" t="s">
        <v>20</v>
      </c>
      <c r="C57" s="4">
        <v>57</v>
      </c>
      <c r="D57" s="4">
        <v>62.2</v>
      </c>
      <c r="E57" s="4">
        <v>102.9</v>
      </c>
      <c r="F57" s="4">
        <v>85.4</v>
      </c>
      <c r="G57" s="4">
        <v>401</v>
      </c>
      <c r="H57" s="4">
        <v>10.5</v>
      </c>
      <c r="I57" s="4">
        <v>131</v>
      </c>
      <c r="J57" s="4">
        <v>542.5</v>
      </c>
      <c r="K57" s="4">
        <v>532</v>
      </c>
      <c r="L57" s="4">
        <v>73.900000000000006</v>
      </c>
      <c r="M57" s="14">
        <v>409</v>
      </c>
      <c r="N57" s="14">
        <v>131</v>
      </c>
      <c r="O57" s="5">
        <v>0.37638888888888888</v>
      </c>
      <c r="P57" s="4">
        <f t="shared" si="0"/>
        <v>542</v>
      </c>
      <c r="Q57" s="4">
        <v>540</v>
      </c>
      <c r="R57" s="4">
        <v>75.599999999999994</v>
      </c>
      <c r="S57" s="4">
        <v>82.9</v>
      </c>
      <c r="T57" s="4">
        <v>87.4</v>
      </c>
      <c r="U57" s="4">
        <v>1</v>
      </c>
      <c r="V57" s="4">
        <v>44.1</v>
      </c>
      <c r="W57" s="4" t="s">
        <v>19</v>
      </c>
      <c r="X57" s="4" t="str">
        <v>sleep</v>
      </c>
    </row>
    <row r="58" spans="1:24" x14ac:dyDescent="0.25">
      <c r="A58" s="4">
        <v>70127968</v>
      </c>
      <c r="B58" s="4" t="s">
        <v>11</v>
      </c>
      <c r="C58" s="4">
        <v>71</v>
      </c>
      <c r="D58" s="4">
        <v>13.4</v>
      </c>
      <c r="E58" s="4">
        <v>30.9</v>
      </c>
      <c r="F58" s="4">
        <v>32.5</v>
      </c>
      <c r="G58" s="4">
        <v>421</v>
      </c>
      <c r="H58" s="4">
        <v>6.5</v>
      </c>
      <c r="I58" s="4">
        <v>103.5</v>
      </c>
      <c r="J58" s="4">
        <v>531</v>
      </c>
      <c r="K58" s="4">
        <v>524.5</v>
      </c>
      <c r="L58" s="4">
        <v>79.3</v>
      </c>
      <c r="M58" s="14">
        <v>449</v>
      </c>
      <c r="N58" s="14">
        <v>77</v>
      </c>
      <c r="O58" s="5">
        <v>0.36874999999999997</v>
      </c>
      <c r="P58" s="4">
        <f t="shared" si="0"/>
        <v>531</v>
      </c>
      <c r="Q58" s="4">
        <v>526</v>
      </c>
      <c r="R58" s="4">
        <v>84.6</v>
      </c>
      <c r="S58" s="4">
        <v>89.5</v>
      </c>
      <c r="T58" s="4">
        <v>94.4</v>
      </c>
      <c r="U58" s="4">
        <v>5</v>
      </c>
      <c r="V58" s="4">
        <v>60.7</v>
      </c>
      <c r="W58" s="4" t="s">
        <v>19</v>
      </c>
      <c r="X58" s="4" t="str">
        <v>sleep</v>
      </c>
    </row>
    <row r="59" spans="1:24" x14ac:dyDescent="0.25">
      <c r="A59" s="4">
        <v>248945</v>
      </c>
      <c r="B59" s="4" t="s">
        <v>11</v>
      </c>
      <c r="C59" s="4">
        <v>78</v>
      </c>
      <c r="D59" s="4">
        <v>73.2</v>
      </c>
      <c r="E59" s="4">
        <v>72</v>
      </c>
      <c r="F59" s="4">
        <v>47.1</v>
      </c>
      <c r="G59" s="4">
        <v>455</v>
      </c>
      <c r="H59" s="4">
        <v>6</v>
      </c>
      <c r="I59" s="4">
        <v>38</v>
      </c>
      <c r="J59" s="4">
        <v>499</v>
      </c>
      <c r="K59" s="4">
        <v>493</v>
      </c>
      <c r="L59" s="4">
        <v>91.2</v>
      </c>
      <c r="M59" s="14">
        <v>465</v>
      </c>
      <c r="N59" s="14">
        <v>30</v>
      </c>
      <c r="O59" s="5">
        <v>0.36874999999999997</v>
      </c>
      <c r="P59" s="4">
        <f t="shared" si="0"/>
        <v>531</v>
      </c>
      <c r="Q59" s="4">
        <v>496</v>
      </c>
      <c r="R59" s="4">
        <v>87.7</v>
      </c>
      <c r="S59" s="4">
        <v>90.8</v>
      </c>
      <c r="T59" s="4">
        <v>92.3</v>
      </c>
      <c r="U59" s="4">
        <v>35</v>
      </c>
      <c r="V59" s="4">
        <v>29.6</v>
      </c>
      <c r="W59" s="4" t="s">
        <v>19</v>
      </c>
      <c r="X59" s="4" t="str">
        <v>sleep</v>
      </c>
    </row>
    <row r="60" spans="1:24" x14ac:dyDescent="0.25">
      <c r="A60" s="4">
        <v>70054500</v>
      </c>
      <c r="B60" s="4" t="s">
        <v>11</v>
      </c>
      <c r="C60" s="4">
        <v>49</v>
      </c>
      <c r="D60" s="4">
        <v>10.199999999999999</v>
      </c>
      <c r="E60" s="4">
        <v>20.8</v>
      </c>
      <c r="F60" s="4">
        <v>24.4</v>
      </c>
      <c r="G60" s="4">
        <v>380.5</v>
      </c>
      <c r="H60" s="4">
        <v>39</v>
      </c>
      <c r="I60" s="4">
        <v>70</v>
      </c>
      <c r="J60" s="4">
        <v>489.5</v>
      </c>
      <c r="K60" s="4">
        <v>450.5</v>
      </c>
      <c r="L60" s="4">
        <v>77.7</v>
      </c>
      <c r="M60" s="14">
        <v>384</v>
      </c>
      <c r="N60" s="14">
        <v>71</v>
      </c>
      <c r="O60" s="5">
        <v>0.33958333333333335</v>
      </c>
      <c r="P60" s="4">
        <f t="shared" si="0"/>
        <v>489</v>
      </c>
      <c r="Q60" s="4">
        <v>455</v>
      </c>
      <c r="R60" s="4">
        <v>78.5</v>
      </c>
      <c r="S60" s="4">
        <v>83.3</v>
      </c>
      <c r="T60" s="4">
        <v>88.5</v>
      </c>
      <c r="U60" s="4">
        <v>33</v>
      </c>
      <c r="V60" s="4">
        <v>57.8</v>
      </c>
      <c r="W60" s="4" t="s">
        <v>19</v>
      </c>
      <c r="X60" s="4" t="str">
        <v>sleep</v>
      </c>
    </row>
    <row r="61" spans="1:24" x14ac:dyDescent="0.25">
      <c r="A61" s="4">
        <v>70573612</v>
      </c>
      <c r="B61" s="4" t="s">
        <v>20</v>
      </c>
      <c r="C61" s="4">
        <v>38</v>
      </c>
      <c r="D61" s="4">
        <v>5.0999999999999996</v>
      </c>
      <c r="E61" s="4">
        <v>2.7</v>
      </c>
      <c r="F61" s="4">
        <v>8.4</v>
      </c>
      <c r="G61" s="4">
        <v>470</v>
      </c>
      <c r="H61" s="4">
        <v>11.5</v>
      </c>
      <c r="I61" s="4">
        <v>38.5</v>
      </c>
      <c r="J61" s="4">
        <v>520</v>
      </c>
      <c r="K61" s="4">
        <v>508.5</v>
      </c>
      <c r="L61" s="4">
        <v>90.4</v>
      </c>
      <c r="M61" s="14">
        <v>0</v>
      </c>
      <c r="N61" s="14">
        <v>0</v>
      </c>
      <c r="O61" s="4"/>
      <c r="P61" s="4">
        <f t="shared" si="0"/>
        <v>0</v>
      </c>
      <c r="Q61" s="4">
        <v>0</v>
      </c>
      <c r="R61" s="26"/>
      <c r="S61" s="26"/>
      <c r="T61" s="26"/>
      <c r="U61" s="26"/>
      <c r="V61" s="26"/>
      <c r="W61" s="4" t="s">
        <v>19</v>
      </c>
      <c r="X61" s="4" t="str">
        <v>sleep</v>
      </c>
    </row>
    <row r="62" spans="1:24" x14ac:dyDescent="0.25">
      <c r="A62" s="4">
        <v>70336482</v>
      </c>
      <c r="B62" s="4" t="s">
        <v>11</v>
      </c>
      <c r="C62" s="4">
        <v>66</v>
      </c>
      <c r="D62" s="4">
        <v>56</v>
      </c>
      <c r="E62" s="4">
        <v>75.400000000000006</v>
      </c>
      <c r="F62" s="4">
        <v>58.7</v>
      </c>
      <c r="G62" s="4">
        <v>410</v>
      </c>
      <c r="H62" s="4">
        <v>13</v>
      </c>
      <c r="I62" s="4">
        <v>114.5</v>
      </c>
      <c r="J62" s="4">
        <v>537.5</v>
      </c>
      <c r="K62" s="4">
        <v>524.5</v>
      </c>
      <c r="L62" s="4">
        <v>76.5</v>
      </c>
      <c r="M62" s="14">
        <v>484</v>
      </c>
      <c r="N62" s="14">
        <v>40</v>
      </c>
      <c r="O62" s="5">
        <v>0.37361111111111112</v>
      </c>
      <c r="P62" s="4">
        <f t="shared" si="0"/>
        <v>538</v>
      </c>
      <c r="Q62" s="4">
        <v>525</v>
      </c>
      <c r="R62" s="4">
        <v>90.1</v>
      </c>
      <c r="S62" s="4">
        <v>93</v>
      </c>
      <c r="T62" s="4">
        <v>95</v>
      </c>
      <c r="U62" s="4">
        <v>13</v>
      </c>
      <c r="V62" s="4">
        <v>21.1</v>
      </c>
      <c r="W62" s="4" t="s">
        <v>19</v>
      </c>
      <c r="X62" s="4" t="str">
        <v>sleep</v>
      </c>
    </row>
    <row r="63" spans="1:24" x14ac:dyDescent="0.25">
      <c r="A63" s="4">
        <v>70708360</v>
      </c>
      <c r="B63" s="4" t="s">
        <v>11</v>
      </c>
      <c r="C63" s="4">
        <v>63</v>
      </c>
      <c r="D63" s="4">
        <v>25.5</v>
      </c>
      <c r="E63" s="4">
        <v>32.1</v>
      </c>
      <c r="F63" s="4">
        <v>25.4</v>
      </c>
      <c r="G63" s="4">
        <v>544</v>
      </c>
      <c r="H63" s="4">
        <v>4.5</v>
      </c>
      <c r="I63" s="4">
        <v>28</v>
      </c>
      <c r="J63" s="4">
        <v>576.5</v>
      </c>
      <c r="K63" s="4">
        <v>572</v>
      </c>
      <c r="L63" s="4">
        <v>94.4</v>
      </c>
      <c r="M63" s="14">
        <v>0</v>
      </c>
      <c r="N63" s="14">
        <v>0</v>
      </c>
      <c r="O63" s="4"/>
      <c r="P63" s="4">
        <f t="shared" si="0"/>
        <v>0</v>
      </c>
      <c r="Q63" s="4">
        <v>0</v>
      </c>
      <c r="R63" s="4"/>
      <c r="S63" s="4"/>
      <c r="T63" s="4"/>
      <c r="U63" s="4"/>
      <c r="V63" s="4"/>
      <c r="W63" s="4" t="s">
        <v>19</v>
      </c>
      <c r="X63" s="4" t="str">
        <v>sleep</v>
      </c>
    </row>
    <row r="64" spans="1:24" x14ac:dyDescent="0.25">
      <c r="A64" s="4">
        <v>578179</v>
      </c>
      <c r="B64" s="4" t="s">
        <v>20</v>
      </c>
      <c r="C64" s="4">
        <v>41</v>
      </c>
      <c r="D64" s="4">
        <v>5.6</v>
      </c>
      <c r="E64" s="4">
        <v>16.899999999999999</v>
      </c>
      <c r="F64" s="4">
        <v>21.3</v>
      </c>
      <c r="G64" s="4">
        <v>479.5</v>
      </c>
      <c r="H64" s="4">
        <v>17.5</v>
      </c>
      <c r="I64" s="4">
        <v>22.5</v>
      </c>
      <c r="J64" s="4">
        <v>519.5</v>
      </c>
      <c r="K64" s="4">
        <v>502</v>
      </c>
      <c r="L64" s="4">
        <v>92.3</v>
      </c>
      <c r="M64" s="14">
        <v>469</v>
      </c>
      <c r="N64" s="14">
        <v>43</v>
      </c>
      <c r="O64" s="5">
        <v>0.3611111111111111</v>
      </c>
      <c r="P64" s="4">
        <f t="shared" si="0"/>
        <v>520</v>
      </c>
      <c r="Q64" s="4">
        <v>512</v>
      </c>
      <c r="R64" s="4">
        <v>90.2</v>
      </c>
      <c r="S64" s="4">
        <v>93.7</v>
      </c>
      <c r="T64" s="4">
        <v>96</v>
      </c>
      <c r="U64" s="4">
        <v>7</v>
      </c>
      <c r="V64" s="4">
        <v>23.3</v>
      </c>
      <c r="W64" s="4" t="s">
        <v>19</v>
      </c>
      <c r="X64" s="4" t="str">
        <v>sleep</v>
      </c>
    </row>
    <row r="65" spans="1:24" x14ac:dyDescent="0.25">
      <c r="A65" s="4">
        <v>650778</v>
      </c>
      <c r="B65" s="4" t="s">
        <v>20</v>
      </c>
      <c r="C65" s="4">
        <v>72</v>
      </c>
      <c r="D65" s="4">
        <v>12.6</v>
      </c>
      <c r="E65" s="4">
        <v>19.3</v>
      </c>
      <c r="F65" s="4">
        <v>23</v>
      </c>
      <c r="G65" s="4">
        <v>428.5</v>
      </c>
      <c r="H65" s="4">
        <v>35</v>
      </c>
      <c r="I65" s="4">
        <v>26</v>
      </c>
      <c r="J65" s="4">
        <v>490.5</v>
      </c>
      <c r="K65" s="4">
        <v>454.5</v>
      </c>
      <c r="L65" s="4">
        <v>87.4</v>
      </c>
      <c r="M65" s="14">
        <v>470</v>
      </c>
      <c r="N65" s="14">
        <v>8</v>
      </c>
      <c r="O65" s="5">
        <v>0.34097222222222223</v>
      </c>
      <c r="P65" s="4">
        <f t="shared" si="0"/>
        <v>491</v>
      </c>
      <c r="Q65" s="4">
        <v>479</v>
      </c>
      <c r="R65" s="4">
        <v>95.8</v>
      </c>
      <c r="S65" s="4">
        <v>96.4</v>
      </c>
      <c r="T65" s="4">
        <v>97.3</v>
      </c>
      <c r="U65" s="4">
        <v>12</v>
      </c>
      <c r="V65" s="4">
        <v>23.5</v>
      </c>
      <c r="W65" s="4" t="s">
        <v>19</v>
      </c>
      <c r="X65" s="4" t="str">
        <v>sleep</v>
      </c>
    </row>
    <row r="66" spans="1:24" x14ac:dyDescent="0.25">
      <c r="A66" s="4">
        <v>4303069</v>
      </c>
      <c r="B66" s="4" t="s">
        <v>20</v>
      </c>
      <c r="C66" s="4">
        <v>67</v>
      </c>
      <c r="D66" s="4">
        <v>75.099999999999994</v>
      </c>
      <c r="E66" s="4">
        <v>77.2</v>
      </c>
      <c r="F66" s="4">
        <v>55.2</v>
      </c>
      <c r="G66" s="4">
        <v>310</v>
      </c>
      <c r="H66" s="4">
        <v>49</v>
      </c>
      <c r="I66" s="4">
        <v>89.5</v>
      </c>
      <c r="J66" s="4">
        <v>448.5</v>
      </c>
      <c r="K66" s="4">
        <v>399.5</v>
      </c>
      <c r="L66" s="4">
        <v>69.099999999999994</v>
      </c>
      <c r="M66" s="14">
        <v>360</v>
      </c>
      <c r="N66" s="14">
        <v>38</v>
      </c>
      <c r="O66" s="5">
        <v>0.27708333333333335</v>
      </c>
      <c r="P66" s="4">
        <f t="shared" si="0"/>
        <v>399</v>
      </c>
      <c r="Q66" s="4">
        <v>399</v>
      </c>
      <c r="R66" s="4">
        <v>90.4</v>
      </c>
      <c r="S66" s="4">
        <v>94</v>
      </c>
      <c r="T66" s="4">
        <v>97</v>
      </c>
      <c r="U66" s="4">
        <v>0</v>
      </c>
      <c r="V66" s="4">
        <v>33.5</v>
      </c>
      <c r="W66" s="4" t="s">
        <v>24</v>
      </c>
      <c r="X66" s="4" t="str">
        <v>awake</v>
      </c>
    </row>
    <row r="67" spans="1:24" x14ac:dyDescent="0.25">
      <c r="A67" s="4">
        <v>70544364</v>
      </c>
      <c r="B67" s="4" t="s">
        <v>11</v>
      </c>
      <c r="C67" s="4">
        <v>90</v>
      </c>
      <c r="D67" s="4">
        <v>48.8</v>
      </c>
      <c r="E67" s="4">
        <v>54.5</v>
      </c>
      <c r="F67" s="4">
        <v>17.100000000000001</v>
      </c>
      <c r="G67" s="4">
        <v>315</v>
      </c>
      <c r="H67" s="4">
        <v>64.5</v>
      </c>
      <c r="I67" s="4">
        <v>141.5</v>
      </c>
      <c r="J67" s="4">
        <v>521</v>
      </c>
      <c r="K67" s="4">
        <v>456.5</v>
      </c>
      <c r="L67" s="4">
        <v>60.5</v>
      </c>
      <c r="M67" s="14">
        <v>439</v>
      </c>
      <c r="N67" s="14">
        <v>73</v>
      </c>
      <c r="O67" s="5">
        <v>0.36180555555555555</v>
      </c>
      <c r="P67" s="4">
        <f t="shared" ref="P67:P114" si="1">(HOUR(O67)*60)+MINUTE(O67)</f>
        <v>521</v>
      </c>
      <c r="Q67" s="4">
        <v>512</v>
      </c>
      <c r="R67" s="4">
        <v>84.3</v>
      </c>
      <c r="S67" s="4">
        <v>90.2</v>
      </c>
      <c r="T67" s="4">
        <v>93.4</v>
      </c>
      <c r="U67" s="4">
        <v>9</v>
      </c>
      <c r="V67" s="4">
        <v>49.3</v>
      </c>
      <c r="W67" s="4" t="s">
        <v>24</v>
      </c>
      <c r="X67" s="4" t="str">
        <v>awake</v>
      </c>
    </row>
    <row r="68" spans="1:24" x14ac:dyDescent="0.25">
      <c r="A68" s="4">
        <v>70244572</v>
      </c>
      <c r="B68" s="4" t="s">
        <v>11</v>
      </c>
      <c r="C68" s="4">
        <v>35</v>
      </c>
      <c r="D68" s="4">
        <v>1</v>
      </c>
      <c r="E68" s="4">
        <v>2.6</v>
      </c>
      <c r="F68" s="4">
        <v>8.6</v>
      </c>
      <c r="G68" s="4">
        <v>499.5</v>
      </c>
      <c r="H68" s="4">
        <v>1.5</v>
      </c>
      <c r="I68" s="4">
        <v>17</v>
      </c>
      <c r="J68" s="4">
        <v>518</v>
      </c>
      <c r="K68" s="4">
        <v>516.5</v>
      </c>
      <c r="L68" s="4">
        <v>96.4</v>
      </c>
      <c r="M68" s="14">
        <v>493</v>
      </c>
      <c r="N68" s="14">
        <v>11</v>
      </c>
      <c r="O68" s="5">
        <v>0.35972222222222222</v>
      </c>
      <c r="P68" s="4">
        <f t="shared" si="1"/>
        <v>518</v>
      </c>
      <c r="Q68" s="4">
        <v>504</v>
      </c>
      <c r="R68" s="4">
        <v>95.2</v>
      </c>
      <c r="S68" s="4">
        <v>96.4</v>
      </c>
      <c r="T68" s="4">
        <v>97</v>
      </c>
      <c r="U68" s="4">
        <v>14</v>
      </c>
      <c r="V68" s="4">
        <v>13.8</v>
      </c>
      <c r="W68" s="4" t="s">
        <v>24</v>
      </c>
      <c r="X68" s="4" t="str">
        <v>sleep</v>
      </c>
    </row>
    <row r="69" spans="1:24" x14ac:dyDescent="0.25">
      <c r="A69" s="4">
        <v>4594342</v>
      </c>
      <c r="B69" s="4" t="s">
        <v>11</v>
      </c>
      <c r="C69" s="4">
        <v>40</v>
      </c>
      <c r="D69" s="4">
        <v>11</v>
      </c>
      <c r="E69" s="4">
        <v>19.100000000000001</v>
      </c>
      <c r="F69" s="4">
        <v>18.3</v>
      </c>
      <c r="G69" s="4">
        <v>453.5</v>
      </c>
      <c r="H69" s="4">
        <v>6</v>
      </c>
      <c r="I69" s="4">
        <v>40.5</v>
      </c>
      <c r="J69" s="4">
        <v>500</v>
      </c>
      <c r="K69" s="4">
        <v>494</v>
      </c>
      <c r="L69" s="4">
        <v>90.7</v>
      </c>
      <c r="M69" s="14">
        <v>414</v>
      </c>
      <c r="N69" s="14">
        <v>71</v>
      </c>
      <c r="O69" s="5">
        <v>0.34722222222222227</v>
      </c>
      <c r="P69" s="4">
        <f t="shared" si="1"/>
        <v>500</v>
      </c>
      <c r="Q69" s="4">
        <v>486</v>
      </c>
      <c r="R69" s="4">
        <v>82.9</v>
      </c>
      <c r="S69" s="4">
        <v>87.8</v>
      </c>
      <c r="T69" s="4">
        <v>91</v>
      </c>
      <c r="U69" s="4">
        <v>14</v>
      </c>
      <c r="V69" s="4">
        <v>51.6</v>
      </c>
      <c r="W69" s="4" t="s">
        <v>24</v>
      </c>
      <c r="X69" s="4" t="str">
        <v>sleep</v>
      </c>
    </row>
    <row r="70" spans="1:24" x14ac:dyDescent="0.25">
      <c r="A70" s="4">
        <v>70222928</v>
      </c>
      <c r="B70" s="4" t="s">
        <v>11</v>
      </c>
      <c r="C70" s="4">
        <v>65</v>
      </c>
      <c r="D70" s="4">
        <v>28.2</v>
      </c>
      <c r="E70" s="4">
        <v>26.4</v>
      </c>
      <c r="F70" s="4">
        <v>17</v>
      </c>
      <c r="G70" s="4">
        <v>274.5</v>
      </c>
      <c r="H70" s="4">
        <v>60.5</v>
      </c>
      <c r="I70" s="4">
        <v>133.5</v>
      </c>
      <c r="J70" s="4">
        <v>468.5</v>
      </c>
      <c r="K70" s="4">
        <v>408</v>
      </c>
      <c r="L70" s="4">
        <v>58.6</v>
      </c>
      <c r="M70" s="14">
        <v>343</v>
      </c>
      <c r="N70" s="14">
        <v>25</v>
      </c>
      <c r="O70" s="5">
        <v>0.32569444444444445</v>
      </c>
      <c r="P70" s="4">
        <f t="shared" si="1"/>
        <v>469</v>
      </c>
      <c r="Q70" s="4">
        <v>368</v>
      </c>
      <c r="R70" s="4">
        <v>73.2</v>
      </c>
      <c r="S70" s="4">
        <v>75.8</v>
      </c>
      <c r="T70" s="4">
        <v>77.099999999999994</v>
      </c>
      <c r="U70" s="4">
        <v>100</v>
      </c>
      <c r="V70" s="4">
        <v>22.9</v>
      </c>
      <c r="W70" s="4" t="s">
        <v>23</v>
      </c>
      <c r="X70" s="4" t="str">
        <v>awake</v>
      </c>
    </row>
    <row r="71" spans="1:24" x14ac:dyDescent="0.25">
      <c r="A71" s="4">
        <v>5072088</v>
      </c>
      <c r="B71" s="4" t="s">
        <v>11</v>
      </c>
      <c r="C71" s="4">
        <v>56</v>
      </c>
      <c r="D71" s="4">
        <v>39.6</v>
      </c>
      <c r="E71" s="4">
        <v>22.2</v>
      </c>
      <c r="F71" s="4">
        <v>14.1</v>
      </c>
      <c r="G71" s="4">
        <v>183.5</v>
      </c>
      <c r="H71" s="4">
        <v>55.5</v>
      </c>
      <c r="I71" s="4">
        <v>173</v>
      </c>
      <c r="J71" s="4">
        <v>462</v>
      </c>
      <c r="K71" s="4">
        <v>356.5</v>
      </c>
      <c r="L71" s="4">
        <v>39.700000000000003</v>
      </c>
      <c r="M71" s="14">
        <v>309</v>
      </c>
      <c r="N71" s="14">
        <v>89</v>
      </c>
      <c r="O71" s="5">
        <v>0.32083333333333336</v>
      </c>
      <c r="P71" s="4">
        <f t="shared" si="1"/>
        <v>462</v>
      </c>
      <c r="Q71" s="4">
        <v>398</v>
      </c>
      <c r="R71" s="4">
        <v>67</v>
      </c>
      <c r="S71" s="4">
        <v>72</v>
      </c>
      <c r="T71" s="4">
        <v>77.599999999999994</v>
      </c>
      <c r="U71" s="4">
        <v>49</v>
      </c>
      <c r="V71" s="4">
        <v>49.6</v>
      </c>
      <c r="W71" s="4" t="s">
        <v>19</v>
      </c>
      <c r="X71" s="4" t="str">
        <v>awake</v>
      </c>
    </row>
    <row r="72" spans="1:24" x14ac:dyDescent="0.25">
      <c r="A72" s="4">
        <v>70643459</v>
      </c>
      <c r="B72" s="4" t="s">
        <v>11</v>
      </c>
      <c r="C72" s="4">
        <v>65</v>
      </c>
      <c r="D72" s="4">
        <v>96.9</v>
      </c>
      <c r="E72" s="4">
        <v>96.2</v>
      </c>
      <c r="F72" s="4">
        <v>57.8</v>
      </c>
      <c r="G72" s="4">
        <v>431</v>
      </c>
      <c r="H72" s="4">
        <v>28.5</v>
      </c>
      <c r="I72" s="4">
        <v>101</v>
      </c>
      <c r="J72" s="4">
        <v>560.5</v>
      </c>
      <c r="K72" s="4">
        <v>532</v>
      </c>
      <c r="L72" s="4">
        <v>76.900000000000006</v>
      </c>
      <c r="M72" s="14">
        <v>512</v>
      </c>
      <c r="N72" s="14">
        <v>47</v>
      </c>
      <c r="O72" s="5">
        <v>0.38958333333333334</v>
      </c>
      <c r="P72" s="4">
        <f t="shared" si="1"/>
        <v>561</v>
      </c>
      <c r="Q72" s="4">
        <v>560</v>
      </c>
      <c r="R72" s="4">
        <v>91.4</v>
      </c>
      <c r="S72" s="4">
        <v>94.4</v>
      </c>
      <c r="T72" s="4">
        <v>96.4</v>
      </c>
      <c r="U72" s="4">
        <v>1</v>
      </c>
      <c r="V72" s="4">
        <v>22.4</v>
      </c>
      <c r="W72" s="4" t="s">
        <v>19</v>
      </c>
      <c r="X72" s="4" t="str">
        <v>sleep</v>
      </c>
    </row>
    <row r="73" spans="1:24" x14ac:dyDescent="0.25">
      <c r="A73" s="4">
        <v>415914</v>
      </c>
      <c r="B73" s="4" t="s">
        <v>11</v>
      </c>
      <c r="C73" s="4">
        <v>47</v>
      </c>
      <c r="D73" s="4">
        <v>3.1</v>
      </c>
      <c r="E73" s="4">
        <v>3.4</v>
      </c>
      <c r="F73" s="4">
        <v>11.8</v>
      </c>
      <c r="G73" s="4">
        <v>411.5</v>
      </c>
      <c r="H73" s="4">
        <v>0.5</v>
      </c>
      <c r="I73" s="4">
        <v>71</v>
      </c>
      <c r="J73" s="4">
        <v>483</v>
      </c>
      <c r="K73" s="4">
        <v>482.5</v>
      </c>
      <c r="L73" s="4">
        <v>85.2</v>
      </c>
      <c r="M73" s="14">
        <v>413</v>
      </c>
      <c r="N73" s="14">
        <v>69</v>
      </c>
      <c r="O73" s="5">
        <v>0.3354166666666667</v>
      </c>
      <c r="P73" s="4">
        <f t="shared" si="1"/>
        <v>483</v>
      </c>
      <c r="Q73" s="4">
        <v>483</v>
      </c>
      <c r="R73" s="4">
        <v>85.6</v>
      </c>
      <c r="S73" s="4">
        <v>89.4</v>
      </c>
      <c r="T73" s="4">
        <v>94.1</v>
      </c>
      <c r="U73" s="4">
        <v>0</v>
      </c>
      <c r="V73" s="4">
        <v>36.9</v>
      </c>
      <c r="W73" s="4" t="s">
        <v>23</v>
      </c>
      <c r="X73" s="4" t="str">
        <v>sleep</v>
      </c>
    </row>
    <row r="74" spans="1:24" x14ac:dyDescent="0.25">
      <c r="A74" s="4">
        <v>237674</v>
      </c>
      <c r="B74" s="4" t="s">
        <v>20</v>
      </c>
      <c r="C74" s="4">
        <v>64</v>
      </c>
      <c r="D74" s="4">
        <v>16.3</v>
      </c>
      <c r="E74" s="4">
        <v>18.100000000000001</v>
      </c>
      <c r="F74" s="4">
        <v>14.6</v>
      </c>
      <c r="G74" s="4">
        <v>397.5</v>
      </c>
      <c r="H74" s="4">
        <v>2.5</v>
      </c>
      <c r="I74" s="4">
        <v>63</v>
      </c>
      <c r="J74" s="4">
        <v>463</v>
      </c>
      <c r="K74" s="4">
        <v>460.5</v>
      </c>
      <c r="L74" s="4">
        <v>85.9</v>
      </c>
      <c r="M74" s="14">
        <v>396</v>
      </c>
      <c r="N74" s="14">
        <v>63</v>
      </c>
      <c r="O74" s="5">
        <v>0.3215277777777778</v>
      </c>
      <c r="P74" s="4">
        <f t="shared" si="1"/>
        <v>463</v>
      </c>
      <c r="Q74" s="4">
        <v>459</v>
      </c>
      <c r="R74" s="4">
        <v>85.5</v>
      </c>
      <c r="S74" s="4">
        <v>88.7</v>
      </c>
      <c r="T74" s="4">
        <v>92.5</v>
      </c>
      <c r="U74" s="4">
        <v>4</v>
      </c>
      <c r="V74" s="4">
        <v>39.6</v>
      </c>
      <c r="W74" s="4" t="s">
        <v>19</v>
      </c>
      <c r="X74" s="4" t="str">
        <v>sleep</v>
      </c>
    </row>
    <row r="75" spans="1:24" x14ac:dyDescent="0.25">
      <c r="A75" s="4">
        <v>4974378</v>
      </c>
      <c r="B75" s="4" t="s">
        <v>11</v>
      </c>
      <c r="C75" s="4">
        <v>72</v>
      </c>
      <c r="D75" s="4">
        <v>52.6</v>
      </c>
      <c r="E75" s="4">
        <v>54.9</v>
      </c>
      <c r="F75" s="4">
        <v>16.100000000000001</v>
      </c>
      <c r="G75" s="4">
        <v>342</v>
      </c>
      <c r="H75" s="4">
        <v>1.5</v>
      </c>
      <c r="I75" s="4">
        <v>131</v>
      </c>
      <c r="J75" s="4">
        <v>475.5</v>
      </c>
      <c r="K75" s="4">
        <v>473</v>
      </c>
      <c r="L75" s="4">
        <v>71.900000000000006</v>
      </c>
      <c r="M75" s="14">
        <v>0</v>
      </c>
      <c r="N75" s="14">
        <v>0</v>
      </c>
      <c r="O75" s="4"/>
      <c r="P75" s="4">
        <f t="shared" si="1"/>
        <v>0</v>
      </c>
      <c r="Q75" s="4">
        <v>0</v>
      </c>
      <c r="R75" s="26"/>
      <c r="S75" s="26"/>
      <c r="T75" s="26"/>
      <c r="U75" s="26"/>
      <c r="V75" s="26"/>
      <c r="W75" s="4" t="s">
        <v>19</v>
      </c>
      <c r="X75" s="4" t="str">
        <v>sleep</v>
      </c>
    </row>
    <row r="76" spans="1:24" x14ac:dyDescent="0.25">
      <c r="A76" s="4">
        <v>166790</v>
      </c>
      <c r="B76" s="4" t="s">
        <v>11</v>
      </c>
      <c r="C76" s="4">
        <v>42</v>
      </c>
      <c r="D76" s="4">
        <v>86.2</v>
      </c>
      <c r="E76" s="4">
        <v>84.8</v>
      </c>
      <c r="F76" s="4">
        <v>20.7</v>
      </c>
      <c r="G76" s="4">
        <v>412</v>
      </c>
      <c r="H76" s="4">
        <v>18</v>
      </c>
      <c r="I76" s="4">
        <v>39</v>
      </c>
      <c r="J76" s="4">
        <v>469</v>
      </c>
      <c r="K76" s="4">
        <v>451</v>
      </c>
      <c r="L76" s="4">
        <v>87.8</v>
      </c>
      <c r="M76" s="14">
        <v>366</v>
      </c>
      <c r="N76" s="14">
        <v>92</v>
      </c>
      <c r="O76" s="5">
        <v>0.32569444444444445</v>
      </c>
      <c r="P76" s="4">
        <f t="shared" si="1"/>
        <v>469</v>
      </c>
      <c r="Q76" s="4">
        <v>459</v>
      </c>
      <c r="R76" s="4">
        <v>78</v>
      </c>
      <c r="S76" s="4">
        <v>82.9</v>
      </c>
      <c r="T76" s="4">
        <v>87.8</v>
      </c>
      <c r="U76" s="4">
        <v>10</v>
      </c>
      <c r="V76" s="4">
        <v>36.9</v>
      </c>
      <c r="W76" s="4" t="s">
        <v>19</v>
      </c>
      <c r="X76" s="4" t="str">
        <v>sleep</v>
      </c>
    </row>
    <row r="77" spans="1:24" x14ac:dyDescent="0.25">
      <c r="A77" s="4">
        <v>614204</v>
      </c>
      <c r="B77" s="4" t="s">
        <v>11</v>
      </c>
      <c r="C77" s="4">
        <v>77</v>
      </c>
      <c r="D77" s="4">
        <v>24.4</v>
      </c>
      <c r="E77" s="4">
        <v>28.8</v>
      </c>
      <c r="F77" s="4">
        <v>17.2</v>
      </c>
      <c r="G77" s="4">
        <v>425.5</v>
      </c>
      <c r="H77" s="4">
        <v>20</v>
      </c>
      <c r="I77" s="4">
        <v>73</v>
      </c>
      <c r="J77" s="4">
        <v>518.5</v>
      </c>
      <c r="K77" s="4">
        <v>498.5</v>
      </c>
      <c r="L77" s="4">
        <v>82.1</v>
      </c>
      <c r="M77" s="14">
        <v>471</v>
      </c>
      <c r="N77" s="14">
        <v>28</v>
      </c>
      <c r="O77" s="5">
        <v>0.35972222222222222</v>
      </c>
      <c r="P77" s="4">
        <f t="shared" si="1"/>
        <v>518</v>
      </c>
      <c r="Q77" s="4">
        <v>499</v>
      </c>
      <c r="R77" s="4">
        <v>90.9</v>
      </c>
      <c r="S77" s="4">
        <v>92.1</v>
      </c>
      <c r="T77" s="4">
        <v>93.1</v>
      </c>
      <c r="U77" s="4">
        <v>18</v>
      </c>
      <c r="V77" s="4">
        <v>18</v>
      </c>
      <c r="W77" s="4" t="s">
        <v>19</v>
      </c>
      <c r="X77" s="4" t="str">
        <v>sleep</v>
      </c>
    </row>
    <row r="78" spans="1:24" x14ac:dyDescent="0.25">
      <c r="A78" s="4">
        <v>700016456</v>
      </c>
      <c r="B78" s="4" t="s">
        <v>11</v>
      </c>
      <c r="C78" s="4">
        <v>53</v>
      </c>
      <c r="D78" s="4">
        <v>58.4</v>
      </c>
      <c r="E78" s="4">
        <v>66.5</v>
      </c>
      <c r="F78" s="4">
        <v>46.6</v>
      </c>
      <c r="G78" s="4">
        <v>341</v>
      </c>
      <c r="H78" s="4">
        <v>87.5</v>
      </c>
      <c r="I78" s="4">
        <v>92</v>
      </c>
      <c r="J78" s="4">
        <v>520.5</v>
      </c>
      <c r="K78" s="4">
        <v>433</v>
      </c>
      <c r="L78" s="4">
        <v>65.5</v>
      </c>
      <c r="M78" s="14">
        <v>0</v>
      </c>
      <c r="N78" s="14">
        <v>0</v>
      </c>
      <c r="O78" s="4"/>
      <c r="P78" s="4">
        <f t="shared" si="1"/>
        <v>0</v>
      </c>
      <c r="Q78" s="4">
        <v>0</v>
      </c>
      <c r="R78" s="4"/>
      <c r="S78" s="4"/>
      <c r="T78" s="4"/>
      <c r="U78" s="4"/>
      <c r="V78" s="4"/>
      <c r="W78" s="4" t="s">
        <v>19</v>
      </c>
      <c r="X78" s="4" t="str">
        <v>awake</v>
      </c>
    </row>
    <row r="79" spans="1:24" x14ac:dyDescent="0.25">
      <c r="A79" s="4">
        <v>5063770</v>
      </c>
      <c r="B79" s="4" t="s">
        <v>11</v>
      </c>
      <c r="C79" s="4">
        <v>66</v>
      </c>
      <c r="D79" s="4">
        <v>2.9</v>
      </c>
      <c r="E79" s="4">
        <v>4.5</v>
      </c>
      <c r="F79" s="4">
        <v>3.5</v>
      </c>
      <c r="G79" s="4">
        <v>347.5</v>
      </c>
      <c r="H79" s="4">
        <v>0.5</v>
      </c>
      <c r="I79" s="4">
        <v>60</v>
      </c>
      <c r="J79" s="4">
        <v>409</v>
      </c>
      <c r="K79" s="4">
        <v>407.5</v>
      </c>
      <c r="L79" s="4">
        <v>85</v>
      </c>
      <c r="M79" s="14">
        <v>397</v>
      </c>
      <c r="N79" s="14">
        <v>12</v>
      </c>
      <c r="O79" s="5">
        <v>0.28402777777777777</v>
      </c>
      <c r="P79" s="4">
        <f t="shared" si="1"/>
        <v>409</v>
      </c>
      <c r="Q79" s="4">
        <v>409</v>
      </c>
      <c r="R79" s="4">
        <v>92.7</v>
      </c>
      <c r="S79" s="4">
        <v>95</v>
      </c>
      <c r="T79" s="4">
        <v>97.1</v>
      </c>
      <c r="U79" s="4">
        <v>0</v>
      </c>
      <c r="V79" s="4">
        <v>28</v>
      </c>
      <c r="W79" s="4" t="s">
        <v>23</v>
      </c>
      <c r="X79" s="4" t="str">
        <v>sleep</v>
      </c>
    </row>
    <row r="80" spans="1:24" x14ac:dyDescent="0.25">
      <c r="A80" s="4">
        <v>722559</v>
      </c>
      <c r="B80" s="4" t="s">
        <v>11</v>
      </c>
      <c r="C80" s="4">
        <v>35</v>
      </c>
      <c r="D80" s="4">
        <v>19.8</v>
      </c>
      <c r="E80" s="4">
        <v>24.4</v>
      </c>
      <c r="F80" s="4">
        <v>16</v>
      </c>
      <c r="G80" s="4">
        <v>475.5</v>
      </c>
      <c r="H80" s="4">
        <v>36</v>
      </c>
      <c r="I80" s="4">
        <v>29</v>
      </c>
      <c r="J80" s="4">
        <v>540.5</v>
      </c>
      <c r="K80" s="4">
        <v>504.5</v>
      </c>
      <c r="L80" s="4">
        <v>88</v>
      </c>
      <c r="M80" s="14">
        <v>0</v>
      </c>
      <c r="N80" s="14">
        <v>0</v>
      </c>
      <c r="O80" s="4"/>
      <c r="P80" s="4">
        <f t="shared" si="1"/>
        <v>0</v>
      </c>
      <c r="Q80" s="4">
        <v>0</v>
      </c>
      <c r="R80" s="26"/>
      <c r="S80" s="26"/>
      <c r="T80" s="26"/>
      <c r="U80" s="26"/>
      <c r="V80" s="26"/>
      <c r="W80" s="4" t="s">
        <v>19</v>
      </c>
      <c r="X80" s="4" t="str">
        <v>sleep</v>
      </c>
    </row>
    <row r="81" spans="1:24" x14ac:dyDescent="0.25">
      <c r="A81" s="4">
        <v>4351745</v>
      </c>
      <c r="B81" s="4" t="s">
        <v>11</v>
      </c>
      <c r="C81" s="4">
        <v>64</v>
      </c>
      <c r="D81" s="4">
        <v>47.3</v>
      </c>
      <c r="E81" s="4">
        <v>93.6</v>
      </c>
      <c r="F81" s="4">
        <v>48.7</v>
      </c>
      <c r="G81" s="4">
        <v>172.5</v>
      </c>
      <c r="H81" s="4">
        <v>33</v>
      </c>
      <c r="I81" s="4">
        <v>288</v>
      </c>
      <c r="J81" s="4">
        <v>493.5</v>
      </c>
      <c r="K81" s="4">
        <v>460.5</v>
      </c>
      <c r="L81" s="4">
        <v>35</v>
      </c>
      <c r="M81" s="14">
        <v>295</v>
      </c>
      <c r="N81" s="14">
        <v>121</v>
      </c>
      <c r="O81" s="5">
        <v>0.34236111111111112</v>
      </c>
      <c r="P81" s="4">
        <f t="shared" si="1"/>
        <v>493</v>
      </c>
      <c r="Q81" s="4">
        <v>417</v>
      </c>
      <c r="R81" s="4">
        <v>59.9</v>
      </c>
      <c r="S81" s="4">
        <v>69.599999999999994</v>
      </c>
      <c r="T81" s="4">
        <v>76.7</v>
      </c>
      <c r="U81" s="4">
        <v>50</v>
      </c>
      <c r="V81" s="4">
        <v>71</v>
      </c>
      <c r="W81" s="4" t="s">
        <v>19</v>
      </c>
      <c r="X81" s="4" t="str">
        <v>awake</v>
      </c>
    </row>
    <row r="82" spans="1:24" x14ac:dyDescent="0.25">
      <c r="A82" s="4">
        <v>70577336</v>
      </c>
      <c r="B82" s="4" t="s">
        <v>20</v>
      </c>
      <c r="C82" s="4">
        <v>51</v>
      </c>
      <c r="D82" s="4">
        <v>24.1</v>
      </c>
      <c r="E82" s="4">
        <v>16.100000000000001</v>
      </c>
      <c r="F82" s="4">
        <v>13.9</v>
      </c>
      <c r="G82" s="4">
        <v>480</v>
      </c>
      <c r="H82" s="4">
        <v>1</v>
      </c>
      <c r="I82" s="4">
        <v>46.5</v>
      </c>
      <c r="J82" s="4">
        <v>527</v>
      </c>
      <c r="K82" s="4">
        <v>526.5</v>
      </c>
      <c r="L82" s="4">
        <v>91</v>
      </c>
      <c r="M82" s="14">
        <v>438</v>
      </c>
      <c r="N82" s="14">
        <v>89</v>
      </c>
      <c r="O82" s="5">
        <v>0.3666666666666667</v>
      </c>
      <c r="P82" s="4">
        <f t="shared" si="1"/>
        <v>528</v>
      </c>
      <c r="Q82" s="4">
        <v>528</v>
      </c>
      <c r="R82" s="4">
        <v>83</v>
      </c>
      <c r="S82" s="4">
        <v>88.1</v>
      </c>
      <c r="T82" s="4">
        <v>93.5</v>
      </c>
      <c r="U82" s="4">
        <v>0</v>
      </c>
      <c r="V82" s="4">
        <v>57</v>
      </c>
      <c r="W82" s="4" t="s">
        <v>23</v>
      </c>
      <c r="X82" s="4" t="str">
        <v>sleep</v>
      </c>
    </row>
    <row r="83" spans="1:24" x14ac:dyDescent="0.25">
      <c r="A83" s="4">
        <v>70128267</v>
      </c>
      <c r="B83" s="4" t="s">
        <v>11</v>
      </c>
      <c r="C83" s="4">
        <v>81</v>
      </c>
      <c r="D83" s="4">
        <v>65.599999999999994</v>
      </c>
      <c r="E83" s="4">
        <v>62</v>
      </c>
      <c r="F83" s="4">
        <v>33.9</v>
      </c>
      <c r="G83" s="4">
        <v>251.5</v>
      </c>
      <c r="H83" s="4">
        <v>6</v>
      </c>
      <c r="I83" s="4">
        <v>216</v>
      </c>
      <c r="J83" s="4">
        <v>475.5</v>
      </c>
      <c r="K83" s="4">
        <v>467.5</v>
      </c>
      <c r="L83" s="4">
        <v>52.9</v>
      </c>
      <c r="M83" s="14">
        <v>367</v>
      </c>
      <c r="N83" s="14">
        <v>54</v>
      </c>
      <c r="O83" s="5">
        <v>0.3298611111111111</v>
      </c>
      <c r="P83" s="4">
        <f t="shared" si="1"/>
        <v>475</v>
      </c>
      <c r="Q83" s="4">
        <v>422</v>
      </c>
      <c r="R83" s="4">
        <v>77.400000000000006</v>
      </c>
      <c r="S83" s="4">
        <v>81.599999999999994</v>
      </c>
      <c r="T83" s="4">
        <v>84</v>
      </c>
      <c r="U83" s="4">
        <v>53</v>
      </c>
      <c r="V83" s="4">
        <v>57.2</v>
      </c>
      <c r="W83" s="4" t="s">
        <v>24</v>
      </c>
      <c r="X83" s="4" t="str">
        <v>awake</v>
      </c>
    </row>
    <row r="84" spans="1:24" x14ac:dyDescent="0.25">
      <c r="A84" s="4">
        <v>5114277</v>
      </c>
      <c r="B84" s="4" t="s">
        <v>11</v>
      </c>
      <c r="C84" s="4">
        <v>68</v>
      </c>
      <c r="D84" s="4">
        <v>35.799999999999997</v>
      </c>
      <c r="E84" s="4">
        <v>64.8</v>
      </c>
      <c r="F84" s="4">
        <v>45.4</v>
      </c>
      <c r="G84" s="4">
        <v>488</v>
      </c>
      <c r="H84" s="4">
        <v>9</v>
      </c>
      <c r="I84" s="4">
        <v>46.5</v>
      </c>
      <c r="J84" s="4">
        <v>543.5</v>
      </c>
      <c r="K84" s="4">
        <v>534.5</v>
      </c>
      <c r="L84" s="4">
        <v>89.8</v>
      </c>
      <c r="M84" s="14">
        <v>471</v>
      </c>
      <c r="N84" s="14">
        <v>72</v>
      </c>
      <c r="O84" s="5">
        <v>0.37777777777777777</v>
      </c>
      <c r="P84" s="4">
        <f t="shared" si="1"/>
        <v>544</v>
      </c>
      <c r="Q84" s="4">
        <v>544</v>
      </c>
      <c r="R84" s="4">
        <v>86.7</v>
      </c>
      <c r="S84" s="4">
        <v>92.3</v>
      </c>
      <c r="T84" s="4">
        <v>95.5</v>
      </c>
      <c r="U84" s="4">
        <v>0</v>
      </c>
      <c r="V84" s="4">
        <v>59.6</v>
      </c>
      <c r="W84" s="4" t="s">
        <v>19</v>
      </c>
      <c r="X84" s="4" t="str">
        <v>sleep</v>
      </c>
    </row>
    <row r="85" spans="1:24" x14ac:dyDescent="0.25">
      <c r="A85" s="4">
        <v>70022343</v>
      </c>
      <c r="B85" s="4" t="s">
        <v>20</v>
      </c>
      <c r="C85" s="4">
        <v>51</v>
      </c>
      <c r="D85" s="4">
        <v>13.2</v>
      </c>
      <c r="E85" s="4">
        <v>26.6</v>
      </c>
      <c r="F85" s="4">
        <v>22.8</v>
      </c>
      <c r="G85" s="4">
        <v>405.5</v>
      </c>
      <c r="H85" s="4">
        <v>7.5</v>
      </c>
      <c r="I85" s="4">
        <v>39</v>
      </c>
      <c r="J85" s="4">
        <v>452</v>
      </c>
      <c r="K85" s="4">
        <v>444.5</v>
      </c>
      <c r="L85" s="4">
        <v>89.7</v>
      </c>
      <c r="M85" s="14">
        <v>370</v>
      </c>
      <c r="N85" s="14">
        <v>65</v>
      </c>
      <c r="O85" s="5">
        <v>0.31388888888888888</v>
      </c>
      <c r="P85" s="4">
        <f t="shared" si="1"/>
        <v>452</v>
      </c>
      <c r="Q85" s="4">
        <v>436</v>
      </c>
      <c r="R85" s="4">
        <v>82</v>
      </c>
      <c r="S85" s="4">
        <v>85.7</v>
      </c>
      <c r="T85" s="4">
        <v>89.3</v>
      </c>
      <c r="U85" s="4">
        <v>7</v>
      </c>
      <c r="V85" s="4">
        <v>29.7</v>
      </c>
      <c r="W85" s="4" t="s">
        <v>19</v>
      </c>
      <c r="X85" s="4" t="str">
        <v>sleep</v>
      </c>
    </row>
    <row r="86" spans="1:24" x14ac:dyDescent="0.25">
      <c r="A86" s="4">
        <v>70531782</v>
      </c>
      <c r="B86" s="4" t="s">
        <v>11</v>
      </c>
      <c r="C86" s="4">
        <v>77</v>
      </c>
      <c r="D86" s="4">
        <v>13.1</v>
      </c>
      <c r="E86" s="4">
        <v>15.5</v>
      </c>
      <c r="F86" s="4">
        <v>8.6</v>
      </c>
      <c r="G86" s="4">
        <v>251</v>
      </c>
      <c r="H86" s="4">
        <v>70</v>
      </c>
      <c r="I86" s="4">
        <v>144.5</v>
      </c>
      <c r="J86" s="4">
        <v>465.5</v>
      </c>
      <c r="K86" s="4">
        <v>395.5</v>
      </c>
      <c r="L86" s="4">
        <v>53.9</v>
      </c>
      <c r="M86" s="14">
        <v>395</v>
      </c>
      <c r="N86" s="14">
        <v>36</v>
      </c>
      <c r="O86" s="5">
        <v>0.32291666666666669</v>
      </c>
      <c r="P86" s="4">
        <f t="shared" si="1"/>
        <v>465</v>
      </c>
      <c r="Q86" s="4">
        <v>431</v>
      </c>
      <c r="R86" s="4">
        <v>84.9</v>
      </c>
      <c r="S86" s="4">
        <v>88.2</v>
      </c>
      <c r="T86" s="4">
        <v>90.3</v>
      </c>
      <c r="U86" s="4">
        <v>34</v>
      </c>
      <c r="V86" s="4">
        <v>16.600000000000001</v>
      </c>
      <c r="W86" s="4" t="s">
        <v>24</v>
      </c>
      <c r="X86" s="4" t="str">
        <v>awake</v>
      </c>
    </row>
    <row r="87" spans="1:24" x14ac:dyDescent="0.25">
      <c r="A87" s="4">
        <v>4625237</v>
      </c>
      <c r="B87" s="4" t="s">
        <v>11</v>
      </c>
      <c r="C87" s="4">
        <v>61</v>
      </c>
      <c r="D87" s="4">
        <v>2.5</v>
      </c>
      <c r="E87" s="4">
        <v>13.6</v>
      </c>
      <c r="F87" s="4">
        <v>20.100000000000001</v>
      </c>
      <c r="G87" s="4">
        <v>269</v>
      </c>
      <c r="H87" s="4">
        <v>75.5</v>
      </c>
      <c r="I87" s="4">
        <v>76.5</v>
      </c>
      <c r="J87" s="4">
        <v>446</v>
      </c>
      <c r="K87" s="4">
        <v>345.5</v>
      </c>
      <c r="L87" s="4">
        <v>60.3</v>
      </c>
      <c r="M87" s="14">
        <v>335</v>
      </c>
      <c r="N87" s="14">
        <v>104</v>
      </c>
      <c r="O87" s="5">
        <v>0.30972222222222223</v>
      </c>
      <c r="P87" s="4">
        <f t="shared" si="1"/>
        <v>446</v>
      </c>
      <c r="Q87" s="4">
        <v>439</v>
      </c>
      <c r="R87" s="4">
        <v>75.11</v>
      </c>
      <c r="S87" s="4">
        <v>82</v>
      </c>
      <c r="T87" s="4">
        <v>86.4</v>
      </c>
      <c r="U87" s="4">
        <v>1</v>
      </c>
      <c r="V87" s="4">
        <v>58.4</v>
      </c>
      <c r="W87" s="4" t="s">
        <v>19</v>
      </c>
      <c r="X87" s="4" t="str">
        <v>awake</v>
      </c>
    </row>
    <row r="88" spans="1:24" x14ac:dyDescent="0.25">
      <c r="A88" s="4">
        <v>4138536</v>
      </c>
      <c r="B88" s="4" t="s">
        <v>20</v>
      </c>
      <c r="C88" s="4">
        <v>71</v>
      </c>
      <c r="D88" s="4">
        <v>62.9</v>
      </c>
      <c r="E88" s="4">
        <v>66.900000000000006</v>
      </c>
      <c r="F88" s="4">
        <v>42.5</v>
      </c>
      <c r="G88" s="4">
        <v>376.5</v>
      </c>
      <c r="H88" s="26">
        <v>5</v>
      </c>
      <c r="I88" s="4">
        <v>184</v>
      </c>
      <c r="J88" s="4">
        <v>565.5</v>
      </c>
      <c r="K88" s="4">
        <v>560.5</v>
      </c>
      <c r="L88" s="4">
        <v>66.599999999999994</v>
      </c>
      <c r="M88" s="27">
        <v>0</v>
      </c>
      <c r="N88" s="27">
        <v>0</v>
      </c>
      <c r="O88" s="4"/>
      <c r="P88" s="4">
        <f t="shared" si="1"/>
        <v>0</v>
      </c>
      <c r="Q88" s="4">
        <v>0</v>
      </c>
      <c r="R88" s="26"/>
      <c r="S88" s="26"/>
      <c r="T88" s="26"/>
      <c r="U88" s="26"/>
      <c r="V88" s="26"/>
      <c r="W88" s="4" t="s">
        <v>23</v>
      </c>
      <c r="X88" s="4" t="str">
        <v>awake</v>
      </c>
    </row>
    <row r="89" spans="1:24" x14ac:dyDescent="0.25">
      <c r="A89" s="4">
        <v>70262525</v>
      </c>
      <c r="B89" s="4" t="s">
        <v>11</v>
      </c>
      <c r="C89" s="4">
        <v>75</v>
      </c>
      <c r="D89" s="4">
        <v>38</v>
      </c>
      <c r="E89" s="4">
        <v>34.9</v>
      </c>
      <c r="F89" s="4">
        <v>23.5</v>
      </c>
      <c r="G89" s="4">
        <v>285.5</v>
      </c>
      <c r="H89" s="4">
        <v>36.5</v>
      </c>
      <c r="I89" s="4">
        <v>173</v>
      </c>
      <c r="J89" s="4">
        <v>495.5</v>
      </c>
      <c r="K89" s="4">
        <v>458.5</v>
      </c>
      <c r="L89" s="4">
        <v>57.6</v>
      </c>
      <c r="M89" s="14">
        <v>314</v>
      </c>
      <c r="N89" s="14">
        <v>143</v>
      </c>
      <c r="O89" s="5">
        <v>0.34375</v>
      </c>
      <c r="P89" s="4">
        <f t="shared" si="1"/>
        <v>495</v>
      </c>
      <c r="Q89" s="4">
        <v>457</v>
      </c>
      <c r="R89" s="4">
        <v>63.5</v>
      </c>
      <c r="S89" s="4">
        <v>71</v>
      </c>
      <c r="T89" s="4">
        <v>77</v>
      </c>
      <c r="U89" s="4">
        <v>35</v>
      </c>
      <c r="V89" s="4">
        <v>75.8</v>
      </c>
      <c r="W89" s="4" t="s">
        <v>19</v>
      </c>
      <c r="X89" s="4" t="str">
        <v>awake</v>
      </c>
    </row>
    <row r="90" spans="1:24" x14ac:dyDescent="0.25">
      <c r="A90" s="4">
        <v>602166</v>
      </c>
      <c r="B90" s="4" t="s">
        <v>11</v>
      </c>
      <c r="C90" s="4">
        <v>78</v>
      </c>
      <c r="D90" s="4">
        <v>15.9</v>
      </c>
      <c r="E90" s="4">
        <v>21.6</v>
      </c>
      <c r="F90" s="4">
        <v>27.9</v>
      </c>
      <c r="G90" s="4">
        <v>286.5</v>
      </c>
      <c r="H90" s="4">
        <v>2</v>
      </c>
      <c r="I90" s="4">
        <v>209.5</v>
      </c>
      <c r="J90" s="4">
        <v>498.5</v>
      </c>
      <c r="K90" s="4">
        <v>496</v>
      </c>
      <c r="L90" s="4">
        <v>57.5</v>
      </c>
      <c r="M90" s="14">
        <v>413</v>
      </c>
      <c r="N90" s="14">
        <v>85</v>
      </c>
      <c r="O90" s="5">
        <v>0.34583333333333338</v>
      </c>
      <c r="P90" s="4">
        <f t="shared" si="1"/>
        <v>498</v>
      </c>
      <c r="Q90" s="4">
        <v>498</v>
      </c>
      <c r="R90" s="4">
        <v>82.9</v>
      </c>
      <c r="S90" s="4">
        <v>87</v>
      </c>
      <c r="T90" s="4">
        <v>92</v>
      </c>
      <c r="U90" s="4">
        <v>0</v>
      </c>
      <c r="V90" s="4">
        <v>56.2</v>
      </c>
      <c r="W90" s="4" t="s">
        <v>23</v>
      </c>
      <c r="X90" s="4" t="str">
        <v>awake</v>
      </c>
    </row>
    <row r="91" spans="1:24" x14ac:dyDescent="0.25">
      <c r="A91" s="4">
        <v>15655</v>
      </c>
      <c r="B91" s="4" t="s">
        <v>20</v>
      </c>
      <c r="C91" s="4">
        <v>67</v>
      </c>
      <c r="D91" s="4">
        <v>14.8</v>
      </c>
      <c r="E91" s="4">
        <v>0.6</v>
      </c>
      <c r="F91" s="4">
        <v>10.199999999999999</v>
      </c>
      <c r="G91" s="4">
        <v>311.5</v>
      </c>
      <c r="H91" s="4">
        <v>17</v>
      </c>
      <c r="I91" s="4">
        <v>112.5</v>
      </c>
      <c r="J91" s="4">
        <v>444</v>
      </c>
      <c r="K91" s="4">
        <v>424</v>
      </c>
      <c r="L91" s="4">
        <v>70.2</v>
      </c>
      <c r="M91" s="14">
        <v>401</v>
      </c>
      <c r="N91" s="14">
        <v>42</v>
      </c>
      <c r="O91" s="5">
        <v>0.30833333333333335</v>
      </c>
      <c r="P91" s="4">
        <f t="shared" si="1"/>
        <v>444</v>
      </c>
      <c r="Q91" s="4">
        <v>444</v>
      </c>
      <c r="R91" s="4">
        <v>90.4</v>
      </c>
      <c r="S91" s="4">
        <v>94.4</v>
      </c>
      <c r="T91" s="4">
        <v>95.7</v>
      </c>
      <c r="U91" s="4">
        <v>0</v>
      </c>
      <c r="V91" s="4">
        <v>23.2</v>
      </c>
      <c r="W91" s="4" t="s">
        <v>23</v>
      </c>
      <c r="X91" s="4" t="str">
        <v>sleep</v>
      </c>
    </row>
    <row r="92" spans="1:24" x14ac:dyDescent="0.25">
      <c r="A92" s="4">
        <v>4242640</v>
      </c>
      <c r="B92" s="4" t="s">
        <v>11</v>
      </c>
      <c r="C92" s="4">
        <v>66</v>
      </c>
      <c r="D92" s="4">
        <v>4.9000000000000004</v>
      </c>
      <c r="E92" s="4">
        <v>12.4</v>
      </c>
      <c r="F92" s="4">
        <v>17.5</v>
      </c>
      <c r="G92" s="4">
        <v>247</v>
      </c>
      <c r="H92" s="4">
        <v>3.5</v>
      </c>
      <c r="I92" s="4">
        <v>166.5</v>
      </c>
      <c r="J92" s="4">
        <v>419</v>
      </c>
      <c r="K92" s="4">
        <v>413.5</v>
      </c>
      <c r="L92" s="4">
        <v>58.9</v>
      </c>
      <c r="M92" s="14">
        <v>294</v>
      </c>
      <c r="N92" s="14">
        <v>122</v>
      </c>
      <c r="O92" s="5">
        <v>0.29097222222222224</v>
      </c>
      <c r="P92" s="4">
        <f t="shared" si="1"/>
        <v>419</v>
      </c>
      <c r="Q92" s="4">
        <v>416</v>
      </c>
      <c r="R92" s="4">
        <v>70.2</v>
      </c>
      <c r="S92" s="4">
        <v>79.400000000000006</v>
      </c>
      <c r="T92" s="4">
        <v>86</v>
      </c>
      <c r="U92" s="4">
        <v>2</v>
      </c>
      <c r="V92" s="4">
        <v>71.099999999999994</v>
      </c>
      <c r="W92" s="4" t="s">
        <v>23</v>
      </c>
      <c r="X92" s="4" t="str">
        <v>awake</v>
      </c>
    </row>
    <row r="93" spans="1:24" x14ac:dyDescent="0.25">
      <c r="A93" s="4">
        <v>5116364</v>
      </c>
      <c r="B93" s="4" t="s">
        <v>20</v>
      </c>
      <c r="C93" s="4">
        <v>96</v>
      </c>
      <c r="D93" s="4">
        <v>5.6</v>
      </c>
      <c r="E93" s="4">
        <v>14.1</v>
      </c>
      <c r="F93" s="4">
        <v>9.3000000000000007</v>
      </c>
      <c r="G93" s="4">
        <v>408.5</v>
      </c>
      <c r="H93" s="4">
        <v>3.5</v>
      </c>
      <c r="I93" s="4">
        <v>109.5</v>
      </c>
      <c r="J93" s="4">
        <v>521.5</v>
      </c>
      <c r="K93" s="4">
        <v>518</v>
      </c>
      <c r="L93" s="4">
        <v>78.3</v>
      </c>
      <c r="M93" s="14">
        <v>415</v>
      </c>
      <c r="N93" s="14">
        <v>91</v>
      </c>
      <c r="O93" s="5">
        <v>0.36180555555555555</v>
      </c>
      <c r="P93" s="4">
        <f t="shared" si="1"/>
        <v>521</v>
      </c>
      <c r="Q93" s="4">
        <v>506</v>
      </c>
      <c r="R93" s="4">
        <v>79.8</v>
      </c>
      <c r="S93" s="4">
        <v>85.7</v>
      </c>
      <c r="T93" s="4">
        <v>89.7</v>
      </c>
      <c r="U93" s="4">
        <v>14</v>
      </c>
      <c r="V93" s="4">
        <v>45.5</v>
      </c>
      <c r="W93" s="4" t="s">
        <v>19</v>
      </c>
      <c r="X93" s="4" t="str">
        <v>sleep</v>
      </c>
    </row>
    <row r="94" spans="1:24" x14ac:dyDescent="0.25">
      <c r="A94" s="4">
        <v>4990111</v>
      </c>
      <c r="B94" s="4" t="s">
        <v>20</v>
      </c>
      <c r="C94" s="4">
        <v>58</v>
      </c>
      <c r="D94" s="4">
        <v>283.3</v>
      </c>
      <c r="E94" s="4">
        <v>14.1</v>
      </c>
      <c r="F94" s="4">
        <v>13.2</v>
      </c>
      <c r="G94" s="4">
        <v>382</v>
      </c>
      <c r="H94" s="4">
        <v>37.5</v>
      </c>
      <c r="I94" s="4">
        <v>84.5</v>
      </c>
      <c r="J94" s="4">
        <v>507.5</v>
      </c>
      <c r="K94" s="4">
        <v>466.5</v>
      </c>
      <c r="L94" s="4">
        <v>75.3</v>
      </c>
      <c r="M94" s="14">
        <v>479</v>
      </c>
      <c r="N94" s="14">
        <v>16</v>
      </c>
      <c r="O94" s="5">
        <v>0.3520833333333333</v>
      </c>
      <c r="P94" s="4">
        <f t="shared" si="1"/>
        <v>507</v>
      </c>
      <c r="Q94" s="4">
        <v>495</v>
      </c>
      <c r="R94" s="4">
        <v>94.5</v>
      </c>
      <c r="S94" s="4">
        <v>96</v>
      </c>
      <c r="T94" s="4">
        <v>97</v>
      </c>
      <c r="U94" s="4">
        <v>11</v>
      </c>
      <c r="V94" s="4">
        <v>23.3</v>
      </c>
      <c r="W94" s="4" t="s">
        <v>23</v>
      </c>
      <c r="X94" s="4" t="str">
        <v>sleep</v>
      </c>
    </row>
    <row r="95" spans="1:24" x14ac:dyDescent="0.25">
      <c r="A95" s="4">
        <v>5107415</v>
      </c>
      <c r="B95" s="4" t="s">
        <v>11</v>
      </c>
      <c r="C95" s="4">
        <v>49</v>
      </c>
      <c r="D95" s="4">
        <v>21.7</v>
      </c>
      <c r="E95" s="4">
        <v>40</v>
      </c>
      <c r="F95" s="4">
        <v>33.200000000000003</v>
      </c>
      <c r="G95" s="4">
        <v>478.5</v>
      </c>
      <c r="H95" s="4">
        <v>12</v>
      </c>
      <c r="I95" s="4">
        <v>49.5</v>
      </c>
      <c r="J95" s="4">
        <v>540</v>
      </c>
      <c r="K95" s="4">
        <v>528</v>
      </c>
      <c r="L95" s="4">
        <v>88.6</v>
      </c>
      <c r="M95" s="14">
        <v>427</v>
      </c>
      <c r="N95" s="14">
        <v>90</v>
      </c>
      <c r="O95" s="5">
        <v>0.375</v>
      </c>
      <c r="P95" s="4">
        <f t="shared" si="1"/>
        <v>540</v>
      </c>
      <c r="Q95" s="4">
        <v>517</v>
      </c>
      <c r="R95" s="4">
        <v>79.099999999999994</v>
      </c>
      <c r="S95" s="4">
        <v>84.4</v>
      </c>
      <c r="T95" s="4">
        <v>89.9</v>
      </c>
      <c r="U95" s="4">
        <v>22</v>
      </c>
      <c r="V95" s="4">
        <v>59.6</v>
      </c>
      <c r="W95" s="4" t="s">
        <v>19</v>
      </c>
      <c r="X95" s="4" t="str">
        <v>sleep</v>
      </c>
    </row>
    <row r="96" spans="1:24" x14ac:dyDescent="0.25">
      <c r="A96" s="4">
        <v>5082530</v>
      </c>
      <c r="B96" s="4" t="s">
        <v>20</v>
      </c>
      <c r="C96" s="4">
        <v>36</v>
      </c>
      <c r="D96" s="4">
        <v>4.9000000000000004</v>
      </c>
      <c r="E96" s="4">
        <v>3</v>
      </c>
      <c r="F96" s="4">
        <v>7.1</v>
      </c>
      <c r="G96" s="4">
        <v>439.5</v>
      </c>
      <c r="H96" s="4">
        <v>36.5</v>
      </c>
      <c r="I96" s="4">
        <v>43.5</v>
      </c>
      <c r="J96" s="4">
        <v>519.5</v>
      </c>
      <c r="K96" s="4">
        <v>483</v>
      </c>
      <c r="L96" s="4">
        <v>84.6</v>
      </c>
      <c r="M96" s="14">
        <v>445</v>
      </c>
      <c r="N96" s="14">
        <v>71</v>
      </c>
      <c r="O96" s="5">
        <v>0.3611111111111111</v>
      </c>
      <c r="P96" s="4">
        <f t="shared" si="1"/>
        <v>520</v>
      </c>
      <c r="Q96" s="4">
        <v>516</v>
      </c>
      <c r="R96" s="4">
        <v>85.7</v>
      </c>
      <c r="S96" s="4">
        <v>89.4</v>
      </c>
      <c r="T96" s="4">
        <v>92.4</v>
      </c>
      <c r="U96" s="4">
        <v>3</v>
      </c>
      <c r="V96" s="4">
        <v>7.9</v>
      </c>
      <c r="W96" s="4" t="s">
        <v>19</v>
      </c>
      <c r="X96" s="4" t="str">
        <v>sleep</v>
      </c>
    </row>
    <row r="97" spans="1:24" x14ac:dyDescent="0.25">
      <c r="A97" s="12">
        <v>4514341</v>
      </c>
      <c r="B97" s="12" t="s">
        <v>11</v>
      </c>
      <c r="C97" s="12">
        <v>84</v>
      </c>
      <c r="D97" s="12">
        <v>41.9</v>
      </c>
      <c r="E97" s="12">
        <v>33.5</v>
      </c>
      <c r="F97" s="12">
        <v>26.5</v>
      </c>
      <c r="G97" s="12">
        <v>43</v>
      </c>
      <c r="H97" s="4">
        <v>105</v>
      </c>
      <c r="I97" s="4">
        <v>317.5</v>
      </c>
      <c r="J97" s="4">
        <v>466</v>
      </c>
      <c r="K97" s="4">
        <v>360.5</v>
      </c>
      <c r="L97" s="4">
        <v>9.1999999999999993</v>
      </c>
      <c r="M97" s="14">
        <v>331</v>
      </c>
      <c r="N97" s="14">
        <v>130</v>
      </c>
      <c r="O97" s="5">
        <v>0.32361111111111113</v>
      </c>
      <c r="P97" s="4">
        <f t="shared" si="1"/>
        <v>466</v>
      </c>
      <c r="Q97" s="4">
        <v>461</v>
      </c>
      <c r="R97" s="4">
        <v>71</v>
      </c>
      <c r="S97" s="4">
        <v>78.900000000000006</v>
      </c>
      <c r="T97" s="4">
        <v>86.3</v>
      </c>
      <c r="U97" s="4">
        <v>5</v>
      </c>
      <c r="V97" s="4">
        <v>64.2</v>
      </c>
      <c r="W97" s="4" t="s">
        <v>23</v>
      </c>
      <c r="X97" s="4" t="str">
        <v>awake</v>
      </c>
    </row>
    <row r="98" spans="1:24" x14ac:dyDescent="0.25">
      <c r="A98" s="4">
        <v>70102884</v>
      </c>
      <c r="B98" s="4" t="s">
        <v>11</v>
      </c>
      <c r="C98" s="4">
        <v>44</v>
      </c>
      <c r="D98" s="4">
        <v>11.3</v>
      </c>
      <c r="E98" s="4">
        <v>14.1</v>
      </c>
      <c r="F98" s="4">
        <v>20.399999999999999</v>
      </c>
      <c r="G98" s="4">
        <v>426.5</v>
      </c>
      <c r="H98" s="4">
        <v>12</v>
      </c>
      <c r="I98" s="4">
        <v>59.5</v>
      </c>
      <c r="J98" s="4">
        <v>498.5</v>
      </c>
      <c r="K98" s="4">
        <v>486</v>
      </c>
      <c r="L98" s="4">
        <v>85.6</v>
      </c>
      <c r="M98" s="14">
        <v>410</v>
      </c>
      <c r="N98" s="14">
        <v>81</v>
      </c>
      <c r="O98" s="5">
        <v>0.34652777777777777</v>
      </c>
      <c r="P98" s="4">
        <f t="shared" si="1"/>
        <v>499</v>
      </c>
      <c r="Q98" s="4">
        <v>492</v>
      </c>
      <c r="R98" s="4">
        <v>82.3</v>
      </c>
      <c r="S98" s="4">
        <v>88.4</v>
      </c>
      <c r="T98" s="4">
        <v>92.3</v>
      </c>
      <c r="U98" s="4">
        <v>7</v>
      </c>
      <c r="V98" s="4">
        <v>32.700000000000003</v>
      </c>
      <c r="W98" s="4" t="s">
        <v>19</v>
      </c>
      <c r="X98" s="4" t="str">
        <v>sleep</v>
      </c>
    </row>
    <row r="99" spans="1:24" x14ac:dyDescent="0.25">
      <c r="A99" s="4">
        <v>70197425</v>
      </c>
      <c r="B99" s="4" t="s">
        <v>20</v>
      </c>
      <c r="C99" s="4">
        <v>55</v>
      </c>
      <c r="D99" s="4">
        <v>33.200000000000003</v>
      </c>
      <c r="E99" s="4">
        <v>27.4</v>
      </c>
      <c r="F99" s="4">
        <v>29.1</v>
      </c>
      <c r="G99" s="4">
        <v>318</v>
      </c>
      <c r="H99" s="4">
        <v>118.5</v>
      </c>
      <c r="I99" s="4">
        <v>80</v>
      </c>
      <c r="J99" s="4">
        <v>516.5</v>
      </c>
      <c r="K99" s="4">
        <v>398</v>
      </c>
      <c r="L99" s="4">
        <v>61.6</v>
      </c>
      <c r="M99" s="14">
        <v>338</v>
      </c>
      <c r="N99" s="14">
        <v>71</v>
      </c>
      <c r="O99" s="5">
        <v>0.29444444444444445</v>
      </c>
      <c r="P99" s="4">
        <f t="shared" si="1"/>
        <v>424</v>
      </c>
      <c r="Q99" s="4">
        <v>410</v>
      </c>
      <c r="R99" s="4">
        <v>79.8</v>
      </c>
      <c r="S99" s="4">
        <v>84.9</v>
      </c>
      <c r="T99" s="4">
        <v>89.9</v>
      </c>
      <c r="U99" s="4">
        <v>14</v>
      </c>
      <c r="V99" s="4">
        <v>46.3</v>
      </c>
      <c r="W99" s="4" t="s">
        <v>19</v>
      </c>
      <c r="X99" s="4" t="str">
        <v>awake</v>
      </c>
    </row>
    <row r="100" spans="1:24" x14ac:dyDescent="0.25">
      <c r="A100" s="4">
        <v>5123274</v>
      </c>
      <c r="B100" s="4" t="s">
        <v>11</v>
      </c>
      <c r="C100" s="4">
        <v>46</v>
      </c>
      <c r="D100" s="4">
        <v>3.2</v>
      </c>
      <c r="E100" s="4">
        <v>21.6</v>
      </c>
      <c r="F100" s="4">
        <v>31.5</v>
      </c>
      <c r="G100" s="4">
        <v>391</v>
      </c>
      <c r="H100" s="4">
        <v>44.5</v>
      </c>
      <c r="I100" s="4">
        <v>37</v>
      </c>
      <c r="J100" s="4">
        <v>472.5</v>
      </c>
      <c r="K100" s="4">
        <v>428</v>
      </c>
      <c r="L100" s="4">
        <v>82.8</v>
      </c>
      <c r="M100" s="14">
        <v>409</v>
      </c>
      <c r="N100" s="14">
        <v>49</v>
      </c>
      <c r="O100" s="5">
        <v>0.32777777777777778</v>
      </c>
      <c r="P100" s="4">
        <f t="shared" si="1"/>
        <v>472</v>
      </c>
      <c r="Q100" s="4">
        <v>459</v>
      </c>
      <c r="R100" s="4">
        <v>86.8</v>
      </c>
      <c r="S100" s="4">
        <v>89.1</v>
      </c>
      <c r="T100" s="4">
        <v>91.7</v>
      </c>
      <c r="U100" s="4">
        <v>13</v>
      </c>
      <c r="V100" s="4">
        <v>28.4</v>
      </c>
      <c r="W100" s="4" t="s">
        <v>19</v>
      </c>
      <c r="X100" s="4" t="str">
        <v>sleep</v>
      </c>
    </row>
    <row r="101" spans="1:24" x14ac:dyDescent="0.25">
      <c r="A101" s="4">
        <v>70607899</v>
      </c>
      <c r="B101" s="4" t="s">
        <v>11</v>
      </c>
      <c r="C101" s="4">
        <v>52</v>
      </c>
      <c r="D101" s="4">
        <v>30.7</v>
      </c>
      <c r="E101" s="4">
        <v>37.200000000000003</v>
      </c>
      <c r="F101" s="4">
        <v>27.6</v>
      </c>
      <c r="G101" s="4">
        <v>422.5</v>
      </c>
      <c r="H101" s="4">
        <v>6.5</v>
      </c>
      <c r="I101" s="4">
        <v>105.5</v>
      </c>
      <c r="J101" s="4">
        <v>536.5</v>
      </c>
      <c r="K101" s="4">
        <v>528</v>
      </c>
      <c r="L101" s="4">
        <v>78.8</v>
      </c>
      <c r="M101" s="14">
        <v>476</v>
      </c>
      <c r="N101" s="14">
        <v>59</v>
      </c>
      <c r="O101" s="5">
        <v>0.37222222222222223</v>
      </c>
      <c r="P101" s="4">
        <f t="shared" si="1"/>
        <v>536</v>
      </c>
      <c r="Q101" s="4">
        <v>535</v>
      </c>
      <c r="R101" s="4">
        <v>88.8</v>
      </c>
      <c r="S101" s="4">
        <v>92.3</v>
      </c>
      <c r="T101" s="4">
        <v>95.1</v>
      </c>
      <c r="U101" s="4">
        <v>1</v>
      </c>
      <c r="V101" s="4">
        <v>26.4</v>
      </c>
      <c r="W101" s="4" t="s">
        <v>19</v>
      </c>
      <c r="X101" s="4" t="str">
        <v>sleep</v>
      </c>
    </row>
    <row r="102" spans="1:24" x14ac:dyDescent="0.25">
      <c r="A102" s="4">
        <v>80015320</v>
      </c>
      <c r="B102" s="4" t="s">
        <v>20</v>
      </c>
      <c r="C102" s="4">
        <v>53</v>
      </c>
      <c r="D102" s="4">
        <v>15.4</v>
      </c>
      <c r="E102" s="4">
        <v>8.6</v>
      </c>
      <c r="F102" s="4">
        <v>10.6</v>
      </c>
      <c r="G102" s="4">
        <v>445.5</v>
      </c>
      <c r="H102" s="4">
        <v>4</v>
      </c>
      <c r="I102" s="4">
        <v>12</v>
      </c>
      <c r="J102" s="4">
        <v>461.5</v>
      </c>
      <c r="K102" s="4">
        <v>457.5</v>
      </c>
      <c r="L102" s="4">
        <v>96.5</v>
      </c>
      <c r="M102" s="14">
        <v>450</v>
      </c>
      <c r="N102" s="14">
        <v>12</v>
      </c>
      <c r="O102" s="5">
        <v>0.32083333333333336</v>
      </c>
      <c r="P102" s="4">
        <f t="shared" si="1"/>
        <v>462</v>
      </c>
      <c r="Q102" s="4">
        <v>462</v>
      </c>
      <c r="R102" s="4">
        <v>97.4</v>
      </c>
      <c r="S102" s="4">
        <v>98.6</v>
      </c>
      <c r="T102" s="4">
        <v>99.5</v>
      </c>
      <c r="U102" s="4">
        <v>0</v>
      </c>
      <c r="V102" s="4">
        <v>14.2</v>
      </c>
      <c r="W102" s="4" t="s">
        <v>23</v>
      </c>
      <c r="X102" s="4" t="str">
        <v>sleep</v>
      </c>
    </row>
    <row r="103" spans="1:24" x14ac:dyDescent="0.25">
      <c r="A103" s="4">
        <v>4548963</v>
      </c>
      <c r="B103" s="4" t="s">
        <v>11</v>
      </c>
      <c r="C103" s="4">
        <v>50</v>
      </c>
      <c r="D103" s="4">
        <v>6.9</v>
      </c>
      <c r="E103" s="4">
        <v>16.100000000000001</v>
      </c>
      <c r="F103" s="4">
        <v>17.2</v>
      </c>
      <c r="G103" s="4">
        <v>450</v>
      </c>
      <c r="H103" s="4">
        <v>0</v>
      </c>
      <c r="I103" s="4">
        <v>51</v>
      </c>
      <c r="J103" s="4">
        <v>501</v>
      </c>
      <c r="K103" s="4">
        <v>501</v>
      </c>
      <c r="L103" s="4">
        <v>89.8</v>
      </c>
      <c r="M103" s="14">
        <v>434</v>
      </c>
      <c r="N103" s="14">
        <v>63</v>
      </c>
      <c r="O103" s="5">
        <v>0.34791666666666665</v>
      </c>
      <c r="P103" s="4">
        <f t="shared" si="1"/>
        <v>501</v>
      </c>
      <c r="Q103" s="4">
        <v>497</v>
      </c>
      <c r="R103" s="4">
        <v>86.6</v>
      </c>
      <c r="S103" s="4">
        <v>89.5</v>
      </c>
      <c r="T103" s="4">
        <v>92.4</v>
      </c>
      <c r="U103" s="4">
        <v>4</v>
      </c>
      <c r="V103" s="4">
        <v>52.9</v>
      </c>
      <c r="W103" s="4" t="s">
        <v>23</v>
      </c>
      <c r="X103" s="4" t="str">
        <v>sleep</v>
      </c>
    </row>
    <row r="104" spans="1:24" x14ac:dyDescent="0.25">
      <c r="A104" s="4">
        <v>4720216</v>
      </c>
      <c r="B104" s="4" t="s">
        <v>11</v>
      </c>
      <c r="C104" s="4">
        <v>50</v>
      </c>
      <c r="D104" s="4">
        <v>46.1</v>
      </c>
      <c r="E104" s="4">
        <v>27.8</v>
      </c>
      <c r="F104" s="4">
        <v>46.1</v>
      </c>
      <c r="G104" s="4">
        <v>485</v>
      </c>
      <c r="H104" s="4">
        <v>13.5</v>
      </c>
      <c r="I104" s="4">
        <v>39.5</v>
      </c>
      <c r="J104" s="4">
        <v>538</v>
      </c>
      <c r="K104" s="4">
        <v>524.5</v>
      </c>
      <c r="L104" s="4">
        <v>90.1</v>
      </c>
      <c r="M104" s="14">
        <v>495</v>
      </c>
      <c r="N104" s="14">
        <v>33</v>
      </c>
      <c r="O104" s="5">
        <v>0.37361111111111112</v>
      </c>
      <c r="P104" s="4">
        <f t="shared" si="1"/>
        <v>538</v>
      </c>
      <c r="Q104" s="4">
        <v>528</v>
      </c>
      <c r="R104" s="4">
        <v>92</v>
      </c>
      <c r="S104" s="4">
        <v>94.1</v>
      </c>
      <c r="T104" s="4">
        <v>95.6</v>
      </c>
      <c r="U104" s="4">
        <v>10</v>
      </c>
      <c r="V104" s="4">
        <v>26.9</v>
      </c>
      <c r="W104" s="4" t="s">
        <v>19</v>
      </c>
      <c r="X104" s="4" t="str">
        <v>sleep</v>
      </c>
    </row>
    <row r="105" spans="1:24" x14ac:dyDescent="0.25">
      <c r="A105" s="4">
        <v>70409192</v>
      </c>
      <c r="B105" s="4" t="s">
        <v>11</v>
      </c>
      <c r="C105" s="4">
        <v>43</v>
      </c>
      <c r="D105" s="4">
        <v>11.6</v>
      </c>
      <c r="E105" s="4">
        <v>9.6</v>
      </c>
      <c r="F105" s="4">
        <v>8.5</v>
      </c>
      <c r="G105" s="4">
        <v>450.5</v>
      </c>
      <c r="H105" s="4">
        <v>0</v>
      </c>
      <c r="I105" s="4">
        <v>9.5</v>
      </c>
      <c r="J105" s="4">
        <v>460</v>
      </c>
      <c r="K105" s="4">
        <v>460</v>
      </c>
      <c r="L105" s="4">
        <v>97.9</v>
      </c>
      <c r="M105" s="14">
        <v>440</v>
      </c>
      <c r="N105" s="14">
        <v>19</v>
      </c>
      <c r="O105" s="5">
        <v>0.31944444444444448</v>
      </c>
      <c r="P105" s="4">
        <f t="shared" si="1"/>
        <v>460</v>
      </c>
      <c r="Q105" s="4">
        <v>460</v>
      </c>
      <c r="R105" s="4">
        <v>95.8</v>
      </c>
      <c r="S105" s="4">
        <v>97.2</v>
      </c>
      <c r="T105" s="4">
        <v>98.2</v>
      </c>
      <c r="U105" s="4">
        <v>0</v>
      </c>
      <c r="V105" s="4">
        <v>24.6</v>
      </c>
      <c r="W105" s="4" t="s">
        <v>19</v>
      </c>
      <c r="X105" s="4" t="str">
        <v>sleep</v>
      </c>
    </row>
    <row r="106" spans="1:24" x14ac:dyDescent="0.25">
      <c r="A106" s="4">
        <v>70664124</v>
      </c>
      <c r="B106" s="4" t="s">
        <v>11</v>
      </c>
      <c r="C106" s="4">
        <v>50</v>
      </c>
      <c r="D106" s="4">
        <v>8.6999999999999993</v>
      </c>
      <c r="E106" s="4">
        <v>19.7</v>
      </c>
      <c r="F106" s="4">
        <v>16.7</v>
      </c>
      <c r="G106" s="4">
        <v>468</v>
      </c>
      <c r="H106" s="4">
        <v>25.5</v>
      </c>
      <c r="I106" s="4">
        <v>31</v>
      </c>
      <c r="J106" s="4">
        <v>524.5</v>
      </c>
      <c r="K106" s="4">
        <v>499</v>
      </c>
      <c r="L106" s="4">
        <v>89.2</v>
      </c>
      <c r="M106" s="14">
        <v>498</v>
      </c>
      <c r="N106" s="14">
        <v>24</v>
      </c>
      <c r="O106" s="5">
        <v>0.36388888888888887</v>
      </c>
      <c r="P106" s="4">
        <f t="shared" si="1"/>
        <v>524</v>
      </c>
      <c r="Q106" s="4">
        <v>522</v>
      </c>
      <c r="R106" s="4">
        <v>95.1</v>
      </c>
      <c r="S106" s="4">
        <v>97</v>
      </c>
      <c r="T106" s="4">
        <v>98.3</v>
      </c>
      <c r="U106" s="4">
        <v>1</v>
      </c>
      <c r="V106" s="4">
        <v>10</v>
      </c>
      <c r="W106" s="4" t="s">
        <v>24</v>
      </c>
      <c r="X106" s="4" t="str">
        <v>sleep</v>
      </c>
    </row>
    <row r="107" spans="1:24" x14ac:dyDescent="0.25">
      <c r="A107" s="4">
        <v>5114277</v>
      </c>
      <c r="B107" s="4" t="s">
        <v>11</v>
      </c>
      <c r="C107" s="4">
        <v>68</v>
      </c>
      <c r="D107" s="4">
        <v>1.6</v>
      </c>
      <c r="E107" s="4">
        <v>5</v>
      </c>
      <c r="F107" s="4">
        <v>7.2</v>
      </c>
      <c r="G107" s="4">
        <v>368.5</v>
      </c>
      <c r="H107" s="4">
        <v>25</v>
      </c>
      <c r="I107" s="4">
        <v>94</v>
      </c>
      <c r="J107" s="4">
        <v>491.5</v>
      </c>
      <c r="K107" s="4">
        <v>462.5</v>
      </c>
      <c r="L107" s="4">
        <v>75</v>
      </c>
      <c r="M107" s="14">
        <v>366</v>
      </c>
      <c r="N107" s="14">
        <v>50</v>
      </c>
      <c r="O107" s="5">
        <v>0.34166666666666662</v>
      </c>
      <c r="P107" s="4">
        <f t="shared" si="1"/>
        <v>492</v>
      </c>
      <c r="Q107" s="4">
        <v>417</v>
      </c>
      <c r="R107" s="4">
        <v>74.5</v>
      </c>
      <c r="S107" s="4">
        <v>78.400000000000006</v>
      </c>
      <c r="T107" s="4">
        <v>80.8</v>
      </c>
      <c r="U107" s="4">
        <v>75</v>
      </c>
      <c r="V107" s="4">
        <v>54.8</v>
      </c>
      <c r="W107" s="4" t="s">
        <v>23</v>
      </c>
      <c r="X107" s="4" t="str">
        <v>sleep</v>
      </c>
    </row>
    <row r="108" spans="1:24" x14ac:dyDescent="0.25">
      <c r="A108" s="4">
        <v>4962216</v>
      </c>
      <c r="B108" s="4" t="s">
        <v>20</v>
      </c>
      <c r="C108" s="4">
        <v>50</v>
      </c>
      <c r="D108" s="4">
        <v>8.6999999999999993</v>
      </c>
      <c r="E108" s="4">
        <v>10.3</v>
      </c>
      <c r="F108" s="4">
        <v>13.1</v>
      </c>
      <c r="G108" s="4">
        <v>436</v>
      </c>
      <c r="H108" s="4">
        <v>0</v>
      </c>
      <c r="I108" s="4">
        <v>32</v>
      </c>
      <c r="J108" s="4">
        <v>468</v>
      </c>
      <c r="K108" s="4">
        <v>468</v>
      </c>
      <c r="L108" s="4">
        <v>93.2</v>
      </c>
      <c r="M108" s="14">
        <v>411</v>
      </c>
      <c r="N108" s="14">
        <v>16</v>
      </c>
      <c r="O108" s="5">
        <v>0.29791666666666666</v>
      </c>
      <c r="P108" s="4">
        <f t="shared" si="1"/>
        <v>429</v>
      </c>
      <c r="Q108" s="4">
        <v>427</v>
      </c>
      <c r="R108" s="4">
        <v>95.8</v>
      </c>
      <c r="S108" s="4">
        <v>97</v>
      </c>
      <c r="T108" s="4">
        <v>98.4</v>
      </c>
      <c r="U108" s="4">
        <v>2</v>
      </c>
      <c r="V108" s="4">
        <v>11.9</v>
      </c>
      <c r="W108" s="4" t="s">
        <v>23</v>
      </c>
      <c r="X108" s="4" t="str">
        <v>sleep</v>
      </c>
    </row>
    <row r="109" spans="1:24" x14ac:dyDescent="0.25">
      <c r="A109" s="13">
        <v>5082530</v>
      </c>
      <c r="B109" s="4" t="s">
        <v>20</v>
      </c>
      <c r="C109" s="4">
        <v>36</v>
      </c>
      <c r="D109" s="4">
        <v>4.9000000000000004</v>
      </c>
      <c r="E109" s="4">
        <v>3</v>
      </c>
      <c r="F109" s="4">
        <v>7.1</v>
      </c>
      <c r="G109" s="4">
        <v>439.5</v>
      </c>
      <c r="H109" s="4">
        <v>36.5</v>
      </c>
      <c r="I109" s="4">
        <v>43.5</v>
      </c>
      <c r="J109" s="4">
        <v>519.5</v>
      </c>
      <c r="K109" s="4">
        <v>483</v>
      </c>
      <c r="L109" s="4">
        <v>84.6</v>
      </c>
      <c r="M109" s="14">
        <v>445</v>
      </c>
      <c r="N109" s="14">
        <v>71</v>
      </c>
      <c r="O109" s="5">
        <v>0.3611111111111111</v>
      </c>
      <c r="P109" s="4">
        <f t="shared" si="1"/>
        <v>520</v>
      </c>
      <c r="Q109" s="4">
        <v>516</v>
      </c>
      <c r="R109" s="4">
        <v>85.7</v>
      </c>
      <c r="S109" s="4">
        <v>89.4</v>
      </c>
      <c r="T109" s="4">
        <v>92.3</v>
      </c>
      <c r="U109" s="4">
        <v>3</v>
      </c>
      <c r="V109" s="4">
        <v>7.9</v>
      </c>
      <c r="W109" s="4" t="s">
        <v>19</v>
      </c>
      <c r="X109" s="4" t="str">
        <v>sleep</v>
      </c>
    </row>
    <row r="110" spans="1:24" x14ac:dyDescent="0.25">
      <c r="A110" s="4">
        <v>5082479</v>
      </c>
      <c r="B110" s="4" t="s">
        <v>11</v>
      </c>
      <c r="C110" s="4">
        <v>52</v>
      </c>
      <c r="D110" s="4">
        <v>45.6</v>
      </c>
      <c r="E110" s="4">
        <v>29.9</v>
      </c>
      <c r="F110" s="4">
        <v>26</v>
      </c>
      <c r="G110" s="4">
        <v>389.5</v>
      </c>
      <c r="H110" s="4">
        <v>1.5</v>
      </c>
      <c r="I110" s="4">
        <v>11.5</v>
      </c>
      <c r="J110" s="4">
        <v>402.5</v>
      </c>
      <c r="K110" s="4">
        <v>401</v>
      </c>
      <c r="L110" s="4">
        <v>96.8</v>
      </c>
      <c r="M110" s="14">
        <v>387</v>
      </c>
      <c r="N110" s="14">
        <v>12</v>
      </c>
      <c r="O110" s="5">
        <v>0.27916666666666667</v>
      </c>
      <c r="P110" s="4">
        <f t="shared" si="1"/>
        <v>402</v>
      </c>
      <c r="Q110" s="4">
        <v>399</v>
      </c>
      <c r="R110" s="4">
        <v>96.3</v>
      </c>
      <c r="S110" s="4">
        <v>97.5</v>
      </c>
      <c r="T110" s="4">
        <v>98.1</v>
      </c>
      <c r="U110" s="4">
        <v>2</v>
      </c>
      <c r="V110" s="4">
        <v>16.899999999999999</v>
      </c>
      <c r="W110" s="4" t="s">
        <v>23</v>
      </c>
      <c r="X110" s="4" t="str">
        <v>sleep</v>
      </c>
    </row>
    <row r="111" spans="1:24" x14ac:dyDescent="0.25">
      <c r="A111" s="4">
        <v>4377551</v>
      </c>
      <c r="B111" s="4" t="s">
        <v>11</v>
      </c>
      <c r="C111" s="4">
        <v>30</v>
      </c>
      <c r="D111" s="4">
        <v>108.1</v>
      </c>
      <c r="E111" s="4">
        <v>121.9</v>
      </c>
      <c r="F111" s="4">
        <v>108.3</v>
      </c>
      <c r="G111" s="4">
        <v>384.5</v>
      </c>
      <c r="H111" s="4">
        <v>1.5</v>
      </c>
      <c r="I111" s="4">
        <v>514</v>
      </c>
      <c r="J111" s="4">
        <v>904.5</v>
      </c>
      <c r="K111" s="4">
        <v>898.5</v>
      </c>
      <c r="L111" s="4">
        <v>42.5</v>
      </c>
      <c r="M111" s="14">
        <v>0</v>
      </c>
      <c r="N111" s="14">
        <v>0</v>
      </c>
      <c r="O111" s="4"/>
      <c r="P111" s="4">
        <f t="shared" si="1"/>
        <v>0</v>
      </c>
      <c r="Q111" s="4">
        <v>0</v>
      </c>
      <c r="R111" s="4"/>
      <c r="S111" s="4"/>
      <c r="T111" s="4"/>
      <c r="U111" s="4"/>
      <c r="V111" s="4"/>
      <c r="W111" s="4" t="s">
        <v>19</v>
      </c>
      <c r="X111" s="4" t="str">
        <v>awake</v>
      </c>
    </row>
    <row r="112" spans="1:24" x14ac:dyDescent="0.25">
      <c r="A112" s="4">
        <v>362586</v>
      </c>
      <c r="B112" s="4" t="s">
        <v>11</v>
      </c>
      <c r="C112" s="4">
        <v>81</v>
      </c>
      <c r="D112" s="4">
        <v>21.1</v>
      </c>
      <c r="E112" s="4">
        <v>29.6</v>
      </c>
      <c r="F112" s="4">
        <v>25.8</v>
      </c>
      <c r="G112" s="4">
        <v>253</v>
      </c>
      <c r="H112" s="4">
        <v>52</v>
      </c>
      <c r="I112" s="4">
        <v>211.5</v>
      </c>
      <c r="J112" s="4">
        <v>516.5</v>
      </c>
      <c r="K112" s="4">
        <v>464.5</v>
      </c>
      <c r="L112" s="4">
        <v>49</v>
      </c>
      <c r="M112" s="14">
        <v>348</v>
      </c>
      <c r="N112" s="14">
        <v>39</v>
      </c>
      <c r="O112" s="5">
        <v>0.27916666666666667</v>
      </c>
      <c r="P112" s="4">
        <f t="shared" si="1"/>
        <v>402</v>
      </c>
      <c r="Q112" s="4">
        <v>388</v>
      </c>
      <c r="R112" s="4">
        <v>86.7</v>
      </c>
      <c r="S112" s="4">
        <v>89.8</v>
      </c>
      <c r="T112" s="4">
        <v>90.9</v>
      </c>
      <c r="U112" s="4">
        <v>14</v>
      </c>
      <c r="V112" s="4">
        <v>20.399999999999999</v>
      </c>
      <c r="W112" s="4" t="s">
        <v>19</v>
      </c>
      <c r="X112" s="4" t="str">
        <v>awake</v>
      </c>
    </row>
    <row r="113" spans="1:24" x14ac:dyDescent="0.25">
      <c r="A113" s="4">
        <v>70647439</v>
      </c>
      <c r="B113" s="4" t="s">
        <v>11</v>
      </c>
      <c r="C113" s="4">
        <v>87</v>
      </c>
      <c r="D113" s="4">
        <v>60.9</v>
      </c>
      <c r="E113" s="4">
        <v>63.4</v>
      </c>
      <c r="F113" s="4">
        <v>58.1</v>
      </c>
      <c r="G113" s="4">
        <v>403</v>
      </c>
      <c r="H113" s="4">
        <v>13</v>
      </c>
      <c r="I113" s="4">
        <v>111.5</v>
      </c>
      <c r="J113" s="4">
        <v>527.5</v>
      </c>
      <c r="K113" s="4">
        <v>514.5</v>
      </c>
      <c r="L113" s="4">
        <v>76.400000000000006</v>
      </c>
      <c r="M113" s="14">
        <v>378</v>
      </c>
      <c r="N113" s="14">
        <v>149</v>
      </c>
      <c r="O113" s="5">
        <v>0.3659722222222222</v>
      </c>
      <c r="P113" s="4">
        <f t="shared" si="1"/>
        <v>527</v>
      </c>
      <c r="Q113" s="4">
        <v>527</v>
      </c>
      <c r="R113" s="4">
        <v>71.7</v>
      </c>
      <c r="S113" s="4">
        <v>81.599999999999994</v>
      </c>
      <c r="T113" s="4">
        <v>87.6</v>
      </c>
      <c r="U113" s="4">
        <v>0</v>
      </c>
      <c r="V113" s="4">
        <v>62</v>
      </c>
      <c r="W113" s="4" t="s">
        <v>19</v>
      </c>
      <c r="X113" s="4" t="str">
        <v>sleep</v>
      </c>
    </row>
    <row r="114" spans="1:24" x14ac:dyDescent="0.25">
      <c r="A114" s="4">
        <v>70069916</v>
      </c>
      <c r="B114" s="4" t="s">
        <v>11</v>
      </c>
      <c r="C114" s="4">
        <v>43</v>
      </c>
      <c r="D114" s="4">
        <v>10.9</v>
      </c>
      <c r="E114" s="4">
        <v>21.8</v>
      </c>
      <c r="F114" s="4">
        <v>29.6</v>
      </c>
      <c r="G114" s="4">
        <v>253.5</v>
      </c>
      <c r="H114" s="4">
        <v>31.5</v>
      </c>
      <c r="I114" s="4">
        <v>19</v>
      </c>
      <c r="J114" s="4">
        <v>460.5</v>
      </c>
      <c r="K114" s="4">
        <v>272.5</v>
      </c>
      <c r="L114" s="4">
        <v>55</v>
      </c>
      <c r="M114" s="14">
        <v>207</v>
      </c>
      <c r="N114" s="14">
        <v>168</v>
      </c>
      <c r="O114" s="5">
        <v>0.31944444444444448</v>
      </c>
      <c r="P114" s="4">
        <f t="shared" si="1"/>
        <v>460</v>
      </c>
      <c r="Q114" s="4">
        <v>375</v>
      </c>
      <c r="R114" s="4">
        <v>45</v>
      </c>
      <c r="S114" s="4">
        <v>52.7</v>
      </c>
      <c r="T114" s="4">
        <v>61.4</v>
      </c>
      <c r="U114" s="4">
        <v>85</v>
      </c>
      <c r="V114" s="4">
        <v>73.8</v>
      </c>
      <c r="W114" s="4" t="s">
        <v>19</v>
      </c>
      <c r="X114" s="4" t="str">
        <v>awake</v>
      </c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25"/>
  <sheetViews>
    <sheetView workbookViewId="0">
      <selection activeCell="A25" sqref="A25"/>
    </sheetView>
  </sheetViews>
  <sheetFormatPr baseColWidth="10" defaultRowHeight="15" x14ac:dyDescent="0.25"/>
  <cols>
    <col min="1" max="1" width="28.85546875" customWidth="1"/>
  </cols>
  <sheetData>
    <row r="1" spans="1:92" x14ac:dyDescent="0.25">
      <c r="A1" s="25" t="s">
        <v>29</v>
      </c>
    </row>
    <row r="2" spans="1:92" ht="14.45" x14ac:dyDescent="0.25">
      <c r="A2" t="s">
        <v>16</v>
      </c>
    </row>
    <row r="3" spans="1:92" ht="14.45" x14ac:dyDescent="0.25">
      <c r="A3" t="s">
        <v>15</v>
      </c>
    </row>
    <row r="4" spans="1:92" ht="14.45" x14ac:dyDescent="0.25">
      <c r="A4" t="s">
        <v>14</v>
      </c>
      <c r="B4" s="7"/>
    </row>
    <row r="5" spans="1:92" ht="14.45" x14ac:dyDescent="0.25">
      <c r="A5" t="s">
        <v>13</v>
      </c>
    </row>
    <row r="6" spans="1:92" ht="14.45" x14ac:dyDescent="0.25">
      <c r="A6" t="s">
        <v>17</v>
      </c>
    </row>
    <row r="7" spans="1:92" ht="14.45" x14ac:dyDescent="0.25">
      <c r="A7" t="s">
        <v>12</v>
      </c>
    </row>
    <row r="8" spans="1:92" ht="14.45" x14ac:dyDescent="0.25">
      <c r="A8" t="s">
        <v>0</v>
      </c>
    </row>
    <row r="9" spans="1:92" ht="14.45" x14ac:dyDescent="0.25">
      <c r="A9" t="s">
        <v>1</v>
      </c>
    </row>
    <row r="10" spans="1:92" ht="14.45" x14ac:dyDescent="0.25">
      <c r="A10" t="s">
        <v>25</v>
      </c>
      <c r="B10" s="8"/>
    </row>
    <row r="11" spans="1:92" ht="14.45" x14ac:dyDescent="0.25">
      <c r="A11" t="s">
        <v>2</v>
      </c>
      <c r="B11" s="9"/>
    </row>
    <row r="12" spans="1:92" ht="14.45" x14ac:dyDescent="0.25">
      <c r="A12" t="s">
        <v>22</v>
      </c>
    </row>
    <row r="13" spans="1:92" ht="18" customHeight="1" x14ac:dyDescent="0.25">
      <c r="A13" t="s">
        <v>21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 x14ac:dyDescent="0.25">
      <c r="A14" t="s">
        <v>3</v>
      </c>
    </row>
    <row r="15" spans="1:92" x14ac:dyDescent="0.25">
      <c r="A15" t="s">
        <v>4</v>
      </c>
    </row>
    <row r="16" spans="1:92" x14ac:dyDescent="0.25">
      <c r="A16" t="s">
        <v>28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26</v>
      </c>
    </row>
    <row r="24" spans="1:1" x14ac:dyDescent="0.25">
      <c r="A24" t="s">
        <v>18</v>
      </c>
    </row>
    <row r="25" spans="1:1" x14ac:dyDescent="0.25">
      <c r="A25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0CBFB6ED72A944BD23864F29BF1581" ma:contentTypeVersion="2" ma:contentTypeDescription="Crear nuevo documento." ma:contentTypeScope="" ma:versionID="43832cfbb4dd08e8ba9612dde6082a5b">
  <xsd:schema xmlns:xsd="http://www.w3.org/2001/XMLSchema" xmlns:xs="http://www.w3.org/2001/XMLSchema" xmlns:p="http://schemas.microsoft.com/office/2006/metadata/properties" xmlns:ns2="7f07759d-e0f1-4057-ac07-3e525139c149" targetNamespace="http://schemas.microsoft.com/office/2006/metadata/properties" ma:root="true" ma:fieldsID="107bcec349da12eca14ac994f3816f55" ns2:_="">
    <xsd:import namespace="7f07759d-e0f1-4057-ac07-3e525139c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7759d-e0f1-4057-ac07-3e525139c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2A4CD-6964-4CBC-9947-D59F77F0D80D}"/>
</file>

<file path=customXml/itemProps2.xml><?xml version="1.0" encoding="utf-8"?>
<ds:datastoreItem xmlns:ds="http://schemas.openxmlformats.org/officeDocument/2006/customXml" ds:itemID="{7F6B50FC-58FC-400A-9587-8CB8074B9D6F}"/>
</file>

<file path=customXml/itemProps3.xml><?xml version="1.0" encoding="utf-8"?>
<ds:datastoreItem xmlns:ds="http://schemas.openxmlformats.org/officeDocument/2006/customXml" ds:itemID="{460E867C-A3FD-4EDF-97A0-3C8B6A125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names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jvillanueva</dc:creator>
  <cp:lastModifiedBy>jvillanueva</cp:lastModifiedBy>
  <dcterms:created xsi:type="dcterms:W3CDTF">2018-07-16T05:46:26Z</dcterms:created>
  <dcterms:modified xsi:type="dcterms:W3CDTF">2020-09-14T16:14:35Z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0x010100390CBFB6ED72A944BD23864F29BF1581</vt:lpwstr>
  </property>
</Properties>
</file>