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LeoBrix_Clients\Blue\"/>
    </mc:Choice>
  </mc:AlternateContent>
  <xr:revisionPtr revIDLastSave="0" documentId="13_ncr:1_{60ED30D6-A755-4AEC-BA9F-AB701C6BD34F}" xr6:coauthVersionLast="47" xr6:coauthVersionMax="47" xr10:uidLastSave="{00000000-0000-0000-0000-000000000000}"/>
  <bookViews>
    <workbookView xWindow="-110" yWindow="-110" windowWidth="19420" windowHeight="10300" xr2:uid="{F3489E9B-1C8D-4C23-9029-4E3FFED2AE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" l="1"/>
  <c r="I10" i="1"/>
  <c r="I11" i="1"/>
  <c r="I12" i="1"/>
  <c r="I13" i="1"/>
  <c r="I9" i="1"/>
  <c r="I8" i="1"/>
  <c r="H14" i="1"/>
  <c r="C10" i="1"/>
  <c r="F10" i="1" s="1"/>
  <c r="C11" i="1"/>
  <c r="F11" i="1" s="1"/>
  <c r="C12" i="1"/>
  <c r="F12" i="1" s="1"/>
  <c r="C13" i="1"/>
  <c r="F13" i="1" s="1"/>
  <c r="C14" i="1"/>
  <c r="C15" i="1"/>
  <c r="C9" i="1"/>
  <c r="F9" i="1" s="1"/>
  <c r="M3" i="1"/>
  <c r="C8" i="1"/>
  <c r="F8" i="1" s="1"/>
  <c r="E16" i="1"/>
  <c r="G15" i="1" s="1"/>
  <c r="D16" i="1"/>
  <c r="C16" i="1" l="1"/>
  <c r="G9" i="1"/>
  <c r="H9" i="1" s="1"/>
  <c r="F16" i="1"/>
  <c r="G8" i="1"/>
  <c r="G16" i="1"/>
  <c r="G13" i="1"/>
  <c r="H13" i="1" s="1"/>
  <c r="G12" i="1"/>
  <c r="H12" i="1" s="1"/>
  <c r="G11" i="1"/>
  <c r="H11" i="1" s="1"/>
  <c r="G10" i="1"/>
  <c r="H10" i="1" s="1"/>
</calcChain>
</file>

<file path=xl/sharedStrings.xml><?xml version="1.0" encoding="utf-8"?>
<sst xmlns="http://schemas.openxmlformats.org/spreadsheetml/2006/main" count="23" uniqueCount="22">
  <si>
    <t>Count</t>
  </si>
  <si>
    <t>Overall train</t>
  </si>
  <si>
    <t>BALDIF01</t>
  </si>
  <si>
    <t>Credit Card Balance Change v 3 Months Previously</t>
  </si>
  <si>
    <t>[-inf,-967.50]</t>
  </si>
  <si>
    <t>[-967.50,-359.50]</t>
  </si>
  <si>
    <t>[-359.50,-109.50]</t>
  </si>
  <si>
    <t>[-109.50,-37.50]</t>
  </si>
  <si>
    <t>[-37.50,inf]</t>
  </si>
  <si>
    <t>Special</t>
  </si>
  <si>
    <t>Missing</t>
  </si>
  <si>
    <t>Event(Bad)</t>
  </si>
  <si>
    <t>Non-event(Good)</t>
  </si>
  <si>
    <t>Event rate(Bad rate)</t>
  </si>
  <si>
    <t>Negatve WOE</t>
  </si>
  <si>
    <t>Relatively good populaiton</t>
  </si>
  <si>
    <t>Positive WOE</t>
  </si>
  <si>
    <t>Relatively bad populaiton</t>
  </si>
  <si>
    <t>-99999 (OB - Out of Bounds)</t>
  </si>
  <si>
    <t xml:space="preserve">Calculated WOE </t>
  </si>
  <si>
    <t>Final WOE_V1</t>
  </si>
  <si>
    <t>Final WOE_V2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</si>
</sst>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%"/>
    <numFmt numFmtId="166" formatCode="_ * #,##0_ ;_ * \-#,##0_ ;_ * &quot;-&quot;??_ ;_ @_ 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/>
    <xf numFmtId="166" fontId="2" fillId="3" borderId="1" xfId="1" applyNumberFormat="1" applyFont="1" applyFill="1" applyBorder="1"/>
    <xf numFmtId="166" fontId="2" fillId="4" borderId="1" xfId="1" applyNumberFormat="1" applyFont="1" applyFill="1" applyBorder="1"/>
    <xf numFmtId="166" fontId="2" fillId="2" borderId="1" xfId="0" applyNumberFormat="1" applyFont="1" applyFill="1" applyBorder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2" fillId="0" borderId="1" xfId="0" quotePrefix="1" applyFont="1" applyBorder="1"/>
    <xf numFmtId="164" fontId="2" fillId="0" borderId="1" xfId="2" applyNumberFormat="1" applyFont="1" applyBorder="1"/>
    <xf numFmtId="166" fontId="3" fillId="0" borderId="1" xfId="1" applyNumberFormat="1" applyFont="1" applyFill="1" applyBorder="1"/>
    <xf numFmtId="164" fontId="3" fillId="0" borderId="1" xfId="2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397A3-D64D-48ED-BB0D-BD5E190316B6}">
  <dimension ref="A1:M16"/>
  <sheetViews>
    <sheetView showGridLines="0" tabSelected="1" workbookViewId="0">
      <selection activeCell="F22" sqref="F22"/>
    </sheetView>
  </sheetViews>
  <sheetFormatPr defaultRowHeight="10.5" x14ac:dyDescent="0.25"/>
  <cols>
    <col min="1" max="1" width="17.1796875" style="1" customWidth="1"/>
    <col min="2" max="2" width="17.08984375" style="1" bestFit="1" customWidth="1"/>
    <col min="3" max="3" width="5.1796875" style="1" bestFit="1" customWidth="1"/>
    <col min="4" max="4" width="10.7265625" style="1" bestFit="1" customWidth="1"/>
    <col min="5" max="5" width="7.08984375" style="1" bestFit="1" customWidth="1"/>
    <col min="6" max="6" width="12.36328125" style="1" bestFit="1" customWidth="1"/>
    <col min="7" max="7" width="10.54296875" style="1" bestFit="1" customWidth="1"/>
    <col min="8" max="9" width="9.08984375" style="1" bestFit="1" customWidth="1"/>
    <col min="10" max="10" width="8.7265625" style="1"/>
    <col min="11" max="11" width="11.81640625" style="1" bestFit="1" customWidth="1"/>
    <col min="12" max="16384" width="8.7265625" style="1"/>
  </cols>
  <sheetData>
    <row r="1" spans="1:13" x14ac:dyDescent="0.25">
      <c r="K1" s="2" t="s">
        <v>1</v>
      </c>
      <c r="L1" s="3"/>
      <c r="M1" s="4"/>
    </row>
    <row r="2" spans="1:13" x14ac:dyDescent="0.25">
      <c r="K2" s="5">
        <v>0</v>
      </c>
      <c r="L2" s="5">
        <v>1</v>
      </c>
      <c r="M2" s="5" t="s">
        <v>0</v>
      </c>
    </row>
    <row r="3" spans="1:13" x14ac:dyDescent="0.25">
      <c r="K3" s="6">
        <v>36740</v>
      </c>
      <c r="L3" s="7">
        <v>4199</v>
      </c>
      <c r="M3" s="8">
        <f>K3+L3</f>
        <v>40939</v>
      </c>
    </row>
    <row r="5" spans="1:13" x14ac:dyDescent="0.25">
      <c r="K5" s="1" t="s">
        <v>14</v>
      </c>
      <c r="L5" s="1" t="s">
        <v>15</v>
      </c>
    </row>
    <row r="6" spans="1:13" x14ac:dyDescent="0.25">
      <c r="K6" s="1" t="s">
        <v>16</v>
      </c>
      <c r="L6" s="1" t="s">
        <v>17</v>
      </c>
    </row>
    <row r="7" spans="1:13" ht="10.5" customHeight="1" x14ac:dyDescent="0.25">
      <c r="A7" s="9" t="s">
        <v>3</v>
      </c>
      <c r="B7" s="10" t="s">
        <v>2</v>
      </c>
      <c r="C7" s="10" t="s">
        <v>0</v>
      </c>
      <c r="D7" s="10" t="s">
        <v>12</v>
      </c>
      <c r="E7" s="10" t="s">
        <v>11</v>
      </c>
      <c r="F7" s="10" t="s">
        <v>13</v>
      </c>
      <c r="G7" s="10" t="s">
        <v>19</v>
      </c>
      <c r="H7" s="10" t="s">
        <v>20</v>
      </c>
      <c r="I7" s="10" t="s">
        <v>21</v>
      </c>
    </row>
    <row r="8" spans="1:13" x14ac:dyDescent="0.25">
      <c r="A8" s="9"/>
      <c r="B8" s="11" t="s">
        <v>18</v>
      </c>
      <c r="C8" s="5">
        <f>D8+E8</f>
        <v>11749</v>
      </c>
      <c r="D8" s="5">
        <v>9923</v>
      </c>
      <c r="E8" s="5">
        <v>1826</v>
      </c>
      <c r="F8" s="12">
        <f>E8/C8</f>
        <v>0.15541748233892247</v>
      </c>
      <c r="G8" s="5">
        <f>LN(E8/$E$16)-LN(D8/$D$16)</f>
        <v>0.4762921653255956</v>
      </c>
      <c r="H8" s="5">
        <v>0</v>
      </c>
      <c r="I8" s="5">
        <f>G8</f>
        <v>0.4762921653255956</v>
      </c>
    </row>
    <row r="9" spans="1:13" x14ac:dyDescent="0.25">
      <c r="A9" s="9"/>
      <c r="B9" s="5" t="s">
        <v>4</v>
      </c>
      <c r="C9" s="5">
        <f>D9+E9</f>
        <v>1666</v>
      </c>
      <c r="D9" s="5">
        <v>1600</v>
      </c>
      <c r="E9" s="5">
        <v>66</v>
      </c>
      <c r="F9" s="12">
        <f t="shared" ref="F9:F16" si="0">E9/C9</f>
        <v>3.9615846338535411E-2</v>
      </c>
      <c r="G9" s="5">
        <f>LN(E9/$E$16)-LN(D9/$D$16)</f>
        <v>-1.0190844881165235</v>
      </c>
      <c r="H9" s="5">
        <f>G9</f>
        <v>-1.0190844881165235</v>
      </c>
      <c r="I9" s="5">
        <f>G9</f>
        <v>-1.0190844881165235</v>
      </c>
    </row>
    <row r="10" spans="1:13" x14ac:dyDescent="0.25">
      <c r="A10" s="9"/>
      <c r="B10" s="5" t="s">
        <v>5</v>
      </c>
      <c r="C10" s="5">
        <f t="shared" ref="C10:C15" si="1">D10+E10</f>
        <v>2020</v>
      </c>
      <c r="D10" s="5">
        <v>1901</v>
      </c>
      <c r="E10" s="5">
        <v>119</v>
      </c>
      <c r="F10" s="12">
        <f t="shared" si="0"/>
        <v>5.8910891089108908E-2</v>
      </c>
      <c r="G10" s="5">
        <f>LN(E10/$E$16)-LN(D10/$D$16)</f>
        <v>-0.60199217129197669</v>
      </c>
      <c r="H10" s="5">
        <f t="shared" ref="H10:H14" si="2">G10</f>
        <v>-0.60199217129197669</v>
      </c>
      <c r="I10" s="5">
        <f t="shared" ref="I10:I14" si="3">G10</f>
        <v>-0.60199217129197669</v>
      </c>
    </row>
    <row r="11" spans="1:13" x14ac:dyDescent="0.25">
      <c r="A11" s="9"/>
      <c r="B11" s="5" t="s">
        <v>6</v>
      </c>
      <c r="C11" s="5">
        <f t="shared" si="1"/>
        <v>3862</v>
      </c>
      <c r="D11" s="5">
        <v>3595</v>
      </c>
      <c r="E11" s="5">
        <v>267</v>
      </c>
      <c r="F11" s="12">
        <f t="shared" si="0"/>
        <v>6.9135163127912999E-2</v>
      </c>
      <c r="G11" s="5">
        <f>LN(E11/$E$16)-LN(D11/$D$16)</f>
        <v>-0.43103093366997447</v>
      </c>
      <c r="H11" s="5">
        <f t="shared" si="2"/>
        <v>-0.43103093366997447</v>
      </c>
      <c r="I11" s="5">
        <f t="shared" si="3"/>
        <v>-0.43103093366997447</v>
      </c>
    </row>
    <row r="12" spans="1:13" x14ac:dyDescent="0.25">
      <c r="A12" s="9"/>
      <c r="B12" s="5" t="s">
        <v>7</v>
      </c>
      <c r="C12" s="5">
        <f t="shared" si="1"/>
        <v>2974</v>
      </c>
      <c r="D12" s="5">
        <v>2734</v>
      </c>
      <c r="E12" s="5">
        <v>240</v>
      </c>
      <c r="F12" s="12">
        <f t="shared" si="0"/>
        <v>8.0699394754539341E-2</v>
      </c>
      <c r="G12" s="5">
        <f>LN(E12/$E$16)-LN(D12/$D$16)</f>
        <v>-0.26386241585698</v>
      </c>
      <c r="H12" s="5">
        <f t="shared" si="2"/>
        <v>-0.26386241585698</v>
      </c>
      <c r="I12" s="5">
        <f t="shared" si="3"/>
        <v>-0.26386241585698</v>
      </c>
    </row>
    <row r="13" spans="1:13" x14ac:dyDescent="0.25">
      <c r="A13" s="9"/>
      <c r="B13" s="5" t="s">
        <v>8</v>
      </c>
      <c r="C13" s="5">
        <f t="shared" si="1"/>
        <v>18594</v>
      </c>
      <c r="D13" s="5">
        <v>16925</v>
      </c>
      <c r="E13" s="5">
        <v>1669</v>
      </c>
      <c r="F13" s="12">
        <f t="shared" si="0"/>
        <v>8.9760137678821128E-2</v>
      </c>
      <c r="G13" s="5">
        <f>LN(E13/$E$16)-LN(D13/$D$16)</f>
        <v>-0.1475474960337172</v>
      </c>
      <c r="H13" s="5">
        <f t="shared" si="2"/>
        <v>-0.1475474960337172</v>
      </c>
      <c r="I13" s="5">
        <f t="shared" si="3"/>
        <v>-0.1475474960337172</v>
      </c>
    </row>
    <row r="14" spans="1:13" x14ac:dyDescent="0.25">
      <c r="A14" s="9"/>
      <c r="B14" s="5" t="s">
        <v>9</v>
      </c>
      <c r="C14" s="5">
        <f t="shared" si="1"/>
        <v>0</v>
      </c>
      <c r="D14" s="5">
        <v>0</v>
      </c>
      <c r="E14" s="5">
        <v>0</v>
      </c>
      <c r="F14" s="12">
        <v>0</v>
      </c>
      <c r="G14" s="5">
        <v>0</v>
      </c>
      <c r="H14" s="5">
        <f t="shared" si="2"/>
        <v>0</v>
      </c>
      <c r="I14" s="5">
        <f t="shared" si="3"/>
        <v>0</v>
      </c>
    </row>
    <row r="15" spans="1:13" x14ac:dyDescent="0.25">
      <c r="A15" s="9"/>
      <c r="B15" s="5" t="s">
        <v>10</v>
      </c>
      <c r="C15" s="5">
        <f t="shared" si="1"/>
        <v>74</v>
      </c>
      <c r="D15" s="5">
        <v>62</v>
      </c>
      <c r="E15" s="5">
        <v>12</v>
      </c>
      <c r="F15" s="12">
        <v>0</v>
      </c>
      <c r="G15" s="5">
        <f>LN(E15/$E$16)-LN(D15/$D$16)</f>
        <v>0.52679194282783204</v>
      </c>
      <c r="H15" s="5">
        <v>0</v>
      </c>
      <c r="I15" s="5">
        <v>0</v>
      </c>
    </row>
    <row r="16" spans="1:13" x14ac:dyDescent="0.25">
      <c r="A16" s="9"/>
      <c r="B16" s="5"/>
      <c r="C16" s="13">
        <f>SUM(C8:C15)</f>
        <v>40939</v>
      </c>
      <c r="D16" s="13">
        <f>SUM(D8:D15)</f>
        <v>36740</v>
      </c>
      <c r="E16" s="13">
        <f>SUM(E8:E15)</f>
        <v>4199</v>
      </c>
      <c r="F16" s="14">
        <f t="shared" si="0"/>
        <v>0.10256723417767899</v>
      </c>
      <c r="G16" s="10">
        <f>LN(E16/$E$16)-LN(D16/$D$16)</f>
        <v>0</v>
      </c>
      <c r="H16" s="10"/>
      <c r="I16" s="10"/>
    </row>
  </sheetData>
  <mergeCells count="2">
    <mergeCell ref="K1:M1"/>
    <mergeCell ref="A7:A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Hindol Basu</dc:creator>
  <cp:lastModifiedBy>Hindol Basu</cp:lastModifiedBy>
  <dcterms:created xsi:type="dcterms:W3CDTF">2024-12-25T04:33:21Z</dcterms:created>
  <dcterms:modified xsi:type="dcterms:W3CDTF">2024-12-25T05:02:30Z</dcterms:modified>
</cp:coreProperties>
</file>